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voek.com\obmen\Владимир\Обмен УТ ВОЭК\ТАРИФЫ ГОД\ТАРИФ 2025\ЗАЩИТА ТАРИФА. Материалы от эксперта\"/>
    </mc:Choice>
  </mc:AlternateContent>
  <xr:revisionPtr revIDLastSave="0" documentId="13_ncr:1_{AD144BFC-3A00-4426-8342-17205E8F0F3B}" xr6:coauthVersionLast="47" xr6:coauthVersionMax="47" xr10:uidLastSave="{00000000-0000-0000-0000-000000000000}"/>
  <bookViews>
    <workbookView xWindow="-120" yWindow="-120" windowWidth="29040" windowHeight="15840" tabRatio="931" xr2:uid="{00000000-000D-0000-FFFF-FFFF00000000}"/>
  </bookViews>
  <sheets>
    <sheet name="стр.1_9 ИНД " sheetId="75" r:id="rId1"/>
    <sheet name="стр.10_12 ИНД" sheetId="76" r:id="rId2"/>
    <sheet name="ВД" sheetId="27"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s>
  <definedNames>
    <definedName name="\0">#REF!</definedName>
    <definedName name="\a">#REF!</definedName>
    <definedName name="\b">#REF!</definedName>
    <definedName name="\c">#REF!</definedName>
    <definedName name="\d">#REF!</definedName>
    <definedName name="\m">#REF!</definedName>
    <definedName name="\n">#REF!</definedName>
    <definedName name="\o">#REF!</definedName>
    <definedName name="\q">#REF!</definedName>
    <definedName name="\t">#REF!</definedName>
    <definedName name="\v">#REF!</definedName>
    <definedName name="__________C370000">#REF!</definedName>
    <definedName name="_________C370000">#REF!</definedName>
    <definedName name="________C370000">#REF!</definedName>
    <definedName name="_______C370000">#REF!</definedName>
    <definedName name="______SP1">[2]FES!#REF!</definedName>
    <definedName name="______SP10">[2]FES!#REF!</definedName>
    <definedName name="______SP11">[2]FES!#REF!</definedName>
    <definedName name="______SP12">[2]FES!#REF!</definedName>
    <definedName name="______SP13">[2]FES!#REF!</definedName>
    <definedName name="______SP14">[2]FES!#REF!</definedName>
    <definedName name="______SP15">[2]FES!#REF!</definedName>
    <definedName name="______SP16">[2]FES!#REF!</definedName>
    <definedName name="______SP17">[2]FES!#REF!</definedName>
    <definedName name="______SP18">[2]FES!#REF!</definedName>
    <definedName name="______SP19">[2]FES!#REF!</definedName>
    <definedName name="______SP2">[2]FES!#REF!</definedName>
    <definedName name="______SP20">[2]FES!#REF!</definedName>
    <definedName name="______SP3">[2]FES!#REF!</definedName>
    <definedName name="______SP4">[2]FES!#REF!</definedName>
    <definedName name="______SP5">[2]FES!#REF!</definedName>
    <definedName name="______SP7">[2]FES!#REF!</definedName>
    <definedName name="______SP8">[2]FES!#REF!</definedName>
    <definedName name="______SP9">[2]FES!#REF!</definedName>
    <definedName name="_____C370000">#REF!</definedName>
    <definedName name="_____SP1">[2]FES!#REF!</definedName>
    <definedName name="_____SP10">[2]FES!#REF!</definedName>
    <definedName name="_____SP11">[2]FES!#REF!</definedName>
    <definedName name="_____SP12">[2]FES!#REF!</definedName>
    <definedName name="_____SP13">[2]FES!#REF!</definedName>
    <definedName name="_____SP14">[2]FES!#REF!</definedName>
    <definedName name="_____SP15">[2]FES!#REF!</definedName>
    <definedName name="_____SP16">[2]FES!#REF!</definedName>
    <definedName name="_____SP17">[2]FES!#REF!</definedName>
    <definedName name="_____SP18">[2]FES!#REF!</definedName>
    <definedName name="_____SP19">[2]FES!#REF!</definedName>
    <definedName name="_____SP2">[2]FES!#REF!</definedName>
    <definedName name="_____SP20">[2]FES!#REF!</definedName>
    <definedName name="_____SP3">[2]FES!#REF!</definedName>
    <definedName name="_____SP4">[2]FES!#REF!</definedName>
    <definedName name="_____SP5">[2]FES!#REF!</definedName>
    <definedName name="_____SP7">[2]FES!#REF!</definedName>
    <definedName name="_____SP8">[2]FES!#REF!</definedName>
    <definedName name="_____SP9">[2]FES!#REF!</definedName>
    <definedName name="____C370000">#REF!</definedName>
    <definedName name="__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__qw1" hidden="1">{#N/A,#N/A,TRUE,"Fields";#N/A,#N/A,TRUE,"Sens"}</definedName>
    <definedName name="____qw2" hidden="1">{#VALUE!,#N/A,TRUE,0;#N/A,#N/A,TRUE,0}</definedName>
    <definedName name="____SP1">[1]FES!#REF!</definedName>
    <definedName name="____SP10">[1]FES!#REF!</definedName>
    <definedName name="____SP11">[1]FES!#REF!</definedName>
    <definedName name="____SP12">[1]FES!#REF!</definedName>
    <definedName name="____SP13">[1]FES!#REF!</definedName>
    <definedName name="____SP14">[1]FES!#REF!</definedName>
    <definedName name="____SP15">[1]FES!#REF!</definedName>
    <definedName name="____SP16">[1]FES!#REF!</definedName>
    <definedName name="____SP17">[1]FES!#REF!</definedName>
    <definedName name="____SP18">[1]FES!#REF!</definedName>
    <definedName name="____SP19">[1]FES!#REF!</definedName>
    <definedName name="____SP2">[1]FES!#REF!</definedName>
    <definedName name="____SP20">[1]FES!#REF!</definedName>
    <definedName name="____SP3">[1]FES!#REF!</definedName>
    <definedName name="____SP4">[1]FES!#REF!</definedName>
    <definedName name="____SP5">[1]FES!#REF!</definedName>
    <definedName name="____SP7">[1]FES!#REF!</definedName>
    <definedName name="____SP8">[1]FES!#REF!</definedName>
    <definedName name="____SP9">[1]FES!#REF!</definedName>
    <definedName name="___C370000">#REF!</definedName>
    <definedName name="___CST11">[3]MAIN!$106:$106</definedName>
    <definedName name="___CST12">[3]MAIN!$116:$116</definedName>
    <definedName name="___CST13">[3]MAIN!$126:$126</definedName>
    <definedName name="___CST14">[3]MAIN!$346:$346</definedName>
    <definedName name="___CST15">[3]MAIN!$1198:$1198</definedName>
    <definedName name="___CST21">[3]MAIN!$109:$109</definedName>
    <definedName name="___CST22">[3]MAIN!$119:$119</definedName>
    <definedName name="___CST23">[3]MAIN!$129:$129</definedName>
    <definedName name="___CST24">[3]MAIN!$349:$349</definedName>
    <definedName name="___CST25">[3]MAIN!$1200:$1200</definedName>
    <definedName name="___FXA1">[3]MAIN!$261:$261</definedName>
    <definedName name="___FXA11">[3]MAIN!$1204:$1204</definedName>
    <definedName name="___FXA2">[3]MAIN!$280:$280</definedName>
    <definedName name="___FXA21">[3]MAIN!$1206:$1206</definedName>
    <definedName name="___IRR1">[3]MAIN!$D$1013</definedName>
    <definedName name="___KRD1">[3]MAIN!$524:$524</definedName>
    <definedName name="___KRD2">[3]MAIN!$552:$552</definedName>
    <definedName name="___LIS1">[3]MAIN!$325:$325</definedName>
    <definedName name="___NPV1">[3]MAIN!$D$1004</definedName>
    <definedName name="___PR11">[3]MAIN!$66:$66</definedName>
    <definedName name="___PR12">[3]MAIN!$76:$76</definedName>
    <definedName name="___PR13">[3]MAIN!$86:$86</definedName>
    <definedName name="___PR14">[3]MAIN!$1194:$1194</definedName>
    <definedName name="___PR21">[3]MAIN!$69:$69</definedName>
    <definedName name="___PR22">[3]MAIN!$79:$79</definedName>
    <definedName name="___PR23">[3]MAIN!$89:$89</definedName>
    <definedName name="___PR24">[3]MAIN!$1196:$1196</definedName>
    <definedName name="___RAZ1">#REF!</definedName>
    <definedName name="___RAZ2">#REF!</definedName>
    <definedName name="___RAZ3">#REF!</definedName>
    <definedName name="___SAL1">[3]MAIN!$151:$151</definedName>
    <definedName name="___SAL2">[3]MAIN!$161:$161</definedName>
    <definedName name="___SAL3">[3]MAIN!$171:$171</definedName>
    <definedName name="___SAL4">[3]MAIN!$181:$181</definedName>
    <definedName name="___SDU99">'[4]А Нидер'!#REF!</definedName>
    <definedName name="___SP1">[2]FES!#REF!</definedName>
    <definedName name="___SP10">[2]FES!#REF!</definedName>
    <definedName name="___SP11">[2]FES!#REF!</definedName>
    <definedName name="___SP12">[2]FES!#REF!</definedName>
    <definedName name="___SP13">[2]FES!#REF!</definedName>
    <definedName name="___SP14">[2]FES!#REF!</definedName>
    <definedName name="___SP15">[2]FES!#REF!</definedName>
    <definedName name="___SP16">[2]FES!#REF!</definedName>
    <definedName name="___SP17">[2]FES!#REF!</definedName>
    <definedName name="___SP18">[2]FES!#REF!</definedName>
    <definedName name="___SP19">[2]FES!#REF!</definedName>
    <definedName name="___SP2">[2]FES!#REF!</definedName>
    <definedName name="___SP20">[2]FES!#REF!</definedName>
    <definedName name="___SP3">[2]FES!#REF!</definedName>
    <definedName name="___SP4">[2]FES!#REF!</definedName>
    <definedName name="___SP5">[2]FES!#REF!</definedName>
    <definedName name="___SP7">[2]FES!#REF!</definedName>
    <definedName name="___SP8">[2]FES!#REF!</definedName>
    <definedName name="___SP9">[2]FES!#REF!</definedName>
    <definedName name="___tab1">[3]MAIN!$A$33:$AL$60</definedName>
    <definedName name="___tab10">[3]MAIN!$A$241:$AL$299</definedName>
    <definedName name="___tab11">[3]MAIN!$A$301:$AL$337</definedName>
    <definedName name="___tab12">[3]MAIN!$A$339:$AL$401</definedName>
    <definedName name="___tab13">[3]MAIN!$A$403:$AL$437</definedName>
    <definedName name="___tab14">[3]MAIN!$A$439:$AL$481</definedName>
    <definedName name="___tab15">[3]MAIN!$A$483:$AL$528</definedName>
    <definedName name="___tab16">[3]MAIN!$A$530:$AL$556</definedName>
    <definedName name="___tab17">[3]MAIN!$A$558:$AL$588</definedName>
    <definedName name="___tab18">[3]MAIN!$A$590:$AL$701</definedName>
    <definedName name="___tab19">[3]MAIN!$A$703:$AL$727</definedName>
    <definedName name="___tab2">[3]MAIN!$A$62:$AL$70</definedName>
    <definedName name="___tab20">[3]MAIN!$A$729:$AL$774</definedName>
    <definedName name="___tab21">[3]MAIN!$A$776:$AL$807</definedName>
    <definedName name="___tab22">[3]MAIN!$A$809:$AL$822</definedName>
    <definedName name="___tab23">[3]MAIN!$A$824:$AL$847</definedName>
    <definedName name="___tab24">[3]MAIN!$A$849:$AL$878</definedName>
    <definedName name="___tab25">[3]MAIN!$A$880:$AK$929</definedName>
    <definedName name="___tab26">[3]MAIN!$A$932:$AK$956</definedName>
    <definedName name="___tab27">[3]MAIN!$A$958:$AL$1027</definedName>
    <definedName name="___tab28">[3]MAIN!$A$1029:$AL$1088</definedName>
    <definedName name="___tab29">[3]MAIN!$A$1090:$AL$1139</definedName>
    <definedName name="___tab3">[3]MAIN!$A$72:$AL$80</definedName>
    <definedName name="___tab30">[3]MAIN!$A$1141:$AL$1184</definedName>
    <definedName name="___tab31">[3]MAIN!$A$1186:$AK$1206</definedName>
    <definedName name="___tab4">[3]MAIN!$A$82:$AL$100</definedName>
    <definedName name="___tab5">[3]MAIN!$A$102:$AL$110</definedName>
    <definedName name="___tab6">[3]MAIN!$A$112:$AL$120</definedName>
    <definedName name="___tab7">[3]MAIN!$A$122:$AL$140</definedName>
    <definedName name="___tab8">[3]MAIN!$A$142:$AL$190</definedName>
    <definedName name="___tab9">[3]MAIN!$A$192:$AL$239</definedName>
    <definedName name="___TXS1">[3]MAIN!$647:$647</definedName>
    <definedName name="___TXS11">[3]MAIN!$1105:$1105</definedName>
    <definedName name="___TXS2">[3]MAIN!$680:$680</definedName>
    <definedName name="___TXS21">[3]MAIN!$1111:$1111</definedName>
    <definedName name="___USD99">'[5]1_411_1'!#REF!</definedName>
    <definedName name="___VC1">[3]MAIN!$F$1249:$AL$1249</definedName>
    <definedName name="___VC2">[3]MAIN!$F$1250:$AL$1250</definedName>
    <definedName name="___zx1">'[4]ГК лохл'!#REF!</definedName>
    <definedName name="__123Graph_AGRAPH1" hidden="1">'[6]на 1 тут'!#REF!</definedName>
    <definedName name="__123Graph_AGRAPH2" hidden="1">'[6]на 1 тут'!#REF!</definedName>
    <definedName name="__123Graph_BGRAPH1" hidden="1">'[6]на 1 тут'!#REF!</definedName>
    <definedName name="__123Graph_BGRAPH2" hidden="1">'[6]на 1 тут'!#REF!</definedName>
    <definedName name="__123Graph_CGRAPH1" hidden="1">'[6]на 1 тут'!#REF!</definedName>
    <definedName name="__123Graph_CGRAPH2" hidden="1">'[6]на 1 тут'!#REF!</definedName>
    <definedName name="__123Graph_LBL_AGRAPH1" hidden="1">'[6]на 1 тут'!#REF!</definedName>
    <definedName name="__123Graph_XGRAPH1" hidden="1">'[6]на 1 тут'!#REF!</definedName>
    <definedName name="__123Graph_XGRAPH2" hidden="1">'[6]на 1 тут'!#REF!</definedName>
    <definedName name="__C370000">#REF!</definedName>
    <definedName name="__CST11">[3]MAIN!$106:$106</definedName>
    <definedName name="__CST12">[3]MAIN!$116:$116</definedName>
    <definedName name="__CST13">[3]MAIN!$126:$126</definedName>
    <definedName name="__CST14">[3]MAIN!$346:$346</definedName>
    <definedName name="__CST15">[3]MAIN!$1198:$1198</definedName>
    <definedName name="__CST21">[3]MAIN!$109:$109</definedName>
    <definedName name="__CST22">[3]MAIN!$119:$119</definedName>
    <definedName name="__CST23">[3]MAIN!$129:$129</definedName>
    <definedName name="__CST24">[3]MAIN!$349:$349</definedName>
    <definedName name="__CST25">[3]MAIN!$1200:$1200</definedName>
    <definedName name="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FXA1">[3]MAIN!$261:$261</definedName>
    <definedName name="__FXA11">[3]MAIN!$1204:$1204</definedName>
    <definedName name="__FXA2">[3]MAIN!$280:$280</definedName>
    <definedName name="__FXA21">[3]MAIN!$1206:$1206</definedName>
    <definedName name="__IntlFixup" hidden="1">TRUE</definedName>
    <definedName name="__IRR1">[3]MAIN!$D$1013</definedName>
    <definedName name="__k4">#N/A</definedName>
    <definedName name="__KRD1">[3]MAIN!$524:$524</definedName>
    <definedName name="__KRD2">[3]MAIN!$552:$552</definedName>
    <definedName name="__LIS1">[3]MAIN!$325:$325</definedName>
    <definedName name="__NPV1">[3]MAIN!$D$1004</definedName>
    <definedName name="__PR11">[3]MAIN!$66:$66</definedName>
    <definedName name="__PR12">[3]MAIN!$76:$76</definedName>
    <definedName name="__PR13">[3]MAIN!$86:$86</definedName>
    <definedName name="__PR14">[3]MAIN!$1194:$1194</definedName>
    <definedName name="__PR21">[3]MAIN!$69:$69</definedName>
    <definedName name="__PR22">[3]MAIN!$79:$79</definedName>
    <definedName name="__PR23">[3]MAIN!$89:$89</definedName>
    <definedName name="__PR24">[3]MAIN!$1196:$1196</definedName>
    <definedName name="__qw1" hidden="1">{#N/A,#N/A,TRUE,"Fields";#N/A,#N/A,TRUE,"Sens"}</definedName>
    <definedName name="__qw2" hidden="1">{#VALUE!,#N/A,TRUE,0;#N/A,#N/A,TRUE,0}</definedName>
    <definedName name="__RAZ1">#REF!</definedName>
    <definedName name="__RAZ2">#REF!</definedName>
    <definedName name="__RAZ3">#REF!</definedName>
    <definedName name="__SAL1">[3]MAIN!$151:$151</definedName>
    <definedName name="__SAL2">[3]MAIN!$161:$161</definedName>
    <definedName name="__SAL3">[3]MAIN!$171:$171</definedName>
    <definedName name="__SAL4">[3]MAIN!$181:$181</definedName>
    <definedName name="__SDU99">'[4]А Нидер'!#REF!</definedName>
    <definedName name="__SP1">[1]FES!#REF!</definedName>
    <definedName name="__SP10">[1]FES!#REF!</definedName>
    <definedName name="__SP11">[1]FES!#REF!</definedName>
    <definedName name="__SP12">[1]FES!#REF!</definedName>
    <definedName name="__SP13">[1]FES!#REF!</definedName>
    <definedName name="__SP14">[1]FES!#REF!</definedName>
    <definedName name="__SP15">[1]FES!#REF!</definedName>
    <definedName name="__SP16">[1]FES!#REF!</definedName>
    <definedName name="__SP17">[1]FES!#REF!</definedName>
    <definedName name="__SP18">[1]FES!#REF!</definedName>
    <definedName name="__SP19">[1]FES!#REF!</definedName>
    <definedName name="__SP2">[1]FES!#REF!</definedName>
    <definedName name="__SP20">[1]FES!#REF!</definedName>
    <definedName name="__SP3">[1]FES!#REF!</definedName>
    <definedName name="__SP4">[1]FES!#REF!</definedName>
    <definedName name="__SP5">[1]FES!#REF!</definedName>
    <definedName name="__SP7">[1]FES!#REF!</definedName>
    <definedName name="__SP8">[1]FES!#REF!</definedName>
    <definedName name="__SP9">[1]FES!#REF!</definedName>
    <definedName name="__tab1">[3]MAIN!$A$33:$AL$60</definedName>
    <definedName name="__tab10">[3]MAIN!$A$241:$AL$299</definedName>
    <definedName name="__tab11">[3]MAIN!$A$301:$AL$337</definedName>
    <definedName name="__tab12">[3]MAIN!$A$339:$AL$401</definedName>
    <definedName name="__tab13">[3]MAIN!$A$403:$AL$437</definedName>
    <definedName name="__tab14">[3]MAIN!$A$439:$AL$481</definedName>
    <definedName name="__tab15">[3]MAIN!$A$483:$AL$528</definedName>
    <definedName name="__tab16">[3]MAIN!$A$530:$AL$556</definedName>
    <definedName name="__tab17">[3]MAIN!$A$558:$AL$588</definedName>
    <definedName name="__tab18">[3]MAIN!$A$590:$AL$701</definedName>
    <definedName name="__tab19">[3]MAIN!$A$703:$AL$727</definedName>
    <definedName name="__tab2">[3]MAIN!$A$62:$AL$70</definedName>
    <definedName name="__tab20">[3]MAIN!$A$729:$AL$774</definedName>
    <definedName name="__tab21">[3]MAIN!$A$776:$AL$807</definedName>
    <definedName name="__tab22">[3]MAIN!$A$809:$AL$822</definedName>
    <definedName name="__tab23">[3]MAIN!$A$824:$AL$847</definedName>
    <definedName name="__tab24">[3]MAIN!$A$849:$AL$878</definedName>
    <definedName name="__tab25">[3]MAIN!$A$880:$AK$929</definedName>
    <definedName name="__tab26">[3]MAIN!$A$932:$AK$956</definedName>
    <definedName name="__tab27">[3]MAIN!$A$958:$AL$1027</definedName>
    <definedName name="__tab28">[3]MAIN!$A$1029:$AL$1088</definedName>
    <definedName name="__tab29">[3]MAIN!$A$1090:$AL$1139</definedName>
    <definedName name="__tab3">[3]MAIN!$A$72:$AL$80</definedName>
    <definedName name="__tab30">[3]MAIN!$A$1141:$AL$1184</definedName>
    <definedName name="__tab31">[3]MAIN!$A$1186:$AK$1206</definedName>
    <definedName name="__tab4">[3]MAIN!$A$82:$AL$100</definedName>
    <definedName name="__tab5">[3]MAIN!$A$102:$AL$110</definedName>
    <definedName name="__tab6">[3]MAIN!$A$112:$AL$120</definedName>
    <definedName name="__tab7">[3]MAIN!$A$122:$AL$140</definedName>
    <definedName name="__tab8">[3]MAIN!$A$142:$AL$190</definedName>
    <definedName name="__tab9">[3]MAIN!$A$192:$AL$239</definedName>
    <definedName name="__TXS1">[3]MAIN!$647:$647</definedName>
    <definedName name="__TXS11">[3]MAIN!$1105:$1105</definedName>
    <definedName name="__TXS2">[3]MAIN!$680:$680</definedName>
    <definedName name="__TXS21">[3]MAIN!$1111:$1111</definedName>
    <definedName name="__USD99">'[5]1_411_1'!#REF!</definedName>
    <definedName name="__VC1">[3]MAIN!$F$1249:$AL$1249</definedName>
    <definedName name="__VC2">[3]MAIN!$F$1250:$AL$1250</definedName>
    <definedName name="__zx1">'[4]ГК лохл'!#REF!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CST11">[3]MAIN!$106:$106</definedName>
    <definedName name="_CST12">[3]MAIN!$116:$116</definedName>
    <definedName name="_CST13">[3]MAIN!$126:$126</definedName>
    <definedName name="_CST14">[3]MAIN!$346:$346</definedName>
    <definedName name="_CST15">[3]MAIN!$1198:$1198</definedName>
    <definedName name="_CST21">[3]MAIN!$109:$109</definedName>
    <definedName name="_CST22">[3]MAIN!$119:$119</definedName>
    <definedName name="_CST23">[3]MAIN!$129:$129</definedName>
    <definedName name="_CST24">[3]MAIN!$349:$349</definedName>
    <definedName name="_CST25">[3]MAIN!$1200:$1200</definedName>
    <definedName name="_D">#REF!</definedName>
    <definedName name="_D_50">"$#ССЫЛ!.$#ССЫЛ!$#ССЫЛ!"</definedName>
    <definedName name="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E">#REF!</definedName>
    <definedName name="_E_50">"$#ССЫЛ!.$#ССЫЛ!$#ССЫЛ!"</definedName>
    <definedName name="_F">#REF!</definedName>
    <definedName name="_F_50">"$#ССЫЛ!.$#ССЫЛ!$#ССЫЛ!"</definedName>
    <definedName name="_FXA1">[3]MAIN!$261:$261</definedName>
    <definedName name="_FXA11">[3]MAIN!$1204:$1204</definedName>
    <definedName name="_FXA2">[3]MAIN!$280:$280</definedName>
    <definedName name="_FXA21">[3]MAIN!$1206:$1206</definedName>
    <definedName name="_IDОтчета">178174</definedName>
    <definedName name="_IDШаблона">178176</definedName>
    <definedName name="_IRR1">[3]MAIN!$D$1013</definedName>
    <definedName name="_k4">#N/A</definedName>
    <definedName name="_KRD1">[3]MAIN!$524:$524</definedName>
    <definedName name="_KRD2">[3]MAIN!$552:$552</definedName>
    <definedName name="_LIS1">[3]MAIN!$325:$325</definedName>
    <definedName name="_m">"$#ССЫЛ!.$#ССЫЛ!$#ССЫЛ!"</definedName>
    <definedName name="_m_1">"$#ССЫЛ!.$#ССЫЛ!$#ССЫЛ!"</definedName>
    <definedName name="_m_50">"$#ССЫЛ!.$#ССЫЛ!$#ССЫЛ!"</definedName>
    <definedName name="_msoanchor_1">#REF!</definedName>
    <definedName name="_n">"$#ССЫЛ!.$#ССЫЛ!$#ССЫЛ!"</definedName>
    <definedName name="_n_1">"$#ССЫЛ!.$#ССЫЛ!$#ССЫЛ!"</definedName>
    <definedName name="_n_50">"$#ССЫЛ!.$#ССЫЛ!$#ССЫЛ!"</definedName>
    <definedName name="_NPV1">[3]MAIN!$D$1004</definedName>
    <definedName name="_o">"$#ССЫЛ!.$#ССЫЛ!$#ССЫЛ!"</definedName>
    <definedName name="_o_1">"$#ССЫЛ!.$#ССЫЛ!$#ССЫЛ!"</definedName>
    <definedName name="_o_50">"$#ССЫЛ!.$#ССЫЛ!$#ССЫЛ!"</definedName>
    <definedName name="_Order1" hidden="1">255</definedName>
    <definedName name="_PR11">[3]MAIN!$66:$66</definedName>
    <definedName name="_PR12">[3]MAIN!$76:$76</definedName>
    <definedName name="_PR13">[3]MAIN!$86:$86</definedName>
    <definedName name="_PR14">[3]MAIN!$1194:$1194</definedName>
    <definedName name="_PR21">[3]MAIN!$69:$69</definedName>
    <definedName name="_PR22">[3]MAIN!$79:$79</definedName>
    <definedName name="_PR23">[3]MAIN!$89:$89</definedName>
    <definedName name="_PR24">[3]MAIN!$1196:$1196</definedName>
    <definedName name="_prd3">[7]Титульный!$F$11</definedName>
    <definedName name="_qw1" hidden="1">{#N/A,#N/A,TRUE,"Fields";#N/A,#N/A,TRUE,"Sens"}</definedName>
    <definedName name="_qw2" hidden="1">{#VALUE!,#N/A,TRUE,0;#N/A,#N/A,TRUE,0}</definedName>
    <definedName name="_RAZ1">#REF!</definedName>
    <definedName name="_RAZ2">#REF!</definedName>
    <definedName name="_RAZ3">#REF!</definedName>
    <definedName name="_SAL1">[3]MAIN!$151:$151</definedName>
    <definedName name="_SAL2">[3]MAIN!$161:$161</definedName>
    <definedName name="_SAL3">[3]MAIN!$171:$171</definedName>
    <definedName name="_SAL4">[3]MAIN!$181:$181</definedName>
    <definedName name="_SDU94">'[4]А Нидер'!#REF!</definedName>
    <definedName name="_SDU99">'[4]А Нидер'!#REF!</definedName>
    <definedName name="_SP1">[8]FES!#REF!</definedName>
    <definedName name="_SP10">[8]FES!#REF!</definedName>
    <definedName name="_SP11">[8]FES!#REF!</definedName>
    <definedName name="_SP12">[8]FES!#REF!</definedName>
    <definedName name="_SP13">[8]FES!#REF!</definedName>
    <definedName name="_SP14">[8]FES!#REF!</definedName>
    <definedName name="_SP15">[8]FES!#REF!</definedName>
    <definedName name="_SP16">[8]FES!#REF!</definedName>
    <definedName name="_SP17">[8]FES!#REF!</definedName>
    <definedName name="_SP18">[8]FES!#REF!</definedName>
    <definedName name="_SP19">[8]FES!#REF!</definedName>
    <definedName name="_SP2">[8]FES!#REF!</definedName>
    <definedName name="_SP20">[8]FES!#REF!</definedName>
    <definedName name="_SP3">[8]FES!#REF!</definedName>
    <definedName name="_SP4">[8]FES!#REF!</definedName>
    <definedName name="_SP5">[8]FES!#REF!</definedName>
    <definedName name="_SP7">[8]FES!#REF!</definedName>
    <definedName name="_SP8">[8]FES!#REF!</definedName>
    <definedName name="_SP9">[8]FES!#REF!</definedName>
    <definedName name="_tab1">[3]MAIN!$A$33:$AL$60</definedName>
    <definedName name="_tab10">[3]MAIN!$A$241:$AL$299</definedName>
    <definedName name="_tab11">[3]MAIN!$A$301:$AL$337</definedName>
    <definedName name="_tab12">[3]MAIN!$A$339:$AL$401</definedName>
    <definedName name="_tab13">[3]MAIN!$A$403:$AL$437</definedName>
    <definedName name="_tab14">[3]MAIN!$A$439:$AL$481</definedName>
    <definedName name="_tab15">[3]MAIN!$A$483:$AL$528</definedName>
    <definedName name="_tab16">[3]MAIN!$A$530:$AL$556</definedName>
    <definedName name="_tab17">[3]MAIN!$A$558:$AL$588</definedName>
    <definedName name="_tab18">[3]MAIN!$A$590:$AL$701</definedName>
    <definedName name="_tab19">[3]MAIN!$A$703:$AL$727</definedName>
    <definedName name="_tab2">[3]MAIN!$A$62:$AL$70</definedName>
    <definedName name="_tab20">[3]MAIN!$A$729:$AL$774</definedName>
    <definedName name="_tab21">[3]MAIN!$A$776:$AL$807</definedName>
    <definedName name="_tab22">[3]MAIN!$A$809:$AL$822</definedName>
    <definedName name="_tab23">[3]MAIN!$A$824:$AL$847</definedName>
    <definedName name="_tab24">[3]MAIN!$A$849:$AL$878</definedName>
    <definedName name="_tab25">[3]MAIN!$A$880:$AK$929</definedName>
    <definedName name="_tab26">[3]MAIN!$A$932:$AK$956</definedName>
    <definedName name="_tab27">[3]MAIN!$A$958:$AL$1027</definedName>
    <definedName name="_tab28">[3]MAIN!$A$1029:$AL$1088</definedName>
    <definedName name="_tab29">[3]MAIN!$A$1090:$AL$1139</definedName>
    <definedName name="_tab3">[3]MAIN!$A$72:$AL$80</definedName>
    <definedName name="_tab30">[3]MAIN!$A$1141:$AL$1184</definedName>
    <definedName name="_tab31">[3]MAIN!$A$1186:$AK$1206</definedName>
    <definedName name="_tab4">[3]MAIN!$A$82:$AL$100</definedName>
    <definedName name="_tab5">[3]MAIN!$A$102:$AL$110</definedName>
    <definedName name="_tab6">[3]MAIN!$A$112:$AL$120</definedName>
    <definedName name="_tab7">[3]MAIN!$A$122:$AL$140</definedName>
    <definedName name="_tab8">[3]MAIN!$A$142:$AL$190</definedName>
    <definedName name="_tab9">[3]MAIN!$A$192:$AL$239</definedName>
    <definedName name="_TXS1">[3]MAIN!$647:$647</definedName>
    <definedName name="_TXS11">[3]MAIN!$1105:$1105</definedName>
    <definedName name="_TXS2">[3]MAIN!$680:$680</definedName>
    <definedName name="_TXS21">[3]MAIN!$1111:$1111</definedName>
    <definedName name="_USD99">'[5]1_411_1'!#REF!</definedName>
    <definedName name="_VC1">[3]MAIN!$F$1249:$AL$1249</definedName>
    <definedName name="_VC2">[3]MAIN!$F$1250:$AL$1250</definedName>
    <definedName name="_zx1">'[4]ГК лохл'!#REF!</definedName>
    <definedName name="_зарплата">[10]Исполнение!$M$346</definedName>
    <definedName name="_засутки">[10]Исполнение!$CX$5</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Приложение" hidden="1">'[6]на 1 тут'!#REF!</definedName>
    <definedName name="_тек_поступ">[10]Исполнение!$M$15</definedName>
    <definedName name="_тек_расход">[10]Исполнение!$M$276</definedName>
    <definedName name="_фин_поступл">[10]Исполнение!$M$1179</definedName>
    <definedName name="_шаблон_статьи">[10]Исполнение!$S$1622:$CU$1622</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a">[4]Апш!$B$4</definedName>
    <definedName name="aaa">'[11]З_П_ 2007'!#REF!</definedName>
    <definedName name="aaa_50">#REF!</definedName>
    <definedName name="aaaa">'[4]ГК лохл'!$11:$11</definedName>
    <definedName name="aaaваа">#REF!</definedName>
    <definedName name="About_AI">#REF!</definedName>
    <definedName name="About_AI_Summ">#REF!</definedName>
    <definedName name="AccessDatabase" hidden="1">"C:\My Documents\vlad\Var_2\can270398v2t05.mdb"</definedName>
    <definedName name="Account_from">'[4]ГК лохл'!$C$7</definedName>
    <definedName name="Account_To">'[4]ГК лохл'!$C$8</definedName>
    <definedName name="ACCR">#REF!,#REF!,#REF!,#REF!,#REF!,#REF!,#REF!,#REF!,#REF!,#REF!,#REF!,#REF!,#REF!,#REF!,#REF!,#REF!</definedName>
    <definedName name="ACCR1">#REF!,#REF!,#REF!,#REF!,#REF!,#REF!,#REF!,#REF!,#REF!,#REF!,#REF!,#REF!,#REF!,#REF!,#REF!,#REF!</definedName>
    <definedName name="ADD._LZ_7819A_им_">'[5]1_3 новая'!#REF!</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mmstaf">'[12]ШР '!$E$74</definedName>
    <definedName name="AN">[13]!AN</definedName>
    <definedName name="anscount" hidden="1">1</definedName>
    <definedName name="AQ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as">'[4]ГК лохл'!$1:$16</definedName>
    <definedName name="as_50">#REF!</definedName>
    <definedName name="as_7">'[11]З_П_ 2007'!#REF!</definedName>
    <definedName name="AS2DocOpenMode" hidden="1">"AS2DocumentBrowse"</definedName>
    <definedName name="asasfddddddddddddddddd">[13]!asasfddddddddddddddddd</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490_02">'[14]УФ-61'!#REF!</definedName>
    <definedName name="Balance_Sheet">#REF!</definedName>
    <definedName name="Basa_cena">'[5]1_3 новая'!$A$28:$C$193</definedName>
    <definedName name="Base_OptClick">'[15]Лист1 (3)'!Base_OptClick</definedName>
    <definedName name="Base_OptClick_26">'[15]Лист1 (3)'!Base_OptClick_26</definedName>
    <definedName name="Base_OptClick_30">'[15]Лист1 (3)'!Base_OptClick_30</definedName>
    <definedName name="Base_OptClick_31">'[15]Лист1 (3)'!Base_OptClick_31</definedName>
    <definedName name="Base_OptClick_32">'[15]Лист1 (3)'!Base_OptClick_32</definedName>
    <definedName name="Base_OptClick_33">'[15]Лист1 (3)'!Base_OptClick_33</definedName>
    <definedName name="Base_OptClick_34">'[15]Лист1 (3)'!Base_OptClick_34</definedName>
    <definedName name="Base_OptClick_35">'[15]Лист1 (3)'!Base_OptClick_35</definedName>
    <definedName name="Base_OptClick_36">'[15]Лист1 (3)'!Base_OptClick_36</definedName>
    <definedName name="Base_OptClick_37">'[15]Лист1 (3)'!Base_OptClick_37</definedName>
    <definedName name="Base_OptClick_39">'[15]Лист1 (3)'!Base_OptClick_39</definedName>
    <definedName name="Base_OptClick_41">'[15]Лист1 (3)'!Base_OptClick_41</definedName>
    <definedName name="Base_OptClick_43">'[15]Лист1 (3)'!Base_OptClick_43</definedName>
    <definedName name="Base_OptClick_46">'[15]Лист1 (3)'!Base_OptClick_46</definedName>
    <definedName name="Base_OptClick_47">'[15]Лист1 (3)'!Base_OptClick_47</definedName>
    <definedName name="Base_OptClick_51">'[15]Лист1 (3)'!Base_OptClick_51</definedName>
    <definedName name="Base_OptClick_52">'[15]Лист1 (3)'!Base_OptClick_52</definedName>
    <definedName name="Base_OptClick_53">'[15]Лист1 (3)'!Base_OptClick_53</definedName>
    <definedName name="Base_OptClick_58">'[15]Лист1 (3)'!Base_OptClick_58</definedName>
    <definedName name="Base_OptClick_59">'[15]Лист1 (3)'!Base_OptClick_59</definedName>
    <definedName name="Base_OptClick_60">'[15]Лист1 (3)'!Base_OptClick_60</definedName>
    <definedName name="Baza_cena">'[5]1_3 новая'!$A$28:$C$193</definedName>
    <definedName name="BazPotrEEList">[16]Лист!$A$90</definedName>
    <definedName name="bb">[13]!bb</definedName>
    <definedName name="bbb">'[11]З_П_ 2007'!#REF!</definedName>
    <definedName name="bbb_50">#REF!</definedName>
    <definedName name="bbbb">#REF!</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bbbbb_50">#REF!</definedName>
    <definedName name="bbbbbbnhnmh">[13]!bbbbbbnhnmh</definedName>
    <definedName name="Beg_Bal">#REF!</definedName>
    <definedName name="Beg_Bal_50">[17]Лист1!$C$18:$C$377</definedName>
    <definedName name="bfd" hidden="1">{#N/A,#N/A,TRUE,"Лист1";#N/A,#N/A,TRUE,"Лист2";#N/A,#N/A,TRUE,"Лист3"}</definedName>
    <definedName name="bfgd">[13]!bfgd</definedName>
    <definedName name="bgfcdfs">[13]!bgfcdfs</definedName>
    <definedName name="bghjjjjjjjjjjjjjjjjjj" hidden="1">{#N/A,#N/A,TRUE,"Лист1";#N/A,#N/A,TRUE,"Лист2";#N/A,#N/A,TRUE,"Лист3"}</definedName>
    <definedName name="bghty">[13]!bghty</definedName>
    <definedName name="bghvgvvvvvvvvvvvvvvvvv" hidden="1">{#N/A,#N/A,TRUE,"Лист1";#N/A,#N/A,TRUE,"Лист2";#N/A,#N/A,TRUE,"Лист3"}</definedName>
    <definedName name="bhgggf">[13]!bhgggf</definedName>
    <definedName name="bhgggggggggggggggg">[13]!bhgggggggggggggggg</definedName>
    <definedName name="bhjghff">[13]!bhjghff</definedName>
    <definedName name="BLPH1" hidden="1">'[18]Share Price 2002'!#REF!</definedName>
    <definedName name="BLPH2" hidden="1">'[18]Share Price 2002'!#REF!</definedName>
    <definedName name="bmjjhbvfgf">[13]!bmjjhbvfgf</definedName>
    <definedName name="bnbbnvbcvbcvx">[13]!bnbbnvbcvbcvx</definedName>
    <definedName name="bnghfh">[13]!bnghfh</definedName>
    <definedName name="bnmnm">#N/A</definedName>
    <definedName name="BoilList">[16]Лист!$A$270</definedName>
    <definedName name="BoilQnt">[16]Лист!$B$271</definedName>
    <definedName name="BudPotrEE">[16]Параметры!$B$9</definedName>
    <definedName name="BudPotrEEList">[16]Лист!$A$120</definedName>
    <definedName name="BudPotrTE">[16]Лист!$B$311</definedName>
    <definedName name="BudPotrTEList">[16]Лист!$A$310</definedName>
    <definedName name="bugname">[19]Tit!$A$1</definedName>
    <definedName name="Button_130">"can270398v2t05_Выпуск__реализация__запасы_Таблица"</definedName>
    <definedName name="Button_219">"ГАС_Ватойл__Калькуляция_Таблица"</definedName>
    <definedName name="BuzPotrEE">[16]Параметры!$B$8</definedName>
    <definedName name="bvbvffffffffffff" hidden="1">{#N/A,#N/A,TRUE,"Лист1";#N/A,#N/A,TRUE,"Лист2";#N/A,#N/A,TRUE,"Лист3"}</definedName>
    <definedName name="bvdfdssssssssssssssss" hidden="1">{#N/A,#N/A,TRUE,"Лист1";#N/A,#N/A,TRUE,"Лист2";#N/A,#N/A,TRUE,"Лист3"}</definedName>
    <definedName name="bvffffffffffffffff">[13]!bvffffffffffffffff</definedName>
    <definedName name="bvffffffffffffffffff" hidden="1">{#N/A,#N/A,TRUE,"Лист1";#N/A,#N/A,TRUE,"Лист2";#N/A,#N/A,TRUE,"Лист3"}</definedName>
    <definedName name="bvfgdfsf">[13]!bvfgdfsf</definedName>
    <definedName name="bvggggggggggggggg" hidden="1">{#N/A,#N/A,TRUE,"Лист1";#N/A,#N/A,TRUE,"Лист2";#N/A,#N/A,TRUE,"Лист3"}</definedName>
    <definedName name="bvgggggggggggggggg">[13]!bvgggggggggggggggg</definedName>
    <definedName name="bvhggggggggggggggggggg">[13]!bvhggggggggggggggggggg</definedName>
    <definedName name="bvjhjjjjjjjjjjjjjjjjjjjjj">[13]!bvjhjjjjjjjjjjjjjjjjjjjjj</definedName>
    <definedName name="bvnvb">[13]!bvnvb</definedName>
    <definedName name="bvvb">[13]!bvvb</definedName>
    <definedName name="bvvmnbm">[13]!bvvmnbm</definedName>
    <definedName name="bvvvcxcv">[13]!bvvvcxcv</definedName>
    <definedName name="C370000_50">"$#ССЫЛ!.$#ССЫЛ!$#ССЫЛ!"</definedName>
    <definedName name="calculations">#REF!</definedName>
    <definedName name="Capital_Purchases">#REF!</definedName>
    <definedName name="cash">[3]MAIN!$F$876:$AL$876</definedName>
    <definedName name="cash1">[3]MAIN!$F$1251:$AJ$1251</definedName>
    <definedName name="cash2">[3]MAIN!$F$1252:$AJ$1252</definedName>
    <definedName name="CashFlow">'[20]Master Cashflows - Contractual'!#REF!</definedName>
    <definedName name="cashforeign">[3]MAIN!$F$845:$AL$845</definedName>
    <definedName name="cashlocal">[3]MAIN!$F$805:$AL$805</definedName>
    <definedName name="ccc">'[11]З_П_ 2007'!#REF!</definedName>
    <definedName name="ccc_50">#REF!</definedName>
    <definedName name="ccccdc">#N/A</definedName>
    <definedName name="ccffffffffffffffffffff">[13]!ccffffffffffffffffffff</definedName>
    <definedName name="cdsdddddddddddddddd">[13]!cdsdddddddddddddddd</definedName>
    <definedName name="cdsesssssssssssssssss">[13]!cdsesssssssssssssssss</definedName>
    <definedName name="Cena">'[5]1_3 новая'!$C$28:$C$193</definedName>
    <definedName name="cfddddddddddddd">[13]!cfddddddddddddd</definedName>
    <definedName name="cfdddddddddddddddddd">[13]!cfdddddddddddddddddd</definedName>
    <definedName name="cfgdffffffffffffff">[13]!cfgdffffffffffffff</definedName>
    <definedName name="cfghhhhhhhhhhhhhhhhh">[13]!cfghhhhhhhhhhhhhhhhh</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ityTax">[4]Кумк!$P$12:$P$12</definedName>
    <definedName name="CmpName">[21]Main!$B$3</definedName>
    <definedName name="CmpName_14">[22]Main!$B$3</definedName>
    <definedName name="CmpName_15">[23]Main!$B$3</definedName>
    <definedName name="CmpName_16">[23]Main!$B$3</definedName>
    <definedName name="CmpName_23">[24]Main!$B$3</definedName>
    <definedName name="CmpName_28">[19]Tit!$B$3</definedName>
    <definedName name="CmpName_29">[19]Tit!$B$3</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alQnt">[16]Лист!$B$12</definedName>
    <definedName name="code">#REF!</definedName>
    <definedName name="COMP_LAST_COLUMN">#REF!</definedName>
    <definedName name="CompOilPrice">[4]Кумк!$K$12:$K$12</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Ot2">[13]!CompOt2</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ntents">[25]Содержание!$A$3</definedName>
    <definedName name="COST1">[3]MAIN!$105:$106</definedName>
    <definedName name="COST2">[3]MAIN!$108:$109</definedName>
    <definedName name="count_ue_column">#REF!</definedName>
    <definedName name="Coût_Assistance_technique_1998">[0]!NotesHyp</definedName>
    <definedName name="csddddddddddddddd">[13]!csddddddddddddddd</definedName>
    <definedName name="csDesignMode">1</definedName>
    <definedName name="cur_assets">[3]MAIN!$F$899:$AK$899</definedName>
    <definedName name="CUR_I_Report">[26]Баланс!#REF!</definedName>
    <definedName name="cur_liab">[3]MAIN!$F$923:$AK$923</definedName>
    <definedName name="CUR_Report">[26]Баланс!#REF!</definedName>
    <definedName name="CurMonth">[21]Main!$B$5</definedName>
    <definedName name="CurMonth_23">[24]Main!$B$5</definedName>
    <definedName name="curs">#REF!</definedName>
    <definedName name="curs_50">"$#ССЫЛ!.$A$286:$B$506"</definedName>
    <definedName name="cv">[13]!cv</definedName>
    <definedName name="cvb">[13]!cvb</definedName>
    <definedName name="cvbcvnb">[13]!cvbcvnb</definedName>
    <definedName name="cvbnnb">[13]!cvbnnb</definedName>
    <definedName name="cvbvvnbvnm">[13]!cvbvvnbvnm</definedName>
    <definedName name="cvdddddddddddddddd">[13]!cvdddddddddddddddd</definedName>
    <definedName name="cvfds">#N/A</definedName>
    <definedName name="cvvb">#REF!</definedName>
    <definedName name="cvxdsda">[13]!cvxdsda</definedName>
    <definedName name="cxcvvbnvnb">[13]!cxcvvbnvnb</definedName>
    <definedName name="cxdddddddddddddddddd">[13]!cxdddddddddddddddddd</definedName>
    <definedName name="cxdfsdssssssssssssss">[13]!cxdfsdssssssssssssss</definedName>
    <definedName name="cxdweeeeeeeeeeeeeeeeeee">[13]!cxdweeeeeeeeeeeeeeeeeee</definedName>
    <definedName name="cxvvvvvvvvvvvvvvvvvvv" hidden="1">{#N/A,#N/A,TRUE,"Лист1";#N/A,#N/A,TRUE,"Лист2";#N/A,#N/A,TRUE,"Лист3"}</definedName>
    <definedName name="cxxdddddddddddddddd">[13]!cxxdddddddddddddddd</definedName>
    <definedName name="CYear">#REF!</definedName>
    <definedName name="D">#REF!</definedName>
    <definedName name="d_r">#REF!</definedName>
    <definedName name="da">#REF!</definedName>
    <definedName name="dasd"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Data">#REF!</definedName>
    <definedName name="data_">[3]MAIN!$F$18</definedName>
    <definedName name="Data_50">[17]Лист1!$A$18:$I$377</definedName>
    <definedName name="Date_From">'[4]ГК лохл'!$E$9</definedName>
    <definedName name="Date_To">'[4]ГК лохл'!$E$10</definedName>
    <definedName name="dddddddd">#N/A</definedName>
    <definedName name="ddddssa">#REF!</definedName>
    <definedName name="del">#REF!</definedName>
    <definedName name="del_50">"$#ССЫЛ!.$#ССЫЛ!$#ССЫЛ!"</definedName>
    <definedName name="deleteRow_1">#REF!</definedName>
    <definedName name="deleteRow_3">#REF!</definedName>
    <definedName name="Depreciation_Schedule">#REF!</definedName>
    <definedName name="DevCap">[4]Кумк!$E$12:$E$12</definedName>
    <definedName name="dfdfddddddddfddddddddddfd">[13]!dfdfddddddddfddddddddddfd</definedName>
    <definedName name="dfdfgggggggggggggggggg">[13]!dfdfgggggggggggggggggg</definedName>
    <definedName name="dfdfsssssssssssssssssss">[13]!dfdfsssssssssssssssssss</definedName>
    <definedName name="dfdghj">[13]!dfdghj</definedName>
    <definedName name="dffdghfh">[13]!dffdghfh</definedName>
    <definedName name="dfg">#N/A</definedName>
    <definedName name="dfgdfgdghf">[13]!dfgdfgdghf</definedName>
    <definedName name="dfgfdgfjh">[13]!dfgfdgfjh</definedName>
    <definedName name="dfhghhjjkl">[13]!dfhghhjjkl</definedName>
    <definedName name="dfrgtt">[13]!dfrgtt</definedName>
    <definedName name="dfxffffffffffffffffff">[13]!dfxffffffffffffffffff</definedName>
    <definedName name="divid">[4]Колум!$E$14</definedName>
    <definedName name="Division">[4]Кумк!$G$5</definedName>
    <definedName name="DL_email">[7]Титульный!$G$40</definedName>
    <definedName name="DL_Tel">[7]Титульный!$G$39</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[7]Титульный!$G$38</definedName>
    <definedName name="DPAYB">[3]MAIN!$D$1002</definedName>
    <definedName name="DrillCap">[4]Кумк!$C$12:$C$12</definedName>
    <definedName name="dsdddddddddddddddddddd">[13]!dsdddddddddddddddddddd</definedName>
    <definedName name="dsffffffffffffffffffffffffff">[13]!dsffffffffffffffffffffffffff</definedName>
    <definedName name="dsfgdghjhg" hidden="1">{#N/A,#N/A,TRUE,"Лист1";#N/A,#N/A,TRUE,"Лист2";#N/A,#N/A,TRUE,"Лист3"}</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DutyTax">[4]Кумк!$O$12:$O$12</definedName>
    <definedName name="dxsddddddddddddddd">[13]!dxsddddddddddddddd</definedName>
    <definedName name="e">[27]Main!$B$3</definedName>
    <definedName name="e_23">[27]Main!$B$3</definedName>
    <definedName name="e_28">[27]Main!$B$3</definedName>
    <definedName name="e_29">[27]Main!$B$3</definedName>
    <definedName name="edizm">[5]ИнвестицииСвод!$D$1:$D$30</definedName>
    <definedName name="ee">#REF!</definedName>
    <definedName name="ee_50">#REF!</definedName>
    <definedName name="eee"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eee_50">#REF!</definedName>
    <definedName name="eee_7">'[11]З_П_ 2007'!#REF!</definedName>
    <definedName name="Emp_No">NA()</definedName>
    <definedName name="End_Bal">#REF!</definedName>
    <definedName name="End_Bal_50">[17]Лист1!$I$18:$I$377</definedName>
    <definedName name="EndWork_column">#REF!</definedName>
    <definedName name="Enterprise">[4]Кумк!$G$4</definedName>
    <definedName name="errtrtruy">[13]!errtrtruy</definedName>
    <definedName name="errttuyiuy" hidden="1">{#N/A,#N/A,TRUE,"Лист1";#N/A,#N/A,TRUE,"Лист2";#N/A,#N/A,TRUE,"Лист3"}</definedName>
    <definedName name="errytyutiuyg" hidden="1">{#N/A,#N/A,TRUE,"Лист1";#N/A,#N/A,TRUE,"Лист2";#N/A,#N/A,TRUE,"Лист3"}</definedName>
    <definedName name="ert">[13]!ert</definedName>
    <definedName name="ertetyruy">[13]!ertetyruy</definedName>
    <definedName name="esdsfdfgh" hidden="1">{#N/A,#N/A,TRUE,"Лист1";#N/A,#N/A,TRUE,"Лист2";#N/A,#N/A,TRUE,"Лист3"}</definedName>
    <definedName name="eswdfgf">[13]!eswdfgf</definedName>
    <definedName name="etrtyt">[13]!etrtyt</definedName>
    <definedName name="etrytru" hidden="1">{#N/A,#N/A,TRUE,"Лист1";#N/A,#N/A,TRUE,"Лист2";#N/A,#N/A,TRUE,"Лист3"}</definedName>
    <definedName name="EUR">'[5]1_3 новая'!$F$6</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wesds">[13]!ewesds</definedName>
    <definedName name="ewrtertuyt" hidden="1">{#N/A,#N/A,TRUE,"Лист1";#N/A,#N/A,TRUE,"Лист2";#N/A,#N/A,TRUE,"Лист3"}</definedName>
    <definedName name="ewsddddddddddddddddd">[13]!ewsddddddddddddddddd</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cTax">[4]Кумк!$M$12:$M$12</definedName>
    <definedName name="Expas">#REF!</definedName>
    <definedName name="Expas_50">"$#ССЫЛ!.$A$4:$A$55"</definedName>
    <definedName name="export_year">#REF!</definedName>
    <definedName name="Extra_Pay">#REF!</definedName>
    <definedName name="Extra_Pay_50">[17]Лист1!$E$18:$E$377</definedName>
    <definedName name="f">'[5]1_3 новая'!#REF!</definedName>
    <definedName name="FacilCap">[4]Кумк!$D$12:$D$12</definedName>
    <definedName name="fbgffnjfgg">[13]!fbgffnjfgg</definedName>
    <definedName name="fddddddddddddddd">[13]!fddddddddddddddd</definedName>
    <definedName name="fdfccgh" hidden="1">{#N/A,#N/A,TRUE,"Лист1";#N/A,#N/A,TRUE,"Лист2";#N/A,#N/A,TRUE,"Лист3"}</definedName>
    <definedName name="fdfg">[13]!fdfg</definedName>
    <definedName name="fdfgdjgfh">[13]!fdfgdjgfh</definedName>
    <definedName name="fdfggghgjh" hidden="1">{#N/A,#N/A,TRUE,"Лист1";#N/A,#N/A,TRUE,"Лист2";#N/A,#N/A,TRUE,"Лист3"}</definedName>
    <definedName name="fdfsdsssssssssssssssssssss">[13]!fdfsdsssssssssssssssssssss</definedName>
    <definedName name="fdfvcvvv">[13]!fdfvcvvv</definedName>
    <definedName name="fdghfghfj">[13]!fdghfghfj</definedName>
    <definedName name="fdgrfgdgggggggggggggg">[13]!fdgrfgdgggggggggggggg</definedName>
    <definedName name="fdrttttggggggggggg">[13]!fdrttttggggggggggg</definedName>
    <definedName name="fef">'[11]З_П_ 2007'!#REF!</definedName>
    <definedName name="fef_50">#REF!</definedName>
    <definedName name="fefe">#REF!</definedName>
    <definedName name="fffffffff">#N/A</definedName>
    <definedName name="fffffffff1">#N/A</definedName>
    <definedName name="ffg">[28]ОСдо20!$C$20</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gfgf">[13]!fgfgf</definedName>
    <definedName name="fgfgffffff">[13]!fgfgffffff</definedName>
    <definedName name="fgfhghhhhhhhhhhh">[13]!fgfhghhhhhhhhhhh</definedName>
    <definedName name="fgghfhghj" hidden="1">{#N/A,#N/A,TRUE,"Лист1";#N/A,#N/A,TRUE,"Лист2";#N/A,#N/A,TRUE,"Лист3"}</definedName>
    <definedName name="fggjhgjk">[13]!fggjhgjk</definedName>
    <definedName name="fghgfh">[13]!fghgfh</definedName>
    <definedName name="fghghjk" hidden="1">{#N/A,#N/A,TRUE,"Лист1";#N/A,#N/A,TRUE,"Лист2";#N/A,#N/A,TRUE,"Лист3"}</definedName>
    <definedName name="fghk">[13]!fghk</definedName>
    <definedName name="fgjhfhgj">[13]!fgjhfhgj</definedName>
    <definedName name="fhghgjh" hidden="1">{#N/A,#N/A,TRUE,"Лист1";#N/A,#N/A,TRUE,"Лист2";#N/A,#N/A,TRUE,"Лист3"}</definedName>
    <definedName name="fhgjh">[13]!fhgjh</definedName>
    <definedName name="Fider">#REF!</definedName>
    <definedName name="Field">[4]Кумк!$G$6</definedName>
    <definedName name="Field_Eng">'[4]ГК лохл'!$9:$9</definedName>
    <definedName name="Field_Rus">'[4]ГК лохл'!$10:$10</definedName>
    <definedName name="Filename">'[4]ГК лохл'!$C$12</definedName>
    <definedName name="Financing_Activities">#REF!</definedName>
    <definedName name="Finish">[4]Колум!$C$6</definedName>
    <definedName name="fio_ruk">#REF!</definedName>
    <definedName name="fioDL">[7]Титульный!$G$37</definedName>
    <definedName name="fioRUK">[7]Титульный!$G$33</definedName>
    <definedName name="FIXASSETS1">[3]MAIN!$245:$260</definedName>
    <definedName name="FIXASSETS2">[3]MAIN!$263:$279</definedName>
    <definedName name="FixOp">[4]Кумк!$I$12:$I$12</definedName>
    <definedName name="FixTarifList">[16]Лист!$A$410</definedName>
    <definedName name="FixWOp">[4]Кумк!$H$12:$H$12</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[5]ИнвестицииСвод!$E$1:$E$30</definedName>
    <definedName name="Format_info">#REF!</definedName>
    <definedName name="Format_info_50">"$#ССЫЛ!.$J$1:$L$26"</definedName>
    <definedName name="fsderswerwer">[13]!fsderswerwer</definedName>
    <definedName name="ftfhtfhgft">[13]!ftfhtfhgft</definedName>
    <definedName name="Fuel">#REF!</definedName>
    <definedName name="FuelP97">#REF!</definedName>
    <definedName name="FuelP97_50">"$#ССЫЛ!.$A$46:$P$82"</definedName>
    <definedName name="FuelQnt">[16]Лист!$B$17</definedName>
    <definedName name="Full_Print">#REF!</definedName>
    <definedName name="Full_Print_50">[17]Лист1!$A$1:$I$377</definedName>
    <definedName name="FYear">[21]Main!$B$4</definedName>
    <definedName name="FYear_23">[24]Main!$B$4</definedName>
    <definedName name="FYear_28">[19]Tit!$B$4</definedName>
    <definedName name="FYear_29">[19]Tit!$B$4</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dgfgghj">[13]!gdgfgghj</definedName>
    <definedName name="GESList">[16]Лист!$A$30</definedName>
    <definedName name="GESQnt">[16]Параметры!$B$6</definedName>
    <definedName name="GetSANDValue">'[15]Лист1 (3)'!GetSANDValue</definedName>
    <definedName name="GetVal">'[15]Лист1 (3)'!GetVal</definedName>
    <definedName name="gffffffffffffff" hidden="1">{#N/A,#N/A,TRUE,"Лист1";#N/A,#N/A,TRUE,"Лист2";#N/A,#N/A,TRUE,"Лист3"}</definedName>
    <definedName name="gfgfddddddddddd">[13]!gfgfddddddddddd</definedName>
    <definedName name="gfgffdssssssssssssss" hidden="1">{#N/A,#N/A,TRUE,"Лист1";#N/A,#N/A,TRUE,"Лист2";#N/A,#N/A,TRUE,"Лист3"}</definedName>
    <definedName name="gfgfffgh">[13]!gfgfffgh</definedName>
    <definedName name="gfgfgfcccccccccccccccccccccc">[13]!gfgfgfcccccccccccccccccccccc</definedName>
    <definedName name="gfgfgffffffffffffff">[13]!gfgfgffffffffffffff</definedName>
    <definedName name="gfgfgfffffffffffffff">[13]!gfgfgfffffffffffffff</definedName>
    <definedName name="gfgfgfh">[13]!gfgfgfh</definedName>
    <definedName name="gfgfhgfhhhhhhhhhhhhhhhhh" hidden="1">{#N/A,#N/A,TRUE,"Лист1";#N/A,#N/A,TRUE,"Лист2";#N/A,#N/A,TRUE,"Лист3"}</definedName>
    <definedName name="gfhggggggggggggggg">[13]!gfhggggggggggggggg</definedName>
    <definedName name="gfhghgjk">[13]!gfhghgjk</definedName>
    <definedName name="gfhgjh">[13]!gfhgjh</definedName>
    <definedName name="gg">#REF!</definedName>
    <definedName name="ggfffffffffffff">[13]!ggfffffffffffff</definedName>
    <definedName name="ggg">#REF!</definedName>
    <definedName name="gggg">#N/A</definedName>
    <definedName name="gggggggggggg" hidden="1">{#N/A,#N/A,TRUE,"Лист1";#N/A,#N/A,TRUE,"Лист2";#N/A,#N/A,TRUE,"Лист3"}</definedName>
    <definedName name="ggggggggggggggggg" hidden="1">{#N/A,#N/A,TRUE,"Лист1";#N/A,#N/A,TRUE,"Лист2";#N/A,#N/A,TRUE,"Лист3"}</definedName>
    <definedName name="gggggggggggggggggg">[13]!gggggggggggggggggg</definedName>
    <definedName name="gghggggggggggg">[13]!gghggggggggggg</definedName>
    <definedName name="gh">[13]!gh</definedName>
    <definedName name="ghfffffffffffffff">[13]!ghfffffffffffffff</definedName>
    <definedName name="ghfhfh">[13]!ghfhfh</definedName>
    <definedName name="ghghf">[13]!ghghf</definedName>
    <definedName name="ghghgy" hidden="1">{#N/A,#N/A,TRUE,"Лист1";#N/A,#N/A,TRUE,"Лист2";#N/A,#N/A,TRUE,"Лист3"}</definedName>
    <definedName name="ghgjgk">[13]!ghgjgk</definedName>
    <definedName name="ghgjjjjjjjjjjjjjjjjjjjjjjjj">[13]!ghgjjjjjjjjjjjjjjjjjjjjjjjj</definedName>
    <definedName name="ghhhjgh">[13]!ghhhjgh</definedName>
    <definedName name="ghhjgygft">[13]!ghhjgygft</definedName>
    <definedName name="ghhktyi">[13]!ghhktyi</definedName>
    <definedName name="ghjghkjkkjl">[13]!ghjghkjkkjl</definedName>
    <definedName name="ghjhfghdrgd">[13]!ghjhfghdrgd</definedName>
    <definedName name="gngn">#REF!</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[29]Титульный!$F$10</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Grand_Total">NA()</definedName>
    <definedName name="GrCOS">[21]Main!#REF!</definedName>
    <definedName name="GrCOS_29">[19]Tit!$B$10</definedName>
    <definedName name="grdtrgcfg" hidden="1">{#N/A,#N/A,TRUE,"Лист1";#N/A,#N/A,TRUE,"Лист2";#N/A,#N/A,TRUE,"Лист3"}</definedName>
    <definedName name="grety5e">[13]!grety5e</definedName>
    <definedName name="grg">#REF!</definedName>
    <definedName name="GrGA">[21]Main!#REF!</definedName>
    <definedName name="GrGA_29">[19]Tit!$B$12</definedName>
    <definedName name="GrSales">[21]Main!#REF!</definedName>
    <definedName name="GrSales_29">[19]Tit!$B$8</definedName>
    <definedName name="h">[13]!h</definedName>
    <definedName name="H?Address">[25]Заголовок!$B$7:$G$7</definedName>
    <definedName name="H?Description">[25]Заголовок!$A$4</definedName>
    <definedName name="H?EntityName">[25]Заголовок!$B$6:$G$6</definedName>
    <definedName name="H?Name">[25]Заголовок!$G$1</definedName>
    <definedName name="H?OKATO">[25]Заголовок!$D$12</definedName>
    <definedName name="H?OKFS">[25]Заголовок!$G$12</definedName>
    <definedName name="H?OKOGU">[25]Заголовок!$E$12</definedName>
    <definedName name="H?OKONX">[25]Заголовок!$C$12</definedName>
    <definedName name="H?OKOPF">[25]Заголовок!$F$12</definedName>
    <definedName name="H?OKPO">[25]Заголовок!$A$12</definedName>
    <definedName name="H?OKVD">[25]Заголовок!$B$12</definedName>
    <definedName name="H?Period">[25]Заголовок!$B$14</definedName>
    <definedName name="H?Table">[25]Заголовок!$A$4:$G$15</definedName>
    <definedName name="H?Title">[25]Заголовок!$A$2</definedName>
    <definedName name="HEADER_BOTTOM">6</definedName>
    <definedName name="HEADER_BOTTOM_1">#N/A</definedName>
    <definedName name="Header_Row">ROW(#REF!)</definedName>
    <definedName name="Header_Row_50">ROW([17]Лист1!$A$17:$IV$17)</definedName>
    <definedName name="Helper_ТЭС_Котельные">[30]Справочники!$A$2:$A$4,[30]Справочники!$A$16:$A$18</definedName>
    <definedName name="hfte">[13]!hfte</definedName>
    <definedName name="hgffgddfd" hidden="1">{#N/A,#N/A,TRUE,"Лист1";#N/A,#N/A,TRUE,"Лист2";#N/A,#N/A,TRUE,"Лист3"}</definedName>
    <definedName name="hgfgddddddddddddd">[13]!hgfgddddddddddddd</definedName>
    <definedName name="hgfty">[13]!hgfty</definedName>
    <definedName name="hgfvhgffdgfdsdass">[13]!hgfvhgffdgfdsdass</definedName>
    <definedName name="hgg">#REF!</definedName>
    <definedName name="hggg">[13]!hggg</definedName>
    <definedName name="hghf">[13]!hghf</definedName>
    <definedName name="hghffgereeeeeeeeeeeeee">[13]!hghffgereeeeeeeeeeeeee</definedName>
    <definedName name="hghfgd">[13]!hghfgd</definedName>
    <definedName name="hghgfdddddddddddd">[13]!hghgfdddddddddddd</definedName>
    <definedName name="hghgff">[13]!hghgff</definedName>
    <definedName name="hghgfhgfgd">[13]!hghgfhgfgd</definedName>
    <definedName name="hghggggggggggggggg">[13]!hghggggggggggggggg</definedName>
    <definedName name="hghgggggggggggggggg">[13]!hghgggggggggggggggg</definedName>
    <definedName name="hghgh">[13]!hghgh</definedName>
    <definedName name="hghghff">[13]!hghghff</definedName>
    <definedName name="hghghg">#REF!</definedName>
    <definedName name="hghgy">[13]!hghgy</definedName>
    <definedName name="hghjjjjjjjjjjjjjjjjjjjjjjjj">[13]!hghjjjjjjjjjjjjjjjjjjjjjjjj</definedName>
    <definedName name="hgjggjhk">[13]!hgjggjhk</definedName>
    <definedName name="hgjhgj">[13]!hgjhgj</definedName>
    <definedName name="hgjjjjjjjjjjjjjjjjjjjjj">[13]!hgjjjjjjjjjjjjjjjjjjjjj</definedName>
    <definedName name="hgkgjh">[13]!hgkgjh</definedName>
    <definedName name="hgyjyjghgjyjjj">[13]!hgyjyjghgjyjjj</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ghdffff">[13]!hhghdffff</definedName>
    <definedName name="hhghfrte">[13]!hhghfrte</definedName>
    <definedName name="hhh">'[11]З_П_ 2007'!#REF!</definedName>
    <definedName name="hhh_50">#REF!</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hhhhhhh">'[31]Спр_ пласт'!$C$1:$C$103</definedName>
    <definedName name="hhhhhhhhhhhh">[13]!hhhhhhhhhhhh</definedName>
    <definedName name="hhhhhhhhhhhhhhhhhhhhhhhhhhhhhhhhhhhhhhhhhhhhhhhhhhhhhhhhhhhhhh">[13]!hhhhhhhhhhhhhhhhhhhhhhhhhhhhhhhhhhhhhhhhhhhhhhhhhhhhhhhhhhhhhh</definedName>
    <definedName name="hhhhhthhhhthhth" hidden="1">{#N/A,#N/A,TRUE,"Лист1";#N/A,#N/A,TRUE,"Лист2";#N/A,#N/A,TRUE,"Лист3"}</definedName>
    <definedName name="hhtgyghgy">[13]!hhtgyghgy</definedName>
    <definedName name="hj">[13]!hj</definedName>
    <definedName name="hjghhgf">[13]!hjghhgf</definedName>
    <definedName name="hjghjgf">[13]!hjghjgf</definedName>
    <definedName name="hjhjgfdfs">[13]!hjhjgfdfs</definedName>
    <definedName name="hjhjhghgfg">[13]!hjhjhghgfg</definedName>
    <definedName name="hjjgjgd">[13]!hjjgjgd</definedName>
    <definedName name="hjjhjhgfgffds">[13]!hjjhjhgfgffds</definedName>
    <definedName name="hvhgfhgdfgd">[13]!hvhgfhgdfgd</definedName>
    <definedName name="hvjfjghfyufuyg">[13]!hvjfjghfyufuyg</definedName>
    <definedName name="hyghggggggggggggggg" hidden="1">{#N/A,#N/A,TRUE,"Лист1";#N/A,#N/A,TRUE,"Лист2";#N/A,#N/A,TRUE,"Лист3"}</definedName>
    <definedName name="i">'[5]1_3 новая'!#REF!</definedName>
    <definedName name="I97I">#REF!</definedName>
    <definedName name="ii"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iiiii">[13]!iiiiii</definedName>
    <definedName name="iijjjjjjjjjjjjj">[13]!iijjjjjjjjjjjjj</definedName>
    <definedName name="ijhukjhjkhj">[13]!ijhukjhjkhj</definedName>
    <definedName name="imuuybrd">[13]!imuuybrd</definedName>
    <definedName name="Income_Statement_1">#REF!</definedName>
    <definedName name="Income_Statement_2">#REF!</definedName>
    <definedName name="Income_Statement_3">#REF!</definedName>
    <definedName name="IncTax">[4]Кумк!$Q$12:$Q$12</definedName>
    <definedName name="INDASS1">[3]MAIN!$F$247:$AJ$247</definedName>
    <definedName name="INDASS2">[3]MAIN!$F$265:$AJ$265</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RG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[17]Лист1!$H$18:$H$377</definedName>
    <definedName name="Interest_Rate">#REF!</definedName>
    <definedName name="Interest_Rate_50">[17]Лист1!$D$7</definedName>
    <definedName name="ioiomkjjjjj">[13]!ioiomkjjjjj</definedName>
    <definedName name="iouhnjvgfcfd">[13]!iouhnjvgfcfd</definedName>
    <definedName name="iouiuyiuyutuyrt">[13]!iouiuyiuyutuyrt</definedName>
    <definedName name="iounuibuig">[13]!iounuibuig</definedName>
    <definedName name="iouyuytytfty">[13]!iouyuytytfty</definedName>
    <definedName name="IROV">#REF!</definedName>
    <definedName name="ISHOD1">#REF!</definedName>
    <definedName name="ISHOD2_1">#REF!</definedName>
    <definedName name="ISHOD2_2">#REF!</definedName>
    <definedName name="iuiiiiiiiiiiiiiiiiii" hidden="1">{#N/A,#N/A,TRUE,"Лист1";#N/A,#N/A,TRUE,"Лист2";#N/A,#N/A,TRUE,"Лист3"}</definedName>
    <definedName name="iuiohjkjk">[13]!iuiohjkjk</definedName>
    <definedName name="iuiuyggggggggggggggggggg">[13]!iuiuyggggggggggggggggggg</definedName>
    <definedName name="iuiuytrsgfjh">[13]!iuiuytrsgfjh</definedName>
    <definedName name="iuiytyyfdg" hidden="1">{#N/A,#N/A,TRUE,"Лист1";#N/A,#N/A,TRUE,"Лист2";#N/A,#N/A,TRUE,"Лист3"}</definedName>
    <definedName name="iujjjjjjjjjhjh">[13]!iujjjjjjjjjhjh</definedName>
    <definedName name="iujjjjjjjjjjjjjjjjjj">[13]!iujjjjjjjjjjjjjjjjjj</definedName>
    <definedName name="iukjjjjjjjjjjjj" hidden="1">{#N/A,#N/A,TRUE,"Лист1";#N/A,#N/A,TRUE,"Лист2";#N/A,#N/A,TRUE,"Лист3"}</definedName>
    <definedName name="iukjkjgh">[13]!iukjkjgh</definedName>
    <definedName name="iuubbbbbbbbbbbb">[13]!iuubbbbbbbbbbbb</definedName>
    <definedName name="iuuhhbvg">[13]!iuuhhbvg</definedName>
    <definedName name="iuuitt">[13]!iuuitt</definedName>
    <definedName name="iuuiyyttyty">[13]!iuuiyyttyty</definedName>
    <definedName name="iuuuuuuuuuuuuuuuu">[13]!iuuuuuuuuuuuuuuuu</definedName>
    <definedName name="iuuuuuuuuuuuuuuuuuuu">[13]!iuuuuuuuuuuuuuuuuuuu</definedName>
    <definedName name="iuuyyyyyyyyyyyyyyy">[13]!iuuyyyyyyyyyyyyyyy</definedName>
    <definedName name="IV">#REF!</definedName>
    <definedName name="iyuuytvt" hidden="1">{#N/A,#N/A,TRUE,"Лист1";#N/A,#N/A,TRUE,"Лист2";#N/A,#N/A,TRUE,"Лист3"}</definedName>
    <definedName name="j">'[5]1_3 новая'!#REF!</definedName>
    <definedName name="jbnbvggggggggggggggg">[13]!jbnbvggggggggggggggg</definedName>
    <definedName name="jghghfd">[13]!jghghfd</definedName>
    <definedName name="jgjhgd">[13]!jgjhgd</definedName>
    <definedName name="jhfgfs" hidden="1">{#N/A,#N/A,TRUE,"Лист1";#N/A,#N/A,TRUE,"Лист2";#N/A,#N/A,TRUE,"Лист3"}</definedName>
    <definedName name="jhfghfyu">[13]!jhfghfyu</definedName>
    <definedName name="jhfghgfgfgfdfs" hidden="1">{#N/A,#N/A,TRUE,"Лист1";#N/A,#N/A,TRUE,"Лист2";#N/A,#N/A,TRUE,"Лист3"}</definedName>
    <definedName name="jhghfd">[13]!jhghfd</definedName>
    <definedName name="jhghjf">[13]!jhghjf</definedName>
    <definedName name="jhhgfddfs">[13]!jhhgfddfs</definedName>
    <definedName name="jhhgjhgf">[13]!jhhgjhgf</definedName>
    <definedName name="jhhhjhgghg">[13]!jhhhjhgghg</definedName>
    <definedName name="jhhjgkjgl">[13]!jhhjgkjgl</definedName>
    <definedName name="jhjgfghf">[13]!jhjgfghf</definedName>
    <definedName name="jhjgjgh">[13]!jhjgjgh</definedName>
    <definedName name="jhjhf">[13]!jhjhf</definedName>
    <definedName name="jhjhjhjggggggggggggg">[13]!jhjhjhjggggggggggggg</definedName>
    <definedName name="jhjhyyyyyyyyyyyyyy">[13]!jhjhyyyyyyyyyyyyyy</definedName>
    <definedName name="jhjjhhhhhh">[13]!jhjjhhhhhh</definedName>
    <definedName name="jhjkghgdd">[13]!jhjkghgdd</definedName>
    <definedName name="jhjytyyyyyyyyyyyyyyyy" hidden="1">{#N/A,#N/A,TRUE,"Лист1";#N/A,#N/A,TRUE,"Лист2";#N/A,#N/A,TRUE,"Лист3"}</definedName>
    <definedName name="jhkhjghfg">[13]!jhkhjghfg</definedName>
    <definedName name="jhkjhjhg">[13]!jhkjhjhg</definedName>
    <definedName name="jhtjgyt" hidden="1">{#N/A,#N/A,TRUE,"Лист1";#N/A,#N/A,TRUE,"Лист2";#N/A,#N/A,TRUE,"Лист3"}</definedName>
    <definedName name="jhujghj">[13]!jhujghj</definedName>
    <definedName name="jhujy">[13]!jhujy</definedName>
    <definedName name="jhy">[13]!jhy</definedName>
    <definedName name="jjhjgjhfg">[13]!jjhjgjhfg</definedName>
    <definedName name="jjhjhhhhhhhhhhhhhhh">[13]!jjhjhhhhhhhhhhhhhhh</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jjjjjjjj">[13]!jjjjjjjj</definedName>
    <definedName name="jjkjhhgffd">[13]!jjkjhhgffd</definedName>
    <definedName name="jkbvbcdxd">[13]!jkbvbcdxd</definedName>
    <definedName name="jkhffddds" hidden="1">{#N/A,#N/A,TRUE,"Лист1";#N/A,#N/A,TRUE,"Лист2";#N/A,#N/A,TRUE,"Лист3"}</definedName>
    <definedName name="jkhujygytf">[13]!jkhujygytf</definedName>
    <definedName name="jkkjhgj" hidden="1">{#N/A,#N/A,TRUE,"Лист1";#N/A,#N/A,TRUE,"Лист2";#N/A,#N/A,TRUE,"Лист3"}</definedName>
    <definedName name="jnkjjjjjjjjjjjjjjjjjjjj" hidden="1">{#N/A,#N/A,TRUE,"Лист1";#N/A,#N/A,TRUE,"Лист2";#N/A,#N/A,TRUE,"Лист3"}</definedName>
    <definedName name="jn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juhghg" hidden="1">{#N/A,#N/A,TRUE,"Лист1";#N/A,#N/A,TRUE,"Лист2";#N/A,#N/A,TRUE,"Лист3"}</definedName>
    <definedName name="jujhghgcvgfxc">[13]!jujhghgcvgfxc</definedName>
    <definedName name="jyihtg">[13]!jyihtg</definedName>
    <definedName name="jyuytvbyvtvfr" hidden="1">{#N/A,#N/A,TRUE,"Лист1";#N/A,#N/A,TRUE,"Лист2";#N/A,#N/A,TRUE,"Лист3"}</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ate">[32]_REF!$B$1:$H$50</definedName>
    <definedName name="khjkhjghf" hidden="1">{#N/A,#N/A,TRUE,"Лист1";#N/A,#N/A,TRUE,"Лист2";#N/A,#N/A,TRUE,"Лист3"}</definedName>
    <definedName name="kiuytte">[13]!kiuytte</definedName>
    <definedName name="kj" hidden="1">{#N/A,#N/A,TRUE,"Лист1";#N/A,#N/A,TRUE,"Лист2";#N/A,#N/A,TRUE,"Лист3"}</definedName>
    <definedName name="kjhhgfgfs">[13]!kjhhgfgfs</definedName>
    <definedName name="kjhiuh">[13]!kjhiuh</definedName>
    <definedName name="kjhjhgggggggggggggg">[13]!kjhjhgggggggggggggg</definedName>
    <definedName name="kjhjhhjgfd">[13]!kjhjhhjgfd</definedName>
    <definedName name="kjhkghgggggggggggg">[13]!kjhkghgggggggggggg</definedName>
    <definedName name="kjhkjhjggh">[13]!kjhkjhjggh</definedName>
    <definedName name="kjhmnmfg">[13]!kjhmnmfg</definedName>
    <definedName name="kjhvvvvvvvvvvvvvvvvv" hidden="1">{#N/A,#N/A,TRUE,"Лист1";#N/A,#N/A,TRUE,"Лист2";#N/A,#N/A,TRUE,"Лист3"}</definedName>
    <definedName name="kjjg">#REF!</definedName>
    <definedName name="kjjhghftyfy">[13]!kjjhghftyfy</definedName>
    <definedName name="kjjhjhghgh">[13]!kjjhjhghgh</definedName>
    <definedName name="kjjjjjhhhhhhhhhhhhh" hidden="1">{#N/A,#N/A,TRUE,"Лист1";#N/A,#N/A,TRUE,"Лист2";#N/A,#N/A,TRUE,"Лист3"}</definedName>
    <definedName name="kjjkhgf">[13]!kjjkhgf</definedName>
    <definedName name="kjjkkjhjhgjhg">[13]!kjjkkjhjhgjhg</definedName>
    <definedName name="kjjyhjhuyh">[13]!kjjyhjhuyh</definedName>
    <definedName name="kjkhj">[13]!kjkhj</definedName>
    <definedName name="kjkhjkjhgh" hidden="1">{#N/A,#N/A,TRUE,"Лист1";#N/A,#N/A,TRUE,"Лист2";#N/A,#N/A,TRUE,"Лист3"}</definedName>
    <definedName name="kjkhkjhjcx">[13]!kjkhkjhjcx</definedName>
    <definedName name="kjkjhjhjhghgf" hidden="1">{#N/A,#N/A,TRUE,"Лист1";#N/A,#N/A,TRUE,"Лист2";#N/A,#N/A,TRUE,"Лист3"}</definedName>
    <definedName name="kjkjhjjjjjjjjjjjjjjjjj">[13]!kjkjhjjjjjjjjjjjjjjjjj</definedName>
    <definedName name="kjkjjhhgfgfdds">[13]!kjkjjhhgfgfdds</definedName>
    <definedName name="kjkjjjjjjjjjjjjjjjj">[13]!kjkjjjjjjjjjjjjjjjj</definedName>
    <definedName name="kjlkji">[13]!kjlkji</definedName>
    <definedName name="kjlkjkhghjfgf">[13]!kjlkjkhghjfgf</definedName>
    <definedName name="kjmnmbn">[13]!kjmnmbn</definedName>
    <definedName name="kjuiuuuuuuuuuuuuuuu">[13]!kjuiuuuuuuuuuuuuuuu</definedName>
    <definedName name="kjuiyyyyyyyyyyyyyyyyyy">[13]!kjuiyyyyyyyyyyyyyyyyyy</definedName>
    <definedName name="kjykhjy">[13]!kjykhjy</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kkk">#REF!</definedName>
    <definedName name="kkkkkkkkkkkkkkkk">[13]!kkkkkkkkkkkkkkkk</definedName>
    <definedName name="kkljkjjjjjjjjjjjjj">[13]!kkljkjjjjjjjjjjjjj</definedName>
    <definedName name="kljhjkghv" hidden="1">{#N/A,#N/A,TRUE,"Лист1";#N/A,#N/A,TRUE,"Лист2";#N/A,#N/A,TRUE,"Лист3"}</definedName>
    <definedName name="kljjhgfhg">[13]!kljjhgfhg</definedName>
    <definedName name="klkjkjhhffdx">[13]!klkjkjhhffdx</definedName>
    <definedName name="klljjjhjgghf" hidden="1">{#N/A,#N/A,TRUE,"Лист1";#N/A,#N/A,TRUE,"Лист2";#N/A,#N/A,TRUE,"Лист3"}</definedName>
    <definedName name="kmnjnj">[13]!kmnjnj</definedName>
    <definedName name="knkn.n.">[13]!knkn.n.</definedName>
    <definedName name="Kod">'[5]1_3 новая'!$A$28</definedName>
    <definedName name="koeff1">[3]MAIN!$C$1327</definedName>
    <definedName name="koeff2">[3]MAIN!$C$1328</definedName>
    <definedName name="koeff3">[3]MAIN!$C$1329</definedName>
    <definedName name="koeff4">[3]MAIN!$C$1330</definedName>
    <definedName name="koeff5">[3]MAIN!$F$980</definedName>
    <definedName name="KOM_RAS">#REF!</definedName>
    <definedName name="KOMANDIR">[33]Нива!$I$101</definedName>
    <definedName name="KOMANDIROV">#REF!</definedName>
    <definedName name="KOMMAND">#REF!</definedName>
    <definedName name="KOMMANDIROV">#REF!</definedName>
    <definedName name="KorQnt">[16]Параметры!$B$5</definedName>
    <definedName name="KotList">[16]Лист!$A$260</definedName>
    <definedName name="KOTLODERJ_LIST">#REF!</definedName>
    <definedName name="KotQnt">[16]Лист!$B$261</definedName>
    <definedName name="KREDIT1">[3]MAIN!$486:$504</definedName>
    <definedName name="KREDIT2">[3]MAIN!$533:$551</definedName>
    <definedName name="kurs">#REF!</definedName>
    <definedName name="Kurs1">[4]Колум!$D$9</definedName>
    <definedName name="Kurs2">[4]Колум!$E$9</definedName>
    <definedName name="Kurs3">[4]Колум!$F$9</definedName>
    <definedName name="kuykjhjkhy">[13]!kuykjhjkhy</definedName>
    <definedName name="l">'[5]1_3 новая'!#REF!</definedName>
    <definedName name="LABEL">#REF!</definedName>
    <definedName name="labor_costs">[3]MAIN!$F$187:$AL$187</definedName>
    <definedName name="lang">[34]lang!$A$6</definedName>
    <definedName name="Language">[35]Main!$B$21</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astcolumn">[3]MAIN!$AJ:$AJ</definedName>
    <definedName name="lg">'[4]А Апш'!#REF!</definedName>
    <definedName name="libir6m">#REF!</definedName>
    <definedName name="libir6m_50">"$#ССЫЛ!.#ССЫЛ!#ССЫЛ!"</definedName>
    <definedName name="likuih" hidden="1">{#N/A,#N/A,TRUE,"Лист1";#N/A,#N/A,TRUE,"Лист2";#N/A,#N/A,TRUE,"Лист3"}</definedName>
    <definedName name="limcount" hidden="1">1</definedName>
    <definedName name="LISING1">[3]MAIN!$305:$324</definedName>
    <definedName name="List_Org">'[4]ГК лохл'!$B$2:$B$81</definedName>
    <definedName name="List03_date1">#REF!</definedName>
    <definedName name="List03_date2">#REF!</definedName>
    <definedName name="lkjjjjjjjjjjjj">[13]!lkjjjjjjjjjjjj</definedName>
    <definedName name="lkjklhjkghjffgd">[13]!lkjklhjkghjffgd</definedName>
    <definedName name="lkjkljhjkjhghjfg">[13]!lkjkljhjkjhghjfg</definedName>
    <definedName name="lkkkkkkkkkkkkkk">[13]!lkkkkkkkkkkkkkk</definedName>
    <definedName name="lkkljhhggtg" hidden="1">{#N/A,#N/A,TRUE,"Лист1";#N/A,#N/A,TRUE,"Лист2";#N/A,#N/A,TRUE,"Лист3"}</definedName>
    <definedName name="lkljhjhghggf">[13]!lkljhjhghggf</definedName>
    <definedName name="lkljkjhjhggfdgf" hidden="1">{#N/A,#N/A,TRUE,"Лист1";#N/A,#N/A,TRUE,"Лист2";#N/A,#N/A,TRUE,"Лист3"}</definedName>
    <definedName name="lkljkjhjkjh">[13]!lkljkjhjkjh</definedName>
    <definedName name="lklkjkjhjhfg">[13]!lklkjkjhjhfg</definedName>
    <definedName name="lklkkllk">[13]!lklkkllk</definedName>
    <definedName name="lklkljkhjhgh">[13]!lklkljkhjhgh</definedName>
    <definedName name="lklklkjkj">[13]!lklklkjkj</definedName>
    <definedName name="lll">'[11]З_П_ 2007'!#REF!</definedName>
    <definedName name="lll_50">#REF!</definedName>
    <definedName name="llll">'[11]З_П_ 2007'!#REF!</definedName>
    <definedName name="llll_50">#REF!</definedName>
    <definedName name="lllllll">[13]!lllllll</definedName>
    <definedName name="LME">#REF!</definedName>
    <definedName name="Loan_Amount">#REF!</definedName>
    <definedName name="Loan_Amount_50">[17]Лист1!$D$6</definedName>
    <definedName name="Loan_Start">#REF!</definedName>
    <definedName name="Loan_Start_50">[17]Лист1!$D$10</definedName>
    <definedName name="Loan_Years">#REF!</definedName>
    <definedName name="Loan_Years_50">[17]Лист1!$D$8</definedName>
    <definedName name="logical">[36]TEHSHEET!$K$2:$K$3</definedName>
    <definedName name="lv">[4]Девел!$B$4</definedName>
    <definedName name="mail_address">#REF!</definedName>
    <definedName name="mamamia">#REF!</definedName>
    <definedName name="MATERIAL">#REF!</definedName>
    <definedName name="MAXWC">[3]MAIN!$C$1340</definedName>
    <definedName name="Method">[3]MAIN!$F$29</definedName>
    <definedName name="mhgg">[13]!mhgg</definedName>
    <definedName name="mhyt" hidden="1">{#N/A,#N/A,TRUE,"Лист1";#N/A,#N/A,TRUE,"Лист2";#N/A,#N/A,TRUE,"Лист3"}</definedName>
    <definedName name="MINCASH">[3]MAIN!$C$1338</definedName>
    <definedName name="minlabor_costs">[3]MAIN!$F$594:$AL$594</definedName>
    <definedName name="MINPROFIT">[3]MAIN!$C$1339</definedName>
    <definedName name="mjghggggggggggggg">[13]!mjghggggggggggggg</definedName>
    <definedName name="mjhhhhhujy">[13]!mjhhhhhujy</definedName>
    <definedName name="mjhuiy" hidden="1">{#N/A,#N/A,TRUE,"Лист1";#N/A,#N/A,TRUE,"Лист2";#N/A,#N/A,TRUE,"Лист3"}</definedName>
    <definedName name="mjnnnnnnnnnnnnnnkjnmh">[13]!mjnnnnnnnnnnnnnnkjnmh</definedName>
    <definedName name="mjujy">[13]!mjujy</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mmm">'[11]З_П_ 2007'!#REF!</definedName>
    <definedName name="mmmm_50">#REF!</definedName>
    <definedName name="mmmmmm">#REF!</definedName>
    <definedName name="mnbhjf">[13]!mnbhjf</definedName>
    <definedName name="mnghr">[13]!mnghr</definedName>
    <definedName name="mnmbnvb">[13]!mnmbnvb</definedName>
    <definedName name="mnnjjjjjjjjjjjjj" hidden="1">{#N/A,#N/A,TRUE,"Лист1";#N/A,#N/A,TRUE,"Лист2";#N/A,#N/A,TRUE,"Лист3"}</definedName>
    <definedName name="MO_LIST_14">[7]REESTR_MO!$B$107:$B$118</definedName>
    <definedName name="Moeuvre">[37]Personnel!#REF!</definedName>
    <definedName name="Moeuvre_50">"'file://file1/group/ФинОтдел/БИЗНЕС-ПЛАН2011/Регламент ЕБП 2011/ДЭФ/Приложение 16 Альбом форм/WEYH/BUDGET19/BUD98.XLS'#$Personnel.$#ССЫЛ!$#ССЫЛ!:$#ССЫЛ!$#ССЫЛ!"</definedName>
    <definedName name="Money1">[3]MAIN!$F$20</definedName>
    <definedName name="MONEY11">[5]Понедельно!$D$27</definedName>
    <definedName name="Money2">[3]MAIN!$F$24</definedName>
    <definedName name="Money21">[3]MAIN!$F$25</definedName>
    <definedName name="MoneyR">[3]MAIN!$F$1248</definedName>
    <definedName name="moun1">[21]Main!$C$9</definedName>
    <definedName name="moun10">[21]Main!$L$9</definedName>
    <definedName name="moun11">[21]Main!$M$9</definedName>
    <definedName name="moun12">[21]Main!$N$9</definedName>
    <definedName name="moun2">[21]Main!$D$9</definedName>
    <definedName name="moun3">[21]Main!$E$9</definedName>
    <definedName name="moun4">[21]Main!$F$9</definedName>
    <definedName name="moun5">[21]Main!$G$9</definedName>
    <definedName name="moun6">[21]Main!$H$9</definedName>
    <definedName name="moun7">[21]Main!$I$9</definedName>
    <definedName name="moun8">[21]Main!$J$9</definedName>
    <definedName name="moun9">[21]Main!$K$9</definedName>
    <definedName name="MR_LIST">[7]REESTR_MO!$D$2:$D$53</definedName>
    <definedName name="Multiply">[21]Main!#REF!</definedName>
    <definedName name="Multiply_29">[19]Tit!$B$6</definedName>
    <definedName name="n">[13]!n</definedName>
    <definedName name="naa"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NAMEF"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NasPotrEE">[16]Параметры!$B$10</definedName>
    <definedName name="NasPotrEEList">[16]Лист!$A$150</definedName>
    <definedName name="nbbcbvx">[13]!nbbcbvx</definedName>
    <definedName name="nbbvgf" hidden="1">{#N/A,#N/A,TRUE,"Лист1";#N/A,#N/A,TRUE,"Лист2";#N/A,#N/A,TRUE,"Лист3"}</definedName>
    <definedName name="nbghhhhhhhhhhhhhhhhhhhhhh">[13]!nbghhhhhhhhhhhhhhhhhhhhhh</definedName>
    <definedName name="nbhggggggggggggg">[13]!nbhggggggggggggg</definedName>
    <definedName name="nbhgggggggggggggggg">[13]!nbhgggggggggggggggg</definedName>
    <definedName name="nbhhhhhhhhhhhhhhhh">[13]!nbhhhhhhhhhhhhhhhh</definedName>
    <definedName name="nbjhgy">[13]!nbjhgy</definedName>
    <definedName name="nbnbbnvbnvvcvbcvc">[13]!nbnbbnvbnvvcvbcvc</definedName>
    <definedName name="nbnbfders">[13]!nbnbfders</definedName>
    <definedName name="nbnvnbfgdsdfs">[13]!nbnvnbfgdsdfs</definedName>
    <definedName name="nbvbnfddddddddddddddddddd">[13]!nbvbnfddddddddddddddddddd</definedName>
    <definedName name="nbvgfhcf">[13]!nbvgfhcf</definedName>
    <definedName name="nbvgggggggggggggggggg" hidden="1">{#N/A,#N/A,TRUE,"Лист1";#N/A,#N/A,TRUE,"Лист2";#N/A,#N/A,TRUE,"Лист3"}</definedName>
    <definedName name="nbvghfgdx">[13]!nbvghfgdx</definedName>
    <definedName name="ne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nfgjn">[13]!nfgjn</definedName>
    <definedName name="nghf">[13]!nghf</definedName>
    <definedName name="nghjk">[13]!nghjk</definedName>
    <definedName name="nhghfgfgf">[13]!nhghfgfgf</definedName>
    <definedName name="nhguy" hidden="1">{#N/A,#N/A,TRUE,"Лист1";#N/A,#N/A,TRUE,"Лист2";#N/A,#N/A,TRUE,"Лист3"}</definedName>
    <definedName name="njhgyhjftxcdfxnkl">[13]!njhgyhjftxcdfxnkl</definedName>
    <definedName name="njhhhhhhhhhhhhhd">[13]!njhhhhhhhhhhhhhd</definedName>
    <definedName name="njkhgjhghfhg" hidden="1">{#N/A,#N/A,TRUE,"Лист1";#N/A,#N/A,TRUE,"Лист2";#N/A,#N/A,TRUE,"Лист3"}</definedName>
    <definedName name="nkjgyuff">[13]!nkjgyuff</definedName>
    <definedName name="nmbhhhhhhhhhhhhhhhhhhhh">[13]!nmbhhhhhhhhhhhhhhhhhhhh</definedName>
    <definedName name="nmbnbnc">[13]!nmbnbnc</definedName>
    <definedName name="nmmbnbv">[13]!nmmbnbv</definedName>
    <definedName name="nn">kk/1.81</definedName>
    <definedName name="nnmmm">#REF!</definedName>
    <definedName name="nnn">#REF!</definedName>
    <definedName name="nnngggggggggggggggggggggggggg" hidden="1">{#N/A,#N/A,TRUE,"Лист1";#N/A,#N/A,TRUE,"Лист2";#N/A,#N/A,TRUE,"Лист3"}</definedName>
    <definedName name="nnnn">kk/1.81</definedName>
    <definedName name="nnnnn">#REF!</definedName>
    <definedName name="nnnnnn">#REF!</definedName>
    <definedName name="npi">[3]MAIN!$F$1245:$AK$1245</definedName>
    <definedName name="NPVR">[3]MAIN!$D$1025</definedName>
    <definedName name="Num_Pmt_Per_Year">#REF!</definedName>
    <definedName name="Num_Pmt_Per_Year_50">[17]Лист1!$D$9</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iipiuojhkh">[13]!oiipiuojhkh</definedName>
    <definedName name="oijjjjjjjjjjjjjj" hidden="1">{#N/A,#N/A,TRUE,"Лист1";#N/A,#N/A,TRUE,"Лист2";#N/A,#N/A,TRUE,"Лист3"}</definedName>
    <definedName name="oijnhvfgc">[13]!oijnhvfgc</definedName>
    <definedName name="oikjjjjjjjjjjjjjjjjjjjjjjjj">[13]!oikjjjjjjjjjjjjjjjjjjjjjjjj</definedName>
    <definedName name="oikjkjjkn">[13]!oikjkjjkn</definedName>
    <definedName name="oikkkkkkkkkkkkkkkkkkkkkkk" hidden="1">{#N/A,#N/A,TRUE,"Лист1";#N/A,#N/A,TRUE,"Лист2";#N/A,#N/A,TRUE,"Лист3"}</definedName>
    <definedName name="oilkkh" hidden="1">{#N/A,#N/A,TRUE,"Лист1";#N/A,#N/A,TRUE,"Лист2";#N/A,#N/A,TRUE,"Лист3"}</definedName>
    <definedName name="OilPrice">[4]Кумк!$J$12:$J$12</definedName>
    <definedName name="OilProd">[4]Кумк!$B$12:$B$12</definedName>
    <definedName name="oinunyg">[13]!oinunyg</definedName>
    <definedName name="oioiiuiuyofyyyyyyyyyyyyyyyyyyyyy">[13]!oioiiuiuyofyyyyyyyyyyyyyyyyyyyyy</definedName>
    <definedName name="oioiiuuuuuuuuuuuuuu">[13]!oioiiuuuuuuuuuuuuuu</definedName>
    <definedName name="oioiuiouiuyyt">[13]!oioiuiouiuyyt</definedName>
    <definedName name="oioouiui">[13]!oioouiui</definedName>
    <definedName name="oiougy">[13]!oiougy</definedName>
    <definedName name="oiouiuiyuyt">[13]!oiouiuiyuyt</definedName>
    <definedName name="oiouiuygyufg">[13]!oiouiuygyufg</definedName>
    <definedName name="oiuuyyyyyyyyyyyyyyy" hidden="1">{#N/A,#N/A,TRUE,"Лист1";#N/A,#N/A,TRUE,"Лист2";#N/A,#N/A,TRUE,"Лист3"}</definedName>
    <definedName name="ojkjkhjgghfd" hidden="1">{#N/A,#N/A,TRUE,"Лист1";#N/A,#N/A,TRUE,"Лист2";#N/A,#N/A,TRUE,"Лист3"}</definedName>
    <definedName name="ok">[38]Контроль!$E$1</definedName>
    <definedName name="ok_50">[39]Контроль!$E$1</definedName>
    <definedName name="oo"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ooiumuhggc">[13]!ooiumuhggc</definedName>
    <definedName name="oooo">'[11]З_П_ 2007'!#REF!</definedName>
    <definedName name="oooo_50">#REF!</definedName>
    <definedName name="oooooo">[13]!oooooo</definedName>
    <definedName name="oopoooooooooooooooo" hidden="1">{#N/A,#N/A,TRUE,"Лист1";#N/A,#N/A,TRUE,"Лист2";#N/A,#N/A,TRUE,"Лист3"}</definedName>
    <definedName name="org">[40]Титульный!$G$16</definedName>
    <definedName name="org_5_172">#REF!</definedName>
    <definedName name="ORG_ALL">'[41]11'!$A$1:$A$201</definedName>
    <definedName name="OTCST1">[3]MAIN!$200:$200</definedName>
    <definedName name="OTCST2">[3]MAIN!$204:$204</definedName>
    <definedName name="OTCST3">[3]MAIN!$229:$229</definedName>
    <definedName name="Other_Account_From">'[4]ГК лохл'!$C$9</definedName>
    <definedName name="Other_Account_To">'[4]ГК лохл'!$C$10</definedName>
    <definedName name="OTHER_COST2">[3]MAIN!$204:$204</definedName>
    <definedName name="OTHER_COST3">[3]MAIN!$228:$229</definedName>
    <definedName name="OTHERCOST1">[3]MAIN!$200:$200</definedName>
    <definedName name="Output_Directory">'[4]ГК лохл'!$C$13</definedName>
    <definedName name="output_year">#REF!</definedName>
    <definedName name="p">'[5]1_3 новая'!#REF!</definedName>
    <definedName name="P1_ESO_PROT" hidden="1">#REF!,#REF!,#REF!,#REF!,#REF!,#REF!,#REF!,#REF!</definedName>
    <definedName name="P1_SBT_PROT" hidden="1">#REF!,#REF!,#REF!,#REF!,#REF!,#REF!,#REF!</definedName>
    <definedName name="P1_SC_PROT1" hidden="1">'[42]Баланс энергии'!$B$14:$B$15,'[42]Баланс энергии'!$D$8:$G$9,'[42]Баланс энергии'!$D$14:$G$15,'[42]Баланс энергии'!#REF!,'[42]Баланс энергии'!#REF!</definedName>
    <definedName name="P1_SC_PROT10" hidden="1">'[42]Ремонты 2010'!$G$17,'[42]Ремонты 2010'!$B$17:$D$17,'[42]Ремонты 2010'!$A$14:$G$15,'[42]Ремонты 2010'!$A$9:$E$10,'[42]Ремонты 2010'!$A$3:$G$3</definedName>
    <definedName name="P1_SC_PROT14" hidden="1">[42]Общеэксплуатационные!$C$11:$C$13,[42]Общеэксплуатационные!$E$11:$F$13,[42]Общеэксплуатационные!$D$15,[42]Общеэксплуатационные!$B$15</definedName>
    <definedName name="P1_SC_PROT15" hidden="1">'[42]П.1.20. расшифровка КВЛ 2010'!$A$16:$A$17,'[42]П.1.20. расшифровка КВЛ 2010'!$A$20:$A$21,'[42]П.1.20. расшифровка КВЛ 2010'!$A$24:$A$25</definedName>
    <definedName name="P1_SC_PROT17" hidden="1">'[42]соц характер'!$A$3:$F$3,'[42]соц характер'!$A$16:$A$19,'[42]соц характер'!$A$23:$A$25,'[42]соц характер'!$C$10:$C$13,'[42]соц характер'!$E$10:$F$13</definedName>
    <definedName name="P1_SC_PROT2" hidden="1">'[42]Баланс мощности'!#REF!,'[42]Баланс мощности'!#REF!,'[42]Баланс мощности'!#REF!,'[42]Баланс мощности'!#REF!,'[42]Баланс мощности'!#REF!</definedName>
    <definedName name="P1_SC_PROT26" hidden="1">'[42]П.1.20. расшифровка КВЛ 2010'!$A$16:$A$17,'[42]П.1.20. расшифровка КВЛ 2010'!$A$20:$A$21,'[42]П.1.20. расшифровка КВЛ 2010'!$A$24:$A$25</definedName>
    <definedName name="P1_SC_PROT5" hidden="1">'[42]амортизация по уровням напряжен'!$I$10:$I$13,'[42]амортизация по уровням напряжен'!$I$15:$I$18,'[42]амортизация по уровням напряжен'!$D$15:$F$18</definedName>
    <definedName name="P1_SC_PROT7" hidden="1">'[42]П.1.16. оплата труда'!$E$29:$E$30,'[42]П.1.16. оплата труда'!$D$28,'[42]П.1.16. оплата труда'!$F$28,'[42]П.1.16. оплата труда'!$G$27</definedName>
    <definedName name="P1_SCOPE_16_PRT">#REF!,#REF!,#REF!,#REF!,#REF!,#REF!,#REF!,#REF!,#REF!</definedName>
    <definedName name="P1_SCOPE_17_PRT" hidden="1">#REF!,#REF!,#REF!,#REF!,#REF!,#REF!,#REF!,#REF!</definedName>
    <definedName name="P1_SCOPE_4_PRT" hidden="1">'[43]4 баланс ээ'!#REF!,'[43]4 баланс ээ'!#REF!,'[43]4 баланс ээ'!#REF!,'[43]4 баланс ээ'!#REF!,'[43]4 баланс ээ'!#REF!,'[43]4 баланс ээ'!#REF!,'[43]4 баланс ээ'!#REF!,'[43]4 баланс ээ'!$F$14:$I$20,'[43]4 баланс ээ'!$F$23:$I$23</definedName>
    <definedName name="P1_SCOPE_5_PRT" hidden="1">'[43]5 баланс мощности'!#REF!,'[43]5 баланс мощности'!#REF!,'[43]5 баланс мощности'!#REF!,'[43]5 баланс мощности'!#REF!,'[43]5 баланс мощности'!#REF!,'[43]5 баланс мощности'!#REF!,'[43]5 баланс мощности'!#REF!,'[43]5 баланс мощности'!$F$14:$I$21,'[43]5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[44]УПХ!$A$13:$A$16,[44]УПХ!$A$22:$A$22,[44]УПХ!#REF!,[44]УПХ!#REF!,[44]УПХ!$A$45:$A$45,[44]УПХ!$C$45:$C$45,[44]УПХ!#REF!,[44]УПХ!#REF!</definedName>
    <definedName name="P1_SCOPE_PROT14" hidden="1">#REF!,#REF!,#REF!,#REF!,#REF!,#REF!,#REF!,#REF!</definedName>
    <definedName name="P1_SCOPE_PROT16" hidden="1">[44]Транспортн!$A$7:$A$16,[44]Транспортн!#REF!,[44]Транспортн!#REF!,[44]Транспортн!#REF!,[44]Транспортн!#REF!,[44]Транспортн!#REF!</definedName>
    <definedName name="P1_SCOPE_PROT2" hidden="1">#REF!,#REF!,#REF!,#REF!,#REF!</definedName>
    <definedName name="P1_SCOPE_PROT22" hidden="1">[44]Страхов!$A$19:$A$24,[44]Страхов!$A$15:$A$16,[44]Страхов!$A$11:$A$12,[44]Страхов!$A$7:$A$8,[44]Страхов!$C$7:$C$8,[44]Страхов!#REF!,[44]Страхов!$C$11:$C$12</definedName>
    <definedName name="P1_SCOPE_PROT27" hidden="1">#REF!,#REF!,#REF!,#REF!,#REF!,#REF!</definedName>
    <definedName name="P1_SCOPE_PROT34" hidden="1">#REF!,#REF!,#REF!,#REF!,#REF!,#REF!</definedName>
    <definedName name="P1_SCOPE_PROT5" hidden="1">#REF!,#REF!,#REF!</definedName>
    <definedName name="P1_SCOPE_PROT8" hidden="1">'[44]П.1.16. оплата труда ОПР'!$E$36:$E$37,'[44]П.1.16. оплата труда ОПР'!$D$35,'[44]П.1.16. оплата труда ОПР'!#REF!,'[44]П.1.16.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[45]УНПХ!$C$47:$C$48,[45]УНПХ!$A$47:$A$48,[45]УНПХ!$A$43:$A$44,[45]УНПХ!$C$43:$C$44,[45]УНПХ!$E$43:$F$44,[45]УНПХ!$E$39:$F$40,[45]УНПХ!$C$39:$C$40,[45]УНПХ!$D$46</definedName>
    <definedName name="P1_SCORE_PROT14" hidden="1">[45]УПХ!$A$14:$A$18,[45]УПХ!$A$24:$A$24,[45]УПХ!#REF!,[45]УПХ!#REF!,[45]УПХ!$A$47:$A$47,[45]УПХ!$C$47:$C$47,[45]УПХ!$E$47:$F$47,[45]УПХ!#REF!</definedName>
    <definedName name="P1_SCORE_PROT2" hidden="1">'[45]Баланс энергии'!#REF!,'[45]Баланс энергии'!#REF!,'[45]Баланс энергии'!#REF!,'[45]Баланс энергии'!$J$11,'[45]Баланс энергии'!$L$11:$L$12</definedName>
    <definedName name="P1_SET_PROT" hidden="1">#REF!,#REF!,#REF!,#REF!,#REF!,#REF!,#REF!</definedName>
    <definedName name="P1_SET_PRT" hidden="1">#REF!,#REF!,#REF!,#REF!,#REF!,#REF!,#REF!</definedName>
    <definedName name="P1_T1_Protect" hidden="1">[46]перекрестка!$J$42:$K$46,[46]перекрестка!$J$49,[46]перекрестка!$J$50:$K$54,[46]перекрестка!$J$55,[46]перекрестка!$J$56:$K$60,[46]перекрестка!$J$62:$K$66</definedName>
    <definedName name="P1_T16_Protect" hidden="1">'[46]16'!$G$10:$K$14,'[46]16'!$G$17:$K$17,'[46]16'!$G$20:$K$20,'[46]16'!$G$23:$K$23,'[46]16'!$G$26:$K$26,'[46]16'!$G$29:$K$29,'[46]16'!$G$33:$K$34,'[46]16'!$G$38:$K$40</definedName>
    <definedName name="P1_T17?L4">'[30]29'!$J$18:$J$25,'[30]29'!$G$18:$G$25,'[30]29'!$G$35:$G$42,'[30]29'!$J$35:$J$42,'[30]29'!$G$60,'[30]29'!$J$60,'[30]29'!$M$60,'[30]29'!$P$60,'[30]29'!$P$18:$P$25,'[30]29'!$G$9:$G$16</definedName>
    <definedName name="P1_T17?unit?РУБ.ГКАЛ">'[30]29'!$F$44:$F$51,'[30]29'!$I$44:$I$51,'[30]29'!$L$44:$L$51,'[30]29'!$F$18:$F$25,'[30]29'!$I$60,'[30]29'!$L$60,'[30]29'!$O$60,'[30]29'!$F$60,'[30]29'!$F$9:$F$16,'[30]29'!$I$9:$I$16</definedName>
    <definedName name="P1_T17?unit?ТГКАЛ">'[30]29'!$M$18:$M$25,'[30]29'!$J$18:$J$25,'[30]29'!$G$18:$G$25,'[30]29'!$G$35:$G$42,'[30]29'!$J$35:$J$42,'[30]29'!$G$60,'[30]29'!$J$60,'[30]29'!$M$60,'[30]29'!$P$60,'[30]29'!$G$9:$G$16</definedName>
    <definedName name="P1_T17_Protection">'[30]29'!$O$47:$P$51,'[30]29'!$L$47:$M$51,'[30]29'!$L$53:$M$53,'[30]29'!$L$55:$M$59,'[30]29'!$O$53:$P$53,'[30]29'!$O$55:$P$59,'[30]29'!$F$12:$G$16,'[30]29'!$F$10:$G$10</definedName>
    <definedName name="P1_T18.2_Protect" hidden="1">'[46]18.2'!$F$12:$J$19,'[46]18.2'!$F$22:$J$25,'[46]18.2'!$B$28:$J$37,'[46]18.2'!$F$39:$J$39,'[46]18.2'!$B$41:$J$43,'[46]18.2'!$F$47:$J$52,'[46]18.2'!$F$59:$J$59</definedName>
    <definedName name="P1_T20_Protection" hidden="1">'[30]20'!$E$4:$H$4,'[30]20'!$E$13:$H$13,'[30]20'!$E$16:$H$17,'[30]20'!$E$19:$H$19,'[30]20'!$J$4:$M$4,'[30]20'!$J$8:$M$11,'[30]20'!$J$13:$M$13,'[30]20'!$J$16:$M$17,'[30]20'!$J$19:$M$19</definedName>
    <definedName name="P1_T21_Protection">'[30]21'!$O$31:$S$33,'[30]21'!$E$11,'[30]21'!$G$11:$K$11,'[30]21'!$M$11,'[30]21'!$O$11:$S$11,'[30]21'!$E$14:$E$16,'[30]21'!$G$14:$K$16,'[30]21'!$M$14:$M$16,'[30]21'!$O$14:$S$16</definedName>
    <definedName name="P1_T23_Protection">'[30]23'!$F$9:$J$25,'[30]23'!$O$9:$P$25,'[30]23'!$A$32:$A$34,'[30]23'!$F$32:$J$34,'[30]23'!$O$32:$P$34,'[30]23'!$A$37:$A$53,'[30]23'!$F$37:$J$53,'[30]23'!$O$37:$P$53</definedName>
    <definedName name="P1_T25_protection">'[30]25'!$G$8:$J$21,'[30]25'!$G$24:$J$28,'[30]25'!$G$30:$J$33,'[30]25'!$G$35:$J$37,'[30]25'!$G$41:$J$42,'[30]25'!$L$8:$O$21,'[30]25'!$L$24:$O$28,'[30]25'!$L$30:$O$33</definedName>
    <definedName name="P1_T26_Protection">'[30]26'!$B$34:$B$36,'[30]26'!$F$8:$I$8,'[30]26'!$F$10:$I$11,'[30]26'!$F$13:$I$15,'[30]26'!$F$18:$I$19,'[30]26'!$F$22:$I$24,'[30]26'!$F$26:$I$26,'[30]26'!$F$29:$I$32</definedName>
    <definedName name="P1_T27_Protection">'[30]27'!$B$34:$B$36,'[30]27'!$F$8:$I$8,'[30]27'!$F$10:$I$11,'[30]27'!$F$13:$I$15,'[30]27'!$F$18:$I$19,'[30]27'!$F$22:$I$24,'[30]27'!$F$26:$I$26,'[30]27'!$F$29:$I$32</definedName>
    <definedName name="P1_T28?axis?R?ПЭ">'[30]28'!$D$16:$I$18,'[30]28'!$D$22:$I$24,'[30]28'!$D$28:$I$30,'[30]28'!$D$37:$I$39,'[30]28'!$D$42:$I$44,'[30]28'!$D$48:$I$50,'[30]28'!$D$54:$I$56,'[30]28'!$D$63:$I$65</definedName>
    <definedName name="P1_T28?axis?R?ПЭ?">'[30]28'!$B$16:$B$18,'[30]28'!$B$22:$B$24,'[30]28'!$B$28:$B$30,'[30]28'!$B$37:$B$39,'[30]28'!$B$42:$B$44,'[30]28'!$B$48:$B$50,'[30]28'!$B$54:$B$56,'[30]28'!$B$63:$B$65</definedName>
    <definedName name="P1_T28?Data">'[30]28'!$G$242:$H$265,'[30]28'!$D$242:$E$265,'[30]28'!$G$216:$H$239,'[30]28'!$D$268:$E$292,'[30]28'!$G$268:$H$292,'[30]28'!$D$216:$E$239,'[30]28'!$G$190:$H$213</definedName>
    <definedName name="P1_T28_Protection">'[30]28'!$B$74:$B$76,'[30]28'!$B$80:$B$82,'[30]28'!$B$89:$B$91,'[30]28'!$B$94:$B$96,'[30]28'!$B$100:$B$102,'[30]28'!$B$106:$B$108,'[30]28'!$B$115:$B$117,'[30]28'!$B$120:$B$122</definedName>
    <definedName name="P1_T4_Protect" hidden="1">'[46]4'!$G$20:$J$20,'[46]4'!$G$22:$J$22,'[46]4'!$G$24:$J$28,'[46]4'!$L$11:$O$17,'[46]4'!$L$20:$O$20,'[46]4'!$L$22:$O$22,'[46]4'!$L$24:$O$28,'[46]4'!$Q$11:$T$17,'[46]4'!$Q$20:$T$20</definedName>
    <definedName name="P1_T6_Protect">'[46]6'!$D$46:$H$55,'[46]6'!$J$46:$N$55,'[46]6'!$D$57:$H$59,'[46]6'!$J$57:$N$59,'[46]6'!$B$10:$B$19,'[46]6'!$D$10:$H$19,'[46]6'!$J$10:$N$19,'[46]6'!$D$21:$H$23,'[46]6'!$J$21:$N$23</definedName>
    <definedName name="P10_T1_Protect">[46]перекрестка!$F$42:$H$46,[46]перекрестка!$F$49:$G$49,[46]перекрестка!$F$50:$H$54,[46]перекрестка!$F$55:$G$55,[46]перекрестка!$F$56:$H$60</definedName>
    <definedName name="P10_T28_Protection">'[30]28'!$G$167:$H$169,'[30]28'!$D$172:$E$174,'[30]28'!$G$172:$H$174,'[30]28'!$D$178:$E$180,'[30]28'!$G$178:$H$181,'[30]28'!$D$184:$E$186,'[30]28'!$G$184:$H$186</definedName>
    <definedName name="P11_T1_Protect">[46]перекрестка!$F$62:$H$66,[46]перекрестка!$F$68:$H$72,[46]перекрестка!$F$74:$H$78,[46]перекрестка!$F$80:$H$84,[46]перекрестка!$F$89:$G$89</definedName>
    <definedName name="P11_T28_Protection">'[30]28'!$D$193:$E$195,'[30]28'!$G$193:$H$195,'[30]28'!$D$198:$E$200,'[30]28'!$G$198:$H$200,'[30]28'!$D$204:$E$206,'[30]28'!$G$204:$H$206,'[30]28'!$D$210:$E$212,'[30]28'!$B$68:$B$70</definedName>
    <definedName name="P12_T1_Protect">[46]перекрестка!$F$90:$H$94,[46]перекрестка!$F$95:$G$95,[46]перекрестка!$F$96:$H$100,[46]перекрестка!$F$102:$H$106,[46]перекрестка!$F$108:$H$112</definedName>
    <definedName name="P12_T28_Protection">P1_T28_Protection,P2_T28_Protection,P3_T28_Protection,P4_T28_Protection,P5_T28_Protection,P6_T28_Protection,P7_T28_Protection,P8_T28_Protection</definedName>
    <definedName name="P13_T1_Protect">[46]перекрестка!$F$114:$H$118,[46]перекрестка!$F$120:$H$124,[46]перекрестка!$F$127:$G$127,[46]перекрестка!$F$128:$H$132,[46]перекрестка!$F$133:$G$133</definedName>
    <definedName name="P14_T1_Protect">[46]перекрестка!$F$134:$H$138,[46]перекрестка!$F$140:$H$144,[46]перекрестка!$F$146:$H$150,[46]перекрестка!$F$152:$H$156,[46]перекрестка!$F$158:$H$162</definedName>
    <definedName name="P15_T1_Protect" hidden="1">[46]перекрестка!$J$158:$K$162,[46]перекрестка!$J$152:$K$156,[46]перекрестка!$J$146:$K$150,[46]перекрестка!$J$140:$K$144,[46]перекрестка!$J$11</definedName>
    <definedName name="P16_T1_Protect" hidden="1">[46]перекрестка!$J$12:$K$16,[46]перекрестка!$J$17,[46]перекрестка!$J$18:$K$22,[46]перекрестка!$J$24:$K$28,[46]перекрестка!$J$30:$K$34,[46]перекрестка!$F$23:$G$23</definedName>
    <definedName name="P17_T1_Protect" hidden="1">[46]перекрестка!$F$29:$G$29,[46]перекрестка!$F$61:$G$61,[46]перекрестка!$F$67:$G$67,[46]перекрестка!$F$101:$G$101,[46]перекрестка!$F$107:$G$107</definedName>
    <definedName name="P18_T1_Protect" hidden="1">#N/A</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'[42]Баланс энергии'!#REF!,'[42]Баланс энергии'!#REF!,'[42]Баланс энергии'!#REF!,'[42]Баланс энергии'!#REF!,'[42]Баланс энергии'!#REF!</definedName>
    <definedName name="P2_SC_PROT15" hidden="1">'[42]П.1.20. расшифровка КВЛ 2010'!$A$28:$A$29,'[42]П.1.20. расшифровка КВЛ 2010'!$A$32:$A$33,'[42]П.1.20. расшифровка КВЛ 2010'!$A$36:$A$37</definedName>
    <definedName name="P2_SC_PROT17" hidden="1">'[42]соц характер'!$C$16:$C$19,'[42]соц характер'!$E$16:$F$19,'[42]соц характер'!$C$21,'[42]соц характер'!$E$21:$F$21,'[42]соц характер'!$C$23:$C$24</definedName>
    <definedName name="P2_SC_PROT2" hidden="1">'[42]Баланс мощности'!#REF!,'[42]Баланс мощности'!#REF!,'[42]Баланс мощности'!#REF!,'[42]Баланс мощности'!#REF!,'[42]Баланс мощности'!#REF!</definedName>
    <definedName name="P2_SC_PROT26" hidden="1">'[42]П.1.20. расшифровка КВЛ 2010'!$A$28:$A$29,'[42]П.1.20. расшифровка КВЛ 2010'!$A$32:$A$33,'[42]П.1.20. расшифровка КВЛ 2010'!$A$36:$A$37</definedName>
    <definedName name="P2_SC_PROT7" hidden="1">'[42]П.1.16. оплата труда'!$F$25,'[42]П.1.16. оплата труда'!$D$25,'[42]П.1.16. оплата труда'!$D$22,'[42]П.1.16. оплата труда'!$G$24,'[42]П.1.16. оплата труда'!$F$22</definedName>
    <definedName name="P2_SCOPE_16_PRT">#REF!,#REF!,#REF!,#REF!,#REF!,#REF!,#REF!,#REF!</definedName>
    <definedName name="P2_SCOPE_4_PRT" hidden="1">'[43]4 баланс ээ'!$F$26:$I$26,'[43]4 баланс ээ'!$F$28:$I$30,'[43]4 баланс ээ'!#REF!,'[43]4 баланс ээ'!#REF!,'[43]4 баланс ээ'!#REF!,'[43]4 баланс ээ'!#REF!,'[43]4 баланс ээ'!$K$14:$N$20,'[43]4 баланс ээ'!$K$23:$N$23,'[43]4 баланс ээ'!$K$26:$N$26</definedName>
    <definedName name="P2_SCOPE_5_PRT" hidden="1">'[43]5 баланс мощности'!$F$25:$I$25,'[43]5 баланс мощности'!$F$30:$I$31,'[43]5 баланс мощности'!#REF!,'[43]5 баланс мощности'!#REF!,'[43]5 баланс мощности'!#REF!,'[43]5 баланс мощности'!#REF!,'[43]5 баланс мощности'!$K$14:$N$21,'[43]5 баланс мощности'!$K$23:$N$23,'[43]5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[44]УПХ!#REF!,[44]УПХ!#REF!,[44]УПХ!#REF!,[44]УПХ!#REF!,[44]УПХ!$C$22:$C$22,[44]УПХ!$C$13:$C$16,[44]УПХ!#REF!,[44]УПХ!#REF!</definedName>
    <definedName name="P2_SCOPE_PROT14" hidden="1">#REF!,#REF!,#REF!,#REF!,#REF!,#REF!,#REF!,#REF!</definedName>
    <definedName name="P2_SCOPE_PROT2" hidden="1">#REF!,#REF!,#REF!,#REF!,#REF!</definedName>
    <definedName name="P2_SCOPE_PROT22" hidden="1">[44]Страхов!#REF!,[44]Страхов!$C$15:$C$16,[44]Страхов!#REF!,[44]Страхов!$C$19:$C$24,[44]Страхов!#REF!,[44]Страхов!$C$27:$C$28</definedName>
    <definedName name="P2_SCOPE_PROT27" hidden="1">#REF!,#REF!,#REF!,#REF!,#REF!,#REF!</definedName>
    <definedName name="P2_SCOPE_PROT5" hidden="1">#REF!,#REF!,#REF!</definedName>
    <definedName name="P2_SCOPE_PROT8" hidden="1">'[44]П.1.16. оплата труда ОПР'!$D$33,'[44]П.1.16. оплата труда ОПР'!#REF!,'[44]П.1.16. оплата труда ОПР'!#REF!,'[44]П.1.16. оплата труда ОПР'!#REF!</definedName>
    <definedName name="P2_SCOPE_SV_PRT">#REF!,#REF!,#REF!,#REF!,#REF!,#REF!,#REF!</definedName>
    <definedName name="P2_T1_Protect" hidden="1">[46]перекрестка!$J$68:$K$72,[46]перекрестка!$J$74:$K$78,[46]перекрестка!$J$80:$K$84,[46]перекрестка!$J$89,[46]перекрестка!$J$90:$K$94,[46]перекрестка!$J$95</definedName>
    <definedName name="P2_T17?L4">'[30]29'!$J$9:$J$16,'[30]29'!$M$9:$M$16,'[30]29'!$P$9:$P$16,'[30]29'!$G$44:$G$51,'[30]29'!$J$44:$J$51,'[30]29'!$M$44:$M$51,'[30]29'!$M$35:$M$42,'[30]29'!$P$35:$P$42,'[30]29'!$P$44:$P$51</definedName>
    <definedName name="P2_T17?unit?РУБ.ГКАЛ">'[30]29'!$I$18:$I$25,'[30]29'!$L$9:$L$16,'[30]29'!$L$18:$L$25,'[30]29'!$O$9:$O$16,'[30]29'!$F$35:$F$42,'[30]29'!$I$35:$I$42,'[30]29'!$L$35:$L$42,'[30]29'!$O$35:$O$51</definedName>
    <definedName name="P2_T17?unit?ТГКАЛ">'[30]29'!$J$9:$J$16,'[30]29'!$M$9:$M$16,'[30]29'!$P$9:$P$16,'[30]29'!$M$35:$M$42,'[30]29'!$P$35:$P$42,'[30]29'!$G$44:$G$51,'[30]29'!$J$44:$J$51,'[30]29'!$M$44:$M$51,'[30]29'!$P$44:$P$51</definedName>
    <definedName name="P2_T17_Protection">'[30]29'!$F$19:$G$19,'[30]29'!$F$21:$G$25,'[30]29'!$F$27:$G$27,'[30]29'!$F$29:$G$33,'[30]29'!$F$36:$G$36,'[30]29'!$F$38:$G$42,'[30]29'!$F$45:$G$45,'[30]29'!$F$47:$G$51</definedName>
    <definedName name="P2_T21_Protection">'[30]21'!$E$20:$E$22,'[30]21'!$G$20:$K$22,'[30]21'!$M$20:$M$22,'[30]21'!$O$20:$S$22,'[30]21'!$E$26:$E$28,'[30]21'!$G$26:$K$28,'[30]21'!$M$26:$M$28,'[30]21'!$O$26:$S$28</definedName>
    <definedName name="P2_T25_protection">'[30]25'!$L$35:$O$37,'[30]25'!$L$41:$O$42,'[30]25'!$Q$8:$T$21,'[30]25'!$Q$24:$T$28,'[30]25'!$Q$30:$T$33,'[30]25'!$Q$35:$T$37,'[30]25'!$Q$41:$T$42,'[30]25'!$B$35:$B$37</definedName>
    <definedName name="P2_T26_Protection">'[30]26'!$F$34:$I$36,'[30]26'!$K$8:$N$8,'[30]26'!$K$10:$N$11,'[30]26'!$K$13:$N$15,'[30]26'!$K$18:$N$19,'[30]26'!$K$22:$N$24,'[30]26'!$K$26:$N$26,'[30]26'!$K$29:$N$32</definedName>
    <definedName name="P2_T27_Protection">'[30]27'!$F$34:$I$36,'[30]27'!$K$8:$N$8,'[30]27'!$K$10:$N$11,'[30]27'!$K$13:$N$15,'[30]27'!$K$18:$N$19,'[30]27'!$K$22:$N$24,'[30]27'!$K$26:$N$26,'[30]27'!$K$29:$N$32</definedName>
    <definedName name="P2_T28?axis?R?ПЭ">'[30]28'!$D$68:$I$70,'[30]28'!$D$74:$I$76,'[30]28'!$D$80:$I$82,'[30]28'!$D$89:$I$91,'[30]28'!$D$94:$I$96,'[30]28'!$D$100:$I$102,'[30]28'!$D$106:$I$108,'[30]28'!$D$115:$I$117</definedName>
    <definedName name="P2_T28?axis?R?ПЭ?">'[30]28'!$B$68:$B$70,'[30]28'!$B$74:$B$76,'[30]28'!$B$80:$B$82,'[30]28'!$B$89:$B$91,'[30]28'!$B$94:$B$96,'[30]28'!$B$100:$B$102,'[30]28'!$B$106:$B$108,'[30]28'!$B$115:$B$117</definedName>
    <definedName name="P2_T28_Protection">'[30]28'!$B$126:$B$128,'[30]28'!$B$132:$B$134,'[30]28'!$B$141:$B$143,'[30]28'!$B$146:$B$148,'[30]28'!$B$152:$B$154,'[30]28'!$B$158:$B$160,'[30]28'!$B$167:$B$169</definedName>
    <definedName name="P2_T4_Protect" hidden="1">'[46]4'!$Q$22:$T$22,'[46]4'!$Q$24:$T$28,'[46]4'!$V$24:$Y$28,'[46]4'!$V$22:$Y$22,'[46]4'!$V$20:$Y$20,'[46]4'!$V$11:$Y$17,'[46]4'!$AA$11:$AD$17,'[46]4'!$AA$20:$AD$20,'[46]4'!$AA$22:$AD$22</definedName>
    <definedName name="P3_SC_PROT1" hidden="1">'[42]Баланс энергии'!#REF!,'[42]Баланс энергии'!#REF!,'[42]Баланс энергии'!#REF!,'[42]Баланс энергии'!#REF!,'[42]Баланс энергии'!#REF!</definedName>
    <definedName name="P3_SC_PROT15" hidden="1">'[42]П.1.20. расшифровка КВЛ 2010'!$B$42,'[42]П.1.20. расшифровка КВЛ 2010'!$C$36:$G$37,'[42]П.1.20. расшифровка КВЛ 2010'!$C$32:$G$33</definedName>
    <definedName name="P3_SC_PROT2" hidden="1">'[42]Баланс мощности'!#REF!,'[42]Баланс мощности'!#REF!,'[42]Баланс мощности'!#REF!,'[42]Баланс мощности'!#REF!,'[42]Баланс мощности'!#REF!</definedName>
    <definedName name="P3_SC_PROT26" hidden="1">'[42]П.1.20. расшифровка КВЛ 2010'!$B$42,'[42]П.1.20. расшифровка КВЛ 2010'!$C$36:$G$37,'[42]П.1.20. расшифровка КВЛ 2010'!$C$32:$G$33</definedName>
    <definedName name="P3_SC_PROT7" hidden="1">'[42]П.1.16. оплата труда'!$G$21,'[42]П.1.16. оплата труда'!$F$19,'[42]П.1.16. оплата труда'!$D$19,'[42]П.1.16. оплата труда'!$G$18,'[42]П.1.16.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'[44]П.1.16. оплата труда ОПР'!$D$29,'[44]П.1.16. оплата труда ОПР'!#REF!,'[44]П.1.16. оплата труда ОПР'!#REF!,'[44]П.1.16. оплата труда ОПР'!$D$26,'[44]П.1.16. оплата труда ОПР'!#REF!</definedName>
    <definedName name="P3_SCOPE_SV_PRT">#REF!,#REF!,#REF!,#REF!,#REF!,#REF!,#REF!</definedName>
    <definedName name="P3_T1_Protect" hidden="1">[46]перекрестка!$J$96:$K$100,[46]перекрестка!$J$102:$K$106,[46]перекрестка!$J$108:$K$112,[46]перекрестка!$J$114:$K$118,[46]перекрестка!$J$120:$K$124</definedName>
    <definedName name="P3_T17_Protection">'[30]29'!$F$53:$G$53,'[30]29'!$F$55:$G$59,'[30]29'!$I$55:$J$59,'[30]29'!$I$53:$J$53,'[30]29'!$I$47:$J$51,'[30]29'!$I$45:$J$45,'[30]29'!$I$38:$J$42,'[30]29'!$I$36:$J$36</definedName>
    <definedName name="P3_T21_Protection">'[30]21'!$E$31:$E$33,'[30]21'!$G$31:$K$33,'[30]21'!$B$14:$B$16,'[30]21'!$B$20:$B$22,'[30]21'!$B$26:$B$28,'[30]21'!$B$31:$B$33,'[30]21'!$M$31:$M$33,P1_T21_Protection</definedName>
    <definedName name="P3_T27_Protection">'[30]27'!$K$34:$N$36,'[30]27'!$P$8:$S$8,'[30]27'!$P$10:$S$11,'[30]27'!$P$13:$S$15,'[30]27'!$P$18:$S$19,'[30]27'!$P$22:$S$24,'[30]27'!$P$26:$S$26,'[30]27'!$P$29:$S$32</definedName>
    <definedName name="P3_T28?axis?R?ПЭ">'[30]28'!$D$120:$I$122,'[30]28'!$D$126:$I$128,'[30]28'!$D$132:$I$134,'[30]28'!$D$141:$I$143,'[30]28'!$D$146:$I$148,'[30]28'!$D$152:$I$154,'[30]28'!$D$158:$I$160</definedName>
    <definedName name="P3_T28?axis?R?ПЭ?">'[30]28'!$B$120:$B$122,'[30]28'!$B$126:$B$128,'[30]28'!$B$132:$B$134,'[30]28'!$B$141:$B$143,'[30]28'!$B$146:$B$148,'[30]28'!$B$152:$B$154,'[30]28'!$B$158:$B$160</definedName>
    <definedName name="P3_T28_Protection">'[30]28'!$B$172:$B$174,'[30]28'!$B$178:$B$180,'[30]28'!$B$184:$B$186,'[30]28'!$B$193:$B$195,'[30]28'!$B$198:$B$200,'[30]28'!$B$204:$B$206,'[30]28'!$B$210:$B$212</definedName>
    <definedName name="P4_SC_PROT1" hidden="1">'[42]Баланс энергии'!#REF!,'[42]Баланс энергии'!#REF!,'[42]Баланс энергии'!#REF!,'[42]Баланс энергии'!#REF!,'[42]Баланс энергии'!#REF!</definedName>
    <definedName name="P4_SC_PROT15" hidden="1">'[42]П.1.20. расшифровка КВЛ 2010'!$C$28:$G$29,'[42]П.1.20. расшифровка КВЛ 2010'!$C$24:$G$25,'[42]П.1.20. расшифровка КВЛ 2010'!$C$20:$G$21</definedName>
    <definedName name="P4_SC_PROT2" hidden="1">'[42]Баланс мощности'!#REF!,'[42]Баланс мощности'!#REF!,'[42]Баланс мощности'!#REF!,'[42]Баланс мощности'!#REF!,'[42]Баланс мощности'!#REF!</definedName>
    <definedName name="P4_SC_PROT26" hidden="1">'[42]П.1.20. расшифровка КВЛ 2010'!$C$28:$G$29,'[42]П.1.20. расшифровка КВЛ 2010'!$C$24:$G$25,'[42]П.1.20. расшифровка КВЛ 2010'!$C$20:$G$21</definedName>
    <definedName name="P4_SC_PROT7" hidden="1">'[42]П.1.16. оплата труда'!$D$16,'[42]П.1.16. оплата труда'!$D$13,'[42]П.1.16. оплата труда'!$F$13,'[42]П.1.16. оплата труда'!$G$15,'[42]П.1.16.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'[44]П.1.16. оплата труда ОПР'!#REF!,'[44]П.1.16. оплата труда ОПР'!$D$23,'[44]П.1.16. оплата труда ОПР'!$D$20,'[44]П.1.16. оплата труда ОПР'!#REF!,'[44]П.1.16. оплата труда ОПР'!#REF!</definedName>
    <definedName name="P4_T1_Protect" hidden="1">[46]перекрестка!$J$127,[46]перекрестка!$J$128:$K$132,[46]перекрестка!$J$133,[46]перекрестка!$J$134:$K$138,[46]перекрестка!$N$11:$N$22,[46]перекрестка!$N$24:$N$28</definedName>
    <definedName name="P4_T17_Protection">'[30]29'!$I$29:$J$33,'[30]29'!$I$27:$J$27,'[30]29'!$I$21:$J$25,'[30]29'!$I$19:$J$19,'[30]29'!$I$12:$J$16,'[30]29'!$I$10:$J$10,'[30]29'!$L$10:$M$10,'[30]29'!$L$12:$M$16</definedName>
    <definedName name="P4_T28?axis?R?ПЭ">'[30]28'!$D$167:$I$169,'[30]28'!$D$172:$I$174,'[30]28'!$D$178:$I$180,'[30]28'!$D$184:$I$186,'[30]28'!$D$193:$I$195,'[30]28'!$D$198:$I$200,'[30]28'!$D$204:$I$206</definedName>
    <definedName name="P4_T28?axis?R?ПЭ?">'[30]28'!$B$167:$B$169,'[30]28'!$B$172:$B$174,'[30]28'!$B$178:$B$180,'[30]28'!$B$184:$B$186,'[30]28'!$B$193:$B$195,'[30]28'!$B$198:$B$200,'[30]28'!$B$204:$B$206</definedName>
    <definedName name="P4_T28_Protection">'[30]28'!$B$219:$B$221,'[30]28'!$B$224:$B$226,'[30]28'!$B$230:$B$232,'[30]28'!$B$236:$B$238,'[30]28'!$B$245:$B$247,'[30]28'!$B$250:$B$252,'[30]28'!$B$256:$B$258</definedName>
    <definedName name="P5_SC_PROT1" hidden="1">'[42]Баланс энергии'!#REF!,'[42]Баланс энергии'!#REF!,'[42]Баланс энергии'!#REF!,'[42]Баланс энергии'!#REF!,'[42]Баланс энергии'!#REF!</definedName>
    <definedName name="P5_SC_PROT15" hidden="1">'[42]П.1.20. расшифровка КВЛ 2010'!$C$16:$G$17,'[42]П.1.20. расшифровка КВЛ 2010'!$C$12:$G$13,'[42]П.1.20. расшифровка КВЛ 2010'!$A$4:$G$4</definedName>
    <definedName name="P5_SC_PROT26" hidden="1">'[42]П.1.20. расшифровка КВЛ 2010'!$C$16:$G$17,'[42]П.1.20. расшифровка КВЛ 2010'!$C$12:$G$13,'[42]П.1.20. расшифровка КВЛ 2010'!$A$4:$G$4</definedName>
    <definedName name="P5_SC_PROT7" hidden="1">'[42]П.1.16. оплата труда'!$F$10:$G$10,'[42]П.1.16. оплата труда'!$D$10,'[42]П.1.16. оплата труда'!$C$8:$G$8,'[42]П.1.16.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'[44]П.1.16. оплата труда ОПР'!#REF!,'[44]П.1.16. оплата труда ОПР'!#REF!,'[44]П.1.16. оплата труда ОПР'!$D$17,'[44]П.1.16. оплата труда ОПР'!#REF!,'[44]П.1.16. оплата труда ОПР'!#REF!</definedName>
    <definedName name="P5_T1_Protect">[46]перекрестка!$N$30:$N$34,[46]перекрестка!$N$36:$N$40,[46]перекрестка!$N$42:$N$46,[46]перекрестка!$N$49:$N$60,[46]перекрестка!$N$62:$N$66</definedName>
    <definedName name="P5_T17_Protection">'[30]29'!$L$19:$M$19,'[30]29'!$L$21:$M$27,'[30]29'!$L$29:$M$33,'[30]29'!$L$36:$M$36,'[30]29'!$L$38:$M$42,'[30]29'!$L$45:$M$45,'[30]29'!$O$10:$P$10,'[30]29'!$O$12:$P$16</definedName>
    <definedName name="P5_T28?axis?R?ПЭ">'[30]28'!$D$210:$I$212,'[30]28'!$D$219:$I$221,'[30]28'!$D$224:$I$226,'[30]28'!$D$230:$I$232,'[30]28'!$D$236:$I$238,'[30]28'!$D$245:$I$247,'[30]28'!$D$250:$I$252</definedName>
    <definedName name="P5_T28?axis?R?ПЭ?">'[30]28'!$B$210:$B$212,'[30]28'!$B$219:$B$221,'[30]28'!$B$224:$B$226,'[30]28'!$B$230:$B$232,'[30]28'!$B$236:$B$238,'[30]28'!$B$245:$B$247,'[30]28'!$B$250:$B$252</definedName>
    <definedName name="P5_T28_Protection">'[30]28'!$B$262:$B$264,'[30]28'!$B$271:$B$273,'[30]28'!$B$276:$B$278,'[30]28'!$B$282:$B$284,'[30]28'!$B$288:$B$291,'[30]28'!$B$11:$B$13,'[30]28'!$B$16:$B$18,'[30]28'!$B$22:$B$24</definedName>
    <definedName name="P6_SC_PROT1" hidden="1">'[42]Баланс энергии'!#REF!,'[42]Баланс энергии'!#REF!,'[42]Баланс энергии'!#REF!,'[42]Баланс энергии'!$B$8:$B$9,P1_SC_PROT1,P2_SC_PROT1</definedName>
    <definedName name="P6_SCOPE_PER_PRT">#REF!,#REF!,#REF!,#REF!,#REF!</definedName>
    <definedName name="P6_SCOPE_PROT1" hidden="1">#REF!,#REF!,#REF!,#REF!,P1_SCOPE_PROT1,P2_SCOPE_PROT1</definedName>
    <definedName name="P6_SCOPE_PROT8" hidden="1">'[44]П.1.16. оплата труда ОПР'!$D$14,'[44]П.1.16. оплата труда ОПР'!#REF!,'[44]П.1.16. оплата труда ОПР'!#REF!,'[44]П.1.16. оплата труда ОПР'!$D$11</definedName>
    <definedName name="P6_T1_Protect">[46]перекрестка!$N$68:$N$72,[46]перекрестка!$N$74:$N$78,[46]перекрестка!$N$80:$N$84,[46]перекрестка!$N$89:$N$100,[46]перекрестка!$N$102:$N$106</definedName>
    <definedName name="P6_T17_Protection">'[30]29'!$O$19:$P$19,'[30]29'!$O$21:$P$25,'[30]29'!$O$27:$P$27,'[30]29'!$O$29:$P$33,'[30]29'!$O$36:$P$36,'[30]29'!$O$38:$P$42,'[30]29'!$O$45:$P$45,P1_T17_Protection</definedName>
    <definedName name="P6_T28?axis?R?ПЭ">'[30]28'!$D$256:$I$258,'[30]28'!$D$262:$I$264,'[30]28'!$D$271:$I$273,'[30]28'!$D$276:$I$278,'[30]28'!$D$282:$I$284,'[30]28'!$D$288:$I$291,'[30]28'!$D$11:$I$13,P1_T28?axis?R?ПЭ</definedName>
    <definedName name="P6_T28?axis?R?ПЭ?">'[30]28'!$B$256:$B$258,'[30]28'!$B$262:$B$264,'[30]28'!$B$271:$B$273,'[30]28'!$B$276:$B$278,'[30]28'!$B$282:$B$284,'[30]28'!$B$288:$B$291,'[30]28'!$B$11:$B$13,P1_T28?axis?R?ПЭ?</definedName>
    <definedName name="P6_T28_Protection">'[30]28'!$B$28:$B$30,'[30]28'!$B$37:$B$39,'[30]28'!$B$42:$B$44,'[30]28'!$B$48:$B$50,'[30]28'!$B$54:$B$56,'[30]28'!$B$63:$B$65,'[30]28'!$G$210:$H$212,'[30]28'!$D$11:$E$13</definedName>
    <definedName name="P7_SCOPE_PER_PRT">#REF!,#REF!,#REF!,#REF!,#REF!</definedName>
    <definedName name="P7_T1_Protect">[46]перекрестка!$N$108:$N$112,[46]перекрестка!$N$114:$N$118,[46]перекрестка!$N$120:$N$124,[46]перекрестка!$N$127:$N$138,[46]перекрестка!$N$140:$N$144</definedName>
    <definedName name="P7_T28_Protection">'[30]28'!$G$11:$H$13,'[30]28'!$D$16:$E$18,'[30]28'!$G$16:$H$18,'[30]28'!$D$22:$E$24,'[30]28'!$G$22:$H$24,'[30]28'!$D$28:$E$30,'[30]28'!$G$28:$H$30,'[30]28'!$D$37:$E$39</definedName>
    <definedName name="P8_SCOPE_PER_PRT" localSheetId="2" hidden="1">#REF!,#REF!,#REF!,P1_SCOPE_PER_PRT,P2_SCOPE_PER_PRT,P3_SCOPE_PER_PRT,P4_SCOPE_PER_PRT</definedName>
    <definedName name="P8_SCOPE_PER_PRT">#REF!,#REF!,#REF!,P1_SCOPE_PER_PRT,P2_SCOPE_PER_PRT,P3_SCOPE_PER_PRT,P4_SCOPE_PER_PRT</definedName>
    <definedName name="P8_T1_Protect">[46]перекрестка!$N$146:$N$150,[46]перекрестка!$N$152:$N$156,[46]перекрестка!$N$158:$N$162,[46]перекрестка!$F$11:$G$11,[46]перекрестка!$F$12:$H$16</definedName>
    <definedName name="P8_T28_Protection">'[30]28'!$G$37:$H$39,'[30]28'!$D$42:$E$44,'[30]28'!$G$42:$H$44,'[30]28'!$D$48:$E$50,'[30]28'!$G$48:$H$50,'[30]28'!$D$54:$E$56,'[30]28'!$G$54:$H$56,'[30]28'!$D$89:$E$91</definedName>
    <definedName name="P9_T1_Protect">[46]перекрестка!$F$17:$G$17,[46]перекрестка!$F$18:$H$22,[46]перекрестка!$F$24:$H$28,[46]перекрестка!$F$30:$H$34,[46]перекрестка!$F$36:$H$40</definedName>
    <definedName name="P9_T28_Protection">'[30]28'!$G$89:$H$91,'[30]28'!$G$94:$H$96,'[30]28'!$D$94:$E$96,'[30]28'!$D$100:$E$102,'[30]28'!$G$100:$H$102,'[30]28'!$D$106:$E$108,'[30]28'!$G$106:$H$108,'[30]28'!$D$167:$E$169</definedName>
    <definedName name="PapExpas">#REF!</definedName>
    <definedName name="PapExpas_50">"$#ССЫЛ!.$AX$1:$BF$75"</definedName>
    <definedName name="PARAM1_1">#REF!</definedName>
    <definedName name="PARAM1_2">#REF!</definedName>
    <definedName name="PARAM2">#REF!</definedName>
    <definedName name="PARSENS1_1">[3]MAIN!$B$1344</definedName>
    <definedName name="PARSENS1_2">[3]MAIN!$C$1344</definedName>
    <definedName name="PARSENS2">[3]MAIN!$A$1355</definedName>
    <definedName name="Pay_Date">#REF!</definedName>
    <definedName name="Pay_Date_50">[17]Лист1!$B$18:$B$377</definedName>
    <definedName name="Pay_Num">#REF!</definedName>
    <definedName name="Pay_Num_50">[17]Лист1!$A$18:$A$377</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[37]Personnel!#REF!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[5]ИнвестицииСвод!$B$1:$B$30</definedName>
    <definedName name="period_column">#REF!</definedName>
    <definedName name="Period_From">'[4]ГК лохл'!$E$6</definedName>
    <definedName name="period_index_column">#REF!</definedName>
    <definedName name="period_list">[36]TEHSHEET!$N$2:$N$6</definedName>
    <definedName name="Period_To">'[4]ГК лохл'!$E$7</definedName>
    <definedName name="Pfamo">#REF!</definedName>
    <definedName name="PFAMO612642">#REF!</definedName>
    <definedName name="PFAMO612642_50">"$#ССЫЛ!.$CP$43:$CX$89"</definedName>
    <definedName name="Pg1_Chrg_Totals">NA()</definedName>
    <definedName name="Pg1_NChrg_Totals">NA()</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[3]MAIN!$F$16</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lan1">[21]Main!$C$10</definedName>
    <definedName name="plan10">[21]Main!$L$10</definedName>
    <definedName name="plan11">[21]Main!$M$10</definedName>
    <definedName name="plan12">[21]Main!$N$10</definedName>
    <definedName name="plan2">[21]Main!$D$10</definedName>
    <definedName name="plan3">[21]Main!$E$10</definedName>
    <definedName name="plan4">[21]Main!$F$10</definedName>
    <definedName name="plan5">[21]Main!$G$10</definedName>
    <definedName name="plan6">[21]Main!$H$10</definedName>
    <definedName name="plan7">[21]Main!$I$10</definedName>
    <definedName name="plan8">[21]Main!$J$10</definedName>
    <definedName name="plan9">[21]Main!$K$10</definedName>
    <definedName name="Pmainoeuvre">#REF!</definedName>
    <definedName name="Pmainoeuvre_50">"$#ССЫЛ!.$DW$4:$ED$68"</definedName>
    <definedName name="poiuyfrts">[13]!poiuyfrts</definedName>
    <definedName name="polta">'[47]2001'!#REF!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opiiiiiiiiiiiiiiiiiii" hidden="1">{#N/A,#N/A,TRUE,"Лист1";#N/A,#N/A,TRUE,"Лист2";#N/A,#N/A,TRUE,"Лист3"}</definedName>
    <definedName name="popiopoiioj">[13]!popiopoiioj</definedName>
    <definedName name="popipuiouiguyg">[13]!popipuiouiguyg</definedName>
    <definedName name="PostEE">[16]Параметры!$B$7</definedName>
    <definedName name="PostEEList">[16]Лист!$A$60</definedName>
    <definedName name="PostTE">[16]Лист!$B$281</definedName>
    <definedName name="PostTEList">[16]Лист!$A$280</definedName>
    <definedName name="pp">#REF!</definedName>
    <definedName name="pppp">[13]!pppp</definedName>
    <definedName name="prd">[7]Титульный!$F$9</definedName>
    <definedName name="predpriyatiya">[5]ИнвестицииСвод!$A$1:$A$29</definedName>
    <definedName name="Previous_Eng">'[4]ГК лохл'!$11:$11</definedName>
    <definedName name="Previous_Rus">'[4]ГК лохл'!$12:$12</definedName>
    <definedName name="Princ">#REF!</definedName>
    <definedName name="Princ_50">[17]Лист1!$G$18:$G$377</definedName>
    <definedName name="Pring_Titles">'[4]ГК лохл'!$1:$16</definedName>
    <definedName name="PRINT">'[5]1_3 новая'!$A$8:$L$322</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INT_SENS">#REF!</definedName>
    <definedName name="PRJ_COUNT">#REF!</definedName>
    <definedName name="PRO">[3]MAIN!#REF!</definedName>
    <definedName name="ProchPotrEE">[16]Параметры!$B$11</definedName>
    <definedName name="ProchPotrEEList">[16]Лист!$A$180</definedName>
    <definedName name="ProchPotrTE">[16]Лист!$B$331</definedName>
    <definedName name="ProchPotrTEList">[16]Лист!$A$330</definedName>
    <definedName name="Prod_str">#REF!</definedName>
    <definedName name="PROD1">[3]MAIN!$65:$66</definedName>
    <definedName name="PROD2">[3]MAIN!$68:$69</definedName>
    <definedName name="Product_Str">#REF!</definedName>
    <definedName name="project">[3]MAIN!$A$13</definedName>
    <definedName name="Project_name">[4]Кумк!$G$3</definedName>
    <definedName name="promd_Запрос_с_16_по_19">#REF!</definedName>
    <definedName name="promd_Запрос_с_16_по_19_50">"$#ССЫЛ!.$A$1:$E$211"</definedName>
    <definedName name="PropTax">[4]Кумк!$R$12:$R$12</definedName>
    <definedName name="PROT_22">P3_PROT_22,P4_PROT_22,P5_PROT_22</definedName>
    <definedName name="PutHeader">'[15]Лист1 (3)'!PutHeader</definedName>
    <definedName name="PYear">#REF!</definedName>
    <definedName name="q">'[5]1_3 новая'!#REF!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Fact">'[4]ГК лохл'!$A$1:$Q$74</definedName>
    <definedName name="qFact_BS">#REF!</definedName>
    <definedName name="qFact_BS_28">#REF!</definedName>
    <definedName name="qFact_BS_29">#REF!</definedName>
    <definedName name="qFact_PL">#REF!</definedName>
    <definedName name="qFact_PL_28">#REF!</definedName>
    <definedName name="qFact_PL_29">#REF!</definedName>
    <definedName name="qPlan">#REF!</definedName>
    <definedName name="qPlan_28">#REF!</definedName>
    <definedName name="qPlan_29">#REF!</definedName>
    <definedName name="qPlan_BS">#REF!</definedName>
    <definedName name="qPlan_BS_28">#REF!</definedName>
    <definedName name="qPlan_BS_29">#REF!</definedName>
    <definedName name="qPlan_PL">[4]В_П!$A$1:$Q$82</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eport1">#REF!</definedName>
    <definedName name="qReport1_28">#REF!</definedName>
    <definedName name="qReport1_29">#REF!</definedName>
    <definedName name="QryRowStr_End_1.5">#N/A</definedName>
    <definedName name="QryRowStr_Start_1.5">#N/A</definedName>
    <definedName name="QryRowStrCount">2</definedName>
    <definedName name="qw" hidden="1">{#N/A,#N/A,TRUE,"Fields";#N/A,#N/A,TRUE,"Sens"}</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ABOTA">#REF!</definedName>
    <definedName name="RAZMER1">#REF!</definedName>
    <definedName name="RAZMER2">#REF!</definedName>
    <definedName name="RAZMER3">#REF!</definedName>
    <definedName name="Rcash1">[4]Колум!$D$16</definedName>
    <definedName name="Rcash2">[4]Колум!$E$16</definedName>
    <definedName name="Rcr_oth1">[4]Колум!$D$25</definedName>
    <definedName name="Rcr_oth2">[4]Колум!$E$25</definedName>
    <definedName name="Rcred1">[4]Колум!$D$23</definedName>
    <definedName name="Rcred2">[4]Колум!$E$23</definedName>
    <definedName name="RD">'[4]ГК лохл'!#REF!</definedName>
    <definedName name="rdcfgffffffffffffff">[13]!rdcfgffffffffffffff</definedName>
    <definedName name="Rdeb1">[4]Колум!$D$18</definedName>
    <definedName name="Rdeb2">[4]Колум!$E$18</definedName>
    <definedName name="rdffffffffffff">[13]!rdffffffffffff</definedName>
    <definedName name="Real_OptClick">'[15]Лист1 (3)'!Real_OptClick</definedName>
    <definedName name="Real_OptClick_26">'[15]Лист1 (3)'!Real_OptClick_26</definedName>
    <definedName name="Real_OptClick_30">'[15]Лист1 (3)'!Real_OptClick_30</definedName>
    <definedName name="Real_OptClick_31">'[15]Лист1 (3)'!Real_OptClick_31</definedName>
    <definedName name="Real_OptClick_32">'[15]Лист1 (3)'!Real_OptClick_32</definedName>
    <definedName name="Real_OptClick_33">'[15]Лист1 (3)'!Real_OptClick_33</definedName>
    <definedName name="Real_OptClick_34">'[15]Лист1 (3)'!Real_OptClick_34</definedName>
    <definedName name="Real_OptClick_35">'[15]Лист1 (3)'!Real_OptClick_35</definedName>
    <definedName name="Real_OptClick_36">'[15]Лист1 (3)'!Real_OptClick_36</definedName>
    <definedName name="Real_OptClick_37">'[15]Лист1 (3)'!Real_OptClick_37</definedName>
    <definedName name="Real_OptClick_39">'[15]Лист1 (3)'!Real_OptClick_39</definedName>
    <definedName name="Real_OptClick_41">'[15]Лист1 (3)'!Real_OptClick_41</definedName>
    <definedName name="Real_OptClick_43">'[15]Лист1 (3)'!Real_OptClick_43</definedName>
    <definedName name="Real_OptClick_46">'[15]Лист1 (3)'!Real_OptClick_46</definedName>
    <definedName name="Real_OptClick_47">'[15]Лист1 (3)'!Real_OptClick_47</definedName>
    <definedName name="Real_OptClick_51">'[15]Лист1 (3)'!Real_OptClick_51</definedName>
    <definedName name="Real_OptClick_52">'[15]Лист1 (3)'!Real_OptClick_52</definedName>
    <definedName name="Real_OptClick_53">'[15]Лист1 (3)'!Real_OptClick_53</definedName>
    <definedName name="Real_OptClick_58">'[15]Лист1 (3)'!Real_OptClick_58</definedName>
    <definedName name="Real_OptClick_59">'[15]Лист1 (3)'!Real_OptClick_59</definedName>
    <definedName name="Real_OptClick_60">'[15]Лист1 (3)'!Real_OptClick_60</definedName>
    <definedName name="Receipts_and_Disbursements">#REF!</definedName>
    <definedName name="reddddddddddddddddd">[13]!reddddddddddddddddd</definedName>
    <definedName name="reeeeeeeeeeeeeeeeeee">[13]!reeeeeeeeeeeeeeeeeee</definedName>
    <definedName name="REGION">[7]TEHSHEET!$B$1:$B$84</definedName>
    <definedName name="region_name">[48]Титульный!$F$7</definedName>
    <definedName name="regionException_flag">[49]TEHSHEET!$E$2</definedName>
    <definedName name="Rent_and_Taxes">#REF!</definedName>
    <definedName name="Rep_cur">[3]MAIN!$F$28</definedName>
    <definedName name="rererrrrrrrrrrrrrrrr">[13]!rererrrrrrrrrrrrrrrr</definedName>
    <definedName name="rerrrr">[13]!rerrrr</definedName>
    <definedName name="rerttryu" hidden="1">{#N/A,#N/A,TRUE,"Лист1";#N/A,#N/A,TRUE,"Лист2";#N/A,#N/A,TRUE,"Лист3"}</definedName>
    <definedName name="Resnatur">#REF!</definedName>
    <definedName name="Resnatur_50">"$#ССЫЛ!.$#ССЫЛ!$#ССЫЛ!:$#ССЫЛ!$#ССЫЛ!"</definedName>
    <definedName name="Resnatur2">#REF!</definedName>
    <definedName name="retruiyi">[13]!retruiyi</definedName>
    <definedName name="retytttttttttttttttttt">[13]!retytttttttttttttttttt</definedName>
    <definedName name="revenues">[3]MAIN!$F$90:$AL$90</definedName>
    <definedName name="rew">'[11]З_П_ 2007'!#REF!</definedName>
    <definedName name="rew_50">#REF!</definedName>
    <definedName name="Rfexp1">[4]Колум!$D$19</definedName>
    <definedName name="Rfexp2">[4]Колум!$E$19</definedName>
    <definedName name="rhfgfh">[13]!rhfgfh</definedName>
    <definedName name="Rliab1">[4]Колум!$D$22</definedName>
    <definedName name="Rliab2">[4]Колум!$E$22</definedName>
    <definedName name="Roth1">[4]Колум!$D$20</definedName>
    <definedName name="Roth2">[4]Колум!$E$20</definedName>
    <definedName name="RoyTax">[4]Кумк!$N$12:$N$12</definedName>
    <definedName name="RPrub.rub.___________газ__">'[5]1_3 новая'!#REF!</definedName>
    <definedName name="RPrub.rub._Газ_ГПЗ">'[5]1_3 новая'!#REF!</definedName>
    <definedName name="RPrub.rub.ADD._AC_60C_им_">'[5]1_3 новая'!#REF!</definedName>
    <definedName name="RPrub.rub.ADD._C_150_от_">'[5]1_3 новая'!#REF!</definedName>
    <definedName name="RPrub.rub.ADD._DF_11">'[5]1_3 новая'!#REF!</definedName>
    <definedName name="RPrub.rub.ADD._LZ_4970_им_">'[5]1_3 новая'!#REF!</definedName>
    <definedName name="RPrub.rub.ADD._LZ_6662_им_">'[5]1_3 новая'!#REF!</definedName>
    <definedName name="RPrub.rub.ADD._LZ_7401_им_">'[5]1_3 новая'!#REF!</definedName>
    <definedName name="RPrub.rub.ADD._LZ_7401B_им_">'[5]1_3 новая'!#REF!</definedName>
    <definedName name="RPrub.rub.ADD._LZ_859_им_">'[5]1_3 новая'!#REF!</definedName>
    <definedName name="RPrub.rub.ADD._PMA_D_30__от_">'[5]1_3 новая'!#REF!</definedName>
    <definedName name="RPrub.rub.ADD._SAP_110_им_">'[5]1_3 новая'!#REF!</definedName>
    <definedName name="RPrub.rub.ADD._SAP_177_им_">'[5]1_3 новая'!#REF!</definedName>
    <definedName name="RPrub.rub.ADD._SAP_2055_им_">'[5]1_3 новая'!#REF!</definedName>
    <definedName name="RPrub.rub.ADD._SAP_2061_им_">'[5]1_3 новая'!#REF!</definedName>
    <definedName name="RPrub.rub.ADD._SAP_2076__им_">'[5]1_3 новая'!#REF!</definedName>
    <definedName name="RPrub.rub.ADD._XHV1_4__им_">'[5]1_3 новая'!#REF!</definedName>
    <definedName name="RPrub.rub.ADD._XHV1_5_2__им_">'[5]1_3 новая'!#REF!</definedName>
    <definedName name="RPrub.rub.ADD._АГИДОЛ_от_">'[5]1_3 новая'!#REF!</definedName>
    <definedName name="RPrub.rub.ADD._БMA_5_от_">'[5]1_3 новая'!#REF!</definedName>
    <definedName name="RPrub.rub.ADD.BNIINP_360_от_">'[5]1_3 новая'!#REF!</definedName>
    <definedName name="RPrub.rub.ADD.C_5A_от_">'[5]1_3 новая'!#REF!</definedName>
    <definedName name="RPrub.rub.ADD.DZ2_5_PDN_1595">'[5]1_3 новая'!#REF!</definedName>
    <definedName name="RPrub.rub.ADD.KHД._от_">'[5]1_3 новая'!#REF!</definedName>
    <definedName name="RPrub.rub.ADD.PMA_D_100__от_">'[5]1_3 новая'!#REF!</definedName>
    <definedName name="RPrub.rub.ADD.ВNIINP_354_от_">'[5]1_3 новая'!#REF!</definedName>
    <definedName name="RPrub.rub.ADD.ОЛОА_246_им_">'[5]1_3 новая'!#REF!</definedName>
    <definedName name="RPrub.rub.ADD.ЦИАТИМ_339_от_">'[5]1_3 новая'!#REF!</definedName>
    <definedName name="RPrub.rub.ADD_ШЕЛВИС_50_100_">'[5]1_3 новая'!#REF!</definedName>
    <definedName name="RPrub.rub.ANGLAMOL_6085_им_">'[5]1_3 новая'!#REF!</definedName>
    <definedName name="RPrub.rub.DZ2_5_Парафлоу_430">'[5]1_3 новая'!#REF!</definedName>
    <definedName name="RPrub.rub.HCK_1_от_">'[5]1_3 новая'!#REF!</definedName>
    <definedName name="RPrub.rub.M12Б">'[5]1_3 новая'!#REF!</definedName>
    <definedName name="RPrub.rub.MTBЕ">'[5]1_3 новая'!#REF!</definedName>
    <definedName name="RPrub.rub.Алкилбензин">'[5]1_3 новая'!#REF!</definedName>
    <definedName name="RPrub.rub.Бентол">'[5]1_3 новая'!#REF!</definedName>
    <definedName name="RPrub.rub.Бутан_25_10_W_">'[5]1_3 новая'!#REF!</definedName>
    <definedName name="RPrub.rub.Верещагино">'[5]1_3 новая'!#REF!</definedName>
    <definedName name="RPrub.rub.Газ._конденсат">'[5]1_3 новая'!#REF!</definedName>
    <definedName name="RPrub.rub.Гексановая_фракция">'[5]1_3 новая'!#REF!</definedName>
    <definedName name="RPrub.rub.ДЕТЕРСОЛ_от_">'[5]1_3 новая'!#REF!</definedName>
    <definedName name="RPrub.rub.Диз.топл._З_0.2_35__">'[5]1_3 новая'!#REF!</definedName>
    <definedName name="RPrub.rub.Диз.топл._Л_0.1_62__">'[5]1_3 новая'!#REF!</definedName>
    <definedName name="RPrub.rub.Дипроксамин_от_">'[5]1_3 новая'!#REF!</definedName>
    <definedName name="RPrub.rub.Изобутан">'[5]1_3 новая'!#REF!</definedName>
    <definedName name="RPrub.rub.изопентан">'[5]1_3 новая'!#REF!</definedName>
    <definedName name="RPrub.rub.Каменный_Лог">'[5]1_3 новая'!#REF!</definedName>
    <definedName name="RPrub.rub.Кунгур">'[5]1_3 новая'!#REF!</definedName>
    <definedName name="RPrub.rub.Мазут__100__">'[5]1_3 новая'!#REF!</definedName>
    <definedName name="RPrub.rub.Мазут__40__">'[5]1_3 новая'!#REF!</definedName>
    <definedName name="RPrub.rub.Мазут_зол.__100_2.0">'[5]1_3 новая'!#REF!</definedName>
    <definedName name="RPrub.rub.Мазут_зол.__100_3.5">'[5]1_3 новая'!#REF!</definedName>
    <definedName name="RPrub.rub.Мазут_зол._100_2.0">'[5]1_3 новая'!#REF!</definedName>
    <definedName name="RPrub.rub.Мазут_зол._40_2.0">'[5]1_3 новая'!#REF!</definedName>
    <definedName name="RPrub.rub.Мазут_м_з_100_2.0">'[5]1_3 новая'!#REF!</definedName>
    <definedName name="RPrub.rub.Мазут_м_з_100_3.5">'[5]1_3 новая'!#REF!</definedName>
    <definedName name="RPrub.rub.Мазут_м_з_40_2.0">'[5]1_3 новая'!#REF!</definedName>
    <definedName name="RPrub.rub.Мазут_м_з_40_3.5">'[5]1_3 новая'!#REF!</definedName>
    <definedName name="RPrub.rub.Метан">'[5]1_3 новая'!#REF!</definedName>
    <definedName name="RPrub.rub.Мотоалкилат">'[5]1_3 новая'!#REF!</definedName>
    <definedName name="RPrub.rub.Оса">'[5]1_3 новая'!#REF!</definedName>
    <definedName name="RPrub.rub.ПАО_4__им_">'[5]1_3 новая'!#REF!</definedName>
    <definedName name="RPrub.rub.ПАО_6_им_">'[5]1_3 новая'!#REF!</definedName>
    <definedName name="RPrub.rub.Парадин_им_">'[5]1_3 новая'!#REF!</definedName>
    <definedName name="RPrub.rub.Паранокс_2281">'[5]1_3 новая'!#REF!</definedName>
    <definedName name="RPrub.rub.Паратон_8900">'[5]1_3 новая'!#REF!</definedName>
    <definedName name="RPrub.rub.Парафин_Т1__">'[5]1_3 новая'!#REF!</definedName>
    <definedName name="RPrub.rub.Парафлоу_387">'[5]1_3 новая'!#REF!</definedName>
    <definedName name="RPrub.rub.пентан_амилен.фр.">'[5]1_3 новая'!#REF!</definedName>
    <definedName name="RPrub.rub.ПЛЕКСОЛ_им_">'[5]1_3 новая'!#REF!</definedName>
    <definedName name="RPrub.rub.ПМС_200A_от_">'[5]1_3 новая'!#REF!</definedName>
    <definedName name="RPrub.rub.Присадка_АФК_от_">'[5]1_3 новая'!#REF!</definedName>
    <definedName name="RPrub.rub.Присадки_SHELL">'[5]1_3 новая'!#REF!</definedName>
    <definedName name="RPrub.rub.Сепафлюкс3137_им_">'[5]1_3 новая'!#REF!</definedName>
    <definedName name="RPrub.rub.Сепафлюкс3153_им_">'[5]1_3 новая'!#REF!</definedName>
    <definedName name="RPrub.rub.Сургут__малосернистая_">'[5]1_3 новая'!#REF!</definedName>
    <definedName name="RPrub.rub.Сургут_Когалым">'[5]1_3 новая'!#REF!</definedName>
    <definedName name="RPrub.rub.Сургут_Лангепас">'[5]1_3 новая'!#REF!</definedName>
    <definedName name="RPrub.rub.Сухой_газ_25_10">'[5]1_3 новая'!#REF!</definedName>
    <definedName name="RPrub.rub.фетерол">'[5]1_3 новая'!#REF!</definedName>
    <definedName name="RPrub.rub.ХАЙТЕК_60_60_им_">'[5]1_3 новая'!#REF!</definedName>
    <definedName name="RPrub.rub.ХАЙТЕК_9420_им_">'[5]1_3 новая'!#REF!</definedName>
    <definedName name="RPrub.rub.ХАЙТЕК_E609_им_">'[5]1_3 новая'!#REF!</definedName>
    <definedName name="RPrub.rub.ХАЙТЕК_Е320_им_">'[5]1_3 новая'!#REF!</definedName>
    <definedName name="RPrub.rub.ШЕЛВИС_50_5__им_">'[5]1_3 новая'!#REF!</definedName>
    <definedName name="RPrub.rub.Эфирная_головка">'[5]1_3 новая'!#REF!</definedName>
    <definedName name="RPrub.р2.ВЕЛС_супер_ТУРБО">'[5]1_3 новая'!#REF!</definedName>
    <definedName name="RPrub.р2.Диз.топл._ДЗп_0.2">'[5]1_3 новая'!#REF!</definedName>
    <definedName name="RPrub.р2.Диз.топл._Л_0.2_62">'[5]1_3 новая'!#REF!</definedName>
    <definedName name="RPrub.р2.Диз.топл._Л_0.5_62">'[5]1_3 новая'!#REF!</definedName>
    <definedName name="RPrub.р2.М_8Г2K">'[5]1_3 новая'!#REF!</definedName>
    <definedName name="RPrub.р2.Мазут__100">'[5]1_3 новая'!#REF!</definedName>
    <definedName name="RPrub.р2.Мазут__100__экспорт_">'[5]1_3 новая'!#REF!</definedName>
    <definedName name="RPrub.р2.Мазут__40___экспорт_">'[5]1_3 новая'!#REF!</definedName>
    <definedName name="RPrub.р2.Мазут_40">'[5]1_3 новая'!#REF!</definedName>
    <definedName name="RPrub.р2.Мазут_зол.__100_2.0">'[5]1_3 новая'!#REF!</definedName>
    <definedName name="RPrub.р2.Мазут_зол.__100_3.5">'[5]1_3 новая'!#REF!</definedName>
    <definedName name="RPrub.р2.Мазут_м_з_100_3.5">'[5]1_3 новая'!#REF!</definedName>
    <definedName name="RPrub.р2.Мазут_м_з_40_3.5">'[5]1_3 новая'!#REF!</definedName>
    <definedName name="RPtn.tn.">'[5]1_3 новая'!#REF!</definedName>
    <definedName name="RPtn.tn.___________газ__">'[5]1_3 новая'!#REF!</definedName>
    <definedName name="RPtn.tn.________газ">'[5]1_3 новая'!#REF!</definedName>
    <definedName name="RPtn.tn.______сырье_на_переработку">'[5]1_3 новая'!#REF!</definedName>
    <definedName name="RPtn.tn._Газ_ГПЗ">'[5]1_3 новая'!#REF!</definedName>
    <definedName name="RPtn.tn.ADD._AC_60C_им_">'[5]1_3 новая'!#REF!</definedName>
    <definedName name="RPtn.tn.ADD._C_150_от_">'[5]1_3 новая'!#REF!</definedName>
    <definedName name="RPtn.tn.ADD._DF_11">'[5]1_3 новая'!#REF!</definedName>
    <definedName name="RPtn.tn.ADD._LZ_4970_им_">'[5]1_3 новая'!#REF!</definedName>
    <definedName name="RPtn.tn.ADD._LZ_6662_им_">'[5]1_3 новая'!#REF!</definedName>
    <definedName name="RPtn.tn.ADD._LZ_7401_им_">'[5]1_3 новая'!#REF!</definedName>
    <definedName name="RPtn.tn.ADD._LZ_7401B_им_">'[5]1_3 новая'!#REF!</definedName>
    <definedName name="RPtn.tn.ADD._LZ_859_им_">'[5]1_3 новая'!#REF!</definedName>
    <definedName name="RPtn.tn.ADD._PMA_D_30__от_">'[5]1_3 новая'!#REF!</definedName>
    <definedName name="RPtn.tn.ADD._SAP_110_им_">'[5]1_3 новая'!#REF!</definedName>
    <definedName name="RPtn.tn.ADD._SAP_177_им_">'[5]1_3 новая'!#REF!</definedName>
    <definedName name="RPtn.tn.ADD._SAP_2055_им_">'[5]1_3 новая'!#REF!</definedName>
    <definedName name="RPtn.tn.ADD._SAP_2061_им_">'[5]1_3 новая'!#REF!</definedName>
    <definedName name="RPtn.tn.ADD._SAP_2076__им_">'[5]1_3 новая'!#REF!</definedName>
    <definedName name="RPtn.tn.ADD._XHV1_4__им_">'[5]1_3 новая'!#REF!</definedName>
    <definedName name="RPtn.tn.ADD._XHV1_5_2__им_">'[5]1_3 новая'!#REF!</definedName>
    <definedName name="RPtn.tn.ADD._АГИДОЛ_от_">'[5]1_3 новая'!#REF!</definedName>
    <definedName name="RPtn.tn.ADD._БMA_5_от_">'[5]1_3 новая'!#REF!</definedName>
    <definedName name="RPtn.tn.ADD.BNIINP_360_от_">'[5]1_3 новая'!#REF!</definedName>
    <definedName name="RPtn.tn.ADD.C_5A_от_">'[5]1_3 новая'!#REF!</definedName>
    <definedName name="RPtn.tn.ADD.DZ2_5_PDN_1595">'[5]1_3 новая'!#REF!</definedName>
    <definedName name="RPtn.tn.ADD.KHД._от_">'[5]1_3 новая'!#REF!</definedName>
    <definedName name="RPtn.tn.ADD.PMA_D_100__от_">'[5]1_3 новая'!#REF!</definedName>
    <definedName name="RPtn.tn.ADD.ВNIINP_354_от_">'[5]1_3 новая'!#REF!</definedName>
    <definedName name="RPtn.tn.ADD.ОЛОА_246_им_">'[5]1_3 новая'!#REF!</definedName>
    <definedName name="RPtn.tn.ADD.ОЛОА_4373p_им_">'[5]1_3 новая'!#REF!</definedName>
    <definedName name="RPtn.tn.ADD.ЦИАТИМ_339_от_">'[5]1_3 новая'!#REF!</definedName>
    <definedName name="RPtn.tn.ADD_ШЕЛВИС_50_100_">'[5]1_3 новая'!#REF!</definedName>
    <definedName name="RPtn.tn.ANGLAMOL_6085_им_">'[5]1_3 новая'!#REF!</definedName>
    <definedName name="RPtn.tn.Cерная_кислота">'[5]1_3 новая'!#REF!</definedName>
    <definedName name="RPtn.tn.DZ2_5_Парафлоу_430">'[5]1_3 новая'!#REF!</definedName>
    <definedName name="RPtn.tn.HCK_1_от_">'[5]1_3 новая'!#REF!</definedName>
    <definedName name="RPtn.tn.M12Б">'[5]1_3 новая'!#REF!</definedName>
    <definedName name="RPtn.tn.MTBЕ">'[5]1_3 новая'!#REF!</definedName>
    <definedName name="RPtn.tn.SAE_10_">'[5]1_3 новая'!#REF!</definedName>
    <definedName name="RPtn.tn.SAE_20">'[5]1_3 новая'!#REF!</definedName>
    <definedName name="RPtn.tn.SAE_30_">'[5]1_3 новая'!#REF!</definedName>
    <definedName name="RPtn.tn.SAE_40_">'[5]1_3 новая'!#REF!</definedName>
    <definedName name="RPtn.tn.SAP_2055">'[5]1_3 новая'!#REF!</definedName>
    <definedName name="RPtn.tn.А_76__экспорт_">'[5]1_3 новая'!#REF!</definedName>
    <definedName name="RPtn.tn.А_76_н_э">'[5]1_3 новая'!#REF!</definedName>
    <definedName name="RPtn.tn.А_92">'[5]1_3 новая'!#REF!</definedName>
    <definedName name="RPtn.tn.Автобензин_всего">'[5]1_3 новая'!#REF!</definedName>
    <definedName name="RPtn.tn.Аи_95">'[5]1_3 новая'!#REF!</definedName>
    <definedName name="RPtn.tn.Аи_98">'[5]1_3 новая'!#REF!</definedName>
    <definedName name="RPtn.tn.Алкилбензин">'[5]1_3 новая'!#REF!</definedName>
    <definedName name="RPtn.tn.Безвозвратные_потери">'[5]1_3 новая'!#REF!</definedName>
    <definedName name="RPtn.tn.Бензин_пиролиза">'[5]1_3 новая'!#REF!</definedName>
    <definedName name="RPtn.tn.Бензин_прямогонный_">'[5]1_3 новая'!#REF!</definedName>
    <definedName name="RPtn.tn.Бензол_нефтяной">'[5]1_3 новая'!#REF!</definedName>
    <definedName name="RPtn.tn.Бентол">'[5]1_3 новая'!#REF!</definedName>
    <definedName name="RPtn.tn.Битум_всего">'[5]1_3 новая'!#REF!</definedName>
    <definedName name="RPtn.tn.Битум_дорожный_60_90">'[5]1_3 новая'!#REF!</definedName>
    <definedName name="RPtn.tn.Битум_дорожный_модиф.">'[5]1_3 новая'!#REF!</definedName>
    <definedName name="RPtn.tn.Битум_строительный_70_30">'[5]1_3 новая'!#REF!</definedName>
    <definedName name="RPtn.tn.БНК_40_180">'[5]1_3 новая'!#REF!</definedName>
    <definedName name="RPtn.tn.Бутан_25_10_W_">'[5]1_3 новая'!#REF!</definedName>
    <definedName name="RPtn.tn.в_т.ч._жидкое">'[5]1_3 новая'!#REF!</definedName>
    <definedName name="RPtn.tn.Вакуумный_газойль">'[5]1_3 новая'!#REF!</definedName>
    <definedName name="RPtn.tn.Вакуумный_газойль_с_прис.">'[5]1_3 новая'!#REF!</definedName>
    <definedName name="RPtn.tn.ВЕЛС._HD._EXTR.">'[5]1_3 новая'!#REF!</definedName>
    <definedName name="RPtn.tn.ВЕЛС_1">'[5]1_3 новая'!#REF!</definedName>
    <definedName name="RPtn.tn.ВЕЛС_2">'[5]1_3 новая'!#REF!</definedName>
    <definedName name="RPtn.tn.ВЕЛС_норд">'[5]1_3 новая'!#REF!</definedName>
    <definedName name="RPtn.tn.ВЕЛС_супер">'[5]1_3 новая'!#REF!</definedName>
    <definedName name="RPtn.tn.ВЕЛС_супер_ТУРБО">'[5]1_3 новая'!#REF!</definedName>
    <definedName name="RPtn.tn.ВЕЛС_ТМ">'[5]1_3 новая'!#REF!</definedName>
    <definedName name="RPtn.tn.ВЕЛС_транс_3">'[5]1_3 новая'!#REF!</definedName>
    <definedName name="RPtn.tn.ВЕЛС_транс_5">'[5]1_3 новая'!#REF!</definedName>
    <definedName name="RPtn.tn.Верещагино">'[5]1_3 новая'!#REF!</definedName>
    <definedName name="RPtn.tn.Газ._конденсат">'[5]1_3 новая'!#REF!</definedName>
    <definedName name="RPtn.tn.Газойль_вид_1__Л_0.05_">'[5]1_3 новая'!#REF!</definedName>
    <definedName name="RPtn.tn.Газойль_вид_2__Л_0.1_">'[5]1_3 новая'!#REF!</definedName>
    <definedName name="RPtn.tn.Газойль_вид_3_Л_0.2_">'[5]1_3 новая'!#REF!</definedName>
    <definedName name="RPtn.tn.Газы_на_ГПЗ">'[5]1_3 новая'!#REF!</definedName>
    <definedName name="RPtn.tn.Газы_на_ТЭЦ">'[5]1_3 новая'!#REF!</definedName>
    <definedName name="RPtn.tn.Гач_">'[5]1_3 новая'!#REF!</definedName>
    <definedName name="RPtn.tn.Гексановая_фракция">'[5]1_3 новая'!#REF!</definedName>
    <definedName name="RPtn.tn.Гудрон">'[5]1_3 новая'!#REF!</definedName>
    <definedName name="RPtn.tn.ДЕТЕРСОЛ_от_">'[5]1_3 новая'!#REF!</definedName>
    <definedName name="RPtn.tn.Дзп_0.2">'[5]1_3 новая'!#REF!</definedName>
    <definedName name="RPtn.tn.ДЗп_0.5">'[5]1_3 новая'!#REF!</definedName>
    <definedName name="RPtn.tn.диз.топл._L_01_62">'[5]1_3 новая'!#REF!</definedName>
    <definedName name="RPtn.tn.диз.топл._L_01_эксп.">'[5]1_3 новая'!#REF!</definedName>
    <definedName name="RPtn.tn.Диз.топл._З_0.2___экспорт_">'[5]1_3 новая'!#REF!</definedName>
    <definedName name="RPtn.tn.Диз.топл._З_0.2_35">'[5]1_3 новая'!#REF!</definedName>
    <definedName name="RPtn.tn.Диз.топл._З_0.2_35__">'[5]1_3 новая'!#REF!</definedName>
    <definedName name="RPtn.tn.Диз.топл._З_0.5_35">'[5]1_3 новая'!#REF!</definedName>
    <definedName name="RPtn.tn.Диз.топл._Л_0.1_62">'[5]1_3 новая'!#REF!</definedName>
    <definedName name="RPtn.tn.Диз.топл._Л_0.1_62__">'[5]1_3 новая'!#REF!</definedName>
    <definedName name="RPtn.tn.Диз.топл._Л_0.2_40">'[5]1_3 новая'!#REF!</definedName>
    <definedName name="RPtn.tn.Диз.топл._Л_0.2_62">'[5]1_3 новая'!#REF!</definedName>
    <definedName name="RPtn.tn.Диз.топл._Л_0.5_62">'[5]1_3 новая'!#REF!</definedName>
    <definedName name="RPtn.tn.Диз.топливо_всего">'[5]1_3 новая'!#REF!</definedName>
    <definedName name="RPtn.tn.Диз_топл_А_0.2_35">'[5]1_3 новая'!#REF!</definedName>
    <definedName name="RPtn.tn.Дипроксамин_от_">'[5]1_3 новая'!#REF!</definedName>
    <definedName name="RPtn.tn.Дюрасин_164">'[5]1_3 новая'!#REF!</definedName>
    <definedName name="RPtn.tn.И_12А">'[5]1_3 новая'!#REF!</definedName>
    <definedName name="RPtn.tn.И_20А">'[5]1_3 новая'!#REF!</definedName>
    <definedName name="RPtn.tn.И_30А">'[5]1_3 новая'!#REF!</definedName>
    <definedName name="RPtn.tn.И_40А">'[5]1_3 новая'!#REF!</definedName>
    <definedName name="RPtn.tn.И_50А">'[5]1_3 новая'!#REF!</definedName>
    <definedName name="RPtn.tn.ИГП_18">'[5]1_3 новая'!#REF!</definedName>
    <definedName name="RPtn.tn.ИГП_30">'[5]1_3 новая'!#REF!</definedName>
    <definedName name="RPtn.tn.ИГП_38">'[5]1_3 новая'!#REF!</definedName>
    <definedName name="RPtn.tn.ИГП_49">'[5]1_3 новая'!#REF!</definedName>
    <definedName name="RPtn.tn.Изм.остатков_компонентов">'[5]1_3 новая'!#REF!</definedName>
    <definedName name="RPtn.tn.Изобутан">'[5]1_3 новая'!#REF!</definedName>
    <definedName name="RPtn.tn.изопентан">'[5]1_3 новая'!#REF!</definedName>
    <definedName name="RPtn.tn.ИТОГО">'[5]1_3 новая'!#REF!</definedName>
    <definedName name="RPtn.tn.К_3_">'[5]1_3 новая'!#REF!</definedName>
    <definedName name="RPtn.tn.Каменный_Лог">'[5]1_3 новая'!#REF!</definedName>
    <definedName name="RPtn.tn.Кислород">'[5]1_3 новая'!#REF!</definedName>
    <definedName name="RPtn.tn.Кокс_всего">'[5]1_3 новая'!#REF!</definedName>
    <definedName name="RPtn.tn.Кокс_крупнокусковый">'[5]1_3 новая'!#REF!</definedName>
    <definedName name="RPtn.tn.Кокс_мелкий">'[5]1_3 новая'!#REF!</definedName>
    <definedName name="RPtn.tn.Кокс_суммарный_электродный">'[5]1_3 новая'!#REF!</definedName>
    <definedName name="RPtn.tn.Ком.вязкий">'[5]1_3 новая'!#REF!</definedName>
    <definedName name="RPtn.tn.Ком.остаточный">'[5]1_3 новая'!#REF!</definedName>
    <definedName name="RPtn.tn.Ком.средневязкий">'[5]1_3 новая'!#REF!</definedName>
    <definedName name="RPtn.tn.Компоненты_всего">'[5]1_3 новая'!#REF!</definedName>
    <definedName name="RPtn.tn.Кратон_1101М">'[5]1_3 новая'!#REF!</definedName>
    <definedName name="RPtn.tn.Кунгур">'[5]1_3 новая'!#REF!</definedName>
    <definedName name="RPtn.tn.ЛУКойл_Арктик_1_L">'[5]1_3 новая'!#REF!</definedName>
    <definedName name="RPtn.tn.ЛУКойл_Арктик_1_S">'[5]1_3 новая'!#REF!</definedName>
    <definedName name="RPtn.tn.ЛУКойл_Арктик_1_Э">'[5]1_3 новая'!#REF!</definedName>
    <definedName name="RPtn.tn.ЛУКойл_Люкс">'[5]1_3 новая'!#REF!</definedName>
    <definedName name="RPtn.tn.ЛУКойл_Супер">'[5]1_3 новая'!#REF!</definedName>
    <definedName name="RPtn.tn.М_10_Г2ЦС">'[5]1_3 новая'!#REF!</definedName>
    <definedName name="RPtn.tn.М_10В2">'[5]1_3 новая'!#REF!</definedName>
    <definedName name="RPtn.tn.М_10Г2">'[5]1_3 новая'!#REF!</definedName>
    <definedName name="RPtn.tn.М_10Г2__и_">'[5]1_3 новая'!#REF!</definedName>
    <definedName name="RPtn.tn.М_10Г2К">'[5]1_3 новая'!#REF!</definedName>
    <definedName name="RPtn.tn.М_10ДМ">'[5]1_3 новая'!#REF!</definedName>
    <definedName name="RPtn.tn.М_10ДМ__и_">'[5]1_3 новая'!#REF!</definedName>
    <definedName name="RPtn.tn.М_14_Г2ЦС">'[5]1_3 новая'!#REF!</definedName>
    <definedName name="RPtn.tn.М_14Б">'[5]1_3 новая'!#REF!</definedName>
    <definedName name="RPtn.tn.М_14В2">'[5]1_3 новая'!#REF!</definedName>
    <definedName name="RPtn.tn.М_16_Г2ЦС">'[5]1_3 новая'!#REF!</definedName>
    <definedName name="RPtn.tn.М_8В">'[5]1_3 новая'!#REF!</definedName>
    <definedName name="RPtn.tn.М_8В2">'[5]1_3 новая'!#REF!</definedName>
    <definedName name="RPtn.tn.М_8Ви">'[5]1_3 новая'!#REF!</definedName>
    <definedName name="RPtn.tn.М_8Г2">'[5]1_3 новая'!#REF!</definedName>
    <definedName name="RPtn.tn.М_8Г2__и_">'[5]1_3 новая'!#REF!</definedName>
    <definedName name="RPtn.tn.М_8Г2K">'[5]1_3 новая'!#REF!</definedName>
    <definedName name="RPtn.tn.М_8ДМ">'[5]1_3 новая'!#REF!</definedName>
    <definedName name="RPtn.tn.Мазут__100__">'[5]1_3 новая'!#REF!</definedName>
    <definedName name="RPtn.tn.Мазут__40__">'[5]1_3 новая'!#REF!</definedName>
    <definedName name="RPtn.tn.Мазут_зол._100_2.0">'[5]1_3 новая'!#REF!</definedName>
    <definedName name="RPtn.tn.Мазут_зол._100_3.5">'[5]1_3 новая'!#REF!</definedName>
    <definedName name="RPtn.tn.Мазут_зол._40_2.0">'[5]1_3 новая'!#REF!</definedName>
    <definedName name="RPtn.tn.Мазут_м_з_100_2.0">'[5]1_3 новая'!#REF!</definedName>
    <definedName name="RPtn.tn.Мазут_м_з_40_2.0">'[5]1_3 новая'!#REF!</definedName>
    <definedName name="RPtn.tn.Мазут_м_з_40_3.5">'[5]1_3 новая'!#REF!</definedName>
    <definedName name="RPtn.tn.Мазут_товарный_всего">'[5]1_3 новая'!#REF!</definedName>
    <definedName name="RPtn.tn.Мазут_флотский">'[5]1_3 новая'!#REF!</definedName>
    <definedName name="RPtn.tn.Масла_всего">'[5]1_3 новая'!#REF!</definedName>
    <definedName name="RPtn.tn.Метан">'[5]1_3 новая'!#REF!</definedName>
    <definedName name="RPtn.tn.Мотоалкилат">'[5]1_3 новая'!#REF!</definedName>
    <definedName name="RPtn.tn.Нефтепродукты_на_соб.нужды">'[5]1_3 новая'!#REF!</definedName>
    <definedName name="RPtn.tn.Оса">'[5]1_3 новая'!#REF!</definedName>
    <definedName name="RPtn.tn.П_2">'[5]1_3 новая'!#REF!</definedName>
    <definedName name="RPtn.tn.ПАО_4__им_">'[5]1_3 новая'!#REF!</definedName>
    <definedName name="RPtn.tn.ПАО_6_им_">'[5]1_3 новая'!#REF!</definedName>
    <definedName name="RPtn.tn.Парадин_им_">'[5]1_3 новая'!#REF!</definedName>
    <definedName name="RPtn.tn.Паранокс_2281">'[5]1_3 новая'!#REF!</definedName>
    <definedName name="RPtn.tn.Паратон_8900">'[5]1_3 новая'!#REF!</definedName>
    <definedName name="RPtn.tn.Парафин_всего">'[5]1_3 новая'!#REF!</definedName>
    <definedName name="RPtn.tn.Парафин_НС">'[5]1_3 новая'!#REF!</definedName>
    <definedName name="RPtn.tn.Парафин_Т1">'[5]1_3 новая'!#REF!</definedName>
    <definedName name="RPtn.tn.Парафин_Т1__">'[5]1_3 новая'!#REF!</definedName>
    <definedName name="RPtn.tn.Парафин_Т1__экспорт_">'[5]1_3 новая'!#REF!</definedName>
    <definedName name="RPtn.tn.Парафлоу_387">'[5]1_3 новая'!#REF!</definedName>
    <definedName name="RPtn.tn.пентан_амилен.фр.">'[5]1_3 новая'!#REF!</definedName>
    <definedName name="RPtn.tn.Переработка_нефтяного_сырья">'[5]1_3 новая'!#REF!</definedName>
    <definedName name="RPtn.tn.Печное_топливо">'[5]1_3 новая'!#REF!</definedName>
    <definedName name="RPtn.tn.ПЛЕКСОЛ_им_">'[5]1_3 новая'!#REF!</definedName>
    <definedName name="RPtn.tn.ПМС_200A_от_">'[5]1_3 новая'!#REF!</definedName>
    <definedName name="RPtn.tn.Полуфабрикаты_и_прочее_сырье">'[5]1_3 новая'!#REF!</definedName>
    <definedName name="RPtn.tn.Поставка_нефтяного_сырья_всего">'[5]1_3 новая'!#REF!</definedName>
    <definedName name="RPtn.tn.Присадка_АФК_от_">'[5]1_3 новая'!#REF!</definedName>
    <definedName name="RPtn.tn.Присадки">'[5]1_3 новая'!#REF!</definedName>
    <definedName name="RPtn.tn.Присадки_SHELL">'[5]1_3 новая'!#REF!</definedName>
    <definedName name="RPtn.tn.Рефлюкс">'[5]1_3 новая'!#REF!</definedName>
    <definedName name="RPtn.tn.РТ">'[5]1_3 новая'!#REF!</definedName>
    <definedName name="RPtn.tn.РТ__">'[5]1_3 новая'!#REF!</definedName>
    <definedName name="RPtn.tn.РТ_экспорт_">'[5]1_3 новая'!#REF!</definedName>
    <definedName name="RPtn.tn.Сепафлюкс3137_им_">'[5]1_3 новая'!#REF!</definedName>
    <definedName name="RPtn.tn.Сепафлюкс3153_им_">'[5]1_3 новая'!#REF!</definedName>
    <definedName name="RPtn.tn.Сероводород">'[5]1_3 новая'!#REF!</definedName>
    <definedName name="RPtn.tn.Сероводород_на_соб._нужды__">'[5]1_3 новая'!#REF!</definedName>
    <definedName name="RPtn.tn.со_стороны">'[5]1_3 новая'!#REF!</definedName>
    <definedName name="RPtn.tn.Сольвент">'[5]1_3 новая'!#REF!</definedName>
    <definedName name="RPtn.tn.СПКНБ">'[5]1_3 новая'!#REF!</definedName>
    <definedName name="RPtn.tn.Стабикар">'[5]1_3 новая'!#REF!</definedName>
    <definedName name="RPtn.tn.Сургут__малосернистая_">'[5]1_3 новая'!#REF!</definedName>
    <definedName name="RPtn.tn.Сургут_Когалым">'[5]1_3 новая'!#REF!</definedName>
    <definedName name="RPtn.tn.Сургут_Лангепас">'[5]1_3 новая'!#REF!</definedName>
    <definedName name="RPtn.tn.Сухой_газ_25_10">'[5]1_3 новая'!#REF!</definedName>
    <definedName name="RPtn.tn.Сырье_вяз.дор.бит.">'[5]1_3 новая'!#REF!</definedName>
    <definedName name="RPtn.tn.ТНЭП_16__М_100___">'[5]1_3 новая'!#REF!</definedName>
    <definedName name="RPtn.tn.ТНЭП_16__рекой___">'[5]1_3 новая'!#REF!</definedName>
    <definedName name="RPtn.tn.ТНЭП_8__М_40___">'[5]1_3 новая'!#REF!</definedName>
    <definedName name="RPtn.tn.Толуол">'[5]1_3 новая'!#REF!</definedName>
    <definedName name="RPtn.tn.Топливо_на_соб.нужды__">'[5]1_3 новая'!#REF!</definedName>
    <definedName name="RPtn.tn.Топливо_судовое_м.в._S_0.2">'[5]1_3 новая'!#REF!</definedName>
    <definedName name="RPtn.tn.ТП_22с">'[5]1_3 новая'!#REF!</definedName>
    <definedName name="RPtn.tn.ТП_30">'[5]1_3 новая'!#REF!</definedName>
    <definedName name="rptn.tn.ТП_301">'[5]1,3 новая'!#REF!</definedName>
    <definedName name="RPtn.tn.ТП_46">'[5]1_3 новая'!#REF!</definedName>
    <definedName name="RPtn.tn.фетерол">'[5]1_3 новая'!#REF!</definedName>
    <definedName name="RPtn.tn.ХАЙТЕК_60_60_им_">'[5]1_3 новая'!#REF!</definedName>
    <definedName name="RPtn.tn.ХАЙТЕК_623_им_">'[5]1_3 новая'!#REF!</definedName>
    <definedName name="RPtn.tn.ХАЙТЕК_646_им_">'[5]1_3 новая'!#REF!</definedName>
    <definedName name="RPtn.tn.ХАЙТЕК_9360_им_">'[5]1_3 новая'!#REF!</definedName>
    <definedName name="RPtn.tn.ХАЙТЕК_9420_им_">'[5]1_3 новая'!#REF!</definedName>
    <definedName name="RPtn.tn.ХАЙТЕК_E609_им_">'[5]1_3 новая'!#REF!</definedName>
    <definedName name="RPtn.tn.ХАЙТЕК_Е320_им_">'[5]1_3 новая'!#REF!</definedName>
    <definedName name="RPtn.tn.Холмогорская_">'[5]1_3 новая'!#REF!</definedName>
    <definedName name="RPtn.tn.ШЕЛВИС_50_5__им_">'[5]1_3 новая'!#REF!</definedName>
    <definedName name="RPtn.tn.Эфирная_головка">'[5]1_3 новая'!#REF!</definedName>
    <definedName name="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tdrdrdsf" hidden="1">{#N/A,#N/A,TRUE,"Лист1";#N/A,#N/A,TRUE,"Лист2";#N/A,#N/A,TRUE,"Лист3"}</definedName>
    <definedName name="rrtget6">[13]!rrtget6</definedName>
    <definedName name="Rsfin1">[4]Колум!$D$17</definedName>
    <definedName name="Rsfin2">[4]Колум!$E$17</definedName>
    <definedName name="rt">[13]!rt</definedName>
    <definedName name="Rtax1">[4]Колум!$D$24</definedName>
    <definedName name="Rtax2">[4]Колум!$E$24</definedName>
    <definedName name="rtttttttt">[13]!rtttttttt</definedName>
    <definedName name="rtyuiuy">[13]!rtyuiuy</definedName>
    <definedName name="RUR">'[5]1_3 новая'!$F$7</definedName>
    <definedName name="rкурс">'[50]Сравнение по годам'!$A$115</definedName>
    <definedName name="rкурс_50">'[51]Сравнение по годам'!$A$115</definedName>
    <definedName name="rкурс_7">'[51]Сравнение по годам'!$A$115</definedName>
    <definedName name="s">'[5]1_3 новая'!#REF!</definedName>
    <definedName name="s_50">#REF!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1">[3]MAIN!$146:$150</definedName>
    <definedName name="SALAR2">[3]MAIN!$156:$160</definedName>
    <definedName name="SALAR3">[3]MAIN!$166:$170</definedName>
    <definedName name="SALAR4">[3]MAIN!$176:$180</definedName>
    <definedName name="Salaries_Paid_1">#REF!</definedName>
    <definedName name="Salaries_Paid_2">#REF!</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P3_SC_PROT1,P4_SC_PROT1,P5_SC_PROT1,P6_SC_PROT1</definedName>
    <definedName name="SC_PROT10">'[42]Ремонты 2010'!$G$9:$G$10,P1_SC_PROT10</definedName>
    <definedName name="SC_PROT11">'[42]Сводная ремонт'!$F$10:$F$11,'[42]Сводная ремонт'!$C$14:$F$15,'[42]Сводная ремонт'!$D$10:$D$11</definedName>
    <definedName name="SC_PROT12">[42]Проч.прямые!$A$3:$F$3,[42]Проч.прямые!$A$11:$F$17</definedName>
    <definedName name="SC_PROT13">[42]Цеховые!$D$23,[42]Цеховые!$E$11:$F$21,[42]Цеховые!$C$11:$C$21,[42]Цеховые!$A$11:$A$21,[42]Цеховые!$A$3:$F$3,[42]Цеховые!$B$23</definedName>
    <definedName name="SC_PROT14">[42]Общеэксплуатационные!$A$3:$F$3,[42]Общеэксплуатационные!$A$11:$A$13,P1_SC_PROT14</definedName>
    <definedName name="SC_PROT15">'[42]П.1.20. расшифровка КВЛ 2010'!$A$12:$A$13,P1_SC_PROT15,P2_SC_PROT15,P3_SC_PROT15,P4_SC_PROT15,P5_SC_PROT15</definedName>
    <definedName name="SC_PROT16">'[42]КВЛ Сводная'!$B$8:$E$11,'[42]КВЛ Сводная'!$A$3:$F$3</definedName>
    <definedName name="SC_PROT17">'[42]соц характер'!$E$23:$F$24,'[42]соц характер'!$B$26,'[42]соц характер'!$D$26,'[42]соц характер'!$A$10:$A$13,P1_SC_PROT17,P2_SC_PROT17</definedName>
    <definedName name="SC_PROT18">'[42]Н на Им'!$B$10,'[42]Н на Им'!$D$10,'[42]Н на Им'!$E$8:$F$9,'[42]Н на Им'!$F$11:$F$15,'[42]Н на Им'!$C$8:$C$9</definedName>
    <definedName name="SC_PROT19">'[42]П.1.18. Калькуляция'!$C$23:$G$23,'[42]П.1.18. Калькуляция'!$A$3:$G$3,'[42]П.1.18. Калькуляция'!$C$13:$F$16</definedName>
    <definedName name="SC_PROT2">P1_SC_PROT2,P2_SC_PROT2,P3_SC_PROT2,P4_SC_PROT2</definedName>
    <definedName name="SC_PROT20">'[42]П.1.21 Прибыль'!$C$8:$F$11,'[42]П.1.21 Прибыль'!$A$3:$H$3</definedName>
    <definedName name="SC_PROT21">'[42]П.1.24'!#REF!,'[42]П.1.24'!#REF!,'[42]П.1.24'!#REF!</definedName>
    <definedName name="SC_PROT22">'[42]П.1.25'!#REF!,'[42]П.1.25'!#REF!</definedName>
    <definedName name="SC_PROT3">'[42]П2.1'!$G$29:$G$38,'[42]П2.1'!$G$8:$G$27,'[42]П2.1'!$G$41:$G$44</definedName>
    <definedName name="SC_PROT5">'[42]амортизация по уровням напряжен'!$D$20:$F$23,'[42]амортизация по уровням напряжен'!$I$20:$I$23,'[42]амортизация по уровням напряжен'!$D$10:$F$13,P1_SC_PROT5</definedName>
    <definedName name="SC_PROT6">'[42]П.1.17'!$C$8:$G$10,'[42]П.1.17'!$C$14:$G$14</definedName>
    <definedName name="SC_PROT7">P2_SC_PROT7,P3_SC_PROT7,P4_SC_PROT7,[0]!P5_SC_PROT7</definedName>
    <definedName name="SC_PROT9">[42]материалы!$D$21,[42]материалы!$C$9:$C$19,[42]материалы!$E$9:$F$19,[42]материалы!$A$9:$A$19,[42]материалы!$B$21</definedName>
    <definedName name="Sched_Pay">#REF!</definedName>
    <definedName name="Sched_Pay_50">[17]Лист1!$D$18:$D$377</definedName>
    <definedName name="Scheduled_Extra_Payments">#REF!</definedName>
    <definedName name="Scheduled_Extra_Payments_50">[17]Лист1!$D$11</definedName>
    <definedName name="Scheduled_Interest_Rate">#REF!</definedName>
    <definedName name="Scheduled_Interest_Rate_50">[17]Лист1!$D$7</definedName>
    <definedName name="Scheduled_Monthly_Payment">#REF!</definedName>
    <definedName name="Scheduled_Monthly_Payment_50">[17]Лист1!$H$6</definedName>
    <definedName name="SCOPE_16_LD">#REF!</definedName>
    <definedName name="SCOPE_16_PRT" localSheetId="2">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2">#REF!,#REF!,#REF!,#REF!,#REF!,#REF!,#REF!,P1_SCOPE_17_PRT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2">'[43]4 баланс ээ'!$K$28:$N$30,'[43]4 баланс ээ'!#REF!,P1_SCOPE_4_PRT,P2_SCOPE_4_PRT</definedName>
    <definedName name="SCOPE_4_PRT">'[43]4 баланс ээ'!$K$28:$N$30,'[43]4 баланс ээ'!#REF!,P1_SCOPE_4_PRT,P2_SCOPE_4_PRT</definedName>
    <definedName name="SCOPE_5_PRT" localSheetId="2">'[43]5 баланс мощности'!$K$30:$N$31,'[43]5 баланс мощности'!#REF!,P1_SCOPE_5_PRT,P2_SCOPE_5_PRT</definedName>
    <definedName name="SCOPE_5_PRT">'[43]5 баланс мощности'!$K$30:$N$31,'[43]5 баланс мощности'!#REF!,P1_SCOPE_5_PRT,P2_SCOPE_5_PRT</definedName>
    <definedName name="SCOPE_DIP1_1">#REF!</definedName>
    <definedName name="SCOPE_DIP1_2">#REF!</definedName>
    <definedName name="SCOPE_F1_PRT" localSheetId="2">#REF!,P1_SCOPE_F1_PRT,P2_SCOPE_F1_PRT,P3_SCOPE_F1_PRT,P4_SCOPE_F1_PRT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2">#REF!,#REF!,#REF!,P1_SCOPE_F2_PRT,P2_SCOPE_F2_PRT</definedName>
    <definedName name="SCOPE_F2_PRT">#REF!,#REF!,#REF!,P1_SCOPE_F2_PRT,P2_SCOPE_F2_PRT</definedName>
    <definedName name="SCOPE_MNTH">[44]TEHSHEET!$E$7:$E$18</definedName>
    <definedName name="SCOPE_PER_LD">#REF!</definedName>
    <definedName name="SCOPE_PER_PRT" localSheetId="2">P5_SCOPE_PER_PRT,P6_SCOPE_PER_PRT,P7_SCOPE_PER_PRT,ВД!P8_SCOPE_PER_PRT</definedName>
    <definedName name="SCOPE_PER_PRT">P5_SCOPE_PER_PRT,P6_SCOPE_PER_PRT,P7_SCOPE_PER_PRT,P8_SCOPE_PER_PRT</definedName>
    <definedName name="SCOPE_PROT1">P3_SCOPE_PROT1,P4_SCOPE_PROT1,P5_SCOPE_PROT1,P6_SCOPE_PROT1</definedName>
    <definedName name="SCOPE_PROT10">[44]материалы!#REF!,[44]материалы!#REF!,[44]материалы!$B$14:$D$15,[44]материалы!$B$17:$D$21,[44]материалы!$B$24:$D$29,[44]материалы!$A$29:$A$29</definedName>
    <definedName name="SCOPE_PROT11">'[44]Ремонты 2012 план'!$G$8:$G$11,'[44]Ремонты 2012 план'!$A$15:$G$19,'[44]Ремонты 2012 план'!$G$21,'[44]Ремонты 2012 план'!$A$8:$E$11</definedName>
    <definedName name="SCOPE_PROT12">'[44]Сводная ремонт'!$B$11:$C$12,'[44]Сводная ремонт'!$C$7:$D$8,'[44]Сводная ремонт'!$B$7:$B$8</definedName>
    <definedName name="SCOPE_PROT13">[44]УПХ!$C$7:$C$10,[44]УПХ!$A$7:$A$10,P1_SCOPE_PROT13,P2_SCOPE_PROT13</definedName>
    <definedName name="SCOPE_PROT14">#REF!,#REF!,#REF!,P1_SCOPE_PROT14,P2_SCOPE_PROT14,P3_SCOPE_PROT14,P4_SCOPE_PROT14</definedName>
    <definedName name="SCOPE_PROT15">'[44]Пл за Зем'!$B$7:$D$7,'[44]Пл за Зем'!$A$10:$D$14</definedName>
    <definedName name="SCOPE_PROT16">[44]Транспортн!#REF!,[44]Транспортн!#REF!,[44]Транспортн!#REF!,P1_SCOPE_PROT16</definedName>
    <definedName name="SCOPE_PROT17">#REF!</definedName>
    <definedName name="SCOPE_PROT18">'[44]ОТ и ТБ'!$A$10:$D$12,'[44]ОТ и ТБ'!$B$6:$D$8,'[44]ОТ и ТБ'!$A$15:$D$17</definedName>
    <definedName name="SCOPE_PROT19">'[44]Аренда им'!$A$15:$D$20,'[44]Аренда им'!$A$8:$D$12,'[44]Аренда им'!$A$23:$D$27</definedName>
    <definedName name="SCOPE_PROT2">P1_SCOPE_PROT2,P2_SCOPE_PROT2,P3_SCOPE_PROT2,P4_SCOPE_PROT2,P5_SCOPE_PROT2</definedName>
    <definedName name="SCOPE_PROT20">[44]Команд!#REF!,[44]Команд!$E$13,[44]Команд!$C$13,[44]Команд!$D$7:$D$12</definedName>
    <definedName name="SCOPE_PROT21">[44]Обуч!$A$14:$A$20,[44]Обуч!$C$7:$C$11,[44]Обуч!$C$14:$C$20,[44]Обуч!#REF!,[44]Обуч!#REF!,[44]Обуч!$B$22,[44]Обуч!$D$22,[44]Обуч!$A$7:$A$11</definedName>
    <definedName name="SCOPE_PROT22">[44]Страхов!#REF!,[44]Страхов!$D$30,[44]Страхов!$B$30,[44]Страхов!$A$27:$A$28,P1_SCOPE_PROT22,P2_SCOPE_PROT22</definedName>
    <definedName name="SCOPE_PROT23">'[44]Др проч'!$C$6:$C$11,'[44]Др проч'!#REF!,'[44]Др проч'!$D$13,'[44]Др проч'!$B$13,'[44]Др проч'!$A$6:$A$11</definedName>
    <definedName name="SCOPE_PROT24">'[44]Услуги банков'!$C$7:$C$10,'[44]Услуги банков'!$D$6,'[44]Услуги банков'!#REF!,'[44]Услуги банков'!$A$7:$A$10,'[44]Услуги банков'!$B$6</definedName>
    <definedName name="SCOPE_PROT25">'[44]Н на Им'!#REF!,'[44]Н на Им'!$B$11,'[44]Н на Им'!$D$11,'[44]Н на Им'!#REF!,'[44]Н на Им'!$C$7:$C$8</definedName>
    <definedName name="SCOPE_PROT26">#REF!,#REF!,#REF!,#REF!,#REF!</definedName>
    <definedName name="SCOPE_PROT27">#REF!,#REF!,#REF!,#REF!,#REF!,P1_SCOPE_PROT27,P2_SCOPE_PROT27</definedName>
    <definedName name="SCOPE_PROT28">#REF!</definedName>
    <definedName name="SCOPE_PROT29">'[44]соц характер'!$A$12:$D$14,'[44]соц характер'!$B$16:$D$18,'[44]соц характер'!$A$20:$D$22,'[44]соц характер'!$A$7:$D$9</definedName>
    <definedName name="SCOPE_PROT3">'[44]П2.2'!$G$30:$G$39,'[44]П2.2'!$G$9:$G$28,'[44]П2.2'!$G$42:$G$45</definedName>
    <definedName name="SCOPE_PROT30">#REF!</definedName>
    <definedName name="SCOPE_PROT31">'[44] НВВ передача'!#REF!</definedName>
    <definedName name="SCOPE_PROT32">#REF!,#REF!,#REF!</definedName>
    <definedName name="SCOPE_PROT33">#REF!,#REF!,#REF!,#REF!</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P1_SCOPE_PROT5,P2_SCOPE_PROT5</definedName>
    <definedName name="SCOPE_PROT6">'[44]П.1.17'!#REF!,'[44]П.1.17'!$C$15:$E$15,'[44]П.1.17'!$D$9:$D$11</definedName>
    <definedName name="SCOPE_PROT7">[44]численность!$C$7:$C$9,[44]численность!$D$6,[44]численность!#REF!,[44]численность!$B$10:$D$13,[44]численность!$B$6</definedName>
    <definedName name="SCOPE_PROT8">'[44]П.1.16. оплата труда ОПР'!$C$36:$C$37,P1_SCOPE_PROT8,P2_SCOPE_PROT8,P3_SCOPE_PROT8,P4_SCOPE_PROT8,P5_SCOPE_PROT8,P6_SCOPE_PROT8</definedName>
    <definedName name="SCOPE_PROT9">#REF!</definedName>
    <definedName name="SCOPE_SPR_PRT">#REF!,#REF!,#REF!</definedName>
    <definedName name="SCOPE_SV_LD1" localSheetId="2">#REF!,#REF!,#REF!,#REF!,#REF!,P1_SCOPE_SV_LD1</definedName>
    <definedName name="SCOPE_SV_LD1">#REF!,#REF!,#REF!,#REF!,#REF!,P1_SCOPE_SV_LD1</definedName>
    <definedName name="SCOPE_SV_LD2">#REF!</definedName>
    <definedName name="SCOPE_SV_PRT" localSheetId="2">P1_SCOPE_SV_PRT,P2_SCOPE_SV_PRT,P3_SCOPE_SV_PRT</definedName>
    <definedName name="SCOPE_SV_PRT">P1_SCOPE_SV_PRT,P2_SCOPE_SV_PRT,P3_SCOPE_SV_PRT</definedName>
    <definedName name="SCROLL_AREA">[5]PD_5_2!$B$6+[5]PD_5_1!$B$1:$C$7</definedName>
    <definedName name="sd">#N/A</definedName>
    <definedName name="SDF"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sdfdgfg">[13]!sdfdgfg</definedName>
    <definedName name="sdfdgfjhjk">[13]!sdfdgfjhjk</definedName>
    <definedName name="sdfdgghfj">[13]!sdfdgghfj</definedName>
    <definedName name="sdfgdfgj">[13]!sdfgdfgj</definedName>
    <definedName name="sdfgg">'[5]Итог по НПО '!#REF!</definedName>
    <definedName name="sdsdfsf">[13]!sdsdfsf</definedName>
    <definedName name="SDU">[4]Нидер!#REF!</definedName>
    <definedName name="Sebest">'[5]1_3 новая'!$B$28</definedName>
    <definedName name="sel_s">"sel_s_1,sel_s_2"</definedName>
    <definedName name="sencount" hidden="1">1</definedName>
    <definedName name="SENSTAB1">[3]MAIN!$A$1344:$C$1351</definedName>
    <definedName name="SENSTAB2">[3]MAIN!$A$1355:$H$1360</definedName>
    <definedName name="sfdfdghfj">[13]!sfdfdghfj</definedName>
    <definedName name="sfdfghfghj">[13]!sfdfghfghj</definedName>
    <definedName name="sfdgfdghj">[13]!sfdgfdghj</definedName>
    <definedName name="SH1_1">#N/A</definedName>
    <definedName name="SH2_1">#N/A</definedName>
    <definedName name="SH3_1">#N/A</definedName>
    <definedName name="SH4_1">#N/A</definedName>
    <definedName name="SH5_1">#N/A</definedName>
    <definedName name="SH6_1">#N/A</definedName>
    <definedName name="Sheet2?prefix?">"H"</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KQnt">[16]Параметры!$B$4</definedName>
    <definedName name="SMappros">[52]SMetstrait!$B$6:$W$57,[52]SMetstrait!$B$59:$W$113</definedName>
    <definedName name="SmetaList">[53]Лист!#REF!</definedName>
    <definedName name="social">[3]MAIN!$F$627:$AJ$627</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PAYB">[3]MAIN!$D$1000</definedName>
    <definedName name="ssd">#REF!</definedName>
    <definedName name="ssss">'[11]З_П_ 2007'!#REF!</definedName>
    <definedName name="ssss_50">#REF!</definedName>
    <definedName name="ST_BAL">#REF!,#REF!,#REF!,#REF!,#REF!,#REF!,#REF!,#REF!,#REF!,#REF!,#REF!,#REF!,#REF!,#REF!,#REF!,#REF!,#REF!,#REF!</definedName>
    <definedName name="Staffing_Plan_1">#REF!</definedName>
    <definedName name="Staffing_Plan_2">#REF!</definedName>
    <definedName name="Standard_Daily_Hours">NA()</definedName>
    <definedName name="Start">[4]Колум!$C$5</definedName>
    <definedName name="Statement_of_Cash_Flows">#REF!</definedName>
    <definedName name="status">[5]ИнвестицииСвод!$C$1:$C$30</definedName>
    <definedName name="Std_Hrs">[15]!Weekday_count*Standard_Daily_Hours</definedName>
    <definedName name="Std_Hrs_13">[15]!Weekday_count*Standard_Daily_Hours</definedName>
    <definedName name="Std_Hrs_14">[15]!Weekday_count*Standard_Daily_Hours</definedName>
    <definedName name="Std_Hrs_15">[15]!Weekday_count*Standard_Daily_Hours</definedName>
    <definedName name="Std_Hrs_16">[15]!Weekday_count*Standard_Daily_Hours</definedName>
    <definedName name="Std_Hrs_18">[15]!Weekday_count*Standard_Daily_Hours</definedName>
    <definedName name="Std_Hrs_19">[15]!Weekday_count*Standard_Daily_Hours</definedName>
    <definedName name="Std_Hrs_20">[15]!Weekday_count*Standard_Daily_Hours</definedName>
    <definedName name="Std_Hrs_22">[15]!Weekday_count*Standard_Daily_Hours</definedName>
    <definedName name="Std_Hrs_23">[15]!Weekday_count*Standard_Daily_Hours</definedName>
    <definedName name="Std_Hrs_26">[15]!Weekday_count*Standard_Daily_Hours</definedName>
    <definedName name="Std_Hrs_28">[15]!Weekday_count*Standard_Daily_Hours</definedName>
    <definedName name="Std_Hrs_29">[15]!Weekday_count*Standard_Daily_Hours</definedName>
    <definedName name="Std_Hrs_30">[15]!Weekday_count*Standard_Daily_Hours</definedName>
    <definedName name="Std_Hrs_31">[15]!Weekday_count*Standard_Daily_Hours</definedName>
    <definedName name="Std_Hrs_32">[15]!Weekday_count*Standard_Daily_Hours</definedName>
    <definedName name="Std_Hrs_33">[15]!Weekday_count*Standard_Daily_Hours</definedName>
    <definedName name="Std_Hrs_34">[15]!Weekday_count*Standard_Daily_Hours</definedName>
    <definedName name="Std_Hrs_35">[15]!Weekday_count*Standard_Daily_Hours</definedName>
    <definedName name="Std_Hrs_36">[15]!Weekday_count*Standard_Daily_Hours</definedName>
    <definedName name="Std_Hrs_37">[15]!Weekday_count*Standard_Daily_Hours</definedName>
    <definedName name="Std_Hrs_39">[15]!Weekday_count*Standard_Daily_Hours</definedName>
    <definedName name="Std_Hrs_41">[15]!Weekday_count*Standard_Daily_Hours</definedName>
    <definedName name="Std_Hrs_42">[15]!Weekday_count*Standard_Daily_Hours</definedName>
    <definedName name="Std_Hrs_43">[15]!Weekday_count*Standard_Daily_Hours</definedName>
    <definedName name="Std_Hrs_44">[15]!Weekday_count*Standard_Daily_Hours</definedName>
    <definedName name="Std_Hrs_46">[15]!Weekday_count*Standard_Daily_Hours</definedName>
    <definedName name="Std_Hrs_47">[15]!Weekday_count*Standard_Daily_Hours</definedName>
    <definedName name="Std_Hrs_48">[15]!Weekday_count*Standard_Daily_Hours</definedName>
    <definedName name="Std_Hrs_49">[15]!Weekday_count*Standard_Daily_Hours</definedName>
    <definedName name="Std_Hrs_50">[15]!Weekday_count*Standard_Daily_Hours</definedName>
    <definedName name="Std_Hrs_51">[15]!Weekday_count*Standard_Daily_Hours</definedName>
    <definedName name="Std_Hrs_52">[15]!Weekday_count*Standard_Daily_Hours</definedName>
    <definedName name="Std_Hrs_53">[15]!Weekday_count*Standard_Daily_Hours</definedName>
    <definedName name="Std_Hrs_58">[15]!Weekday_count*Standard_Daily_Hours</definedName>
    <definedName name="Std_Hrs_59">[15]!Weekday_count*Standard_Daily_Hours</definedName>
    <definedName name="Std_Hrs_6">[15]!Weekday_count*Standard_Daily_Hours</definedName>
    <definedName name="Std_Hrs_60">[15]!Weekday_count*Standard_Daily_Hours</definedName>
    <definedName name="Std_Hrs_7">[15]!Weekday_count*Standard_Daily_Hours</definedName>
    <definedName name="sum">#REF!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SUMM_LAST_COLUMN">#REF!</definedName>
    <definedName name="SUMM_PrjList">#REF!</definedName>
    <definedName name="summa">#REF!</definedName>
    <definedName name="SUMMBLOCK">[3]MAIN!$A$1211:$AL$1241</definedName>
    <definedName name="T.D.CODE">'[4]А Колум'!$A$16:$C$49</definedName>
    <definedName name="t_year">#REF!</definedName>
    <definedName name="T1?Columns">[25]перекрестка!$A$7:$O$7</definedName>
    <definedName name="T1?Scope">[25]перекрестка!$F$8:$O$163</definedName>
    <definedName name="T1_">#REF!</definedName>
    <definedName name="T1_Protect">#N/A</definedName>
    <definedName name="T11?Data">#N/A</definedName>
    <definedName name="T15?Columns">'[25]15'!$E$8:$I$8</definedName>
    <definedName name="T15?ItemComments">'[25]15'!$D$9:$D$75</definedName>
    <definedName name="T15?Items">'[25]15'!$C$9:$C$75</definedName>
    <definedName name="T15?Scope">'[25]15'!$E$9:$I$75</definedName>
    <definedName name="T15?ВРАС">'[25]15'!$B$36:$B$60</definedName>
    <definedName name="T15_Protect">'[46]15'!$E$25:$I$29,'[46]15'!$E$31:$I$34,'[46]15'!$E$36:$I$60,'[46]15'!$E$64:$I$65,'[46]15'!$E$9:$I$17,'[46]15'!$B$36:$B$60,'[46]15'!$E$19:$I$21</definedName>
    <definedName name="T16?Columns">'[25]16'!$G$6:$K$6</definedName>
    <definedName name="T16?ItemComments">'[25]16'!$F$7:$F$47</definedName>
    <definedName name="T16?Items">'[25]16'!$D$7:$D$47</definedName>
    <definedName name="T16?Scope">'[25]16'!$G$7:$K$47</definedName>
    <definedName name="T16?Units">'[25]16'!$E$7:$E$47</definedName>
    <definedName name="T16_Protect">'[46]16'!$G$44:$K$44,'[46]16'!$G$7:$K$8,P1_T16_Protect</definedName>
    <definedName name="T17.1?Equipment">'[25]17.1'!$B$7:$B$27</definedName>
    <definedName name="T17.1?ItemComments">'[25]17.1'!$D$4:$I$4</definedName>
    <definedName name="T17.1?Items">'[25]17.1'!$D$5:$I$5</definedName>
    <definedName name="T17.1?Scope">'[25]17.1'!$D$7:$I$27</definedName>
    <definedName name="T17.1_Protect">'[46]17.1'!$D$14:$F$17,'[46]17.1'!$D$19:$F$22,'[46]17.1'!$I$9:$I$12,'[46]17.1'!$I$14:$I$17,'[46]17.1'!$I$19:$I$22,'[46]17.1'!$D$9:$F$12</definedName>
    <definedName name="T17?Columns">'[25]17'!$D$6:$H$6</definedName>
    <definedName name="T17?ItemComments">'[25]17'!$B$7:$B$12</definedName>
    <definedName name="T17?Items">'[25]17'!$C$7:$C$12</definedName>
    <definedName name="T17?L7">'[30]29'!$L$60,'[30]29'!$O$60,'[30]29'!$F$60,'[30]29'!$I$60</definedName>
    <definedName name="T17?Scope">'[25]17'!$D$7:$H$12</definedName>
    <definedName name="T17?unit?ГКАЛЧ">'[30]29'!$M$26:$M$33,'[30]29'!$P$26:$P$33,'[30]29'!$G$52:$G$59,'[30]29'!$J$52:$J$59,'[30]29'!$M$52:$M$59,'[30]29'!$P$52:$P$59,'[30]29'!$G$26:$G$33,'[30]29'!$J$26:$J$33</definedName>
    <definedName name="T17?unit?РУБ.ГКАЛ">'[30]29'!$O$18:$O$25,P1_T17?unit?РУБ.ГКАЛ,P2_T17?unit?РУБ.ГКАЛ</definedName>
    <definedName name="T17?unit?ТГКАЛ">'[30]29'!$P$18:$P$25,P1_T17?unit?ТГКАЛ,P2_T17?unit?ТГКАЛ</definedName>
    <definedName name="T17?unit?ТРУБ.ГКАЛЧ.МЕС">'[30]29'!$L$26:$L$33,'[30]29'!$O$26:$O$33,'[30]29'!$F$52:$F$59,'[30]29'!$I$52:$I$59,'[30]29'!$L$52:$L$59,'[30]29'!$O$52:$O$59,'[30]29'!$F$26:$F$33,'[30]29'!$I$26:$I$33</definedName>
    <definedName name="T17_Protect">'[46]21.3'!$E$54:$I$57,'[46]21.3'!$E$10:$I$10,P1_T17_Protect</definedName>
    <definedName name="T17_Protection">P2_T17_Protection,P3_T17_Protection,P4_T17_Protection,P5_T17_Protection,P6_T17_Protection</definedName>
    <definedName name="T18.1?Data">P1_T18.1?Data,P2_T18.1?Data</definedName>
    <definedName name="T18.2?Columns">'[25]18.2'!$F$5:$J$5</definedName>
    <definedName name="T18.2?item_ext?СБЫТ">'[46]18.2'!#REF!,'[46]18.2'!#REF!</definedName>
    <definedName name="T18.2?ItemComments">'[25]18.2'!$E$6:$E$64</definedName>
    <definedName name="T18.2?Items">'[25]18.2'!$C$6:$C$64</definedName>
    <definedName name="T18.2?Scope">'[25]18.2'!$F$6:$J$64</definedName>
    <definedName name="T18.2?Units">'[25]18.2'!$D$6:$D$64</definedName>
    <definedName name="T18.2?ВРАС">'[46]18.2'!$B$41:$B$43,'[46]18.2'!$B$28:$B$37</definedName>
    <definedName name="T18.2_Protect">'[46]18.2'!$F$63:$J$64,'[46]18.2'!$F$67:$J$67,'[46]18.2'!$F$69:$J$72,'[46]18.2'!$F$6:$J$8,P1_T18.2_Protect</definedName>
    <definedName name="T19.1.1?Data">P1_T19.1.1?Data,P2_T19.1.1?Data</definedName>
    <definedName name="T19.1.2?Data">P1_T19.1.2?Data,P2_T19.1.2?Data</definedName>
    <definedName name="T19.2?Data">P1_T19.2?Data,P2_T19.2?Data</definedName>
    <definedName name="T19?Data">'[30]19'!$J$8:$M$16,'[30]19'!$C$8:$H$16</definedName>
    <definedName name="T19_Protection">'[30]19'!$E$13:$H$13,'[30]19'!$E$15:$H$15,'[30]19'!$J$8:$M$11,'[30]19'!$J$13:$M$13,'[30]19'!$J$15:$M$15,'[30]19'!$E$4:$H$4,'[30]19'!$J$4:$M$4,'[30]19'!$E$8:$H$11</definedName>
    <definedName name="T2.1?Data">#N/A</definedName>
    <definedName name="T2.1_Protect">P4_T2.1_Protect,P5_T2.1_Protect,P6_T2.1_Protect,P7_T2.1_Protect</definedName>
    <definedName name="T2.3_Protect">'[46]2.3'!$F$30:$G$34,'[46]2.3'!$H$24:$K$28</definedName>
    <definedName name="T2?Columns">'[25]3'!$E$6:$X$6</definedName>
    <definedName name="T2_">#REF!</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20.1?Columns">'[25]20.1'!$B$6:$K$6</definedName>
    <definedName name="T20.1?Investments">'[25]20.1'!$A$7:$A$22</definedName>
    <definedName name="T20.1?Scope">'[25]20.1'!$B$7:$K$22</definedName>
    <definedName name="T20.1_Protect">'[25]20.1'!$A$8:$K$20</definedName>
    <definedName name="T20?Columns">'[25]20'!$E$6:$I$6</definedName>
    <definedName name="T20?ItemComments">'[25]20'!$D$7:$D$26</definedName>
    <definedName name="T20?Items">'[25]20'!$C$7:$C$26</definedName>
    <definedName name="T20?Scope">'[25]20'!$E$7:$I$26</definedName>
    <definedName name="T20?unit?МКВТЧ">'[30]20'!$C$13:$M$13,'[30]20'!$C$15:$M$19,'[30]20'!$C$8:$M$11</definedName>
    <definedName name="T20_Protect">'[46]20'!$E$13:$I$20,'[46]20'!$E$9:$I$10</definedName>
    <definedName name="T20_Protection">'[30]20'!$E$8:$H$11,P1_T20_Protection</definedName>
    <definedName name="T21.2.1?Data">P1_T21.2.1?Data,P2_T21.2.1?Data</definedName>
    <definedName name="T21.2.2?Data">P1_T21.2.2?Data,P2_T21.2.2?Data</definedName>
    <definedName name="T21.3?Columns">'[25]21.3'!$E$9:$I$9</definedName>
    <definedName name="T21.3?item_ext?СБЫТ">'[46]21.3'!#REF!,'[46]21.3'!#REF!</definedName>
    <definedName name="T21.3?ItemComments">'[25]21.3'!$D$10:$D$57</definedName>
    <definedName name="T21.3?Items">'[25]21.3'!$C$10:$C$57</definedName>
    <definedName name="T21.3?Scope">'[25]21.3'!$E$10:$I$57</definedName>
    <definedName name="T21.3?ВРАС">'[46]21.3'!$B$28:$B$30,'[46]21.3'!$B$48:$B$50</definedName>
    <definedName name="T21.3_Protect">'[46]21.3'!$E$19:$I$22,'[46]21.3'!$E$24:$I$25,'[46]21.3'!$B$28:$I$30,'[46]21.3'!$E$32:$I$32,'[46]21.3'!$E$35:$I$45,'[46]21.3'!$B$48:$I$50,'[46]21.3'!$E$13:$I$17</definedName>
    <definedName name="T21.4?Data">P1_T21.4?Data,P2_T21.4?Data</definedName>
    <definedName name="T21?axis?R?ПЭ">'[30]21'!$D$14:$S$16,'[30]21'!$D$26:$S$28,'[30]21'!$D$20:$S$22</definedName>
    <definedName name="T21?axis?R?ПЭ?">'[30]21'!$B$14:$B$16,'[30]21'!$B$26:$B$28,'[30]21'!$B$20:$B$22</definedName>
    <definedName name="T21?Data">'[30]21'!$D$14:$S$16,'[30]21'!$D$18:$S$18,'[30]21'!$D$20:$S$22,'[30]21'!$D$24:$S$24,'[30]21'!$D$26:$S$28,'[30]21'!$D$31:$S$33,'[30]21'!$D$11:$S$12</definedName>
    <definedName name="T21?L1">'[30]21'!$D$11:$S$12,'[30]21'!$D$14:$S$16,'[30]21'!$D$18:$S$18,'[30]21'!$D$20:$S$22,'[30]21'!$D$26:$S$28,'[30]21'!$D$24:$S$24</definedName>
    <definedName name="T21_Protection">P2_T21_Protection,P3_T21_Protection</definedName>
    <definedName name="T22?item_ext?ВСЕГО">'[30]22'!$E$8:$F$31,'[30]22'!$I$8:$J$31</definedName>
    <definedName name="T22?item_ext?ЭС">'[30]22'!$K$8:$L$31,'[30]22'!$G$8:$H$31</definedName>
    <definedName name="T22?L1">'[30]22'!$G$8:$G$31,'[30]22'!$I$8:$I$31,'[30]22'!$K$8:$K$31,'[30]22'!$E$8:$E$31</definedName>
    <definedName name="T22?L2">'[30]22'!$H$8:$H$31,'[30]22'!$J$8:$J$31,'[30]22'!$L$8:$L$31,'[30]22'!$F$8:$F$31</definedName>
    <definedName name="T22?unit?ГКАЛ.Ч">'[30]22'!$G$8:$G$31,'[30]22'!$I$8:$I$31,'[30]22'!$K$8:$K$31,'[30]22'!$E$8:$E$31</definedName>
    <definedName name="T22?unit?ТГКАЛ">'[30]22'!$H$8:$H$31,'[30]22'!$J$8:$J$31,'[30]22'!$L$8:$L$31,'[30]22'!$F$8:$F$31</definedName>
    <definedName name="T22_Protection">'[30]22'!$E$19:$L$23,'[30]22'!$E$25:$L$25,'[30]22'!$E$27:$L$31,'[30]22'!$E$17:$L$17</definedName>
    <definedName name="T23?axis?R?ВТОП">'[30]23'!$E$8:$P$30,'[30]23'!$E$36:$P$58</definedName>
    <definedName name="T23?axis?R?ВТОП?">'[30]23'!$C$8:$C$30,'[30]23'!$C$36:$C$58</definedName>
    <definedName name="T23?axis?R?ПЭ">'[30]23'!$E$8:$P$30,'[30]23'!$E$36:$P$58</definedName>
    <definedName name="T23?axis?R?ПЭ?">'[30]23'!$B$8:$B$30,'[30]23'!$B$36:$B$58</definedName>
    <definedName name="T23?axis?R?СЦТ">'[30]23'!$E$32:$P$34,'[30]23'!$E$60:$P$62</definedName>
    <definedName name="T23?axis?R?СЦТ?">'[30]23'!$A$60:$A$62,'[30]23'!$A$32:$A$34</definedName>
    <definedName name="T23?Data">'[30]23'!$E$37:$P$63,'[30]23'!$E$9:$P$35</definedName>
    <definedName name="T23?item_ext?ВСЕГО">'[30]23'!$A$55:$P$58,'[30]23'!$A$27:$P$30</definedName>
    <definedName name="T23?item_ext?ИТОГО">'[30]23'!$A$59:$P$59,'[30]23'!$A$31:$P$31</definedName>
    <definedName name="T23?item_ext?СЦТ">'[30]23'!$A$60:$P$62,'[30]23'!$A$32:$P$34</definedName>
    <definedName name="T23_Protection">'[30]23'!$A$60:$A$62,'[30]23'!$F$60:$J$62,'[30]23'!$O$60:$P$62,'[30]23'!$A$9:$A$25,P1_T23_Protection</definedName>
    <definedName name="T24?Columns">'[25]24'!$G$5:$K$5</definedName>
    <definedName name="T24?ItemComments">'[25]24'!$F$6:$F$45</definedName>
    <definedName name="T24?Items">'[25]24'!$D$6:$D$45</definedName>
    <definedName name="T24?Scope">'[25]24'!$G$6:$K$45</definedName>
    <definedName name="T24?Units">'[25]24'!$E$6:$E$45</definedName>
    <definedName name="T24?НАП">'[25]24'!$B$6:$B$45</definedName>
    <definedName name="T24_Protection">'[30]24'!$E$24:$H$37,'[30]24'!$B$35:$B$37,'[30]24'!$E$41:$H$42,'[30]24'!$J$8:$M$21,'[30]24'!$J$24:$M$37,'[30]24'!$J$41:$M$42,'[30]24'!$E$8:$H$21</definedName>
    <definedName name="T25?Columns">'[25]25'!$G$5:$K$5</definedName>
    <definedName name="T25?ItemComments">'[25]25'!$F$6:$F$43</definedName>
    <definedName name="T25?Items">'[25]25'!$D$6:$D$43</definedName>
    <definedName name="T25?Scope">'[25]25'!$G$6:$K$43</definedName>
    <definedName name="T25?Units">'[25]25'!$E$6:$E$43</definedName>
    <definedName name="T25?НАП">'[25]25'!$B$10:$B$43</definedName>
    <definedName name="T25_Protect">'[25]25'!$G$6:$K$8</definedName>
    <definedName name="T25_protection">P1_T25_protection,P2_T25_protection</definedName>
    <definedName name="T26?axis?R?ВРАС">'[30]26'!$C$34:$N$36,'[30]26'!$C$22:$N$24</definedName>
    <definedName name="T26?axis?R?ВРАС?">'[30]26'!$B$34:$B$36,'[30]26'!$B$22:$B$24</definedName>
    <definedName name="T26?L1">'[30]26'!$F$8:$N$8,'[30]26'!$C$8:$D$8</definedName>
    <definedName name="T26?L1.1">'[30]26'!$F$10:$N$10,'[30]26'!$C$10:$D$10</definedName>
    <definedName name="T26?L2">'[30]26'!$F$11:$N$11,'[30]26'!$C$11:$D$11</definedName>
    <definedName name="T26?L2.1">'[30]26'!$F$13:$N$13,'[30]26'!$C$13:$D$13</definedName>
    <definedName name="T26?L3">'[30]26'!$F$14:$N$14,'[30]26'!$C$14:$D$14</definedName>
    <definedName name="T26?L4">'[30]26'!$F$15:$N$15,'[30]26'!$C$15:$D$15</definedName>
    <definedName name="T26?L5">'[30]26'!$F$16:$N$16,'[30]26'!$C$16:$D$16</definedName>
    <definedName name="T26?L5.1">'[30]26'!$F$18:$N$18,'[30]26'!$C$18:$D$18</definedName>
    <definedName name="T26?L5.2">'[30]26'!$F$19:$N$19,'[30]26'!$C$19:$D$19</definedName>
    <definedName name="T26?L5.3">'[30]26'!$F$20:$N$20,'[30]26'!$C$20:$D$20</definedName>
    <definedName name="T26?L5.3.x">'[30]26'!$F$22:$N$24,'[30]26'!$C$22:$D$24</definedName>
    <definedName name="T26?L6">'[30]26'!$F$26:$N$26,'[30]26'!$C$26:$D$26</definedName>
    <definedName name="T26?L7">'[30]26'!$F$27:$N$27,'[30]26'!$C$27:$D$27</definedName>
    <definedName name="T26?L7.1">'[30]26'!$F$29:$N$29,'[30]26'!$C$29:$D$29</definedName>
    <definedName name="T26?L7.2">'[30]26'!$F$30:$N$30,'[30]26'!$C$30:$D$30</definedName>
    <definedName name="T26?L7.3">'[30]26'!$F$31:$N$31,'[30]26'!$C$31:$D$31</definedName>
    <definedName name="T26?L7.4">'[30]26'!$F$32:$N$32,'[30]26'!$C$32:$D$32</definedName>
    <definedName name="T26?L7.4.x">'[30]26'!$F$34:$N$36,'[30]26'!$C$34:$D$36</definedName>
    <definedName name="T26?L8">'[30]26'!$F$38:$N$38,'[30]26'!$C$38:$D$38</definedName>
    <definedName name="T26_Protection">'[30]26'!$K$34:$N$36,'[30]26'!$B$22:$B$24,P1_T26_Protection,P2_T26_Protection</definedName>
    <definedName name="T27?axis?R?ВРАС">'[30]27'!$C$34:$S$36,'[30]27'!$C$22:$S$24</definedName>
    <definedName name="T27?axis?R?ВРАС?">'[30]27'!$B$34:$B$36,'[30]27'!$B$22:$B$24</definedName>
    <definedName name="T27?Items">'[25]27'!$A$8:$A$35</definedName>
    <definedName name="T27?L1.1">'[30]27'!$F$10:$S$10,'[30]27'!$C$10:$D$10</definedName>
    <definedName name="T27?L2.1">'[30]27'!$F$13:$S$13,'[30]27'!$C$13:$D$13</definedName>
    <definedName name="T27?L5.3">'[30]27'!$F$20:$S$20,'[30]27'!$C$20:$D$20</definedName>
    <definedName name="T27?L5.3.x">'[30]27'!$F$22:$S$24,'[30]27'!$C$22:$D$24</definedName>
    <definedName name="T27?L7">'[30]27'!$F$27:$S$27,'[30]27'!$C$27:$D$27</definedName>
    <definedName name="T27?L7.1">'[30]27'!$F$29:$S$29,'[30]27'!$C$29:$D$29</definedName>
    <definedName name="T27?L7.2">'[30]27'!$F$30:$S$30,'[30]27'!$C$30:$D$30</definedName>
    <definedName name="T27?L7.3">'[30]27'!$F$31:$S$31,'[30]27'!$C$31:$D$31</definedName>
    <definedName name="T27?L7.4">'[30]27'!$F$32:$S$32,'[30]27'!$C$32:$D$32</definedName>
    <definedName name="T27?L7.4.x">'[30]27'!$F$34:$S$36,'[30]27'!$C$34:$D$36</definedName>
    <definedName name="T27?L8">'[30]27'!$F$38:$S$38,'[30]27'!$C$38:$D$38</definedName>
    <definedName name="T27?Scope">'[25]27'!$D$8:$BM$35</definedName>
    <definedName name="T27?НАП">'[25]27'!$D$6:$BM$6</definedName>
    <definedName name="T27?ПОТ">'[25]27'!$D$4:$BM$4</definedName>
    <definedName name="T27_Protect">'[46]27'!$E$12:$E$13,'[46]27'!$K$4:$AH$4,'[46]27'!$AK$12:$AK$13</definedName>
    <definedName name="T27_Protection">'[30]27'!$P$34:$S$36,'[30]27'!$B$22:$B$24,P1_T27_Protection,P2_T27_Protection,P3_T27_Protection</definedName>
    <definedName name="T28.3?unit?РУБ.ГКАЛ">P1_T28.3?unit?РУБ.ГКАЛ,P2_T28.3?unit?РУБ.ГКАЛ</definedName>
    <definedName name="T28?axis?R?ПЭ">P2_T28?axis?R?ПЭ,P3_T28?axis?R?ПЭ,P4_T28?axis?R?ПЭ,P5_T28?axis?R?ПЭ,P6_T28?axis?R?ПЭ</definedName>
    <definedName name="T28?axis?R?ПЭ?">P2_T28?axis?R?ПЭ?,P3_T28?axis?R?ПЭ?,P4_T28?axis?R?ПЭ?,P5_T28?axis?R?ПЭ?,P6_T28?axis?R?ПЭ?</definedName>
    <definedName name="T28?Data">'[30]28'!$D$190:$E$213,'[30]28'!$G$164:$H$187,'[30]28'!$D$164:$E$187,'[30]28'!$D$138:$I$161,'[30]28'!$D$8:$I$109,'[30]28'!$D$112:$I$135,P1_T28?Data</definedName>
    <definedName name="T28?item_ext?ВСЕГО">'[30]28'!$I$8:$I$292,'[30]28'!$F$8:$F$292</definedName>
    <definedName name="T28?item_ext?ТЭ">'[30]28'!$E$8:$E$292,'[30]28'!$H$8:$H$292</definedName>
    <definedName name="T28?item_ext?ЭЭ">'[30]28'!$D$8:$D$292,'[30]28'!$G$8:$G$292</definedName>
    <definedName name="T28?L1.1.x">'[30]28'!$D$16:$I$18,'[30]28'!$D$11:$I$13</definedName>
    <definedName name="T28?L10.1.x">'[30]28'!$D$250:$I$252,'[30]28'!$D$245:$I$247</definedName>
    <definedName name="T28?L11.1.x">'[30]28'!$D$276:$I$278,'[30]28'!$D$271:$I$273</definedName>
    <definedName name="T28?L2.1.x">'[30]28'!$D$42:$I$44,'[30]28'!$D$37:$I$39</definedName>
    <definedName name="T28?L3.1.x">'[30]28'!$D$68:$I$70,'[30]28'!$D$63:$I$65</definedName>
    <definedName name="T28?L4.1.x">'[30]28'!$D$94:$I$96,'[30]28'!$D$89:$I$91</definedName>
    <definedName name="T28?L5.1.x">'[30]28'!$D$120:$I$122,'[30]28'!$D$115:$I$117</definedName>
    <definedName name="T28?L6.1.x">'[30]28'!$D$146:$I$148,'[30]28'!$D$141:$I$143</definedName>
    <definedName name="T28?L7.1.x">'[30]28'!$D$172:$I$174,'[30]28'!$D$167:$I$169</definedName>
    <definedName name="T28?L8.1.x">'[30]28'!$D$198:$I$200,'[30]28'!$D$193:$I$195</definedName>
    <definedName name="T28?L9.1.x">'[30]28'!$D$224:$I$226,'[30]28'!$D$219:$I$221</definedName>
    <definedName name="T28?unit?ГКАЛЧ">'[30]28'!$H$164:$H$187,'[30]28'!$E$164:$E$187</definedName>
    <definedName name="T28?unit?МКВТЧ">'[30]28'!$G$190:$G$213,'[30]28'!$D$190:$D$213</definedName>
    <definedName name="T28?unit?РУБ.ГКАЛ">'[30]28'!$E$216:$E$239,'[30]28'!$E$268:$E$292,'[30]28'!$H$268:$H$292,'[30]28'!$H$216:$H$239</definedName>
    <definedName name="T28?unit?РУБ.ГКАЛЧ.МЕС">'[30]28'!$H$242:$H$265,'[30]28'!$E$242:$E$265</definedName>
    <definedName name="T28?unit?РУБ.ТКВТ.МЕС">'[30]28'!$G$242:$G$265,'[30]28'!$D$242:$D$265</definedName>
    <definedName name="T28?unit?РУБ.ТКВТЧ">'[30]28'!$G$216:$G$239,'[30]28'!$D$268:$D$292,'[30]28'!$G$268:$G$292,'[30]28'!$D$216:$D$239</definedName>
    <definedName name="T28?unit?ТГКАЛ">'[30]28'!$H$190:$H$213,'[30]28'!$E$190:$E$213</definedName>
    <definedName name="T28?unit?ТКВТ">'[30]28'!$G$164:$G$187,'[30]28'!$D$164:$D$187</definedName>
    <definedName name="T28?unit?ТРУБ">'[30]28'!$D$138:$I$161,'[30]28'!$D$8:$I$109</definedName>
    <definedName name="T28_Protection">P9_T28_Protection,P10_T28_Protection,P11_T28_Protection,P12_T28_Protection</definedName>
    <definedName name="T29?item_ext?1СТ">P1_T29?item_ext?1СТ</definedName>
    <definedName name="T29?item_ext?2СТ.М">P1_T29?item_ext?2СТ.М</definedName>
    <definedName name="T29?item_ext?2СТ.Э">P1_T29?item_ext?2СТ.Э</definedName>
    <definedName name="T29?L10">P1_T29?L10</definedName>
    <definedName name="T3?ItemComments">'[25]3'!$B$7:$B$21</definedName>
    <definedName name="T3?Items">'[25]3'!$C$7:$C$21</definedName>
    <definedName name="T3?L1.4.1">#REF!</definedName>
    <definedName name="T3?L1.5.1">#REF!</definedName>
    <definedName name="T3?Scope">'[25]3'!$E$7:$X$21</definedName>
    <definedName name="T3?НАП">'[25]3'!$E$5:$X$5</definedName>
    <definedName name="T3_Protect">'[25]3'!$E$8:$X$20</definedName>
    <definedName name="T4?Columns">'[25]4'!$F$7:$AD$7</definedName>
    <definedName name="T4?ItemComments">'[25]4'!$E$8:$E$29</definedName>
    <definedName name="T4?Items">'[25]4'!$C$8:$C$29</definedName>
    <definedName name="T4?Scope">'[25]4'!$F$8:$AD$29</definedName>
    <definedName name="T4?Units">'[25]4'!$D$8:$D$29</definedName>
    <definedName name="T4?НАП">'[25]4'!$F$6:$AD$6</definedName>
    <definedName name="T4_Protect">'[46]4'!$AA$24:$AD$28,'[46]4'!$G$11:$J$17,P1_T4_Protect,P2_T4_Protect</definedName>
    <definedName name="T5?Columns">'[25]5'!$F$7:$AD$7</definedName>
    <definedName name="T5?ItemComments">'[25]5'!$E$8:$E$29</definedName>
    <definedName name="T5?Items">'[25]5'!$C$8:$C$29</definedName>
    <definedName name="T5?Scope">'[25]5'!$F$8:$AD$28</definedName>
    <definedName name="T5?Units">'[25]5'!$D$8:$D$29</definedName>
    <definedName name="T6?Columns">'[25]6'!$C$6:$U$6</definedName>
    <definedName name="T6?FirstYear">'[25]6'!$A$7</definedName>
    <definedName name="T6?Scope">'[25]6'!$C$7:$U$60</definedName>
    <definedName name="T6?НАП">'[25]6'!$C$5:$U$5</definedName>
    <definedName name="T6?ПОТ">'[25]6'!$B$7:$B$60</definedName>
    <definedName name="T6_Protect">P1_T6_Protect,P2_T6_Protect</definedName>
    <definedName name="T7?Data">#N/A</definedName>
    <definedName name="Tab">[9]FES!#REF!</definedName>
    <definedName name="tab0">[3]MAIN!$A$13:$F$30</definedName>
    <definedName name="TABLE" localSheetId="0">'стр.1_9 ИНД '!#REF!</definedName>
    <definedName name="TABLE" localSheetId="1">'стр.10_12 ИНД'!#REF!</definedName>
    <definedName name="TABLE_2" localSheetId="0">'стр.1_9 ИНД '!#REF!</definedName>
    <definedName name="TABLE_2" localSheetId="1">'стр.10_12 ИНД'!#REF!</definedName>
    <definedName name="TARGET">[54]TEHSHEET!$I$42:$I$45</definedName>
    <definedName name="TAXE1">[3]MAIN!$641:$646</definedName>
    <definedName name="TAXE2">[3]MAIN!$674:$679</definedName>
    <definedName name="tData_BD">#REF!</definedName>
    <definedName name="tData_BD_28">#REF!</definedName>
    <definedName name="tData_BD_29">#REF!</definedName>
    <definedName name="tel_ruk">#REF!</definedName>
    <definedName name="telecom1">[32]_REF!$A$1:$S$678</definedName>
    <definedName name="temp">#N/A</definedName>
    <definedName name="TESList">[16]Лист!$A$220</definedName>
    <definedName name="TESQnt">[16]Лист!$B$221</definedName>
    <definedName name="test">#N/A</definedName>
    <definedName name="test2">#N/A</definedName>
    <definedName name="tfggggggggggggggg">[13]!tfggggggggggggggg</definedName>
    <definedName name="tfhgfhvfv">[13]!tfhgfhvfv</definedName>
    <definedName name="tfjhgjk">[13]!tfjhgjk</definedName>
    <definedName name="TOTAL">P1_TOTAL,P2_TOTAL,P3_TOTAL,P4_TOTAL,P5_TOTAL</definedName>
    <definedName name="Total_Interest">#REF!</definedName>
    <definedName name="Total_Interest_50">[17]Лист1!$H$10</definedName>
    <definedName name="Total_Pay">#REF!</definedName>
    <definedName name="Total_Pay_50">[17]Лист1!$F$18:$F$377</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OTWC">[3]MAIN!$C$1341</definedName>
    <definedName name="TP2.1?Columns">'[25]P2.1'!$A$6:$H$6</definedName>
    <definedName name="TP2.1?Scope">'[25]P2.1'!$F$7:$H$44</definedName>
    <definedName name="TP2.1_Protect">'[46]P2.1'!$F$28:$G$37,'[46]P2.1'!$F$40:$G$43,'[46]P2.1'!$F$7:$G$26</definedName>
    <definedName name="TP2.2?Columns">'[25]P2.2'!$A$6:$H$6</definedName>
    <definedName name="TP2.2?Scope">'[25]P2.2'!$F$7:$H$51</definedName>
    <definedName name="TRAILER_TOP">26</definedName>
    <definedName name="TRAILER_TOP_1">#N/A</definedName>
    <definedName name="TRANSPORT">#REF!</definedName>
    <definedName name="trffffffffffffffffffffff">[13]!trffffffffffffffffffffff</definedName>
    <definedName name="trfgffffffffffff">[13]!trfgffffffffffff</definedName>
    <definedName name="trfgffffffffffffffffff" hidden="1">{#N/A,#N/A,TRUE,"Лист1";#N/A,#N/A,TRUE,"Лист2";#N/A,#N/A,TRUE,"Лист3"}</definedName>
    <definedName name="trtfffffffffffffffff">[13]!trtfffffffffffffffff</definedName>
    <definedName name="trttttttttttttttttttt" hidden="1">{#N/A,#N/A,TRUE,"Лист1";#N/A,#N/A,TRUE,"Лист2";#N/A,#N/A,TRUE,"Лист3"}</definedName>
    <definedName name="trtyyyyyyyyyyyyyyyy">[13]!trtyyyyyyyyyyyyyyyy</definedName>
    <definedName name="trygy">[13]!trygy</definedName>
    <definedName name="trytuy">[13]!trytuy</definedName>
    <definedName name="tryyyu">[13]!tryyyu</definedName>
    <definedName name="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UList">[16]Лист!$A$210</definedName>
    <definedName name="TUQnt">[16]Лист!$B$211</definedName>
    <definedName name="tyrctddfg">[13]!tyrctddfg</definedName>
    <definedName name="tyrttttttttttttt">[13]!tyrttttttttttttt</definedName>
    <definedName name="udfhiqeu"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hhhhhhhhhhhhhhhhh">[13]!uhhhhhhhhhhhhhhhhh</definedName>
    <definedName name="uhhjhjg">[13]!uhhjhjg</definedName>
    <definedName name="uhjhhhhhhhhhhhhh" hidden="1">{#N/A,#N/A,TRUE,"Лист1";#N/A,#N/A,TRUE,"Лист2";#N/A,#N/A,TRUE,"Лист3"}</definedName>
    <definedName name="uhuyguftyf">[13]!uhuyguftyf</definedName>
    <definedName name="uiyuyuy" hidden="1">{#N/A,#N/A,TRUE,"Лист1";#N/A,#N/A,TRUE,"Лист2";#N/A,#N/A,TRUE,"Лист3"}</definedName>
    <definedName name="ujyhjggggggggggggggggggggg">[13]!ujyhjggggggggggggggggggggg</definedName>
    <definedName name="uka">[13]!uka</definedName>
    <definedName name="unhjjjjjjjjjjjjjjjj">[13]!unhjjjjjjjjjjjjjjjj</definedName>
    <definedName name="us">#REF!</definedName>
    <definedName name="USD">[55]ВиВ!$B$2</definedName>
    <definedName name="USDDM">[56]оборудование!$D$2</definedName>
    <definedName name="USDRUB">[56]оборудование!$D$1</definedName>
    <definedName name="USDRUS">#REF!</definedName>
    <definedName name="uu">#REF!</definedName>
    <definedName name="uuu">'[11]З_П_ 2007'!#REF!</definedName>
    <definedName name="uuu_50">#REF!</definedName>
    <definedName name="uuuuuu">[13]!uuuuuu</definedName>
    <definedName name="uuuuuuuuuuuuuuuuu">[13]!uuuuuuuuuuuuuuuuu</definedName>
    <definedName name="uyttydfddfsdf">[13]!uyttydfddfsdf</definedName>
    <definedName name="uytytr" hidden="1">{#N/A,#N/A,TRUE,"Лист1";#N/A,#N/A,TRUE,"Лист2";#N/A,#N/A,TRUE,"Лист3"}</definedName>
    <definedName name="uyughhhhhhhhhhhhhhhhhhhhhh">[13]!uyughhhhhhhhhhhhhhhhhhhhhh</definedName>
    <definedName name="uyuhhhhhhhhhhhhhhhhh">[13]!uyuhhhhhhhhhhhhhhhhh</definedName>
    <definedName name="uyuiuhj">[13]!uyuiuhj</definedName>
    <definedName name="uyuiyuttyt" hidden="1">{#N/A,#N/A,TRUE,"Лист1";#N/A,#N/A,TRUE,"Лист2";#N/A,#N/A,TRUE,"Лист3"}</definedName>
    <definedName name="uyuytuyfgh">[13]!uyuytuyfgh</definedName>
    <definedName name="uyyuttr" hidden="1">{#N/A,#N/A,TRUE,"Лист1";#N/A,#N/A,TRUE,"Лист2";#N/A,#N/A,TRUE,"Лист3"}</definedName>
    <definedName name="v">'[5]1_3 новая'!#REF!</definedName>
    <definedName name="V.Code">[4]Анаран!$B$5:$M$44</definedName>
    <definedName name="V_доп.об.">'[5]1_3 новая'!$AD$29:$AD$189</definedName>
    <definedName name="V_доп.об._Сумм">'[5]1_3 новая'!$AD$194</definedName>
    <definedName name="V_нефти">'[5]1_3 новая'!$F$4</definedName>
    <definedName name="Val_OptClick">'[15]Лист1 (3)'!Val_OptClick</definedName>
    <definedName name="Val_OptClick_26">'[15]Лист1 (3)'!Val_OptClick_26</definedName>
    <definedName name="Val_OptClick_30">'[15]Лист1 (3)'!Val_OptClick_30</definedName>
    <definedName name="Val_OptClick_31">'[15]Лист1 (3)'!Val_OptClick_31</definedName>
    <definedName name="Val_OptClick_32">'[15]Лист1 (3)'!Val_OptClick_32</definedName>
    <definedName name="Val_OptClick_33">'[15]Лист1 (3)'!Val_OptClick_33</definedName>
    <definedName name="Val_OptClick_34">'[15]Лист1 (3)'!Val_OptClick_34</definedName>
    <definedName name="Val_OptClick_35">'[15]Лист1 (3)'!Val_OptClick_35</definedName>
    <definedName name="Val_OptClick_36">'[15]Лист1 (3)'!Val_OptClick_36</definedName>
    <definedName name="Val_OptClick_37">'[15]Лист1 (3)'!Val_OptClick_37</definedName>
    <definedName name="Val_OptClick_39">'[15]Лист1 (3)'!Val_OptClick_39</definedName>
    <definedName name="Val_OptClick_41">'[15]Лист1 (3)'!Val_OptClick_41</definedName>
    <definedName name="Val_OptClick_43">'[15]Лист1 (3)'!Val_OptClick_43</definedName>
    <definedName name="Val_OptClick_46">'[15]Лист1 (3)'!Val_OptClick_46</definedName>
    <definedName name="Val_OptClick_47">'[15]Лист1 (3)'!Val_OptClick_47</definedName>
    <definedName name="Val_OptClick_51">'[15]Лист1 (3)'!Val_OptClick_51</definedName>
    <definedName name="Val_OptClick_52">'[15]Лист1 (3)'!Val_OptClick_52</definedName>
    <definedName name="Val_OptClick_53">'[15]Лист1 (3)'!Val_OptClick_53</definedName>
    <definedName name="Val_OptClick_58">'[15]Лист1 (3)'!Val_OptClick_58</definedName>
    <definedName name="Val_OptClick_59">'[15]Лист1 (3)'!Val_OptClick_59</definedName>
    <definedName name="Val_OptClick_60">'[15]Лист1 (3)'!Val_OptClick_60</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riant">[5]ИнвестицииСвод!$F$1:$F$30</definedName>
    <definedName name="VarOp">[4]Кумк!$G$12:$G$12</definedName>
    <definedName name="vasea">#REF!</definedName>
    <definedName name="VAT">[4]Кумк!$L$12:$L$12</definedName>
    <definedName name="vbcvfgdfdsa">[13]!vbcvfgdfdsa</definedName>
    <definedName name="vbfffffffffffffff">[13]!vbfffffffffffffff</definedName>
    <definedName name="vbgffdds">[13]!vbgffdds</definedName>
    <definedName name="vbh">#N/A</definedName>
    <definedName name="vbvvcxxxxxxxxxxxx">[13]!vbvvcxxxxxxxxxxxx</definedName>
    <definedName name="vccfddfsd">[13]!vccfddfsd</definedName>
    <definedName name="vcfdfs" hidden="1">{#N/A,#N/A,TRUE,"Лист1";#N/A,#N/A,TRUE,"Лист2";#N/A,#N/A,TRUE,"Лист3"}</definedName>
    <definedName name="vcfffffffffffffff">[13]!vcfffffffffffffff</definedName>
    <definedName name="vcffffffffffffffff">[13]!vcffffffffffffffff</definedName>
    <definedName name="vcfffffffffffffffffff">[13]!vcfffffffffffffffffff</definedName>
    <definedName name="vcffffffffffffffffffff">[13]!vcffffffffffffffffffff</definedName>
    <definedName name="vcfhg" hidden="1">{#N/A,#N/A,TRUE,"Лист1";#N/A,#N/A,TRUE,"Лист2";#N/A,#N/A,TRUE,"Лист3"}</definedName>
    <definedName name="vcfssssssssssssssssssss" hidden="1">{#N/A,#N/A,TRUE,"Лист1";#N/A,#N/A,TRUE,"Лист2";#N/A,#N/A,TRUE,"Лист3"}</definedName>
    <definedName name="vdfffffffffffffffffff">[13]!vdfffffffffffffffffff</definedName>
    <definedName name="version">[7]Инструкция!$B$2</definedName>
    <definedName name="vffffffffffffffffffff">[13]!vffffffffffffffffffff</definedName>
    <definedName name="vfgfffffffffffffffff">[13]!vfgfffffffffffffffff</definedName>
    <definedName name="vghfgddfsdaas">[13]!vghfgddfsdaas</definedName>
    <definedName name="vvbnbv">[13]!vvbnbv</definedName>
    <definedName name="vvvffffffffffffffffff">[13]!vvvffffffffffffffffff</definedName>
    <definedName name="vvvv" hidden="1">#REF!,#REF!,#REF!,#REF!,#REF!,#REF!,#REF!,#REF!</definedName>
    <definedName name="Vдоп_Сдоп">'[5]1_3 новая'!$U$29:$U$181</definedName>
    <definedName name="Vдоп_Сдоп_Сумм">'[5]1_3 новая'!$U$194</definedName>
    <definedName name="w">#REF!</definedName>
    <definedName name="waddddddddddddddddddd" hidden="1">{#N/A,#N/A,TRUE,"Лист1";#N/A,#N/A,TRUE,"Лист2";#N/A,#N/A,TRUE,"Лист3"}</definedName>
    <definedName name="wdsfdsssssssssssssssssss">[13]!wdsfdsssssssssssssssssss</definedName>
    <definedName name="Weekday_count">NA()</definedName>
    <definedName name="wergfter"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errytruy">[13]!werrytruy</definedName>
    <definedName name="wertryt">[13]!wertryt</definedName>
    <definedName name="wesddddddddddddddddd" hidden="1">{#N/A,#N/A,TRUE,"Лист1";#N/A,#N/A,TRUE,"Лист2";#N/A,#N/A,TRUE,"Лист3"}</definedName>
    <definedName name="wetrtyruy">[13]!wetrtyruy</definedName>
    <definedName name="WORK">#REF!</definedName>
    <definedName name="WorkOvCap">[4]Кумк!$F$12:$F$12</definedName>
    <definedName name="WorkRange_7">#REF!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ALL." hidden="1">{#N/A,#N/A,FALSE,"DCF";#N/A,#N/A,FALSE,"WACC";#N/A,#N/A,FALSE,"Sales_EBIT";#N/A,#N/A,FALSE,"Capex_Depreciation";#N/A,#N/A,FALSE,"WC";#N/A,#N/A,FALSE,"Interest";#N/A,#N/A,FALSE,"Assumptions"}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Eurofinance91125." hidden="1">{#N/A,#N/A,TRUE,"Fields";#N/A,#N/A,TRUE,"Sens"}</definedName>
    <definedName name="wrn.Manpowe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wrn.opex."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opex._.latest."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Summary."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wrn.test." hidden="1">{"Valuation_Common",#N/A,FALSE,"Valuation"}</definedName>
    <definedName name="wrn.апрель."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ку." hidden="1">{#N/A,#N/A,TRUE,"Лист2"}</definedName>
    <definedName name="wrn.Модель._.Интенсивника." hidden="1">{"Страница 1",#N/A,FALSE,"Модель Интенсивника";"Страница 2",#N/A,FALSE,"Модель Интенсивника";"Страница 3",#N/A,FALSE,"Модель Интенсивника"}</definedName>
    <definedName name="wrn.Модель._.Интенсивника._.стр._.1._.и._.3." hidden="1">{"Страница 1",#N/A,FALSE,"Модель Интенсивника";"Страница 3",#N/A,FALSE,"Модель Интенсивника"}</definedName>
    <definedName name="wrn.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правк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равнение._.с._.отраслями." hidden="1">{#N/A,#N/A,TRUE,"Лист1";#N/A,#N/A,TRUE,"Лист2";#N/A,#N/A,TRUE,"Лист3"}</definedName>
    <definedName name="wrn.Сравнение._.с._.отраслями._1" hidden="1">{#N/A,#N/A,TRUE,"Лист1";#N/A,#N/A,TRUE,"Лист2";#N/A,#N/A,TRUE,"Лист3"}</definedName>
    <definedName name="wrn.Сравнение._.с._.отраслями._2" hidden="1">{#N/A,#N/A,TRUE,"Лист1";#N/A,#N/A,TRUE,"Лист2";#N/A,#N/A,TRUE,"Лист3"}</definedName>
    <definedName name="wrn.Сравнение._.с._.отраслями._3" hidden="1">{#N/A,#N/A,TRUE,"Лист1";#N/A,#N/A,TRUE,"Лист2";#N/A,#N/A,TRUE,"Лист3"}</definedName>
    <definedName name="wrn.Сравнение._.с._.отраслями._4" hidden="1">{#N/A,#N/A,TRUE,"Лист1";#N/A,#N/A,TRUE,"Лист2";#N/A,#N/A,TRUE,"Лист3"}</definedName>
    <definedName name="wrn.Сравнение._.с._.отраслями._5" hidden="1">{#N/A,#N/A,TRUE,"Лист1";#N/A,#N/A,TRUE,"Лист2";#N/A,#N/A,TRUE,"Лист3"}</definedName>
    <definedName name="wrn.ФП_КМК." hidden="1">{#N/A,#N/A,FALSE,"Титул_ОСН";#N/A,#N/A,FALSE,"Итоги";#N/A,#N/A,FALSE,"Источники";#N/A,#N/A,FALSE,"ПрочПродажи";#N/A,#N/A,FALSE,"ЗП";#N/A,#N/A,FALSE,"Налоги";#N/A,#N/A,FALSE,"Энерго";#N/A,#N/A,FALSE,"Сырьё";#N/A,#N/A,FALSE,"Снабжение";#N/A,#N/A,FALSE,"Оборудование";#N/A,#N/A,FALSE,"Транспорт";#N/A,#N/A,FALSE,"Коммерция";#N/A,#N/A,FALSE,"ТЕК_РЕМ";#N/A,#N/A,FALSE,"КАП_РЕМ";#N/A,#N/A,FALSE,"КАП_СТР";#N/A,#N/A,FALSE,"НИОКР";#N/A,#N/A,FALSE,"Кадры";#N/A,#N/A,FALSE,"СОЦ";#N/A,#N/A,FALSE,"НепромПр";#N/A,#N/A,FALSE,"ФИНАНСЫ";#N/A,#N/A,FALSE,"Прочие";#N/A,#N/A,FALSE,"Гаш_кредит";#N/A,#N/A,FALSE,"ФП"}</definedName>
    <definedName name="ww"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w_50">#REF!</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wwwqq">#REF!</definedName>
    <definedName name="x">[13]!x</definedName>
    <definedName name="xcbvbnbm">[13]!xcbvbnbm</definedName>
    <definedName name="xcfdfdfffffffffffff">[13]!xcfdfdfffffffffffff</definedName>
    <definedName name="xdgfg">#N/A</definedName>
    <definedName name="xdsfds">[13]!xdsfds</definedName>
    <definedName name="xvcbvcbn">[13]!xvcbvcbn</definedName>
    <definedName name="xvccvcbn">[13]!xvccvcbn</definedName>
    <definedName name="xxx">#REF!</definedName>
    <definedName name="xxxx">#REF!</definedName>
    <definedName name="xxxxx">#REF!</definedName>
    <definedName name="xxxzz">#REF!</definedName>
    <definedName name="xzxsassssssssssssssss">[13]!xzxsassssssssssssssss</definedName>
    <definedName name="year_list">[57]TEHSHEET!$B$2:$B$11</definedName>
    <definedName name="Years">[7]TEHSHEET!$E$2:$E$8</definedName>
    <definedName name="yfgdfdfffffffffffff" hidden="1">{#N/A,#N/A,TRUE,"Лист1";#N/A,#N/A,TRUE,"Лист2";#N/A,#N/A,TRUE,"Лист3"}</definedName>
    <definedName name="yggfgffffffffff">[13]!yggfgffffffffff</definedName>
    <definedName name="yhiuyhiuyhi">[13]!yhiuyhiuyhi</definedName>
    <definedName name="yiujhuuuuuuuuuuuuuuuuu">[13]!yiujhuuuuuuuuuuuuuuuuu</definedName>
    <definedName name="yiuyiub">[13]!yiuyiub</definedName>
    <definedName name="ytgfgffffffffffffff">[13]!ytgfgffffffffffffff</definedName>
    <definedName name="ytghfgd">[13]!ytghfgd</definedName>
    <definedName name="ytghgggggggggggg">[13]!ytghgggggggggggg</definedName>
    <definedName name="ytouy">[13]!ytouy</definedName>
    <definedName name="yttttttttttttttt">[13]!yttttttttttttttt</definedName>
    <definedName name="ytttttttttttttttttttt" hidden="1">{#N/A,#N/A,TRUE,"Лист1";#N/A,#N/A,TRUE,"Лист2";#N/A,#N/A,TRUE,"Лист3"}</definedName>
    <definedName name="ytuiytu">[13]!ytuiytu</definedName>
    <definedName name="ytyggggggggggggggg" hidden="1">{#N/A,#N/A,TRUE,"Лист1";#N/A,#N/A,TRUE,"Лист2";#N/A,#N/A,TRUE,"Лист3"}</definedName>
    <definedName name="yuo">[13]!yuo</definedName>
    <definedName name="yutghhhhhhhhhhhhhhhhhh">[13]!yutghhhhhhhhhhhhhhhhhh</definedName>
    <definedName name="yutyttry">[13]!yutyttry</definedName>
    <definedName name="yuuyjhg">[13]!yuuyjhg</definedName>
    <definedName name="y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yy_50">#REF!</definedName>
    <definedName name="yyyyhy">#REF!</definedName>
    <definedName name="z">#REF!</definedName>
    <definedName name="Z_0DD4EB58_0647_11D5_A6F7_00508B654A95_.wvu.Cols" hidden="1">#REF!,#REF!,#REF!,#REF!,#REF!</definedName>
    <definedName name="Z_10435A81_C305_11D5_A6F8_009027BEE0E0_.wvu.Cols" hidden="1">#REF!,#REF!,#REF!</definedName>
    <definedName name="Z_10435A81_C305_11D5_A6F8_009027BEE0E0_.wvu.FilterData" hidden="1">#REF!</definedName>
    <definedName name="Z_10435A81_C305_11D5_A6F8_009027BEE0E0_.wvu.PrintArea" hidden="1">#REF!</definedName>
    <definedName name="Z_10435A81_C305_11D5_A6F8_009027BEE0E0_.wvu.PrintTitles" hidden="1">#REF!</definedName>
    <definedName name="Z_10435A81_C305_11D5_A6F8_009027BEE0E0_.wvu.Rows" hidden="1">#REF!,#REF!</definedName>
    <definedName name="Z_1C3AD0CD_BF0C_4C4E_9071_158A2F5215E2_.wvu.Rows" hidden="1">'[4]ГК лохл'!$9:$116,'[4]ГК лохл'!$124:$140,'[4]ГК лохл'!$143:$153</definedName>
    <definedName name="Z_2804E4BB_ED21_11D4_A6F8_00508B654B8B_.wvu.Cols" hidden="1">#REF!,#REF!,#REF!</definedName>
    <definedName name="Z_2804E4BB_ED21_11D4_A6F8_00508B654B8B_.wvu.FilterData" hidden="1">#REF!</definedName>
    <definedName name="Z_2804E4BB_ED21_11D4_A6F8_00508B654B8B_.wvu.PrintArea" hidden="1">#REF!</definedName>
    <definedName name="Z_2804E4BB_ED21_11D4_A6F8_00508B654B8B_.wvu.Rows" hidden="1">#REF!,#REF!</definedName>
    <definedName name="Z_30FEE15E_D26F_11D4_A6F7_00508B6A7686_.wvu.FilterData" localSheetId="2" hidden="1">#REF!</definedName>
    <definedName name="Z_30FEE15E_D26F_11D4_A6F7_00508B6A7686_.wvu.FilterData" hidden="1">#REF!</definedName>
    <definedName name="Z_30FEE15E_D26F_11D4_A6F7_00508B6A7686_.wvu.PrintArea" hidden="1">#REF!</definedName>
    <definedName name="Z_30FEE15E_D26F_11D4_A6F7_00508B6A7686_.wvu.PrintTitles" localSheetId="2" hidden="1">#REF!</definedName>
    <definedName name="Z_30FEE15E_D26F_11D4_A6F7_00508B6A7686_.wvu.PrintTitles" hidden="1">#REF!</definedName>
    <definedName name="Z_30FEE15E_D26F_11D4_A6F7_00508B6A7686_.wvu.Rows" hidden="1">#REF!</definedName>
    <definedName name="Z_5A868EA0_ED63_11D4_A6F8_009027BEE0E0_.wvu.Cols" hidden="1">#REF!,#REF!,#REF!</definedName>
    <definedName name="Z_5A868EA0_ED63_11D4_A6F8_009027BEE0E0_.wvu.FilterData" hidden="1">#REF!</definedName>
    <definedName name="Z_5A868EA0_ED63_11D4_A6F8_009027BEE0E0_.wvu.PrintArea" hidden="1">#REF!</definedName>
    <definedName name="Z_5A868EA0_ED63_11D4_A6F8_009027BEE0E0_.wvu.Rows" hidden="1">#REF!,#REF!</definedName>
    <definedName name="Z_6E40955B_C2F5_11D5_A6F7_009027BEE7F1_.wvu.Cols" hidden="1">#REF!,#REF!,#REF!</definedName>
    <definedName name="Z_6E40955B_C2F5_11D5_A6F7_009027BEE7F1_.wvu.FilterData" hidden="1">#REF!</definedName>
    <definedName name="Z_6E40955B_C2F5_11D5_A6F7_009027BEE7F1_.wvu.PrintArea" hidden="1">#REF!</definedName>
    <definedName name="Z_6E40955B_C2F5_11D5_A6F7_009027BEE7F1_.wvu.PrintTitles" hidden="1">#REF!</definedName>
    <definedName name="Z_6E40955B_C2F5_11D5_A6F7_009027BEE7F1_.wvu.Rows" hidden="1">#REF!,#REF!</definedName>
    <definedName name="Z_901DD601_3312_11D5_8F89_00010215A1CA_.wvu.Rows" hidden="1">#REF!,#REF!</definedName>
    <definedName name="Z_9F4E9141_41FC_4B2C_AC1F_EC647474A564_.wvu.PrintArea" hidden="1">'[4]ГК лохл'!$A$119:$AG$154</definedName>
    <definedName name="Z_9F4E9141_41FC_4B2C_AC1F_EC647474A564_.wvu.Rows" hidden="1">'[4]ГК лохл'!$9:$116</definedName>
    <definedName name="Z_A158D6E1_ED44_11D4_A6F7_00508B654028_.wvu.Cols" hidden="1">#REF!,#REF!</definedName>
    <definedName name="Z_A158D6E1_ED44_11D4_A6F7_00508B654028_.wvu.FilterData" hidden="1">#REF!</definedName>
    <definedName name="Z_A158D6E1_ED44_11D4_A6F7_00508B654028_.wvu.PrintArea" hidden="1">#REF!</definedName>
    <definedName name="Z_A158D6E1_ED44_11D4_A6F7_00508B654028_.wvu.Rows" hidden="1">#REF!,#REF!</definedName>
    <definedName name="Z_ADA92181_C3E4_11D5_A6F7_00508B6A7686_.wvu.Cols" hidden="1">#REF!,#REF!,#REF!</definedName>
    <definedName name="Z_ADA92181_C3E4_11D5_A6F7_00508B6A7686_.wvu.FilterData" hidden="1">#REF!</definedName>
    <definedName name="Z_ADA92181_C3E4_11D5_A6F7_00508B6A7686_.wvu.PrintArea" hidden="1">#REF!</definedName>
    <definedName name="Z_ADA92181_C3E4_11D5_A6F7_00508B6A7686_.wvu.PrintTitles" hidden="1">#REF!</definedName>
    <definedName name="Z_ADA92181_C3E4_11D5_A6F7_00508B6A7686_.wvu.Rows" hidden="1">#REF!,#REF!</definedName>
    <definedName name="Z_D4FBBAF2_ED2F_11D4_A6F7_00508B6540C5_.wvu.FilterData" hidden="1">#REF!</definedName>
    <definedName name="Z_D9E68341_C2F0_11D5_A6F7_00508B6540C5_.wvu.Cols" hidden="1">#REF!,#REF!,#REF!</definedName>
    <definedName name="Z_D9E68341_C2F0_11D5_A6F7_00508B6540C5_.wvu.FilterData" hidden="1">#REF!</definedName>
    <definedName name="Z_D9E68341_C2F0_11D5_A6F7_00508B6540C5_.wvu.PrintArea" hidden="1">#REF!</definedName>
    <definedName name="Z_D9E68341_C2F0_11D5_A6F7_00508B6540C5_.wvu.PrintTitles" hidden="1">#REF!</definedName>
    <definedName name="Z_D9E68341_C2F0_11D5_A6F7_00508B6540C5_.wvu.Rows" hidden="1">#REF!</definedName>
    <definedName name="zcxvcvcbvvn">[13]!zcxvcvcbvvn</definedName>
    <definedName name="zz">#REF!</definedName>
    <definedName name="zzzz">'[11]З_П_ 2007'!#REF!</definedName>
    <definedName name="zzzz_50">#REF!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77">[58]Рейтинг!$A$14</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ААААААА">#N/A</definedName>
    <definedName name="ав">[13]!ав</definedName>
    <definedName name="ававпаврпв">[13]!ававпаврпв</definedName>
    <definedName name="АВГ_РУБ">[59]Калькуляции!#REF!</definedName>
    <definedName name="АВГ_ТОН">[59]Калькуляции!#REF!</definedName>
    <definedName name="август">#REF!</definedName>
    <definedName name="август_50">"$#ССЫЛ!.$D$9:$R$41"</definedName>
    <definedName name="авправ">#REF!</definedName>
    <definedName name="АВЧ_ВН">#REF!</definedName>
    <definedName name="АВЧ_ДП">[59]Калькуляции!#REF!</definedName>
    <definedName name="АВЧ_ЛОК">[59]Калькуляции!#REF!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выав" hidden="1">{"Страница 1",#N/A,FALSE,"Модель Интенсивника";"Страница 3",#N/A,FALSE,"Модель Интенсивника"}</definedName>
    <definedName name="авып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ичавыукфцу">[13]!аичавыукфцу</definedName>
    <definedName name="АК12">[59]Калькуляции!#REF!</definedName>
    <definedName name="АК12ОЧ">[59]Калькуляции!#REF!</definedName>
    <definedName name="АК5М2">[59]Калькуляции!#REF!</definedName>
    <definedName name="АК9ПЧ">[59]Калькуляции!#REF!</definedName>
    <definedName name="акуа">'[11]З_П_ 2007'!#REF!</definedName>
    <definedName name="акуа_50">#REF!</definedName>
    <definedName name="Акциз">'[5]1_3 новая'!$F$16</definedName>
    <definedName name="Акциз1">'[5]1_3 новая'!$U$204</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[60]Дебиторка!$J$7</definedName>
    <definedName name="АЛЮМ_АВЧ">#REF!</definedName>
    <definedName name="АЛЮМ_АТЧ">#REF!</definedName>
    <definedName name="АЛЮМ_АТЧ_50">"$#ССЫЛ!.$A$893:$IV$893"</definedName>
    <definedName name="АН_Б">#REF!</definedName>
    <definedName name="АН_Б_ТОЛ">[59]Калькуляции!#REF!</definedName>
    <definedName name="АН_М">#REF!</definedName>
    <definedName name="АН_М_">#REF!</definedName>
    <definedName name="АН_М__50">"$#ССЫЛ!.$A$65:$IV$65"</definedName>
    <definedName name="АН_М_К">[59]Калькуляции!#REF!</definedName>
    <definedName name="АН_М_П">[59]Калькуляции!#REF!</definedName>
    <definedName name="АН_М_ПК">[59]Калькуляции!#REF!</definedName>
    <definedName name="АН_М_ПРОСТ">[59]Калькуляции!#REF!</definedName>
    <definedName name="АН_С">#REF!</definedName>
    <definedName name="анализ"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п">#N/A</definedName>
    <definedName name="апа">[28]ОСдо20!$C$19</definedName>
    <definedName name="апак" hidden="1">#REF!,#REF!,#REF!,#REF!,#REF!,#REF!</definedName>
    <definedName name="апап">#REF!</definedName>
    <definedName name="апапарп">[13]!апапарп</definedName>
    <definedName name="апкпкнр">#REF!</definedName>
    <definedName name="аппав">#REF!</definedName>
    <definedName name="аппп">#REF!</definedName>
    <definedName name="аппячфы">[13]!аппячфы</definedName>
    <definedName name="АПР_РУБ">#REF!</definedName>
    <definedName name="АПР_РУБ_50">"$#ССЫЛ!.$AM$1:$AM$65536"</definedName>
    <definedName name="АПР_ТОН">#REF!</definedName>
    <definedName name="апрель">#N/A</definedName>
    <definedName name="апрель_50">"$#ССЫЛ!.$D$9:$R$41"</definedName>
    <definedName name="апым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ренда_ваг">'[61]цены цехов'!$D$30</definedName>
    <definedName name="АТЧ_ЦЕХА">[59]Калькуляции!#REF!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_К">'[5]1_3 новая'!$I$34</definedName>
    <definedName name="б_К_upper">'[5]1_3 новая'!$I$57</definedName>
    <definedName name="б_НГДО">'[5]1_3 новая'!$J$34:$O$34</definedName>
    <definedName name="б_НГДО_upper">'[5]1_3 новая'!$J$57:$O$57</definedName>
    <definedName name="б_НПЗ">'[5]1_3 новая'!$P$34:$R$34</definedName>
    <definedName name="б_НПЗ_upper">'[5]1_3 новая'!$P$57:$R$57</definedName>
    <definedName name="б_НПО">'[5]1_3 новая'!$S$34:$AC$34</definedName>
    <definedName name="б_НПО_upper">'[5]1_3 новая'!$S$57:$AC$57</definedName>
    <definedName name="б_п">'[5]1_3 новая'!$H$34</definedName>
    <definedName name="б_п_upper">'[5]1_3 новая'!$H$57</definedName>
    <definedName name="б1">#REF!</definedName>
    <definedName name="Б222">Weekday_count*Standard_Daily_Hours</definedName>
    <definedName name="Б222_13">Weekday_count*Standard_Daily_Hours</definedName>
    <definedName name="Б222_14">Weekday_count*Standard_Daily_Hours</definedName>
    <definedName name="Б222_15">Weekday_count*Standard_Daily_Hours</definedName>
    <definedName name="Б222_16">Weekday_count*Standard_Daily_Hours</definedName>
    <definedName name="Б222_18">Weekday_count*Standard_Daily_Hours</definedName>
    <definedName name="Б222_19">Weekday_count*Standard_Daily_Hours</definedName>
    <definedName name="Б222_20">Weekday_count*Standard_Daily_Hours</definedName>
    <definedName name="Б222_22">Weekday_count*Standard_Daily_Hours</definedName>
    <definedName name="Б222_23">Weekday_count*Standard_Daily_Hours</definedName>
    <definedName name="Б222_26">Weekday_count*Standard_Daily_Hours</definedName>
    <definedName name="Б222_28">Weekday_count*Standard_Daily_Hours</definedName>
    <definedName name="Б222_29">Weekday_count*Standard_Daily_Hours</definedName>
    <definedName name="Б222_30">Weekday_count*Standard_Daily_Hours</definedName>
    <definedName name="Б222_31">Weekday_count*Standard_Daily_Hours</definedName>
    <definedName name="Б222_32">Weekday_count*Standard_Daily_Hours</definedName>
    <definedName name="Б222_33">Weekday_count*Standard_Daily_Hours</definedName>
    <definedName name="Б222_34">Weekday_count*Standard_Daily_Hours</definedName>
    <definedName name="Б222_35">Weekday_count*Standard_Daily_Hours</definedName>
    <definedName name="Б222_36">Weekday_count*Standard_Daily_Hours</definedName>
    <definedName name="Б222_37">Weekday_count*Standard_Daily_Hours</definedName>
    <definedName name="Б222_39">Weekday_count*Standard_Daily_Hours</definedName>
    <definedName name="Б222_41">Weekday_count*Standard_Daily_Hours</definedName>
    <definedName name="Б222_42">Weekday_count*Standard_Daily_Hours</definedName>
    <definedName name="Б222_43">Weekday_count*Standard_Daily_Hours</definedName>
    <definedName name="Б222_44">Weekday_count*Standard_Daily_Hours</definedName>
    <definedName name="Б222_46">Weekday_count*Standard_Daily_Hours</definedName>
    <definedName name="Б222_47">Weekday_count*Standard_Daily_Hours</definedName>
    <definedName name="Б222_48">Weekday_count*Standard_Daily_Hours</definedName>
    <definedName name="Б222_49">Weekday_count*Standard_Daily_Hours</definedName>
    <definedName name="Б222_50">Weekday_count*Standard_Daily_Hours</definedName>
    <definedName name="Б222_51">Weekday_count*Standard_Daily_Hours</definedName>
    <definedName name="Б222_52">Weekday_count*Standard_Daily_Hours</definedName>
    <definedName name="Б222_53">Weekday_count*Standard_Daily_Hours</definedName>
    <definedName name="Б222_58">Weekday_count*Standard_Daily_Hours</definedName>
    <definedName name="Б222_59">Weekday_count*Standard_Daily_Hours</definedName>
    <definedName name="Б222_6">Weekday_count*Standard_Daily_Hours</definedName>
    <definedName name="Б222_60">Weekday_count*Standard_Daily_Hours</definedName>
    <definedName name="Б222_7">Weekday_count*Standard_Daily_Hours</definedName>
    <definedName name="Б241">Weekday_count*Standard_Daily_Hours</definedName>
    <definedName name="Б241_13">Weekday_count*Standard_Daily_Hours</definedName>
    <definedName name="Б241_14">Weekday_count*Standard_Daily_Hours</definedName>
    <definedName name="Б241_15">Weekday_count*Standard_Daily_Hours</definedName>
    <definedName name="Б241_16">Weekday_count*Standard_Daily_Hours</definedName>
    <definedName name="Б241_18">Weekday_count*Standard_Daily_Hours</definedName>
    <definedName name="Б241_19">Weekday_count*Standard_Daily_Hours</definedName>
    <definedName name="Б241_20">Weekday_count*Standard_Daily_Hours</definedName>
    <definedName name="Б241_22">Weekday_count*Standard_Daily_Hours</definedName>
    <definedName name="Б241_23">Weekday_count*Standard_Daily_Hours</definedName>
    <definedName name="Б241_26">Weekday_count*Standard_Daily_Hours</definedName>
    <definedName name="Б241_28">Weekday_count*Standard_Daily_Hours</definedName>
    <definedName name="Б241_29">Weekday_count*Standard_Daily_Hours</definedName>
    <definedName name="Б241_30">Weekday_count*Standard_Daily_Hours</definedName>
    <definedName name="Б241_31">Weekday_count*Standard_Daily_Hours</definedName>
    <definedName name="Б241_32">Weekday_count*Standard_Daily_Hours</definedName>
    <definedName name="Б241_33">Weekday_count*Standard_Daily_Hours</definedName>
    <definedName name="Б241_34">Weekday_count*Standard_Daily_Hours</definedName>
    <definedName name="Б241_35">Weekday_count*Standard_Daily_Hours</definedName>
    <definedName name="Б241_36">Weekday_count*Standard_Daily_Hours</definedName>
    <definedName name="Б241_37">Weekday_count*Standard_Daily_Hours</definedName>
    <definedName name="Б241_39">Weekday_count*Standard_Daily_Hours</definedName>
    <definedName name="Б241_41">Weekday_count*Standard_Daily_Hours</definedName>
    <definedName name="Б241_42">Weekday_count*Standard_Daily_Hours</definedName>
    <definedName name="Б241_43">Weekday_count*Standard_Daily_Hours</definedName>
    <definedName name="Б241_44">Weekday_count*Standard_Daily_Hours</definedName>
    <definedName name="Б241_46">Weekday_count*Standard_Daily_Hours</definedName>
    <definedName name="Б241_47">Weekday_count*Standard_Daily_Hours</definedName>
    <definedName name="Б241_48">Weekday_count*Standard_Daily_Hours</definedName>
    <definedName name="Б241_49">Weekday_count*Standard_Daily_Hours</definedName>
    <definedName name="Б241_50">Weekday_count*Standard_Daily_Hours</definedName>
    <definedName name="Б241_51">Weekday_count*Standard_Daily_Hours</definedName>
    <definedName name="Б241_52">Weekday_count*Standard_Daily_Hours</definedName>
    <definedName name="Б241_53">Weekday_count*Standard_Daily_Hours</definedName>
    <definedName name="Б241_58">Weekday_count*Standard_Daily_Hours</definedName>
    <definedName name="Б241_59">Weekday_count*Standard_Daily_Hours</definedName>
    <definedName name="Б241_6">Weekday_count*Standard_Daily_Hours</definedName>
    <definedName name="Б241_60">Weekday_count*Standard_Daily_Hours</definedName>
    <definedName name="Б241_7">Weekday_count*Standard_Daily_Hours</definedName>
    <definedName name="_xlnm.Database">#REF!</definedName>
    <definedName name="База_Сортировки">'[5]1_3 новая'!$E$29:$M$193</definedName>
    <definedName name="Базовые">'[62]Производство электроэнергии'!$A$95</definedName>
    <definedName name="БазовыйПериод" localSheetId="2">[43]Заголовок!$B$15</definedName>
    <definedName name="БазовыйПериод">[63]Заголовок!$B$15</definedName>
    <definedName name="БазовыйПериод_2">#REF!</definedName>
    <definedName name="Б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АР">#REF!</definedName>
    <definedName name="БАР_">#REF!</definedName>
    <definedName name="БАР__50">"$#ССЫЛ!.$A$67:$IV$67"</definedName>
    <definedName name="бб">#N/A</definedName>
    <definedName name="ббб"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д">'[4]ГК лохл'!$C$4</definedName>
    <definedName name="бл">#REF!</definedName>
    <definedName name="Блок">#REF!</definedName>
    <definedName name="Блок_50">"$#ССЫЛ!.$A$4:$Q$334"</definedName>
    <definedName name="Бородино2">[60]Дебиторка!$J$9</definedName>
    <definedName name="БОФ">'[4]А Кумк'!#REF!</definedName>
    <definedName name="БП">'[4]ГК лохл'!A$108</definedName>
    <definedName name="Браво2">[60]Дебиторка!$J$10</definedName>
    <definedName name="бььтти">#REF!</definedName>
    <definedName name="бььь">#REF!</definedName>
    <definedName name="Бюджетные_электроэнергии">'[62]Производство электроэнергии'!$A$111</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[59]Калькуляции!#REF!</definedName>
    <definedName name="В_Т">#REF!</definedName>
    <definedName name="В_Т_50">"$#ССЫЛ!.$A$55:$IV$55"</definedName>
    <definedName name="В_Т_А">[59]Калькуляции!#REF!</definedName>
    <definedName name="В_Т_ВС">[59]Калькуляции!#REF!</definedName>
    <definedName name="В_Т_К">[59]Калькуляции!#REF!</definedName>
    <definedName name="В_Т_П">[59]Калькуляции!#REF!</definedName>
    <definedName name="В_Т_ПК">[59]Калькуляции!#REF!</definedName>
    <definedName name="В_Э">#REF!</definedName>
    <definedName name="В_Э_50">"$#ССЫЛ!.$A$56:$IV$56"</definedName>
    <definedName name="В1_НГДО">'[5]1_3 новая'!$J$27:$O$27</definedName>
    <definedName name="В1_НГДО_upper">'[5]1_3 новая'!$J$50:$O$50</definedName>
    <definedName name="В1_НПЗ">'[5]1_3 новая'!$P$27:$R$27</definedName>
    <definedName name="В1_НПЗ_upper">'[5]1_3 новая'!$P$50:$R$50</definedName>
    <definedName name="В1_НПО">'[5]1_3 новая'!$S$27:$AC$27</definedName>
    <definedName name="В1_НПО_upper">'[5]1_3 новая'!$S$50:$AC$50</definedName>
    <definedName name="В2_НГДО">'[5]1_3 новая'!$J$28:$O$28</definedName>
    <definedName name="В2_НГДО_upper">'[5]1_3 новая'!$J$51:$O$51</definedName>
    <definedName name="В2_НПЗ">'[5]1_3 новая'!$P$28:$R$28</definedName>
    <definedName name="В2_НПЗ_upper">'[5]1_3 новая'!$Q$51:$S$51</definedName>
    <definedName name="В2_НПО">'[5]1_3 новая'!$S$28:$AC$28</definedName>
    <definedName name="В2_НПО_upper">'[5]1_3 новая'!$S$51:$AC$51</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3_НГДО">'[5]1_3 новая'!$J$30:$O$30</definedName>
    <definedName name="в3_НГДО_upper">'[5]1_3 новая'!$J$53:$O$53</definedName>
    <definedName name="в3_НПЗ">'[5]1_3 новая'!$P$30:$R$30</definedName>
    <definedName name="в3_НПЗ_upper">'[5]1_3 новая'!$Q$53:$S$53</definedName>
    <definedName name="в3_НПО">'[5]1_3 новая'!$S$30:$AC$30</definedName>
    <definedName name="в3_НПО_upper">'[5]1_3 новая'!$S$53:$AC$53</definedName>
    <definedName name="В5">[64]БДДС_нов!$C$1:$H$501</definedName>
    <definedName name="В5_50">[65]БДДС_нов!$C$1:$H$501</definedName>
    <definedName name="ва">#N/A</definedName>
    <definedName name="ВАЛОВЫЙ">#REF!</definedName>
    <definedName name="вапк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авр">#REF!</definedName>
    <definedName name="вариант">'[66]ПФВ-0.6'!$D$71:$E$71</definedName>
    <definedName name="ва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ввв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впап">#REF!</definedName>
    <definedName name="ВДР">'[4]ГК лохл'!A$106</definedName>
    <definedName name="ВДРНП">'[4]ГК лохл'!A$106</definedName>
    <definedName name="ВДС">'[4]ГК лохл'!A$49</definedName>
    <definedName name="Вена2">[60]Дебиторка!$J$11</definedName>
    <definedName name="вероятность">'[4]Экспл КОНС'!#REF!</definedName>
    <definedName name="вид">[67]Лист1!#REF!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'[68]Справочник - Виды бизнеса'!$B$6:$B$29</definedName>
    <definedName name="вит">#REF!</definedName>
    <definedName name="ВН">#REF!</definedName>
    <definedName name="ВН_3003_ДП">#REF!</definedName>
    <definedName name="ВН_3003_ДП_50">"$#ССЫЛ!.$#ССЫЛ!$#ССЫЛ!:$#ССЫЛ!$#ССЫЛ!"</definedName>
    <definedName name="ВН_3103_ЭКС">[59]Калькуляции!#REF!</definedName>
    <definedName name="ВН_6063_ЭКС">[59]Калькуляции!#REF!</definedName>
    <definedName name="ВН_АВЧ_ВН">#REF!</definedName>
    <definedName name="ВН_АВЧ_ДП">[59]Калькуляции!#REF!</definedName>
    <definedName name="ВН_АВЧ_ТОЛ">#REF!</definedName>
    <definedName name="ВН_АВЧ_ЭКС">#REF!</definedName>
    <definedName name="ВН_АВЧ_ЭКС_50">"$#ССЫЛ!.$A$170:$IV$170"</definedName>
    <definedName name="ВН_АТЧ_ВН">#REF!</definedName>
    <definedName name="ВН_АТЧ_ДП">[59]Калькуляции!#REF!</definedName>
    <definedName name="ВН_АТЧ_ТОЛ">#REF!</definedName>
    <definedName name="ВН_АТЧ_ТОЛ_А">[59]Калькуляции!#REF!</definedName>
    <definedName name="ВН_АТЧ_ТОЛ_П">[59]Калькуляции!#REF!</definedName>
    <definedName name="ВН_АТЧ_ТОЛ_ПК">[59]Калькуляции!#REF!</definedName>
    <definedName name="ВН_АТЧ_ЭКС">#REF!</definedName>
    <definedName name="ВН_Р">#REF!</definedName>
    <definedName name="ВН_Р_50">"$#ССЫЛ!.$A$165:$IV$165"</definedName>
    <definedName name="ВН_С_ВН">#REF!</definedName>
    <definedName name="ВН_С_ДП">[59]Калькуляции!#REF!</definedName>
    <definedName name="ВН_С_ТОЛ">#REF!</definedName>
    <definedName name="ВН_С_ЭКС">#REF!</definedName>
    <definedName name="ВН_С_ЭКС_50">"$#ССЫЛ!.$A$173:$IV$173"</definedName>
    <definedName name="ВН_Т">#REF!</definedName>
    <definedName name="ВНДС">'[4]ГК лохл'!A$11</definedName>
    <definedName name="ВНИТ">#REF!</definedName>
    <definedName name="ВНИТ_50">"$#ССЫЛ!.$A$52:$IV$52"</definedName>
    <definedName name="ВНПТБХ">'[4]ГК лохл'!A$15</definedName>
    <definedName name="ВНСР">'[4]ГК лохл'!A$16</definedName>
    <definedName name="ВНСЭ">'[4]ГК лохл'!A$18</definedName>
    <definedName name="ВНУСЛ">'[4]ГК лохл'!A$17</definedName>
    <definedName name="ВОД_ОБ">#REF!</definedName>
    <definedName name="ВОД_Т">#REF!</definedName>
    <definedName name="ВОД_Т_50">"$#ССЫЛ!.$A$143:$IV$143"</definedName>
    <definedName name="вода">'[61]цены цехов'!$D$5</definedName>
    <definedName name="вода_НТМК">'[61]цены цехов'!$D$10</definedName>
    <definedName name="вода_обор.">'[61]цены цехов'!$D$17</definedName>
    <definedName name="вода_свежая">'[61]цены цехов'!$D$16</definedName>
    <definedName name="водоотлив_Магн.">'[61]цены цехов'!$D$35</definedName>
    <definedName name="ВОЗ">#REF!</definedName>
    <definedName name="ВОЗ_50">"$#ССЫЛ!.$A$142:$IV$142"</definedName>
    <definedName name="Волгоградэнерго">#REF!</definedName>
    <definedName name="впававапв">[13]!впававапв</definedName>
    <definedName name="впавпапаарп">[13]!впавпапаарп</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СР">'[4]ГК лохл'!A$55</definedName>
    <definedName name="ВСЭ">'[4]ГК лохл'!A$57</definedName>
    <definedName name="ВТОМ">#REF!</definedName>
    <definedName name="второй">#REF!</definedName>
    <definedName name="второй_50">"$#ССЫЛ!.$D$10:$D$53"</definedName>
    <definedName name="ВУ">[4]В_П!A$71</definedName>
    <definedName name="вуавпаорпл">[13]!вуавпаорпл</definedName>
    <definedName name="вуквпапрпорлд">[13]!вуквпапрпорлд</definedName>
    <definedName name="вуув" hidden="1">{#N/A,#N/A,TRUE,"Лист1";#N/A,#N/A,TRUE,"Лист2";#N/A,#N/A,TRUE,"Лист3"}</definedName>
    <definedName name="вуув_1" hidden="1">{#N/A,#N/A,TRUE,"Лист1";#N/A,#N/A,TRUE,"Лист2";#N/A,#N/A,TRUE,"Лист3"}</definedName>
    <definedName name="вуув_2" hidden="1">{#N/A,#N/A,TRUE,"Лист1";#N/A,#N/A,TRUE,"Лист2";#N/A,#N/A,TRUE,"Лист3"}</definedName>
    <definedName name="вуув_3" hidden="1">{#N/A,#N/A,TRUE,"Лист1";#N/A,#N/A,TRUE,"Лист2";#N/A,#N/A,TRUE,"Лист3"}</definedName>
    <definedName name="вуув_4" hidden="1">{#N/A,#N/A,TRUE,"Лист1";#N/A,#N/A,TRUE,"Лист2";#N/A,#N/A,TRUE,"Лист3"}</definedName>
    <definedName name="вуув_5" hidden="1">{#N/A,#N/A,TRUE,"Лист1";#N/A,#N/A,TRUE,"Лист2";#N/A,#N/A,TRUE,"Лист3"}</definedName>
    <definedName name="выв">#REF!</definedName>
    <definedName name="Выработка">'[5]1_3 новая'!$F$29:$F$181</definedName>
    <definedName name="Выработка_Сумм">'[5]1_3 новая'!$O$194</definedName>
    <definedName name="вы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ыыапвавап" hidden="1">{#N/A,#N/A,TRUE,"Лист1";#N/A,#N/A,TRUE,"Лист2";#N/A,#N/A,TRUE,"Лист3"}</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Ватойл__Калькуляция_Таблица">'[4]ГК лохл'!#REF!</definedName>
    <definedName name="ГАС_Ш">#REF!</definedName>
    <definedName name="ГАС_Ш_50">"$#ССЫЛ!.$A$133:$IV$133"</definedName>
    <definedName name="гг">#REF!</definedName>
    <definedName name="гггр">[13]!гггр</definedName>
    <definedName name="ге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[59]Калькуляции!#REF!</definedName>
    <definedName name="ГЛ_Т">#REF!</definedName>
    <definedName name="ГЛ_Ш">#REF!</definedName>
    <definedName name="ГЛ_Ш_50">"$#ССЫЛ!.$A$94:$IV$94"</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нрлоророр">[13]!глнрлоророр</definedName>
    <definedName name="Глубина">'[69]ПФВ-0.5'!$AK$13:$AK$15</definedName>
    <definedName name="гнгепнапра" hidden="1">{#N/A,#N/A,TRUE,"Лист1";#N/A,#N/A,TRUE,"Лист2";#N/A,#N/A,TRUE,"Лист3"}</definedName>
    <definedName name="гнгопропрппра">[13]!гнгопропрппра</definedName>
    <definedName name="гнеорпопорпропр">[13]!гнеорпопорпропр</definedName>
    <definedName name="гннрпррапапв">[13]!гннрпррапапв</definedName>
    <definedName name="гнортимв">[13]!гнортимв</definedName>
    <definedName name="гнрпрпап">[13]!гнрпрпап</definedName>
    <definedName name="Гольц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ороппрапа">[13]!гороппрапа</definedName>
    <definedName name="гошгрииапв">[13]!гошгрииапв</definedName>
    <definedName name="ГР">#REF!</definedName>
    <definedName name="ГР_50">"$#ССЫЛ!.$A$89:$IV$89"</definedName>
    <definedName name="гр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аф"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прирцфв00ав98" hidden="1">{#N/A,#N/A,TRUE,"Лист1";#N/A,#N/A,TRUE,"Лист2";#N/A,#N/A,TRUE,"Лист3"}</definedName>
    <definedName name="грприрцфв00ав98_1" hidden="1">{#N/A,#N/A,TRUE,"Лист1";#N/A,#N/A,TRUE,"Лист2";#N/A,#N/A,TRUE,"Лист3"}</definedName>
    <definedName name="грприрцфв00ав98_2" hidden="1">{#N/A,#N/A,TRUE,"Лист1";#N/A,#N/A,TRUE,"Лист2";#N/A,#N/A,TRUE,"Лист3"}</definedName>
    <definedName name="грприрцфв00ав98_3" hidden="1">{#N/A,#N/A,TRUE,"Лист1";#N/A,#N/A,TRUE,"Лист2";#N/A,#N/A,TRUE,"Лист3"}</definedName>
    <definedName name="грприрцфв00ав98_4" hidden="1">{#N/A,#N/A,TRUE,"Лист1";#N/A,#N/A,TRUE,"Лист2";#N/A,#N/A,TRUE,"Лист3"}</definedName>
    <definedName name="грприрцфв00ав98_5" hidden="1">{#N/A,#N/A,TRUE,"Лист1";#N/A,#N/A,TRUE,"Лист2";#N/A,#N/A,TRUE,"Лист3"}</definedName>
    <definedName name="грузопер_ПЖТ">'[61]цены цехов'!$D$29</definedName>
    <definedName name="грфинцкавг98Х" hidden="1">{#N/A,#N/A,TRUE,"Лист1";#N/A,#N/A,TRUE,"Лист2";#N/A,#N/A,TRUE,"Лист3"}</definedName>
    <definedName name="грфинцкавг98Х_1" hidden="1">{#N/A,#N/A,TRUE,"Лист1";#N/A,#N/A,TRUE,"Лист2";#N/A,#N/A,TRUE,"Лист3"}</definedName>
    <definedName name="грфинцкавг98Х_2" hidden="1">{#N/A,#N/A,TRUE,"Лист1";#N/A,#N/A,TRUE,"Лист2";#N/A,#N/A,TRUE,"Лист3"}</definedName>
    <definedName name="грфинцкавг98Х_3" hidden="1">{#N/A,#N/A,TRUE,"Лист1";#N/A,#N/A,TRUE,"Лист2";#N/A,#N/A,TRUE,"Лист3"}</definedName>
    <definedName name="грфинцкавг98Х_4" hidden="1">{#N/A,#N/A,TRUE,"Лист1";#N/A,#N/A,TRUE,"Лист2";#N/A,#N/A,TRUE,"Лист3"}</definedName>
    <definedName name="грфинцкавг98Х_5" hidden="1">{#N/A,#N/A,TRUE,"Лист1";#N/A,#N/A,TRUE,"Лист2";#N/A,#N/A,TRUE,"Лист3"}</definedName>
    <definedName name="ГФГ">'[61]цены цехов'!$D$52</definedName>
    <definedName name="гш">[13]!гш</definedName>
    <definedName name="д">[70]имена!$A$1</definedName>
    <definedName name="д_50">[71]имена!$A$1</definedName>
    <definedName name="ДАВ_ЖИД">#REF!</definedName>
    <definedName name="ДАВ_КАТАНКА">[59]Калькуляции!#REF!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[60]Дебиторка!$J$27</definedName>
    <definedName name="данные">'[5]1_3 новая'!$A$1:$DK$379</definedName>
    <definedName name="дата">[72]даты!#REF!</definedName>
    <definedName name="ДАТА_50">[73]Лист1!$A$38:$A$50</definedName>
    <definedName name="да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гнмдш">#REF!</definedName>
    <definedName name="дд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е"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ДЕК_РУБ">[59]Калькуляции!#REF!</definedName>
    <definedName name="ДЕК_Т">[59]Калькуляции!#REF!</definedName>
    <definedName name="ДЕК_ТОН">[59]Калькуляции!#REF!</definedName>
    <definedName name="декабрь">#REF!</definedName>
    <definedName name="День">'[69]ПФВ-0.5'!$AM$4:$AM$34</definedName>
    <definedName name="ДЗО">'[74]титул БДР'!$A$21</definedName>
    <definedName name="ДЗО_50">[75]списки!$A$8:$A$37</definedName>
    <definedName name="ДЗО1">[76]Имя!$B$1</definedName>
    <definedName name="Диаметры">'[69]ПФВ-0.5'!$AK$22:$AK$39</definedName>
    <definedName name="диапазон_факт">[59]Исполнение!$G$9:$I$16384,[59]Исполнение!$L$9:$O$16384,[59]Исполнение!$Z$9:$AQ$16384</definedName>
    <definedName name="ДиапазонЗащиты">#REF!,#REF!,#REF!,#REF!,[0]!P1_ДиапазонЗащиты,[0]!P2_ДиапазонЗащиты,[0]!P3_ДиапазонЗащиты,[0]!P4_ДиапазонЗащиты</definedName>
    <definedName name="ДИЗТОПЛИВО">#REF!</definedName>
    <definedName name="ДИЗТОПЛИВО_50">"$#ССЫЛ!.$A$145:$IV$145"</definedName>
    <definedName name="ДИМА">#REF!</definedName>
    <definedName name="Дионис2">[60]Дебиторка!$J$15</definedName>
    <definedName name="ДИЭТ">[59]Калькуляции!#REF!</definedName>
    <definedName name="дл">'[5]Баланс _Ф1_'!$A$12:$U$20</definedName>
    <definedName name="дллллоиммссч">[13]!дллллоиммссч</definedName>
    <definedName name="дл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лтомионп">#N/A</definedName>
    <definedName name="ДОГПЕР_АВЧСЫРЕЦ">[59]Калькуляции!#REF!</definedName>
    <definedName name="ДОГПЕР_СЫРЕЦ">[59]Калькуляции!#REF!</definedName>
    <definedName name="доли1">'[77]эл ст'!$368:$368</definedName>
    <definedName name="Доллар">[78]Оборудование_стоим!#REF!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[17]Лист1!$C$1</definedName>
    <definedName name="доля_теп_2">#REF!</definedName>
    <definedName name="доля_теп_2_50">"$#ССЫЛ!.$C$2"</definedName>
    <definedName name="доля_теп_3">#REF!</definedName>
    <definedName name="доля_теп_3_50">[17]Лист1!$C$3</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[17]Лист1!$B$2</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ДоляНДС">NA()</definedName>
    <definedName name="доо">#REF!</definedName>
    <definedName name="Дополнительный">'[5]1_3 новая'!$G$28:$J$28</definedName>
    <definedName name="Доход">#N/A</definedName>
    <definedName name="дшголлололол" hidden="1">{#N/A,#N/A,TRUE,"Лист1";#N/A,#N/A,TRUE,"Лист2";#N/A,#N/A,TRUE,"Лист3"}</definedName>
    <definedName name="дшлгорормсм">[13]!дшлгорормсм</definedName>
    <definedName name="дшлолоирмпр">[13]!дшлолоирмпр</definedName>
    <definedName name="дшшгргрп">[13]!дшшгргрп</definedName>
    <definedName name="дщ">[13]!дщ</definedName>
    <definedName name="дщл">[13]!дщл</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апапарорппис" hidden="1">{#N/A,#N/A,TRUE,"Лист1";#N/A,#N/A,TRUE,"Лист2";#N/A,#N/A,TRUE,"Лист3"}</definedName>
    <definedName name="еапарпорпол">[13]!еапарпорпол</definedName>
    <definedName name="евапараорплор" hidden="1">{#N/A,#N/A,TRUE,"Лист1";#N/A,#N/A,TRUE,"Лист2";#N/A,#N/A,TRUE,"Лист3"}</definedName>
    <definedName name="ее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еее_50">#REF!</definedName>
    <definedName name="еее_7">'[11]З_П_ 2007'!#REF!</definedName>
    <definedName name="екваппрмрп">[13]!екваппрмрп</definedName>
    <definedName name="епке">[13]!епке</definedName>
    <definedName name="ЕСН">[79]Макро!$B$4</definedName>
    <definedName name="есн_28">#REF!</definedName>
    <definedName name="есн_29">#REF!</definedName>
    <definedName name="ЕСН_50">[80]Макро!$B$4</definedName>
    <definedName name="ЕТО">'[81]СВОДНАЯ(цветная)'!$Y$3:$Y$7</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ддлолпраапва">[13]!жддлолпраапва</definedName>
    <definedName name="ждждлдлодл" hidden="1">{#N/A,#N/A,TRUE,"Лист1";#N/A,#N/A,TRUE,"Лист2";#N/A,#N/A,TRUE,"Лист3"}</definedName>
    <definedName name="ждлоо">#REF!</definedName>
    <definedName name="ждлывоалдэождло">[59]Калькуляции!#REF!</definedName>
    <definedName name="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ж">#REF!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здлдооррапав">[13]!жздлдооррапав</definedName>
    <definedName name="жзлдолорапрв">[13]!жзлдолорапрв</definedName>
    <definedName name="ЖИДКИЙ">#REF!</definedName>
    <definedName name="ж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_Выработка">'[5]1_3 новая'!$F$28</definedName>
    <definedName name="З_НГДО">'[5]1_3 новая'!$J$26:$O$26</definedName>
    <definedName name="З_НГДО_upper">'[5]1_3 новая'!$J$49:$O$49</definedName>
    <definedName name="З_НПЗ">'[5]1_3 новая'!$P$26:$R$26</definedName>
    <definedName name="З_НПЗ_upper">'[5]1_3 новая'!$Q$49:$S$49</definedName>
    <definedName name="З_НПО">'[5]1_3 новая'!$S$26:$AC$26</definedName>
    <definedName name="З_НПО_upper">'[5]1_3 новая'!$S$49:$AC$49</definedName>
    <definedName name="З_Рента">'[5]1_3 новая'!$AD$28:$AI$28</definedName>
    <definedName name="З_СС">'[5]1_3 новая'!$W$28:$AC$28</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[59]Калькуляции!#REF!</definedName>
    <definedName name="З9">#REF!</definedName>
    <definedName name="З9_50">"$#ССЫЛ!.$A$21:$IV$21"</definedName>
    <definedName name="ЗCС.нефть">'[4]ГК лохл'!A$376</definedName>
    <definedName name="_xlnm.Print_Titles" localSheetId="0">'стр.1_9 ИНД '!$31:$31</definedName>
    <definedName name="_xlnm.Print_Titles" localSheetId="1">'стр.10_12 ИНД'!$3:$4</definedName>
    <definedName name="_xlnm.Print_Titles">#REF!</definedName>
    <definedName name="Заголовок_для_печати">'[5]1_3 новая'!$12:$15</definedName>
    <definedName name="закзастр">#REF!</definedName>
    <definedName name="закзастр_28">#REF!</definedName>
    <definedName name="закзастр_29">#REF!</definedName>
    <definedName name="запасы"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пасы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РПЛАТА">#REF!</definedName>
    <definedName name="за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ГАЭС">[13]!ЗГАЭС</definedName>
    <definedName name="ЗДС.нефть">'[4]ГК лохл'!A$373</definedName>
    <definedName name="ЗДС0.нефть">'[4]ГК лохл'!A$374</definedName>
    <definedName name="ЗДС1.нефть">'[4]ГК лохл'!A$375</definedName>
    <definedName name="ЗЗ_НГДО">'[5]1_3 новая'!$J$31:$O$31</definedName>
    <definedName name="ЗЗ_НГДО_upper">'[5]1_3 новая'!$J$54:$O$54</definedName>
    <definedName name="ЗЗ_НПЗ">'[5]1_3 новая'!$P$31:$R$31</definedName>
    <definedName name="ЗЗ_НПЗ_upper">'[5]1_3 новая'!$Q$54:$S$54</definedName>
    <definedName name="ЗЗ_НПО">'[5]1_3 новая'!$S$31:$AC$31</definedName>
    <definedName name="ЗЗ_НПО_upper">'[5]1_3 новая'!$S$54:$AC$54</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[59]Калькуляции!#REF!</definedName>
    <definedName name="ЗП1">[82]Лист13!$A$2</definedName>
    <definedName name="ЗП2">[82]Лист13!$B$2</definedName>
    <definedName name="ЗП3">[82]Лист13!$C$2</definedName>
    <definedName name="ЗП4">[82]Лист13!$D$2</definedName>
    <definedName name="зщ">[13]!зщ</definedName>
    <definedName name="зщдллоопн">[13]!зщдллоопн</definedName>
    <definedName name="зщзшщшггрса">[13]!зщзшщшггрса</definedName>
    <definedName name="зщщщшгрпаав" hidden="1">{#N/A,#N/A,TRUE,"Лист1";#N/A,#N/A,TRUE,"Лист2";#N/A,#N/A,TRUE,"Лист3"}</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еркаецуф">[13]!иеркаецуф</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и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ии_50">#REF!</definedName>
    <definedName name="ИНВЕСИ">[5]PD_5_1!#REF!</definedName>
    <definedName name="иНВЕСТ">[5]PD_5_1!#REF!</definedName>
    <definedName name="ИнвестСвод">'[5]1_401_2'!#REF!</definedName>
    <definedName name="индцкавг98" hidden="1">{#N/A,#N/A,TRUE,"Лист1";#N/A,#N/A,TRUE,"Лист2";#N/A,#N/A,TRUE,"Лист3"}</definedName>
    <definedName name="индцкавг98_1" hidden="1">{#N/A,#N/A,TRUE,"Лист1";#N/A,#N/A,TRUE,"Лист2";#N/A,#N/A,TRUE,"Лист3"}</definedName>
    <definedName name="индцкавг98_2" hidden="1">{#N/A,#N/A,TRUE,"Лист1";#N/A,#N/A,TRUE,"Лист2";#N/A,#N/A,TRUE,"Лист3"}</definedName>
    <definedName name="индцкавг98_3" hidden="1">{#N/A,#N/A,TRUE,"Лист1";#N/A,#N/A,TRUE,"Лист2";#N/A,#N/A,TRUE,"Лист3"}</definedName>
    <definedName name="индцкавг98_4" hidden="1">{#N/A,#N/A,TRUE,"Лист1";#N/A,#N/A,TRUE,"Лист2";#N/A,#N/A,TRUE,"Лист3"}</definedName>
    <definedName name="индцкавг98_5" hidden="1">{#N/A,#N/A,TRUE,"Лист1";#N/A,#N/A,TRUE,"Лист2";#N/A,#N/A,TRUE,"Лист3"}</definedName>
    <definedName name="Интенсификация">'[31]Спр_ мест'!$A$1:$A$114</definedName>
    <definedName name="Инфляция_д">'[4]Экспл КОНС'!#REF!</definedName>
    <definedName name="ип10">'[83]Объекты 2010'!$B$7:$EA$320</definedName>
    <definedName name="ипи">#N/A</definedName>
    <definedName name="Иркутск2">[60]Дебиторка!$J$16</definedName>
    <definedName name="иря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спр.выработка">'[5]1_3 новая'!$O$29:$O$181</definedName>
    <definedName name="исх.данные">#REF!</definedName>
    <definedName name="исх.данные_28">#REF!</definedName>
    <definedName name="исх.данные_29">#REF!</definedName>
    <definedName name="Исходные_данные">'[5]1_3 новая'!$E$2</definedName>
    <definedName name="ИТВСП">#REF!</definedName>
    <definedName name="Итог3"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ИТСЫР">#REF!</definedName>
    <definedName name="ИТСЫР_50">"$#ССЫЛ!.$A$33:$IV$33"</definedName>
    <definedName name="ИТТР">#REF!</definedName>
    <definedName name="ИТЭН">#REF!</definedName>
    <definedName name="ИТЭН_50">"$#ССЫЛ!.$A$37:$IV$37"</definedName>
    <definedName name="ИЮЛ_РУБ">[59]Калькуляции!#REF!</definedName>
    <definedName name="ИЮЛ_ТОН">[59]Калькуляции!#REF!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ййййййййййййййййййййййй">[13]!йййййййййййййййййййййййй</definedName>
    <definedName name="ЙЦУ">#REF!</definedName>
    <definedName name="ЙЦУ_50">"$#ССЫЛ!.$#ССЫЛ!$#ССЫЛ!"</definedName>
    <definedName name="к">#N/A</definedName>
    <definedName name="к_50">[71]имена!$A$17</definedName>
    <definedName name="К_К">'[5]1_3 новая'!$I$29</definedName>
    <definedName name="К_К_upper">'[5]1_3 новая'!$I$52</definedName>
    <definedName name="К_НГДО">'[5]1_3 новая'!$J$29:$O$29</definedName>
    <definedName name="К_НГДО_upper">'[5]1_3 новая'!$J$52:$O$52</definedName>
    <definedName name="К_НПЗ">'[5]1_3 новая'!$P$29:$R$29</definedName>
    <definedName name="К_НПЗ_upper">'[5]1_3 новая'!$Q$52:$S$52</definedName>
    <definedName name="К_НПО">'[5]1_3 новая'!$S$29:$AC$29</definedName>
    <definedName name="К_НПО_upper">'[5]1_3 новая'!$S$52:$AC$52</definedName>
    <definedName name="К_поправка">'[5]1_3 новая'!$T$204</definedName>
    <definedName name="К_СЫР">#REF!</definedName>
    <definedName name="К_СЫР_ТОЛ">[59]Калькуляции!#REF!</definedName>
    <definedName name="к1">#N/A</definedName>
    <definedName name="К1_К">'[5]1_3 новая'!$I$32</definedName>
    <definedName name="К1_К_upper">'[5]1_3 новая'!$I$55</definedName>
    <definedName name="К2">#N/A</definedName>
    <definedName name="К2_РУБ">[59]Калькуляции!#REF!</definedName>
    <definedName name="К2_ТОН">[59]Калькуляции!#REF!</definedName>
    <definedName name="к3">#N/A</definedName>
    <definedName name="к4">[5]PD_5_1!$C$139</definedName>
    <definedName name="К5">'[4]А В_П'!A$23/100</definedName>
    <definedName name="К6">'[4]А В_П'!A$24/100</definedName>
    <definedName name="К7">'[4]А В_П'!A$11/100</definedName>
    <definedName name="К8">'[4]А В_П'!A$12/100</definedName>
    <definedName name="К8МС">'[4]А В_П'!A$14/100</definedName>
    <definedName name="К8ПФ">'[4]А В_П'!A$13/100</definedName>
    <definedName name="К8СС">'[4]А В_П'!A$15/100</definedName>
    <definedName name="К8ФЗ">'[4]А В_П'!A$16/100</definedName>
    <definedName name="КАТАНКА">[59]Калькуляции!#REF!</definedName>
    <definedName name="КАТАНКА_КРАМЗ">[59]Калькуляции!#REF!</definedName>
    <definedName name="Категория_работника_РСиС_Рабочие_ГПХ_Вакансия">'[68]Справочник - Категория работ.'!$A$2:$A$7</definedName>
    <definedName name="Категория_работников">#REF!</definedName>
    <definedName name="КБОР">[59]Калькуляции!#REF!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[13]!кв3</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вартал">[13]!квартал</definedName>
    <definedName name="квырмпро">[13]!квырмпро</definedName>
    <definedName name="КДС">'[4]ГК лохл'!A$385</definedName>
    <definedName name="КДС0">'[4]ГК лохл'!A$386</definedName>
    <definedName name="КДС1">'[4]ГК лохл'!A$387</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hidden="1">{#N/A,#N/A,TRUE,"Лист1";#N/A,#N/A,TRUE,"Лист2";#N/A,#N/A,TRUE,"Лист3"}</definedName>
    <definedName name="кеппппппппппп_1" hidden="1">{#N/A,#N/A,TRUE,"Лист1";#N/A,#N/A,TRUE,"Лист2";#N/A,#N/A,TRUE,"Лист3"}</definedName>
    <definedName name="кеппппппппппп_2" hidden="1">{#N/A,#N/A,TRUE,"Лист1";#N/A,#N/A,TRUE,"Лист2";#N/A,#N/A,TRUE,"Лист3"}</definedName>
    <definedName name="кеппппппппппп_3" hidden="1">{#N/A,#N/A,TRUE,"Лист1";#N/A,#N/A,TRUE,"Лист2";#N/A,#N/A,TRUE,"Лист3"}</definedName>
    <definedName name="кеппппппппппп_4" hidden="1">{#N/A,#N/A,TRUE,"Лист1";#N/A,#N/A,TRUE,"Лист2";#N/A,#N/A,TRUE,"Лист3"}</definedName>
    <definedName name="кеппппппппппп_5" hidden="1">{#N/A,#N/A,TRUE,"Лист1";#N/A,#N/A,TRUE,"Лист2";#N/A,#N/A,TRUE,"Лист3"}</definedName>
    <definedName name="КИПиА">'[61]цены цехов'!$D$14</definedName>
    <definedName name="КК1_К">'[5]1_3 новая'!$I$33</definedName>
    <definedName name="КК1_К_upper">'[5]1_3 новая'!$I$56</definedName>
    <definedName name="кк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кк_50">#REF!</definedName>
    <definedName name="ккк_7">'[11]З_П_ 2007'!#REF!</definedName>
    <definedName name="ккккк">'[11]З_П_ 2007'!#REF!</definedName>
    <definedName name="ккккк_50">#REF!</definedName>
    <definedName name="ккуукп">#REF!</definedName>
    <definedName name="кл">#REF!</definedName>
    <definedName name="Кн">#REF!</definedName>
    <definedName name="КнязьРюрик2">[60]Дебиторка!$J$18</definedName>
    <definedName name="Код">'[5]1_3 новая'!$K$29:$K$193</definedName>
    <definedName name="Код_Н">'[5]1_3 новая'!$K$29</definedName>
    <definedName name="КОК_ПРОК">#REF!</definedName>
    <definedName name="КОМПЛЕКСНЫЙ">[59]Калькуляции!#REF!</definedName>
    <definedName name="Комплексы">'[69]ПФВ-0.5'!$AJ$4:$AJ$10</definedName>
    <definedName name="КонсБаланс">'[5]1_3 новая'!$A$1:$D$85</definedName>
    <definedName name="копи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[17]Лист1!$C$28</definedName>
    <definedName name="коэф2">#REF!</definedName>
    <definedName name="коэф2_50">[17]Лист1!$E$14</definedName>
    <definedName name="коэф3">#REF!</definedName>
    <definedName name="коэф3_50">[17]Лист1!$F$14</definedName>
    <definedName name="коэф4">#REF!</definedName>
    <definedName name="коэф4_50">[17]Лист1!$G$14</definedName>
    <definedName name="кп">#REF!</definedName>
    <definedName name="кпкп">[28]ОСдо20!$C$21</definedName>
    <definedName name="Кпопр">'[5]1_3 новая'!$H$28</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[59]Калькуляции!#REF!</definedName>
    <definedName name="КР_ЛОК_8">[59]Калькуляции!#REF!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[59]Калькуляции!#REF!</definedName>
    <definedName name="КР_ЭЮ">[59]Калькуляции!#REF!</definedName>
    <definedName name="КРЕМНИЙ">[59]Калькуляции!#REF!</definedName>
    <definedName name="_xlnm.Criteria">[84]Données!#REF!</definedName>
    <definedName name="критич">[85]списки!$A$2:$A$6</definedName>
    <definedName name="КРПРИС">'[4]А В_П'!A$30/100</definedName>
    <definedName name="КрПроцент">#REF!</definedName>
    <definedName name="КРПТБХ">'[4]А В_П'!A$27/100</definedName>
    <definedName name="КРСД">'[4]А В_П'!A$29/100</definedName>
    <definedName name="КРУПН_КРАМЗ">#REF!</definedName>
    <definedName name="КРУСЛ">'[4]А В_П'!A$28/100</definedName>
    <definedName name="КСС">'[4]ГК лохл'!A$388</definedName>
    <definedName name="Ктруд">'[5]1_3 новая'!$S$29:$S$181</definedName>
    <definedName name="к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укеуп">#N/A</definedName>
    <definedName name="кур">#REF!</definedName>
    <definedName name="Курс">#REF!</definedName>
    <definedName name="курс_50">'[51]Сравнение по годам'!$A$115</definedName>
    <definedName name="курс_7">'[51]Сравнение по годам'!$A$115</definedName>
    <definedName name="КурсПериода">'[4]ГК лохл'!$C$16</definedName>
    <definedName name="КурсУЕ">#REF!</definedName>
    <definedName name="КурсУЕ_50">"$#ССЫЛ!.$B$1"</definedName>
    <definedName name="к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длдолорар" hidden="1">{#N/A,#N/A,TRUE,"Лист1";#N/A,#N/A,TRUE,"Лист2";#N/A,#N/A,TRUE,"Лист3"}</definedName>
    <definedName name="лдо">#N/A</definedName>
    <definedName name="лдолрорваы">[13]!лдолрорваы</definedName>
    <definedName name="л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ИГ_АЛ_М">[59]Калькуляции!#REF!</definedName>
    <definedName name="ЛИГ_БР_ТИ">[59]Калькуляции!#REF!</definedName>
    <definedName name="Лист1">#REF!</definedName>
    <definedName name="Лист1?prefix?">"T1"</definedName>
    <definedName name="Лист10?prefix?">"T17.1"</definedName>
    <definedName name="Лист14?prefix?">"T107"</definedName>
    <definedName name="Лист19?prefix?">"T21.3"</definedName>
    <definedName name="лист2">#REF!</definedName>
    <definedName name="Лист2?prefix?">"T2"</definedName>
    <definedName name="Лист21?prefix?">"T108"</definedName>
    <definedName name="лист6">Weekday_count*Standard_Daily_Hours</definedName>
    <definedName name="Лист6?prefix?">"T6"</definedName>
    <definedName name="лист6_13">Weekday_count*Standard_Daily_Hours</definedName>
    <definedName name="лист6_14">Weekday_count*Standard_Daily_Hours</definedName>
    <definedName name="лист6_15">Weekday_count*Standard_Daily_Hours</definedName>
    <definedName name="лист6_16">Weekday_count*Standard_Daily_Hours</definedName>
    <definedName name="лист6_18">Weekday_count*Standard_Daily_Hours</definedName>
    <definedName name="лист6_19">Weekday_count*Standard_Daily_Hours</definedName>
    <definedName name="лист6_20">Weekday_count*Standard_Daily_Hours</definedName>
    <definedName name="лист6_22">Weekday_count*Standard_Daily_Hours</definedName>
    <definedName name="лист6_23">Weekday_count*Standard_Daily_Hours</definedName>
    <definedName name="лист6_26">Weekday_count*Standard_Daily_Hours</definedName>
    <definedName name="лист6_28">Weekday_count*Standard_Daily_Hours</definedName>
    <definedName name="лист6_29">Weekday_count*Standard_Daily_Hours</definedName>
    <definedName name="лист6_30">Weekday_count*Standard_Daily_Hours</definedName>
    <definedName name="лист6_31">Weekday_count*Standard_Daily_Hours</definedName>
    <definedName name="лист6_32">Weekday_count*Standard_Daily_Hours</definedName>
    <definedName name="лист6_33">Weekday_count*Standard_Daily_Hours</definedName>
    <definedName name="лист6_34">Weekday_count*Standard_Daily_Hours</definedName>
    <definedName name="лист6_35">Weekday_count*Standard_Daily_Hours</definedName>
    <definedName name="лист6_36">Weekday_count*Standard_Daily_Hours</definedName>
    <definedName name="лист6_37">Weekday_count*Standard_Daily_Hours</definedName>
    <definedName name="лист6_39">Weekday_count*Standard_Daily_Hours</definedName>
    <definedName name="лист6_41">Weekday_count*Standard_Daily_Hours</definedName>
    <definedName name="лист6_42">Weekday_count*Standard_Daily_Hours</definedName>
    <definedName name="лист6_43">Weekday_count*Standard_Daily_Hours</definedName>
    <definedName name="лист6_44">Weekday_count*Standard_Daily_Hours</definedName>
    <definedName name="лист6_46">Weekday_count*Standard_Daily_Hours</definedName>
    <definedName name="лист6_47">Weekday_count*Standard_Daily_Hours</definedName>
    <definedName name="лист6_48">Weekday_count*Standard_Daily_Hours</definedName>
    <definedName name="лист6_49">Weekday_count*Standard_Daily_Hours</definedName>
    <definedName name="лист6_50">Weekday_count*Standard_Daily_Hours</definedName>
    <definedName name="лист6_51">Weekday_count*Standard_Daily_Hours</definedName>
    <definedName name="лист6_52">Weekday_count*Standard_Daily_Hours</definedName>
    <definedName name="лист6_53">Weekday_count*Standard_Daily_Hours</definedName>
    <definedName name="лист6_58">Weekday_count*Standard_Daily_Hours</definedName>
    <definedName name="лист6_59">Weekday_count*Standard_Daily_Hours</definedName>
    <definedName name="лист6_6">Weekday_count*Standard_Daily_Hours</definedName>
    <definedName name="лист6_60">Weekday_count*Standard_Daily_Hours</definedName>
    <definedName name="лист6_7">Weekday_count*Standard_Daily_Hours</definedName>
    <definedName name="Лист7?prefix?">"T6"</definedName>
    <definedName name="Лист8?prefix?">"T7"</definedName>
    <definedName name="Лист9?prefix?">"T8"</definedName>
    <definedName name="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од">[13]!лод</definedName>
    <definedName name="лоититмим">[13]!лоититмим</definedName>
    <definedName name="лолориапвав">[13]!лолориапвав</definedName>
    <definedName name="лолорорм">[13]!лолорорм</definedName>
    <definedName name="лолроипр">[13]!лолроипр</definedName>
    <definedName name="лоорпрсмп">[13]!лоорпрсмп</definedName>
    <definedName name="лоролропапрапапа">[13]!лоролропапрапапа</definedName>
    <definedName name="лорпрмисмсчвааычв">[13]!лорпрмисмсчвааычв</definedName>
    <definedName name="лорроакеа">[13]!лорроакеа</definedName>
    <definedName name="лплпа">#REF!</definedName>
    <definedName name="лщд">[13]!лщд</definedName>
    <definedName name="ль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ьтоиаваыв">[13]!льтоиаваыв</definedName>
    <definedName name="люда">[5]PD_5_1!#REF!</definedName>
    <definedName name="Лямбда">NA()</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[59]Калькуляции!#REF!</definedName>
    <definedName name="Мазут__100">'[5]1_3 новая'!#REF!</definedName>
    <definedName name="май">#REF!</definedName>
    <definedName name="май_50">"$#ССЫЛ!.$D$9:$R$41"</definedName>
    <definedName name="МАЙ_РУБ">#REF!</definedName>
    <definedName name="МАЙ_ТОН">#REF!</definedName>
    <definedName name="МАЙ_ТОН_50">"$#ССЫЛ!.$AT$1:$AT$65536"</definedName>
    <definedName name="Максим">#REF!</definedName>
    <definedName name="МАР_РУБ">#REF!</definedName>
    <definedName name="МАР_ТОН">#REF!</definedName>
    <definedName name="МАР_ТОН_50">"$#ССЫЛ!.$V$1:$V$65536"</definedName>
    <definedName name="МАРГ_ЛИГ">[59]Калькуляции!#REF!</definedName>
    <definedName name="МАРГ_ЛИГ_ДП">#REF!</definedName>
    <definedName name="МАРГ_ЛИГ_ДП_50">"$#ССЫЛ!.$#ССЫЛ!$#ССЫЛ!:$#ССЫЛ!$#ССЫЛ!"</definedName>
    <definedName name="МАРГ_ЛИГ_СТ">[59]Калькуляции!#REF!</definedName>
    <definedName name="март">#REF!</definedName>
    <definedName name="март_50">"$#ССЫЛ!.$D$9:$R$41"</definedName>
    <definedName name="материал">'[86]ВВ втор (Без-1)'!#REF!</definedName>
    <definedName name="Материалы">'[69]ПФВ-0.5'!$AG$26:$AG$33</definedName>
    <definedName name="Маха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ЕД">#REF!</definedName>
    <definedName name="МЕД_">#REF!</definedName>
    <definedName name="МЕД__50">"$#ССЫЛ!.$A$68:$IV$68"</definedName>
    <definedName name="МЕЛ_СУМ">#REF!</definedName>
    <definedName name="Меню">'[5]1_3 новая'!$A$1</definedName>
    <definedName name="мер.3">#N/A</definedName>
    <definedName name="Место">'[69]ПФВ-0.5'!$AK$18:$AK$19</definedName>
    <definedName name="МЕСЯЦЫ">[87]Январь!#REF!</definedName>
    <definedName name="Мет_собс">#REF!</definedName>
    <definedName name="Мет_ЭЛЦ3">#REF!</definedName>
    <definedName name="Мет_ЭЛЦ3_50">"$#ССЫЛ!.$#ССЫЛ!$#ССЫЛ!:$#ССЫЛ!$#ССЫЛ!"</definedName>
    <definedName name="Метроном2">[60]Дебиторка!$J$14</definedName>
    <definedName name="мехцех_РМП">'[61]цены цехов'!$D$26</definedName>
    <definedName name="мииапвв">[13]!мииапвв</definedName>
    <definedName name="мииса">#REF!</definedName>
    <definedName name="мит"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МЛИГ_АМ">[59]Калькуляции!#REF!</definedName>
    <definedName name="МЛИГ_ЭЛ">[59]Калькуляции!#REF!</definedName>
    <definedName name="МЛН">1000000</definedName>
    <definedName name="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иа">[28]ОСдо20!$C$27</definedName>
    <definedName name="м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м_50">#REF!</definedName>
    <definedName name="ммми">#REF!</definedName>
    <definedName name="мммммм">'[11]З_П_ 2007'!#REF!</definedName>
    <definedName name="мммммм_50">#REF!</definedName>
    <definedName name="ммммммммм">#REF!</definedName>
    <definedName name="МнНДС">#REF!</definedName>
    <definedName name="мпрмрпсвачва">[13]!мпрмрпсвачва</definedName>
    <definedName name="мрпоп">P1_SCOPE_16_PRT,P2_SCOPE_16_PRT</definedName>
    <definedName name="мс">#N/A</definedName>
    <definedName name="МС6_РУБ">[59]Калькуляции!#REF!</definedName>
    <definedName name="МС6_ТОН">[59]Калькуляции!#REF!</definedName>
    <definedName name="МС9_РУБ">[59]Калькуляции!#REF!</definedName>
    <definedName name="МС9_ТОН">[59]Калькуляции!#REF!</definedName>
    <definedName name="мсапваывф">[13]!мсапваывф</definedName>
    <definedName name="мсчвавя">[13]!мсчвавя</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[59]Калькуляции!#REF!</definedName>
    <definedName name="Н_АНБЛ">#REF!</definedName>
    <definedName name="Н_АНБЛ_50">"$#ССЫЛ!.$A$491:$IV$491"</definedName>
    <definedName name="Н_АНБЛ_В">[59]Калькуляции!#REF!</definedName>
    <definedName name="Н_АНБЛ_Т">[59]Калькуляции!#REF!</definedName>
    <definedName name="Н_АФ_МЛ">[59]Калькуляции!#REF!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[59]Калькуляции!#REF!</definedName>
    <definedName name="Н_ГЛ_ИТ">[59]Калькуляции!#REF!</definedName>
    <definedName name="Н_ГЛ_ТОЛ">#REF!</definedName>
    <definedName name="Н_ГЛШ">#REF!</definedName>
    <definedName name="Н_ГЛШ_50">"$#ССЫЛ!.$A$506:$IV$506"</definedName>
    <definedName name="Н_дорож">'[5]1_3 новая'!$F$18</definedName>
    <definedName name="Н_ИЗВ">#REF!</definedName>
    <definedName name="Н_К_ПРОК">#REF!</definedName>
    <definedName name="Н_К_ПРОК_50">"$#ССЫЛ!.$A$532:$IV$532"</definedName>
    <definedName name="Н_К_СЫР">#REF!</definedName>
    <definedName name="Н_К_СЫР_П">[59]Калькуляции!#REF!</definedName>
    <definedName name="Н_К_СЫР_Т">[59]Калькуляции!#REF!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[59]Калькуляции!#REF!</definedName>
    <definedName name="Н_КЛОК_СКАЛ">[59]Калькуляции!#REF!</definedName>
    <definedName name="Н_КЛОК_ФТК">[59]Калькуляции!#REF!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[59]Калькуляции!#REF!</definedName>
    <definedName name="Н_КР_ПАР">[59]Калькуляции!#REF!</definedName>
    <definedName name="Н_КР19_СКАЛ">#REF!</definedName>
    <definedName name="Н_КР19_СКАЛ_50">"$#ССЫЛ!.$#ССЫЛ!$#ССЫЛ!:$#ССЫЛ!$#ССЫЛ!"</definedName>
    <definedName name="Н_КРАК12">[59]Калькуляции!#REF!</definedName>
    <definedName name="Н_КРАК9ПЧ">[59]Калькуляции!#REF!</definedName>
    <definedName name="Н_КРЕМ_МЛ">[59]Калькуляции!#REF!</definedName>
    <definedName name="Н_КРЕМАК12">[59]Калькуляции!#REF!</definedName>
    <definedName name="Н_КРЕМАК5М2">[59]Калькуляции!#REF!</definedName>
    <definedName name="Н_КРЕМАК9ПЧ">[59]Калькуляции!#REF!</definedName>
    <definedName name="Н_КРИОЛ_МЛ">[59]Калькуляции!#REF!</definedName>
    <definedName name="Н_КРКРУПН">[59]Калькуляции!#REF!</definedName>
    <definedName name="Н_КРМЕЛКИЕ">[59]Калькуляции!#REF!</definedName>
    <definedName name="Н_КРРЕКВИЗИТЫ">[59]Калькуляции!#REF!</definedName>
    <definedName name="Н_КРСВ">#REF!</definedName>
    <definedName name="Н_КРСЛИТКИ">[59]Калькуляции!#REF!</definedName>
    <definedName name="Н_КРСМ">#REF!</definedName>
    <definedName name="Н_КРФ">[59]Калькуляции!#REF!</definedName>
    <definedName name="Н_КСГИД">#REF!</definedName>
    <definedName name="Н_КСКАУСТ">#REF!</definedName>
    <definedName name="Н_КСКАУСТ_50">"$#ССЫЛ!.$A$545:$IV$545"</definedName>
    <definedName name="Н_КСПЕНА">#REF!</definedName>
    <definedName name="Н_КСПЕНА_С">[59]Калькуляции!#REF!</definedName>
    <definedName name="Н_КССОДГО">#REF!</definedName>
    <definedName name="Н_КССОДКАЛ">#REF!</definedName>
    <definedName name="Н_КССОДКАЛ_50">"$#ССЫЛ!.$A$540:$IV$540"</definedName>
    <definedName name="Н_ЛИГ_АЛ_М">[59]Калькуляции!#REF!</definedName>
    <definedName name="Н_ЛИГ_АЛ_МАК5М2">[59]Калькуляции!#REF!</definedName>
    <definedName name="Н_ЛИГ_БР_ТИ">[59]Калькуляции!#REF!</definedName>
    <definedName name="Н_МАГНАК5М2">[59]Калькуляции!#REF!</definedName>
    <definedName name="Н_МАГНАК9ПЧ">[59]Калькуляции!#REF!</definedName>
    <definedName name="Н_МАЗ">[59]Калькуляции!#REF!</definedName>
    <definedName name="Н_МАРГ_МЛ">[59]Калькуляции!#REF!</definedName>
    <definedName name="Н_МАССА">#REF!</definedName>
    <definedName name="Н_МАССА_50">"$#ССЫЛ!.$A$485:$IV$485"</definedName>
    <definedName name="Н_МАССА_В">[59]Калькуляции!#REF!</definedName>
    <definedName name="Н_МАССА_П">[59]Калькуляции!#REF!</definedName>
    <definedName name="Н_МАССА_ПК">[59]Калькуляции!#REF!</definedName>
    <definedName name="Н_МЕД_АК5М2">[59]Калькуляции!#REF!</definedName>
    <definedName name="Н_МЛ_3003">[59]Калькуляции!#REF!</definedName>
    <definedName name="Н_ОЛЕ">#REF!</definedName>
    <definedName name="Н_ОЛЕ_50">"$#ССЫЛ!.$A$619:$IV$619"</definedName>
    <definedName name="Н_ПЕК">#REF!</definedName>
    <definedName name="Н_ПЕК_П">[59]Калькуляции!#REF!</definedName>
    <definedName name="Н_ПЕК_Т">[59]Калькуляции!#REF!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[59]Калькуляции!#REF!</definedName>
    <definedName name="Н_СОЛАК12">[59]Калькуляции!#REF!</definedName>
    <definedName name="Н_СОЛАК9ПЧ">[59]Калькуляции!#REF!</definedName>
    <definedName name="Н_СОЛКРУПН">[59]Калькуляции!#REF!</definedName>
    <definedName name="Н_СОЛМЕЛКИЕ">[59]Калькуляции!#REF!</definedName>
    <definedName name="Н_СОЛРЕКВИЗИТЫ">[59]Калькуляции!#REF!</definedName>
    <definedName name="Н_СОЛСЛ">[59]Калькуляции!#REF!</definedName>
    <definedName name="Н_СОЛСЛИТКИ">[59]Калькуляции!#REF!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[59]Калькуляции!#REF!</definedName>
    <definedName name="Н_ТИТ_АК9ПЧ">[59]Калькуляции!#REF!</definedName>
    <definedName name="Н_ТИТАН">#REF!</definedName>
    <definedName name="Н_ТОЛЬКОБЛОКИ">[59]Калькуляции!#REF!</definedName>
    <definedName name="Н_ТОЛЬКОМАССА">[59]Калькуляции!#REF!</definedName>
    <definedName name="Н_ФК">#REF!</definedName>
    <definedName name="Н_ФК_50">"$#ССЫЛ!.$A$617:$IV$617"</definedName>
    <definedName name="Н_ФТК">#REF!</definedName>
    <definedName name="Н_Х_ДИЭТ">[59]Калькуляции!#REF!</definedName>
    <definedName name="Н_Х_КБОР">[59]Калькуляции!#REF!</definedName>
    <definedName name="Н_Х_ПЕК">[59]Калькуляции!#REF!</definedName>
    <definedName name="Н_Х_ПОГЛ">[59]Калькуляции!#REF!</definedName>
    <definedName name="Н_Х_ТЕРМ">[59]Калькуляции!#REF!</definedName>
    <definedName name="Н_Х_ТЕРМ_Д">[59]Калькуляции!#REF!</definedName>
    <definedName name="Н_ХЛНАТ">#REF!</definedName>
    <definedName name="Н_ХЛНАТ_50">"$#ССЫЛ!.$A$580:$IV$580"</definedName>
    <definedName name="Н_ШАРЫ">#REF!</definedName>
    <definedName name="Н_ЭНАК12">[59]Калькуляции!#REF!</definedName>
    <definedName name="Н_ЭНАК5М2">[59]Калькуляции!#REF!</definedName>
    <definedName name="Н_ЭНАК9ПЧ">[59]Калькуляции!#REF!</definedName>
    <definedName name="Н_ЭНКРУПН">#REF!</definedName>
    <definedName name="Н_ЭНМЕЛКИЕ">#REF!</definedName>
    <definedName name="Н_ЭНМЕЛКИЕ_50">"$#ССЫЛ!.$A$655:$IV$655"</definedName>
    <definedName name="Н_ЭНРЕКВИЗИТЫ">[59]Калькуляции!#REF!</definedName>
    <definedName name="Н_ЭНСЛИТКИ">#REF!</definedName>
    <definedName name="Н_ЭНСЛИТКИ_50">"$#ССЫЛ!.$A$640:$IV$640"</definedName>
    <definedName name="н78е">[13]!н78е</definedName>
    <definedName name="Нав_ПерТЭ">[16]навигация!$A$39</definedName>
    <definedName name="Нав_ПерЭЭ">[16]навигация!$A$13</definedName>
    <definedName name="Нав_ПрТЭ">[16]навигация!$A$21</definedName>
    <definedName name="Нав_ПрЭЭ">[16]навигация!$A$4</definedName>
    <definedName name="Нав_Финансы">[16]навигация!$A$41</definedName>
    <definedName name="Нав_Финансы2">[53]навигация!#REF!</definedName>
    <definedName name="название">'[44] НВВ передача'!#REF!</definedName>
    <definedName name="Название_предприятия">'[4]А В_П КОНС'!$B$2</definedName>
    <definedName name="Наименование">'[5]1_3 новая'!$E$27</definedName>
    <definedName name="Наименование_Общества">[88]Лист1!$B$5:$B$25</definedName>
    <definedName name="нал">[5]PD_5_1!#REF!</definedName>
    <definedName name="Налог_на_прибыль">[5]PD_5_1!$19:$19,[5]PD_5_1!$A$12</definedName>
    <definedName name="Налог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алсборы">#REF!</definedName>
    <definedName name="налсборы_28">#REF!</definedName>
    <definedName name="налсборы_29">#REF!</definedName>
    <definedName name="Направл_расходования">#REF!</definedName>
    <definedName name="наропплон">[13]!наропплон</definedName>
    <definedName name="Население">'[62]Производство электроэнергии'!$A$124</definedName>
    <definedName name="НАЧП">#REF!</definedName>
    <definedName name="НАЧПЭО">#REF!</definedName>
    <definedName name="НАЧПЭО_50">"$#ССЫЛ!.$A$58:$IV$58"</definedName>
    <definedName name="НВ">GetSANDValue</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геинсцф">[13]!нгеинсцф</definedName>
    <definedName name="нгневаапор" hidden="1">{#N/A,#N/A,TRUE,"Лист1";#N/A,#N/A,TRUE,"Лист2";#N/A,#N/A,TRUE,"Лист3"}</definedName>
    <definedName name="НДС">#REF!</definedName>
    <definedName name="ндс1">#REF!</definedName>
    <definedName name="ндс1_50">"$#ССЫЛ!.$B$3"</definedName>
    <definedName name="неамрр">[13]!неамрр</definedName>
    <definedName name="нееегенененененененннене">[13]!нееегенененененененннене</definedName>
    <definedName name="ненрпп">[13]!ненрпп</definedName>
    <definedName name="непне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ЗП_АВЧ">#REF!</definedName>
    <definedName name="НЗП_АТЧ">#REF!</definedName>
    <definedName name="НЗП_АТЧ_50">"$#ССЫЛ!.$A$230:$IV$230"</definedName>
    <definedName name="НЗП_АТЧВАВЧ">#REF!</definedName>
    <definedName name="НН_АВЧСЫР">[59]Калькуляции!#REF!</definedName>
    <definedName name="НН_АВЧТОВ">#REF!</definedName>
    <definedName name="нн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ннн"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мер">'[5]1_3 новая'!$D$30:$D$193</definedName>
    <definedName name="Номер_Н">'[5]1_3 новая'!$D$30</definedName>
    <definedName name="НОП">'[4]ГК лохл'!A$121</definedName>
    <definedName name="НОПСС">[4]БВО!#REF!</definedName>
    <definedName name="норм_1">[89]Отопление!$D$14:$D$28</definedName>
    <definedName name="норм_1_част">[89]Отопление!$I$14:$I$28</definedName>
    <definedName name="норм_2">[89]Отопление!$E$14:$E$28</definedName>
    <definedName name="норм_3">[89]Отопление!$F$14:$F$28</definedName>
    <definedName name="норм_3_част">[89]Отопление!$J$14:$J$28</definedName>
    <definedName name="норм_4">[89]Отопление!$G$14:$G$28</definedName>
    <definedName name="НОЯ_РУБ">[59]Калькуляции!#REF!</definedName>
    <definedName name="НОЯ_ТОН">[59]Калькуляции!#REF!</definedName>
    <definedName name="Нояб">[13]!Нояб</definedName>
    <definedName name="ноябрь">#REF!</definedName>
    <definedName name="ноябрь_50">"$#ССЫЛ!.$D$9:$R$41"</definedName>
    <definedName name="НП">'[4]ГК лохл'!A$122</definedName>
    <definedName name="нпангаклга" hidden="1">{#N/A,#N/A,TRUE,"Лист1";#N/A,#N/A,TRUE,"Лист2";#N/A,#N/A,TRUE,"Лист3"}</definedName>
    <definedName name="НПД">'[4]ГК лохл'!A$76</definedName>
    <definedName name="НС_МАРГЛИГ">[59]Калькуляции!#REF!</definedName>
    <definedName name="НТ_АВЧСЫР">#REF!</definedName>
    <definedName name="НТ_АВЧСЫР_50">"$#ССЫЛ!.$A$811:$IV$811"</definedName>
    <definedName name="НТ_АК12">[59]Калькуляции!#REF!</definedName>
    <definedName name="НТ_АК5М2">[59]Калькуляции!#REF!</definedName>
    <definedName name="НТ_АК9ПЧ">[59]Калькуляции!#REF!</definedName>
    <definedName name="НТ_АЛЖ">[59]Калькуляции!#REF!</definedName>
    <definedName name="НТ_ДАВАЛ">#REF!</definedName>
    <definedName name="НТ_КАТАНКА">[59]Калькуляции!#REF!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[59]Калькуляции!#REF!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Области_для_печати">'[5]1_3 новая'!$A:$A</definedName>
    <definedName name="_xlnm.Print_Area" localSheetId="0">'стр.1_9 ИНД '!$A$1:$F$73</definedName>
    <definedName name="_xlnm.Print_Area" localSheetId="1">'стр.10_12 ИНД'!$A$1:$I$49</definedName>
    <definedName name="_xlnm.Print_Area">#REF!</definedName>
    <definedName name="ОБЩ">#REF!</definedName>
    <definedName name="ОБЩ_ВН">[59]Калькуляции!#REF!</definedName>
    <definedName name="ОБЩ_Т">#REF!</definedName>
    <definedName name="ОБЩ_ТОЛ">[59]Калькуляции!#REF!</definedName>
    <definedName name="ОБЩ_ЭКС">[59]Калькуляции!#REF!</definedName>
    <definedName name="ОБЩЕ_В">[59]Калькуляции!#REF!</definedName>
    <definedName name="ОБЩЕ_ДП">[59]Калькуляции!#REF!</definedName>
    <definedName name="ОБЩЕ_Т">[59]Калькуляции!#REF!</definedName>
    <definedName name="ОБЩЕ_Т_А">[59]Калькуляции!#REF!</definedName>
    <definedName name="ОБЩЕ_Т_П">[59]Калькуляции!#REF!</definedName>
    <definedName name="ОБЩЕ_Т_ПК">[59]Калькуляции!#REF!</definedName>
    <definedName name="ОБЩЕ_Э">[59]Калькуляции!#REF!</definedName>
    <definedName name="ОБЩИТ">#REF!</definedName>
    <definedName name="объекты_теплоснабжения">"потребители"</definedName>
    <definedName name="Объем_дополн.">'[5]1_3 новая'!$I$29:$I$181</definedName>
    <definedName name="объёмы">#REF!</definedName>
    <definedName name="объёмы_50">"$#ССЫЛ!.$A$9:$IV$9"</definedName>
    <definedName name="огпорпарсм">[13]!огпорпарсм</definedName>
    <definedName name="огтитимисмсмсва">[13]!огтитимисмсмсва</definedName>
    <definedName name="ОДР">'[4]ГК лохл'!A$100</definedName>
    <definedName name="ОДРНП">'[4]ГК лохл'!A$100</definedName>
    <definedName name="ОКТ_РУБ">[59]Калькуляции!#REF!</definedName>
    <definedName name="ОКТ_ТОН">[59]Калькуляции!#REF!</definedName>
    <definedName name="ОКТ24">[90]График!#REF!</definedName>
    <definedName name="ОКТ25">[91]График!#REF!</definedName>
    <definedName name="октябрь">#REF!</definedName>
    <definedName name="ол">#N/A</definedName>
    <definedName name="олдолтрь">[13]!олдолтрь</definedName>
    <definedName name="ОЛЕ">#REF!</definedName>
    <definedName name="ОЛЕ_50">"$#ССЫЛ!.$A$100:$IV$100"</definedName>
    <definedName name="олл">#N/A</definedName>
    <definedName name="оллртимиава" hidden="1">{#N/A,#N/A,TRUE,"Лист1";#N/A,#N/A,TRUE,"Лист2";#N/A,#N/A,TRUE,"Лист3"}</definedName>
    <definedName name="олльимсаы">[13]!олльимсаы</definedName>
    <definedName name="олорлрорит">[13]!олорлрорит</definedName>
    <definedName name="олритиимсмсв">[13]!олритиимсмсв</definedName>
    <definedName name="олрлпо">[13]!олрлпо</definedName>
    <definedName name="олрриоипрм">[13]!олрриоипрм</definedName>
    <definedName name="омимимсмис">[13]!омимимсмис</definedName>
    <definedName name="он">#REF!</definedName>
    <definedName name="оо">#REF!</definedName>
    <definedName name="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'[4]ГК лохл'!A$378</definedName>
    <definedName name="ОПДС">'[4]ГК лохл'!A$379</definedName>
    <definedName name="оплататр">#REF!</definedName>
    <definedName name="оплататр_28">#REF!</definedName>
    <definedName name="оплататр_29">#REF!</definedName>
    <definedName name="опро">#REF!</definedName>
    <definedName name="опропроапрапра">[13]!опропроапрапра</definedName>
    <definedName name="опрорпрпапрапрвава">[13]!опрорпрпапрапрвава</definedName>
    <definedName name="опси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тРынок">'[16]Производство электроэнергии'!$A$23</definedName>
    <definedName name="о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лопапвпа">[13]!орлопапвпа</definedName>
    <definedName name="орлороррлоорпапа" hidden="1">{#N/A,#N/A,TRUE,"Лист1";#N/A,#N/A,TRUE,"Лист2";#N/A,#N/A,TRUE,"Лист3"}</definedName>
    <definedName name="ор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о">[13]!оро</definedName>
    <definedName name="ороиприм">[13]!ороиприм</definedName>
    <definedName name="оролпррпап">[13]!оролпррпап</definedName>
    <definedName name="ороорправ" hidden="1">{#N/A,#N/A,TRUE,"Лист1";#N/A,#N/A,TRUE,"Лист2";#N/A,#N/A,TRUE,"Лист3"}</definedName>
    <definedName name="оропоненеваыв">[13]!оропоненеваыв</definedName>
    <definedName name="оропорап">[13]!оропорап</definedName>
    <definedName name="оропрпрарпвч">[13]!оропрпрарпвч</definedName>
    <definedName name="орорпрапвкак">[13]!орорпрапвкак</definedName>
    <definedName name="орорпропмрм">[13]!орорпропмрм</definedName>
    <definedName name="орорпрпакв">[13]!орорпрпакв</definedName>
    <definedName name="орортитмимисаа">[13]!орортитмимисаа</definedName>
    <definedName name="орпорпаерв">[13]!орпорпаерв</definedName>
    <definedName name="орпрмпачвуыф">[13]!орпрмпачвуыф</definedName>
    <definedName name="орримими">[13]!орримими</definedName>
    <definedName name="ор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ш"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С_АЛ_Ф">#REF!</definedName>
    <definedName name="ОС_АН_Б">#REF!</definedName>
    <definedName name="ОС_АН_Б_50">"$#ССЫЛ!.$A$320:$IV$320"</definedName>
    <definedName name="ОС_АН_Б_ТОЛ">[59]Калькуляции!#REF!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[59]Калькуляции!#REF!</definedName>
    <definedName name="ОС_ГЛ_Т">#REF!</definedName>
    <definedName name="ОС_ГЛ_Ш">#REF!</definedName>
    <definedName name="ОС_ГЛ_Ш_50">"$#ССЫЛ!.$A$333:$IV$333"</definedName>
    <definedName name="ОС_ГР">#REF!</definedName>
    <definedName name="ОС_ДИЭТ">[59]Калькуляции!#REF!</definedName>
    <definedName name="ОС_ИЗВ_М">#REF!</definedName>
    <definedName name="ОС_К_СЫР">#REF!</definedName>
    <definedName name="ОС_К_СЫР_50">"$#ССЫЛ!.$A$330:$IV$330"</definedName>
    <definedName name="ОС_К_СЫР_ТОЛ">[59]Калькуляции!#REF!</definedName>
    <definedName name="ОС_КБОР">[59]Калькуляции!#REF!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[59]Калькуляции!#REF!</definedName>
    <definedName name="ОС_ЛИГ_АЛ_М">[59]Калькуляции!#REF!</definedName>
    <definedName name="ОС_ЛИГ_БР_ТИ">[59]Калькуляции!#REF!</definedName>
    <definedName name="ОС_МАГНИЙ">[59]Калькуляции!#REF!</definedName>
    <definedName name="ОС_МЕД">#REF!</definedName>
    <definedName name="ОС_ОЛЕ">#REF!</definedName>
    <definedName name="ОС_ОЛЕ_50">"$#ССЫЛ!.$A$339:$IV$339"</definedName>
    <definedName name="ОС_П_УГ">#REF!</definedName>
    <definedName name="ОС_П_УГ_С">[59]Калькуляции!#REF!</definedName>
    <definedName name="ОС_П_ЦЕМ">#REF!</definedName>
    <definedName name="ОС_ПЕК">#REF!</definedName>
    <definedName name="ОС_ПЕК_50">"$#ССЫЛ!.$A$332:$IV$332"</definedName>
    <definedName name="ОС_ПЕК_ТОЛ">[59]Калькуляции!#REF!</definedName>
    <definedName name="ОС_ПОГЛ">[59]Калькуляции!#REF!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[59]Калькуляции!#REF!</definedName>
    <definedName name="ОС_ТЕРМ_ДАВ">[59]Калькуляции!#REF!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[60]Дебиторка!$J$28</definedName>
    <definedName name="Остаток">'[5]1_3 новая'!$F$17</definedName>
    <definedName name="Остаток_новый">'[5]1_3 новая'!$AH$205</definedName>
    <definedName name="ОТК">'[61]цены цехов'!$D$54</definedName>
    <definedName name="отопление_ВАЦ">'[61]цены цехов'!$D$20</definedName>
    <definedName name="отопление_Естюн">'[61]цены цехов'!$D$19</definedName>
    <definedName name="отопление_ЛАЦ">'[61]цены цехов'!$D$21</definedName>
    <definedName name="ОтпускЭлектроэнергииИтогоБаз">'[63]6'!$C$15</definedName>
    <definedName name="ОтпускЭлектроэнергииИтогоРег">'[63]6'!$C$24</definedName>
    <definedName name="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ет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ёт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Отчисления_от_зпл">0.385</definedName>
    <definedName name="Очаково2">[60]Дебиторка!$J$30</definedName>
    <definedName name="очистка_стоков">'[61]цены цехов'!$D$7</definedName>
    <definedName name="Оша2">[60]Дебиторка!$J$31</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[59]Калькуляции!#REF!</definedName>
    <definedName name="П_ПНОС">'[5]1_3 новая'!$F$8</definedName>
    <definedName name="П_произв">'[5]1_3 новая'!$AF$204</definedName>
    <definedName name="П_прочие">'[5]1_3 новая'!$F$9</definedName>
    <definedName name="П_Смета">'[5]1_3 новая'!$E$206:$I$275</definedName>
    <definedName name="П_техн">'[5]1_3 новая'!$F$7</definedName>
    <definedName name="П_УГ">#REF!</definedName>
    <definedName name="П_УГ_50">"$#ССЫЛ!.$A$106:$IV$106"</definedName>
    <definedName name="П_УГ_С">[59]Калькуляции!#REF!</definedName>
    <definedName name="П_ЦЕМ">#REF!</definedName>
    <definedName name="П_ЦЕМ_50">"$#ССЫЛ!.$A$101:$IV$101"</definedName>
    <definedName name="памсмчвв" hidden="1">{#N/A,#N/A,TRUE,"Лист1";#N/A,#N/A,TRUE,"Лист2";#N/A,#N/A,TRUE,"Лист3"}</definedName>
    <definedName name="паопаорпопро">[13]!паопаорпопро</definedName>
    <definedName name="папа" localSheetId="2"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па_50">#REF!</definedName>
    <definedName name="папаорпрпрпр" hidden="1">{#N/A,#N/A,TRUE,"Лист1";#N/A,#N/A,TRUE,"Лист2";#N/A,#N/A,TRUE,"Лист3"}</definedName>
    <definedName name="папр"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АР">#REF!</definedName>
    <definedName name="ПАР_50">"$#ССЫЛ!.$A$141:$IV$141"</definedName>
    <definedName name="пар_НТМК">'[61]цены цехов'!$D$9</definedName>
    <definedName name="парапаорар">[13]!парапаорар</definedName>
    <definedName name="парт">#REF!</definedName>
    <definedName name="ПГ1_РУБ">[59]Калькуляции!#REF!</definedName>
    <definedName name="ПГ1_ТОН">[59]Калькуляции!#REF!</definedName>
    <definedName name="ПГ2_РУБ">[59]Калькуляции!#REF!</definedName>
    <definedName name="ПГ2_ТОН">[59]Калькуляции!#REF!</definedName>
    <definedName name="ПЕК">#REF!</definedName>
    <definedName name="ПЕК_50">"$#ССЫЛ!.$A$93:$IV$93"</definedName>
    <definedName name="ПЕК_ТОЛ">[59]Калькуляции!#REF!</definedName>
    <definedName name="пекпркр"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Пепси2">[60]Дебиторка!$J$33</definedName>
    <definedName name="первый">#REF!</definedName>
    <definedName name="первый_50">"$#ССЫЛ!.$D$9:$D$53"</definedName>
    <definedName name="пересчет">'[4]А ЛОХЛ СВОД'!$7:$8</definedName>
    <definedName name="Пересчитать">'[15]Лист1 (3)'!Пересчитать</definedName>
    <definedName name="Пересчитать_26">'[15]Лист1 (3)'!Пересчитать_26</definedName>
    <definedName name="Пересчитать_30">'[15]Лист1 (3)'!Пересчитать_30</definedName>
    <definedName name="Пересчитать_31">'[15]Лист1 (3)'!Пересчитать_31</definedName>
    <definedName name="Пересчитать_32">'[15]Лист1 (3)'!Пересчитать_32</definedName>
    <definedName name="Пересчитать_33">'[15]Лист1 (3)'!Пересчитать_33</definedName>
    <definedName name="Пересчитать_34">'[15]Лист1 (3)'!Пересчитать_34</definedName>
    <definedName name="Пересчитать_35">'[15]Лист1 (3)'!Пересчитать_35</definedName>
    <definedName name="Пересчитать_36">'[15]Лист1 (3)'!Пересчитать_36</definedName>
    <definedName name="Пересчитать_37">'[15]Лист1 (3)'!Пересчитать_37</definedName>
    <definedName name="Пересчитать_39">'[15]Лист1 (3)'!Пересчитать_39</definedName>
    <definedName name="Пересчитать_41">'[15]Лист1 (3)'!Пересчитать_41</definedName>
    <definedName name="Пересчитать_43">'[15]Лист1 (3)'!Пересчитать_43</definedName>
    <definedName name="Пересчитать_46">'[15]Лист1 (3)'!Пересчитать_46</definedName>
    <definedName name="Пересчитать_47">'[15]Лист1 (3)'!Пересчитать_47</definedName>
    <definedName name="Пересчитать_51">'[15]Лист1 (3)'!Пересчитать_51</definedName>
    <definedName name="Пересчитать_52">'[15]Лист1 (3)'!Пересчитать_52</definedName>
    <definedName name="Пересчитать_53">'[15]Лист1 (3)'!Пересчитать_53</definedName>
    <definedName name="Пересчитать_58">'[15]Лист1 (3)'!Пересчитать_58</definedName>
    <definedName name="Пересчитать_59">'[15]Лист1 (3)'!Пересчитать_59</definedName>
    <definedName name="Пересчитать_60">'[15]Лист1 (3)'!Пересчитать_60</definedName>
    <definedName name="период" localSheetId="2">'[74]титул БДР'!$A$22</definedName>
    <definedName name="Период">#REF!</definedName>
    <definedName name="ПериодРегулирования">[63]Заголовок!$B$14</definedName>
    <definedName name="ПериодРегулирования_2">[92]Заголовок!$B$14</definedName>
    <definedName name="Периоды_18_2">'[46]18.2'!#REF!</definedName>
    <definedName name="ПИ">'[4]ГК лохл'!A$145</definedName>
    <definedName name="Пивовар2">[60]Дебиторка!$J$46</definedName>
    <definedName name="пимф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иримисмсмчсы">[13]!пиримисмсмчсы</definedName>
    <definedName name="Пл"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л_1">[89]Отопление!$D$2</definedName>
    <definedName name="пл_1_част">[89]Отопление!$D$8</definedName>
    <definedName name="пл_2">[89]Отопление!$D$3</definedName>
    <definedName name="пл_3">[89]Отопление!$D$4</definedName>
    <definedName name="пл_3_част">[89]Отопление!$D$9</definedName>
    <definedName name="пл_4">[89]Отопление!$D$5</definedName>
    <definedName name="ПЛ1_РУБ">[59]Калькуляции!#REF!</definedName>
    <definedName name="ПЛ1_ТОН">[59]Калькуляции!#REF!</definedName>
    <definedName name="план">#REF!</definedName>
    <definedName name="план1">#REF!</definedName>
    <definedName name="план1_50">"$#ССЫЛ!.$K$1:$K$65536"</definedName>
    <definedName name="план56">[13]!план56</definedName>
    <definedName name="ПланЗАОсдопзад">'[5]3_3_31_'!#REF!</definedName>
    <definedName name="ПланПУ">'[5]1_3 новая'!$A$11:$L$40</definedName>
    <definedName name="ПЛМ2">[60]Дебиторка!$J$35</definedName>
    <definedName name="плюсНДС">NA()</definedName>
    <definedName name="пмисмсмсчсмч">[13]!пмисмсмсчсмч</definedName>
    <definedName name="ПО">'[4]ГК лохл'!A$146</definedName>
    <definedName name="Повреждения">'[69]ПФВ-0.5'!$AH$5:$AH$23</definedName>
    <definedName name="ПОГЛ">[59]Калькуляции!#REF!</definedName>
    <definedName name="погр_РОР">'[61]цены цехов'!$D$50</definedName>
    <definedName name="ПОД_К">#REF!</definedName>
    <definedName name="ПОД_К_50">"$#ССЫЛ!.$A$103:$IV$103"</definedName>
    <definedName name="ПОД_КО">#REF!</definedName>
    <definedName name="ПОДОВАЯ">[59]Калькуляции!#REF!</definedName>
    <definedName name="ПОДОВАЯ_Г">[59]Калькуляции!#REF!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[93]июнь9!#REF!</definedName>
    <definedName name="п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оправка">'[4]ЛОХЛ СВОД'!#REF!</definedName>
    <definedName name="ПоследнийГод">[92]Заголовок!$B$16</definedName>
    <definedName name="ПоследнийГод_2">[92]Заголовок!$B$16</definedName>
    <definedName name="Последняя_строка">'[5]1_3 новая'!$E$193</definedName>
    <definedName name="пост">'[94]постоянные затраты'!$F$18</definedName>
    <definedName name="ПотериТЭ">[16]Лист!$A$400</definedName>
    <definedName name="ппп">#N/A</definedName>
    <definedName name="пппп">[13]!пппп</definedName>
    <definedName name="пр">[95]Отопление!$D$3</definedName>
    <definedName name="п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раорарпвкав">[13]!праорарпвкав</definedName>
    <definedName name="Превышение">[96]Январь!$G$121:$I$121</definedName>
    <definedName name="прибыль3" hidden="1">{#N/A,#N/A,TRUE,"Лист1";#N/A,#N/A,TRUE,"Лист2";#N/A,#N/A,TRUE,"Лист3"}</definedName>
    <definedName name="ПРИЗНАКИ_Суммирования">[87]Январь!$B$11:$B$264</definedName>
    <definedName name="ПризнакР">'[5]1_3 новая'!$I$9</definedName>
    <definedName name="Приложение" hidden="1">'[6]на 1 тут'!#REF!</definedName>
    <definedName name="Принадлежность">'[69]ПФВ-0.5'!$AK$42:$AK$45</definedName>
    <definedName name="прмосинж">#REF!</definedName>
    <definedName name="прмосинж_28">#REF!</definedName>
    <definedName name="прмосинж_29">#REF!</definedName>
    <definedName name="про">[13]!про</definedName>
    <definedName name="Проверка">[96]Январь!#REF!</definedName>
    <definedName name="Продэкспо2">[60]Дебиторка!$J$34</definedName>
    <definedName name="пром.вент">'[61]цены цехов'!$D$22</definedName>
    <definedName name="пропар">#REF!</definedName>
    <definedName name="пропорпшгршг">[13]!пропорпшгршг</definedName>
    <definedName name="Проц1">[3]MAIN!$F$186</definedName>
    <definedName name="процент">'[95]1.2.1'!#REF!</definedName>
    <definedName name="Процент_50">[80]Макро!$B$2</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'[95]1.2.1'!#REF!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'[95]1.2.1'!#REF!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'[95]1.2.1'!#REF!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'[95]1.2.1'!#REF!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ИзПр1">[3]MAIN!$F$188</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чие_материалы">'[5]1_3 новая'!$F$6</definedName>
    <definedName name="Прочие_электроэнергии">'[62]Производство электроэнергии'!$A$132</definedName>
    <definedName name="проявление">'[69]ПФВ-0.5'!$AG$36:$AG$46</definedName>
    <definedName name="прп">[5]формаДДС_пЛОХ_ЛОХЛкмесяц03_ДАШв!#REF!</definedName>
    <definedName name="прпр">MATCH(0.01,End_Bal,-1)+1</definedName>
    <definedName name="прпрапапвавав">[13]!прпрапапвавав</definedName>
    <definedName name="прпропорпрпр" hidden="1">{#N/A,#N/A,TRUE,"Лист1";#N/A,#N/A,TRUE,"Лист2";#N/A,#N/A,TRUE,"Лист3"}</definedName>
    <definedName name="прпропрпрпорп">[13]!прпропрпрпорп</definedName>
    <definedName name="пррасх">#REF!</definedName>
    <definedName name="пррасх_28">#REF!</definedName>
    <definedName name="пррасх_29">#REF!</definedName>
    <definedName name="пррпрпрпорпроп">[13]!пррпрпрпорпроп</definedName>
    <definedName name="ПС">#REF!</definedName>
    <definedName name="псд">#REF!</definedName>
    <definedName name="псд_28">#REF!</definedName>
    <definedName name="псд_29">#REF!</definedName>
    <definedName name="ПУИ">#N/A</definedName>
    <definedName name="ПУСК_АВЧ">#REF!</definedName>
    <definedName name="ПУСК_АВЧ_ЛОК">[59]Калькуляции!#REF!</definedName>
    <definedName name="ПУСК_ЛОК">[59]Калькуляции!#REF!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пшгнанлшве">Weekday_count*Standard_Daily_Hours</definedName>
    <definedName name="пшгнанлшве_13">Weekday_count*Standard_Daily_Hours</definedName>
    <definedName name="пшгнанлшве_14">Weekday_count*Standard_Daily_Hours</definedName>
    <definedName name="пшгнанлшве_15">Weekday_count*Standard_Daily_Hours</definedName>
    <definedName name="пшгнанлшве_16">Weekday_count*Standard_Daily_Hours</definedName>
    <definedName name="пшгнанлшве_18">Weekday_count*Standard_Daily_Hours</definedName>
    <definedName name="пшгнанлшве_19">Weekday_count*Standard_Daily_Hours</definedName>
    <definedName name="пшгнанлшве_20">Weekday_count*Standard_Daily_Hours</definedName>
    <definedName name="пшгнанлшве_22">Weekday_count*Standard_Daily_Hours</definedName>
    <definedName name="пшгнанлшве_23">Weekday_count*Standard_Daily_Hours</definedName>
    <definedName name="пшгнанлшве_26">Weekday_count*Standard_Daily_Hours</definedName>
    <definedName name="пшгнанлшве_28">Weekday_count*Standard_Daily_Hours</definedName>
    <definedName name="пшгнанлшве_29">Weekday_count*Standard_Daily_Hours</definedName>
    <definedName name="пшгнанлшве_30">Weekday_count*Standard_Daily_Hours</definedName>
    <definedName name="пшгнанлшве_31">Weekday_count*Standard_Daily_Hours</definedName>
    <definedName name="пшгнанлшве_32">Weekday_count*Standard_Daily_Hours</definedName>
    <definedName name="пшгнанлшве_33">Weekday_count*Standard_Daily_Hours</definedName>
    <definedName name="пшгнанлшве_34">Weekday_count*Standard_Daily_Hours</definedName>
    <definedName name="пшгнанлшве_35">Weekday_count*Standard_Daily_Hours</definedName>
    <definedName name="пшгнанлшве_36">Weekday_count*Standard_Daily_Hours</definedName>
    <definedName name="пшгнанлшве_37">Weekday_count*Standard_Daily_Hours</definedName>
    <definedName name="пшгнанлшве_39">Weekday_count*Standard_Daily_Hours</definedName>
    <definedName name="пшгнанлшве_41">Weekday_count*Standard_Daily_Hours</definedName>
    <definedName name="пшгнанлшве_42">Weekday_count*Standard_Daily_Hours</definedName>
    <definedName name="пшгнанлшве_43">Weekday_count*Standard_Daily_Hours</definedName>
    <definedName name="пшгнанлшве_44">Weekday_count*Standard_Daily_Hours</definedName>
    <definedName name="пшгнанлшве_46">Weekday_count*Standard_Daily_Hours</definedName>
    <definedName name="пшгнанлшве_47">Weekday_count*Standard_Daily_Hours</definedName>
    <definedName name="пшгнанлшве_48">Weekday_count*Standard_Daily_Hours</definedName>
    <definedName name="пшгнанлшве_49">Weekday_count*Standard_Daily_Hours</definedName>
    <definedName name="пшгнанлшве_50">Weekday_count*Standard_Daily_Hours</definedName>
    <definedName name="пшгнанлшве_51">Weekday_count*Standard_Daily_Hours</definedName>
    <definedName name="пшгнанлшве_52">Weekday_count*Standard_Daily_Hours</definedName>
    <definedName name="пшгнанлшве_53">Weekday_count*Standard_Daily_Hours</definedName>
    <definedName name="пшгнанлшве_58">Weekday_count*Standard_Daily_Hours</definedName>
    <definedName name="пшгнанлшве_59">Weekday_count*Standard_Daily_Hours</definedName>
    <definedName name="пшгнанлшве_6">Weekday_count*Standard_Daily_Hours</definedName>
    <definedName name="пшгнанлшве_60">Weekday_count*Standard_Daily_Hours</definedName>
    <definedName name="пшгнанлшве_7">Weekday_count*Standard_Daily_Hours</definedName>
    <definedName name="пыпыппывапа" hidden="1">#REF!,#REF!,#REF!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_внепроизв">'[5]1_3 новая'!$AG$204</definedName>
    <definedName name="Р_доп">'[5]1_3 новая'!$N$194</definedName>
    <definedName name="Р_общехоз">'[5]1_3 новая'!$F$15</definedName>
    <definedName name="Р_план">'[5]1_3 новая'!$AH$194</definedName>
    <definedName name="Р_транспорт">'[5]1_3 новая'!$F$14</definedName>
    <definedName name="Р_факт">'[5]1_3 новая'!$AF$194</definedName>
    <definedName name="Р_хранение">'[5]1_3 новая'!$F$13</definedName>
    <definedName name="работы">#REF!</definedName>
    <definedName name="Радуга2">[60]Дебиторка!$J$36</definedName>
    <definedName name="ра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анр">#REF!</definedName>
    <definedName name="рапмапыввя">[13]!рапмапыввя</definedName>
    <definedName name="Рас_т">'[5]1_3 новая'!$K$28:$V$28</definedName>
    <definedName name="Расх_внепр">'[5]1_3 новая'!$V$204</definedName>
    <definedName name="Расх_доп">'[5]1_3 новая'!$N$29:$N$189</definedName>
    <definedName name="РасхНГДО">'[97]13 NGDO'!$C$30:$D$34,'[97]13 NGDO'!$C$36:$D$40,'[97]13 NGDO'!$C$42:$D$46,'[97]13 NGDO'!$C$48:$D$52,'[97]13 NGDO'!$C$54:$D$58,'[97]13 NGDO'!$C$60:$D$64,'[97]13 NGDO'!$C$66:$D$70,'[97]13 NGDO'!$C$72:$D$76</definedName>
    <definedName name="РасхНГДО_50">'[98]13 NGDO'!$C$30:$D$34,'[98]13 NGDO'!$C$36:$D$40,'[98]13 NGDO'!$C$42:$D$46,'[98]13 NGDO'!$C$48:$D$52,'[98]13 NGDO'!$C$54:$D$58,'[98]13 NGDO'!$C$60:$D$64,'[98]13 NGDO'!$C$66:$D$70,'[98]13 NGDO'!$C$72:$D$76</definedName>
    <definedName name="РасхНГДО_7">'[98]13 NGDO'!$C$30:$D$34,'[98]13 NGDO'!$C$36:$D$40,'[98]13 NGDO'!$C$42:$D$46,'[98]13 NGDO'!$C$48:$D$52,'[98]13 NGDO'!$C$54:$D$58,'[98]13 NGDO'!$C$60:$D$64,'[98]13 NGDO'!$C$66:$D$70,'[98]13 NGDO'!$C$72:$D$76</definedName>
    <definedName name="РАсхНГДО2">'[97]13 NGDO'!$C$84:$D$86,'[97]13 NGDO'!$C$88:$D$92,'[97]13 NGDO'!$C$94:$D$98,'[97]13 NGDO'!$C$100:$D$104,'[97]13 NGDO'!$C$106:$D$110,'[97]13 NGDO'!$C$112:$D$116,'[97]13 NGDO'!$C$118:$D$122,'[97]13 NGDO'!$C$125:$D$129,'[97]13 NGDO'!$C$131:$D$135,'[97]13 NGDO'!$C$137:$D$141,'[97]13 NGDO'!$C$143:$D$147,'[97]13 NGDO'!$C$150:$D$160</definedName>
    <definedName name="РАсхНГДО2_50">'[98]13 NGDO'!$C$84:$D$86,'[98]13 NGDO'!$C$88:$D$92,'[98]13 NGDO'!$C$94:$D$98,'[98]13 NGDO'!$C$100:$D$104,'[98]13 NGDO'!$C$106:$D$110,'[98]13 NGDO'!$C$112:$D$116,'[98]13 NGDO'!$C$118:$D$122,'[98]13 NGDO'!$C$125:$D$129,'[98]13 NGDO'!$C$131:$D$135,'[98]13 NGDO'!$C$137:$D$141,'[98]13 NGDO'!$C$143:$D$147,'[98]13 NGDO'!$C$150:$D$160</definedName>
    <definedName name="РАсхНГДО2_7">'[98]13 NGDO'!$C$84:$D$86,'[98]13 NGDO'!$C$88:$D$92,'[98]13 NGDO'!$C$94:$D$98,'[98]13 NGDO'!$C$100:$D$104,'[98]13 NGDO'!$C$106:$D$110,'[98]13 NGDO'!$C$112:$D$116,'[98]13 NGDO'!$C$118:$D$122,'[98]13 NGDO'!$C$125:$D$129,'[98]13 NGDO'!$C$131:$D$135,'[98]13 NGDO'!$C$137:$D$141,'[98]13 NGDO'!$C$143:$D$147,'[98]13 NGDO'!$C$150:$D$160</definedName>
    <definedName name="расчет">#N/A</definedName>
    <definedName name="расшифровка">#REF!</definedName>
    <definedName name="Реализ_плановая">'[5]1_3 новая'!$AH$29:$AH$189</definedName>
    <definedName name="Реализ_факт">'[5]1_3 новая'!$AF$29:$AF$189</definedName>
    <definedName name="Реализация">'[5]1_3 новая'!$R$29:$R$181</definedName>
    <definedName name="Реализация_Сумм">'[5]1_3 новая'!$R$194</definedName>
    <definedName name="Регионы_имя">[99]Регионы!$B$5:$B$45</definedName>
    <definedName name="Ремаркет2">[60]Дебиторка!$J$37</definedName>
    <definedName name="ремонты2">#N/A</definedName>
    <definedName name="Рентаб_сред">'[5]1_3 новая'!$AI$194</definedName>
    <definedName name="реп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ер">#REF!</definedName>
    <definedName name="рес1">[4]АНТИЛ!#REF!</definedName>
    <definedName name="рис1" hidden="1">{#N/A,#N/A,TRUE,"Лист1";#N/A,#N/A,TRUE,"Лист2";#N/A,#N/A,TRUE,"Лист3"}</definedName>
    <definedName name="рис1_1" hidden="1">{#N/A,#N/A,TRUE,"Лист1";#N/A,#N/A,TRUE,"Лист2";#N/A,#N/A,TRUE,"Лист3"}</definedName>
    <definedName name="рис1_2" hidden="1">{#N/A,#N/A,TRUE,"Лист1";#N/A,#N/A,TRUE,"Лист2";#N/A,#N/A,TRUE,"Лист3"}</definedName>
    <definedName name="рис1_3" hidden="1">{#N/A,#N/A,TRUE,"Лист1";#N/A,#N/A,TRUE,"Лист2";#N/A,#N/A,TRUE,"Лист3"}</definedName>
    <definedName name="рис1_4" hidden="1">{#N/A,#N/A,TRUE,"Лист1";#N/A,#N/A,TRUE,"Лист2";#N/A,#N/A,TRUE,"Лист3"}</definedName>
    <definedName name="рис1_5" hidden="1">{#N/A,#N/A,TRUE,"Лист1";#N/A,#N/A,TRUE,"Лист2";#N/A,#N/A,TRUE,"Лист3"}</definedName>
    <definedName name="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к">[4]АНТИЛ!#REF!</definedName>
    <definedName name="ркенвапапрарп">[13]!ркенвапапрарп</definedName>
    <definedName name="рмпп">[13]!рмпп</definedName>
    <definedName name="р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лрпраправ">[13]!ролрпраправ</definedName>
    <definedName name="роо">[13]!роо</definedName>
    <definedName name="р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орпрпваы">[13]!роорпрпваы</definedName>
    <definedName name="ропопопмо">[13]!ропопопмо</definedName>
    <definedName name="ропор">[13]!ропор</definedName>
    <definedName name="ропрлпмо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р" hidden="1">{"Страница 1",#N/A,FALSE,"Модель Интенсивника";"Страница 2",#N/A,FALSE,"Модель Интенсивника";"Страница 3",#N/A,FALSE,"Модель Интенсивника"}</definedName>
    <definedName name="рортимсчвы" hidden="1">{#N/A,#N/A,TRUE,"Лист1";#N/A,#N/A,TRUE,"Лист2";#N/A,#N/A,TRUE,"Лист3"}</definedName>
    <definedName name="рпарпапрап">[13]!рпарпапрап</definedName>
    <definedName name="рпплордлпава">[13]!рпплордлпава</definedName>
    <definedName name="рпраео">#REF!</definedName>
    <definedName name="рпраео_28">#REF!</definedName>
    <definedName name="рпраео_29">#REF!</definedName>
    <definedName name="рпрпмимимссмваы">[13]!рпрпмимимссмваы</definedName>
    <definedName name="рпрпрп">IF([0]!Values_Entered,Header_Row+прпр,Header_Row)</definedName>
    <definedName name="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рапав" hidden="1">{#N/A,#N/A,TRUE,"Лист1";#N/A,#N/A,TRUE,"Лист2";#N/A,#N/A,TRUE,"Лист3"}</definedName>
    <definedName name="рритии">#REF!</definedName>
    <definedName name="р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срi">#REF!</definedName>
    <definedName name="Рустехн2">[60]Дебиторка!$J$39</definedName>
    <definedName name="РЭС">[100]Лист3!$A$1:$A$16</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дата">'[5]1_3 новая'!$F$3</definedName>
    <definedName name="С_КАЛ">#REF!</definedName>
    <definedName name="С_КАЛ_50">"$#ССЫЛ!.$A$83:$IV$83"</definedName>
    <definedName name="С_КАУ">#REF!</definedName>
    <definedName name="С_КОДЫ">#REF!</definedName>
    <definedName name="С_КОДЫ_50">"$#ССЫЛ!.$G$448:$G$760"</definedName>
    <definedName name="С_материал_Сумм">'[5]1_3 новая'!$T$194</definedName>
    <definedName name="С_ОБЪЁМЫ">#REF!</definedName>
    <definedName name="С_полная">'[5]1_3 новая'!$AH$204</definedName>
    <definedName name="С_производ">'[5]1_3 новая'!$AF$205</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[59]Калькуляции!#REF!</definedName>
    <definedName name="СальдоПереток">'[16]Производство электроэнергии'!$A$38</definedName>
    <definedName name="сапвпавапвапвп">[13]!сапвпавапвапвп</definedName>
    <definedName name="сброс_в_канал.">'[61]цены цехов'!$D$6</definedName>
    <definedName name="Себестоимость">'[5]1_3 новая'!$AG$29:$AG$193</definedName>
    <definedName name="Сейл2">[60]Дебиторка!$J$41</definedName>
    <definedName name="СЕН_РУБ">[59]Калькуляции!#REF!</definedName>
    <definedName name="СЕН_ТОН">[59]Калькуляции!#REF!</definedName>
    <definedName name="сентябрь">#REF!</definedName>
    <definedName name="сентябрь_50">"$#ССЫЛ!.$D$9:$R$41"</definedName>
    <definedName name="СЕР_К">#REF!</definedName>
    <definedName name="Серная_кислота">'[5]1_3 новая'!#REF!</definedName>
    <definedName name="Сероводород_на_соб._нужды__">'[5]1_3 новая'!#REF!</definedName>
    <definedName name="Сж.воздух_Экспл.">'[61]цены цехов'!$D$41</definedName>
    <definedName name="сжат.возд_Магн">'[61]цены цехов'!$D$34</definedName>
    <definedName name="СК_АН">#REF!</definedName>
    <definedName name="СК_АН_50">"$#ССЫЛ!.$A$104:$IV$104"</definedName>
    <definedName name="СМЕТА">'[5]1_3 новая'!$E$221</definedName>
    <definedName name="Смета_скр">'[5]1_3 новая'!$244:$250</definedName>
    <definedName name="Смета_скр1">'[5]1_3 новая'!$252:$253</definedName>
    <definedName name="Собст">'[77]эл ст'!$360:$360</definedName>
    <definedName name="Собств">'[77]эл ст'!$369:$369</definedName>
    <definedName name="СобстНефть">93*3</definedName>
    <definedName name="СОЦСТРАХ">#REF!</definedName>
    <definedName name="Список">[67]Лист1!$B$38:$B$42</definedName>
    <definedName name="Список_50">[73]Лист1!$B$38:$B$42</definedName>
    <definedName name="Список_ВидыКонтрагентов">[101]Параметры!$W$5:$W$6</definedName>
    <definedName name="Список_ВидыСрочности">[101]Параметры!$W$13:$W$15</definedName>
    <definedName name="Список_Контрагенты">[101]Параметры!$E$5:$E$407</definedName>
    <definedName name="Список_ЦельИспользования">[101]Параметры!$W$19:$W$20</definedName>
    <definedName name="СПЛАВ6063">#REF!</definedName>
    <definedName name="СПЛАВ6063_КРАМЗ">#REF!</definedName>
    <definedName name="СПЛАВ6063_КРАМЗ_50">"$#ССЫЛ!.$A$380:$IV$380"</definedName>
    <definedName name="Способ">'[69]ПФВ-0.5'!$AM$37:$AM$38</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[59]Калькуляции!$A$401:$IV$401</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[59]Калькуляции!#REF!</definedName>
    <definedName name="СС_МАРГ_ЛИГ_ДП">#REF!</definedName>
    <definedName name="СС_МАРГ_ЛИГ_ДП_50">"$#ССЫЛ!.$#ССЫЛ!$#ССЫЛ!:$#ССЫЛ!$#ССЫЛ!"</definedName>
    <definedName name="СС_МАС">[59]Калькуляции!#REF!</definedName>
    <definedName name="СС_МАССА">#REF!</definedName>
    <definedName name="СС_МАССА_50">"$#ССЫЛ!.$A$993:$IV$993"</definedName>
    <definedName name="СС_МАССА_П">[59]Калькуляции!$A$177:$IV$177</definedName>
    <definedName name="СС_МАССА_ПК">[59]Калькуляции!$A$178:$IV$178</definedName>
    <definedName name="СС_МАССАСРЕД">[59]Калькуляции!#REF!</definedName>
    <definedName name="СС_МАССАСРЕДН">[59]Калькуляции!#REF!</definedName>
    <definedName name="СС_СЫР">#REF!</definedName>
    <definedName name="СС_СЫРВН">#REF!</definedName>
    <definedName name="СС_СЫРВН_50">"$#ССЫЛ!.$A$916:$IV$916"</definedName>
    <definedName name="СС_СЫРДП">[59]Калькуляции!$A$67:$IV$67</definedName>
    <definedName name="СС_СЫРТОЛ">#REF!</definedName>
    <definedName name="СС_СЫРТОЛ_50">"$#ССЫЛ!.$A$915:$IV$915"</definedName>
    <definedName name="СС_СЫРТОЛ_А">[59]Калькуляции!$A$65:$IV$65</definedName>
    <definedName name="СС_СЫРТОЛ_П">[59]Калькуляции!$A$63:$IV$63</definedName>
    <definedName name="СС_СЫРТОЛ_ПК">[59]Калькуляции!$A$64:$IV$64</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счч">#REF!</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сы2">#N/A</definedName>
    <definedName name="ставка_налога_с_продаж">'[4]А БВО'!$C$14</definedName>
    <definedName name="Ставка_НДС">'[4]ГК лохл'!$C$14</definedName>
    <definedName name="СтавкаНДС_20">'[4]ГК лохл'!$D$13</definedName>
    <definedName name="Старкон2">[60]Дебиторка!$J$45</definedName>
    <definedName name="Статус">IF('[4]А В_П'!A$4&lt;&gt;"",'[4]А В_П'!A$4,"")</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НПр1">[3]MAIN!$F$180</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_Кот">[16]структура!$A$38</definedName>
    <definedName name="Стр_ПерТЭ">[16]структура!$A$48</definedName>
    <definedName name="Стр_ПерЭЭ">[16]структура!$A$16</definedName>
    <definedName name="Стр_ПрТЭ">[16]структура!$A$26</definedName>
    <definedName name="Стр_ПрЭЭ">[16]структура!$A$5</definedName>
    <definedName name="Стр_ТЭС">[16]структура!$A$32</definedName>
    <definedName name="Стр_Финансы">[16]структура!$A$84</definedName>
    <definedName name="Стр_Финансы2">[16]структура!$A$49</definedName>
    <definedName name="стр26"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27"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ока">'[5]1_3 новая'!$E$193:$AO$193</definedName>
    <definedName name="СтрокаЗаголовок">[96]Январь!$C$8:$C$264</definedName>
    <definedName name="СтрокаИмя">[87]Январь!$D$8:$D$264</definedName>
    <definedName name="СтрокаКод">[96]Январь!$E$8:$E$264</definedName>
    <definedName name="СтрокаСумма">[87]Январь!$B$8:$B$264</definedName>
    <definedName name="структ2">PutHeader</definedName>
    <definedName name="СуммTable_10">#REF!</definedName>
    <definedName name="СЫР">#REF!</definedName>
    <definedName name="СЫР_ВН">#REF!</definedName>
    <definedName name="СЫР_ВН_50">"$#ССЫЛ!.$A$127:$IV$127"</definedName>
    <definedName name="СЫР_ДП">[59]Калькуляции!#REF!</definedName>
    <definedName name="СЫР_ТОЛ">#REF!</definedName>
    <definedName name="СЫР_ТОЛ_50">"$#ССЫЛ!.$A$126:$IV$126"</definedName>
    <definedName name="СЫР_ТОЛ_А">[59]Калькуляции!#REF!</definedName>
    <definedName name="СЫР_ТОЛ_К">[59]Калькуляции!#REF!</definedName>
    <definedName name="СЫР_ТОЛ_П">[59]Калькуляции!#REF!</definedName>
    <definedName name="СЫР_ТОЛ_ПК">[59]Калькуляции!#REF!</definedName>
    <definedName name="СЫР_ТОЛ_СУМ">[59]Калькуляции!#REF!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'[95]2.2.4'!$F$36</definedName>
    <definedName name="т1_50">'[102]2_2_4'!$F$36</definedName>
    <definedName name="т11всего_1">[16]Т11!$B$38</definedName>
    <definedName name="т11всего_2">[16]Т11!$B$69</definedName>
    <definedName name="т12п1_1">[53]Т12!$A$10</definedName>
    <definedName name="т12п1_2">[53]Т12!$A$22</definedName>
    <definedName name="т12п2_1">[53]Т12!$A$15</definedName>
    <definedName name="т12п2_2">[53]Т12!$A$27</definedName>
    <definedName name="т19.1п16">'[16]Т19.1'!$B$39</definedName>
    <definedName name="т1п15">[16]Т1!$B$36</definedName>
    <definedName name="т2">'[95]2.2.4'!$F$37</definedName>
    <definedName name="т2_50">'[102]2_2_4'!$F$37</definedName>
    <definedName name="т2п11">[16]Т2!$B$42</definedName>
    <definedName name="т2п12">[16]Т2!$B$47</definedName>
    <definedName name="т2п13">[16]Т2!$B$48</definedName>
    <definedName name="т3итого">[16]Т3!$B$31</definedName>
    <definedName name="т3п3">[53]Т3!#REF!</definedName>
    <definedName name="т6п5_1">[16]Т6!$B$12</definedName>
    <definedName name="т6п5_2">[16]Т6!$B$18</definedName>
    <definedName name="т7п4_1">[16]Т7!$B$20</definedName>
    <definedName name="т7п4_2">[16]Т7!$B$37</definedName>
    <definedName name="т7п5_1">[16]Т7!$B$22</definedName>
    <definedName name="т7п5_2">[16]Т7!$B$39</definedName>
    <definedName name="т7п6_1">[16]Т7!$B$25</definedName>
    <definedName name="т7п6_2">[16]Т7!$B$42</definedName>
    <definedName name="т8п1">[16]Т8!$B$8</definedName>
    <definedName name="Табл_курсы_валют">'[5]1_3 новая'!$F$6:$I$8</definedName>
    <definedName name="Таблица_ВидыКонтрагентов">[101]Параметры!$W$5:$X$6</definedName>
    <definedName name="Таблица_Контрагенты">[101]Параметры!$E$5:$F$407</definedName>
    <definedName name="Таблица_СтатьиБДДС">[103]Параметры!$AM$5:$AP$279</definedName>
    <definedName name="талоыр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мбовский">#REF!</definedName>
    <definedName name="та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анов2">[60]Дебиторка!$J$32</definedName>
    <definedName name="та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В_ЭЛЦ3">#REF!</definedName>
    <definedName name="ТВ_ЭЛЦ3_50">"$#ССЫЛ!.$A$437:$IV$437"</definedName>
    <definedName name="ТВЁРДЫЙ">#REF!</definedName>
    <definedName name="Текущий_период">'[4]А В_П'!A$3</definedName>
    <definedName name="тепло_проц_ф">#REF!</definedName>
    <definedName name="тепло_проц_ф_50">"$#ССЫЛ!.$Q$3"</definedName>
    <definedName name="тепло_процент">#REF!</definedName>
    <definedName name="тепло_процент_50">"$#ССЫЛ!.$D$3"</definedName>
    <definedName name="ТЕРМ">[59]Калькуляции!#REF!</definedName>
    <definedName name="ТЕРМ_ДАВ">[59]Калькуляции!#REF!</definedName>
    <definedName name="ТЗР">#REF!</definedName>
    <definedName name="ТЗР_50">"$#ССЫЛ!.$A$110:$IV$110"</definedName>
    <definedName name="ТИ">#REF!</definedName>
    <definedName name="ти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мти">#REF!</definedName>
    <definedName name="тн">'[5]1_3 новая'!$D$13</definedName>
    <definedName name="Товарная_продукция_2">[104]июнь9!#REF!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[59]Калькуляции!#REF!</definedName>
    <definedName name="ТОЛК_СЛТ">[59]Калькуляции!#REF!</definedName>
    <definedName name="ТОЛК_СУМ">[59]Калькуляции!#REF!</definedName>
    <definedName name="ТОЛК_ТОБ">[59]Калькуляции!#REF!</definedName>
    <definedName name="ТОЛЛИНГ_МАССА">[59]Калькуляции!#REF!</definedName>
    <definedName name="ТОЛЛИНГ_СЫРЕЦ">#REF!</definedName>
    <definedName name="ТОЛЛИНГ_СЫРЕЦ_50">"$#ССЫЛ!.$A$820:$IV$820"</definedName>
    <definedName name="ТОЛЛИНГ_СЫРЬЁ">[59]Калькуляции!#REF!</definedName>
    <definedName name="то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опливо_на_соб.нужды__">'[5]1_3 новая'!#REF!</definedName>
    <definedName name="тп" hidden="1">{#N/A,#N/A,TRUE,"Лист1";#N/A,#N/A,TRUE,"Лист2";#N/A,#N/A,TRUE,"Лист3"}</definedName>
    <definedName name="тп_1" hidden="1">{#N/A,#N/A,TRUE,"Лист1";#N/A,#N/A,TRUE,"Лист2";#N/A,#N/A,TRUE,"Лист3"}</definedName>
    <definedName name="тп_2" hidden="1">{#N/A,#N/A,TRUE,"Лист1";#N/A,#N/A,TRUE,"Лист2";#N/A,#N/A,TRUE,"Лист3"}</definedName>
    <definedName name="тп_3" hidden="1">{#N/A,#N/A,TRUE,"Лист1";#N/A,#N/A,TRUE,"Лист2";#N/A,#N/A,TRUE,"Лист3"}</definedName>
    <definedName name="тп_4" hidden="1">{#N/A,#N/A,TRUE,"Лист1";#N/A,#N/A,TRUE,"Лист2";#N/A,#N/A,TRUE,"Лист3"}</definedName>
    <definedName name="тп_5" hidden="1">{#N/A,#N/A,TRUE,"Лист1";#N/A,#N/A,TRUE,"Лист2";#N/A,#N/A,TRUE,"Лист3"}</definedName>
    <definedName name="ТПм">'[105]НВВ утв тарифы'!$H$17</definedName>
    <definedName name="ТПЭ">'[4]ГК лохл'!A$42</definedName>
    <definedName name="ТР">#REF!</definedName>
    <definedName name="ТР_50">"$#ССЫЛ!.$A$38:$IV$38"</definedName>
    <definedName name="третий">#REF!</definedName>
    <definedName name="третий_50">"$#ССЫЛ!.$D$10:$D$53"</definedName>
    <definedName name="тт">#REF!</definedName>
    <definedName name="ттмтиим">#REF!</definedName>
    <definedName name="тт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Ц_К">'[5]1_3 новая'!$I$25</definedName>
    <definedName name="ТЦ_К_upper">'[5]1_3 новая'!$I$48</definedName>
    <definedName name="ТЦ_НГДО">'[5]1_3 новая'!$J$25:$O$25</definedName>
    <definedName name="ТЦ_НГДО_upper">'[5]1_3 новая'!$J$48:$O$48</definedName>
    <definedName name="ТЦ_НПЗ">'[5]1_3 новая'!$P$25:$R$25</definedName>
    <definedName name="ТЦ_НПЗ_upper">'[5]1_3 новая'!$P$48:$R$48</definedName>
    <definedName name="ТЦ_НПО">'[5]1_3 новая'!$S$25:$AC$25</definedName>
    <definedName name="ТЦ_НПО_upper">'[5]1_3 новая'!$S$48:$AC$48</definedName>
    <definedName name="ТЭП">[5]PD_5_1!#REF!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1">[13]!у1</definedName>
    <definedName name="уа">#N/A</definedName>
    <definedName name="уб_К">'[5]1_3 новая'!$I$36</definedName>
    <definedName name="уб_НГДО">'[5]1_3 новая'!$J$36:$O$36</definedName>
    <definedName name="уб_НПЗ">'[5]1_3 новая'!$P$36:$R$36</definedName>
    <definedName name="уб_НПО">'[5]1_3 новая'!$S$36:$AC$36</definedName>
    <definedName name="уб_п">'[5]1_3 новая'!$H$36</definedName>
    <definedName name="убыток">'[4]А ЛОХЛ СВОД'!$7:$8</definedName>
    <definedName name="УГ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гэн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далить">[106]имена!$A$14</definedName>
    <definedName name="уЗ_НГДО">'[5]1_3 новая'!$J$39:$O$39</definedName>
    <definedName name="уЗ_НПЗ">'[5]1_3 новая'!$P$39:$R$39</definedName>
    <definedName name="уЗ_НПО">'[5]1_3 новая'!$S$39:$AC$39</definedName>
    <definedName name="уИнв_НГДО">'[5]1_3 новая'!$J$41:$O$41</definedName>
    <definedName name="уИнв_НПЗ">'[5]1_3 новая'!$P$41:$R$41</definedName>
    <definedName name="уИнв_НПО">'[5]1_3 новая'!$S$41:$AC$41</definedName>
    <definedName name="ук">#N/A</definedName>
    <definedName name="уК_НГДО">'[5]1_3 новая'!$J$40:$O$40</definedName>
    <definedName name="уК_НПЗ">'[5]1_3 новая'!$P$40:$R$40</definedName>
    <definedName name="уК_НПО">'[5]1_3 новая'!$S$40:$AC$40</definedName>
    <definedName name="ук1" hidden="1">{#N/A,#N/A,TRUE,"Fields";#N/A,#N/A,TRUE,"Sens"}</definedName>
    <definedName name="уК1_К">'[5]1_3 новая'!$I$42</definedName>
    <definedName name="укеееукеееееееееееееее" hidden="1">{#N/A,#N/A,TRUE,"Лист1";#N/A,#N/A,TRUE,"Лист2";#N/A,#N/A,TRUE,"Лист3"}</definedName>
    <definedName name="укеееукеееееееееееееее_1" hidden="1">{#N/A,#N/A,TRUE,"Лист1";#N/A,#N/A,TRUE,"Лист2";#N/A,#N/A,TRUE,"Лист3"}</definedName>
    <definedName name="укеееукеееееееееееееее_2" hidden="1">{#N/A,#N/A,TRUE,"Лист1";#N/A,#N/A,TRUE,"Лист2";#N/A,#N/A,TRUE,"Лист3"}</definedName>
    <definedName name="укеееукеееееееееееееее_3" hidden="1">{#N/A,#N/A,TRUE,"Лист1";#N/A,#N/A,TRUE,"Лист2";#N/A,#N/A,TRUE,"Лист3"}</definedName>
    <definedName name="укеееукеееееееееееееее_4" hidden="1">{#N/A,#N/A,TRUE,"Лист1";#N/A,#N/A,TRUE,"Лист2";#N/A,#N/A,TRUE,"Лист3"}</definedName>
    <definedName name="укеееукеееееееееееееее_5" hidden="1">{#N/A,#N/A,TRUE,"Лист1";#N/A,#N/A,TRUE,"Лист2";#N/A,#N/A,TRUE,"Лист3"}</definedName>
    <definedName name="укеукеуеуе" hidden="1">{#N/A,#N/A,TRUE,"Лист1";#N/A,#N/A,TRUE,"Лист2";#N/A,#N/A,TRUE,"Лист3"}</definedName>
    <definedName name="укеукеуеуе_1" hidden="1">{#N/A,#N/A,TRUE,"Лист1";#N/A,#N/A,TRUE,"Лист2";#N/A,#N/A,TRUE,"Лист3"}</definedName>
    <definedName name="укеукеуеуе_2" hidden="1">{#N/A,#N/A,TRUE,"Лист1";#N/A,#N/A,TRUE,"Лист2";#N/A,#N/A,TRUE,"Лист3"}</definedName>
    <definedName name="укеукеуеуе_3" hidden="1">{#N/A,#N/A,TRUE,"Лист1";#N/A,#N/A,TRUE,"Лист2";#N/A,#N/A,TRUE,"Лист3"}</definedName>
    <definedName name="укеукеуеуе_4"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[59]Калькуляции!#REF!</definedName>
    <definedName name="ууу"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уу_50">#REF!</definedName>
    <definedName name="ууу_7">'[11]З_П_ 2007'!#REF!</definedName>
    <definedName name="ууу123">[107]Проект!$F$35</definedName>
    <definedName name="УФ">[13]!УФ</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уыавыапвпаворорол" hidden="1">{#N/A,#N/A,TRUE,"Лист1";#N/A,#N/A,TRUE,"Лист2";#N/A,#N/A,TRUE,"Лист3"}</definedName>
    <definedName name="уываываывыпавыа">[13]!уываываывыпавыа</definedName>
    <definedName name="ф" localSheetId="2"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1.401.2">[5]формаДДС_пЛОХ_ЛОХЛкмесяц03_ДАШв!#REF!</definedName>
    <definedName name="ф1.402">'[5]1_3 новая'!$A$12:$T$20</definedName>
    <definedName name="ф1.402.2">'[5]1_3 новая'!$A$10:$U$13</definedName>
    <definedName name="ф1.403.1">'[5]1_3 новая'!$A$12:$U$20</definedName>
    <definedName name="ф1.403.2">'[5]1_3 новая'!$A$12:$T$20</definedName>
    <definedName name="ф1.403.3">'[5]1_3 новая'!$A$12:$U$20</definedName>
    <definedName name="ф1.405.1">[5]К1_МП!$A$17:$E$106</definedName>
    <definedName name="ф1.405.2">'[5]1_3 новая'!$A$11:$V$18</definedName>
    <definedName name="ф1.407.1">'[5]1_3 новая'!$A$12:$U$31</definedName>
    <definedName name="ф1.407.3">'[5]Баланс _Ф1_'!$A$12:$U$20</definedName>
    <definedName name="ф1.409">'[5]1_3 новая'!$A$12:$T$20</definedName>
    <definedName name="ф1.411">'[5]1_3 новая'!$A$12:$T$20</definedName>
    <definedName name="ф1.411.1">'[5]1_3 новая'!$A$12:$T$20</definedName>
    <definedName name="ф1.411.2">'[5]1_3 новая'!$A$12:$T$20</definedName>
    <definedName name="ф1.411.3">'[5]1_3 новая'!$A$12:$U$20</definedName>
    <definedName name="ф110">'[5]1_3 новая'!$A$9:$L$21</definedName>
    <definedName name="ф120">'[5]1_3 новая'!$A$9:$E$20</definedName>
    <definedName name="ф3.427">'[5]1_3 новая'!$A$12:$T$20</definedName>
    <definedName name="ф3.428">'[5]1_3 новая'!$A$12:$U$20</definedName>
    <definedName name="ф3.433">'[5]1_3 новая'!$A$12:$U$38</definedName>
    <definedName name="ф310">'[5]1_3 новая'!$A$15:$N$32</definedName>
    <definedName name="файл_су">'[4]ГК лохл'!$C$2</definedName>
    <definedName name="факт">#REF!</definedName>
    <definedName name="факт_50">"$#ССЫЛ!.$G$1:$G$65536"</definedName>
    <definedName name="факт1">#REF!</definedName>
    <definedName name="фа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выапм\">'[15]Лист1 (3)'!фвыапм\</definedName>
    <definedName name="фвыапм_">'[15]Лист1 (3)'!фвыапм_</definedName>
    <definedName name="фвыапм__26">'[15]Лист1 (3)'!фвыапм__26</definedName>
    <definedName name="фвыапм__30">'[15]Лист1 (3)'!фвыапм__30</definedName>
    <definedName name="фвыапм__31">'[15]Лист1 (3)'!фвыапм__31</definedName>
    <definedName name="фвыапм__32">'[15]Лист1 (3)'!фвыапм__32</definedName>
    <definedName name="фвыапм__33">'[15]Лист1 (3)'!фвыапм__33</definedName>
    <definedName name="фвыапм__34">'[15]Лист1 (3)'!фвыапм__34</definedName>
    <definedName name="фвыапм__35">'[15]Лист1 (3)'!фвыапм__35</definedName>
    <definedName name="фвыапм__36">'[15]Лист1 (3)'!фвыапм__36</definedName>
    <definedName name="фвыапм__37">'[15]Лист1 (3)'!фвыапм__37</definedName>
    <definedName name="фвыапм__39">'[15]Лист1 (3)'!фвыапм__39</definedName>
    <definedName name="фвыапм__41">'[15]Лист1 (3)'!фвыапм__41</definedName>
    <definedName name="фвыапм__43">'[15]Лист1 (3)'!фвыапм__43</definedName>
    <definedName name="фвыапм__46">'[15]Лист1 (3)'!фвыапм__46</definedName>
    <definedName name="фвыапм__47">'[15]Лист1 (3)'!фвыапм__47</definedName>
    <definedName name="фвыапм__51">'[15]Лист1 (3)'!фвыапм__51</definedName>
    <definedName name="фвыапм__52">'[15]Лист1 (3)'!фвыапм__52</definedName>
    <definedName name="фвыапм__53">'[15]Лист1 (3)'!фвыапм__53</definedName>
    <definedName name="фвыапм__58">'[15]Лист1 (3)'!фвыапм__58</definedName>
    <definedName name="фвыапм__59">'[15]Лист1 (3)'!фвыапм__59</definedName>
    <definedName name="фвыапм__60">'[15]Лист1 (3)'!фвыапм__60</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едя"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фен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ЗП">'[4]ГК лохл'!A$69</definedName>
    <definedName name="Филиал">#REF!</definedName>
    <definedName name="фин_">[108]коэфф!$B$2</definedName>
    <definedName name="ф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и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Л_К">#REF!</definedName>
    <definedName name="ФЛ_К_50">"$#ССЫЛ!.$A$105:$IV$105"</definedName>
    <definedName name="ФЛОТ_ОКСА">[59]Калькуляции!#REF!</definedName>
    <definedName name="фм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орм">#REF!</definedName>
    <definedName name="форм_50">"$#ССЫЛ!.$BS$1:$BS$65536"</definedName>
    <definedName name="форма">#REF!</definedName>
    <definedName name="Форма_Рент">'[5]1_3 новая'!$E$20:$AI$203</definedName>
    <definedName name="Форма_СС">'[5]1_3 новая'!$E$20:$AC$203</definedName>
    <definedName name="Форма_Цена">'[5]1_3 новая'!$E$20:$AO$203</definedName>
    <definedName name="ФОРМА1">#REF!</definedName>
    <definedName name="форма51">GetSANDValue</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Т_К">#REF!</definedName>
    <definedName name="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фы">'[11]З_П_ 2007'!#REF!</definedName>
    <definedName name="ффы_50">#REF!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фы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ывфыа" hidden="1">{"Страница 1",#N/A,FALSE,"Модель Интенсивника";"Страница 2",#N/A,FALSE,"Модель Интенсивника";"Страница 3",#N/A,FALSE,"Модель Интенсивника"}</definedName>
    <definedName name="ФЭП">[5]PD_5_1!#REF!</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'[61]цены цехов'!$D$31</definedName>
    <definedName name="хххх">#N/A</definedName>
    <definedName name="хэзббббшоолп">[13]!хэзббббшоолп</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_нефти">'[5]1_3 новая'!$F$5</definedName>
    <definedName name="Ц_нефти_проч">'[5]1_3 новая'!$G$5</definedName>
    <definedName name="Ц_нефти_сред">'[5]1_3 новая'!$R$204</definedName>
    <definedName name="Ц_отгрузки">'[5]1_3 новая'!$F$12</definedName>
    <definedName name="Ц_пр_мат">'[5]1_3 новая'!$G$6</definedName>
    <definedName name="Ц_процес">'[5]1_3 новая'!$F$10</definedName>
    <definedName name="Ц_транспорт">'[5]1_3 новая'!$G$14</definedName>
    <definedName name="Ц_трнспорт">'[5]1_3 новая'!$G$14</definedName>
    <definedName name="Ц_услуг">'[5]1_3 новая'!$F$11</definedName>
    <definedName name="ц1">[13]!ц1</definedName>
    <definedName name="Ц1_Материал">'[5]1_3 новая'!$T$29:$T$181</definedName>
    <definedName name="Ц1_переработ">'[5]1_3 новая'!#REF!</definedName>
    <definedName name="ц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ена_без_НДС">'[5]1_3 новая'!$Q$28</definedName>
    <definedName name="Цена_нефти">'[5]1_3 новая'!$F$5</definedName>
    <definedName name="Цена_О">'[5]1_3 новая'!$G$29:$G$193</definedName>
    <definedName name="Цена_с_НДС">'[5]1_3 новая'!$G$28</definedName>
    <definedName name="ЦЕННЗП_АВЧ">#REF!</definedName>
    <definedName name="ЦЕННЗП_АВЧ_50">"$#ССЫЛ!.$A$1773:$IV$1773"</definedName>
    <definedName name="ЦЕННЗП_АТЧ">#REF!</definedName>
    <definedName name="ЦЕХ_К">[59]Калькуляции!#REF!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[59]Калькуляции!$A$1400:$IV$1400</definedName>
    <definedName name="ц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ЛК">'[61]цены цехов'!$D$56</definedName>
    <definedName name="ЦРО">'[61]цены цехов'!$D$25</definedName>
    <definedName name="ЦС_В">[59]Калькуляции!#REF!</definedName>
    <definedName name="ЦС_ДП">[59]Калькуляции!#REF!</definedName>
    <definedName name="ЦС_Т">[59]Калькуляции!#REF!</definedName>
    <definedName name="ЦС_Т_А">[59]Калькуляции!#REF!</definedName>
    <definedName name="ЦС_Т_П">[59]Калькуляции!#REF!</definedName>
    <definedName name="ЦС_Т_ПК">[59]Калькуляции!#REF!</definedName>
    <definedName name="ЦС_Э">[59]Калькуляции!#REF!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уа">[13]!цуа</definedName>
    <definedName name="ц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ук">[109]Проект!#REF!</definedName>
    <definedName name="цука">[107]Проект!#REF!</definedName>
    <definedName name="ЦФО_имя">[99]ЦФО!$B$5:$B$48</definedName>
    <definedName name="ццц"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авапвапвавав">[13]!чавапвапвавав</definedName>
    <definedName name="четвертый">#REF!</definedName>
    <definedName name="четвертый_50">"$#ССЫЛ!.$D$10:$D$52"</definedName>
    <definedName name="ЧП1">[3]MAIN!$F$396</definedName>
    <definedName name="ч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_СК">[16]Ш_Передача_ЭЭ!$A$79</definedName>
    <definedName name="Шати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глоьотьиита">[13]!шглоьотьиита</definedName>
    <definedName name="шгншногрппрпр">[13]!шгншногрппрпр</definedName>
    <definedName name="шгоропропрап">[13]!шгоропропрап</definedName>
    <definedName name="шгшрормпавкаы" hidden="1">{#N/A,#N/A,TRUE,"Лист1";#N/A,#N/A,TRUE,"Лист2";#N/A,#N/A,TRUE,"Лист3"}</definedName>
    <definedName name="шгшщгшпрпрапа">[13]!шгшщгшпрпрапа</definedName>
    <definedName name="ШифрыИмя">[106]Позиция!$B$4:$E$322</definedName>
    <definedName name="шихт_ВАЦ">'[61]цены цехов'!$D$44</definedName>
    <definedName name="шихт_ЛАЦ">'[61]цены цехов'!$D$47</definedName>
    <definedName name="шоапвваыаыф" hidden="1">{#N/A,#N/A,TRUE,"Лист1";#N/A,#N/A,TRUE,"Лист2";#N/A,#N/A,TRUE,"Лист3"}</definedName>
    <definedName name="шогоитими">[13]!шогоитими</definedName>
    <definedName name="шооитиаавч" hidden="1">{#N/A,#N/A,TRUE,"Лист1";#N/A,#N/A,TRUE,"Лист2";#N/A,#N/A,TRUE,"Лист3"}</definedName>
    <definedName name="шорорррпапра">[13]!шорорррпапра</definedName>
    <definedName name="шоррпвакуф">[13]!шоррпвакуф</definedName>
    <definedName name="шорттисаавч">[13]!шорттисаавч</definedName>
    <definedName name="ШТАНГИ">#REF!</definedName>
    <definedName name="ШТАНГИ_50">"$#ССЫЛ!.$A$386:$IV$386"</definedName>
    <definedName name="штлоррпммпачв">[13]!штлоррпммпачв</definedName>
    <definedName name="шшшшшо">[13]!шшшшшо</definedName>
    <definedName name="шщщолоорпап">[13]!шщщолоорпап</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зллторм">[13]!щзллторм</definedName>
    <definedName name="щзшщлщщошшо">[13]!щзшщлщщошшо</definedName>
    <definedName name="щзшщшщгшроо">[13]!щзшщшщгшроо</definedName>
    <definedName name="щоллопекв">[13]!щоллопекв</definedName>
    <definedName name="щомекв">[13]!щомекв</definedName>
    <definedName name="щрррлтол">#N/A</definedName>
    <definedName name="щшгшиекв">[13]!щшгшиекв</definedName>
    <definedName name="щшлдолрорми" hidden="1">{#N/A,#N/A,TRUE,"Лист1";#N/A,#N/A,TRUE,"Лист2";#N/A,#N/A,TRUE,"Лист3"}</definedName>
    <definedName name="щшолььти">[13]!щшолььти</definedName>
    <definedName name="щшропса">[13]!щшропса</definedName>
    <definedName name="щшщгтропрпвс">[13]!щшщгтропрпвс</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вявапро">[13]!ывявапро</definedName>
    <definedName name="ыуаы" hidden="1">{#N/A,#N/A,TRUE,"Лист1";#N/A,#N/A,TRUE,"Лист2";#N/A,#N/A,TRUE,"Лист3"}</definedName>
    <definedName name="ыуаы_1" hidden="1">{#N/A,#N/A,TRUE,"Лист1";#N/A,#N/A,TRUE,"Лист2";#N/A,#N/A,TRUE,"Лист3"}</definedName>
    <definedName name="ыуаы_2" hidden="1">{#N/A,#N/A,TRUE,"Лист1";#N/A,#N/A,TRUE,"Лист2";#N/A,#N/A,TRUE,"Лист3"}</definedName>
    <definedName name="ыуаы_3" hidden="1">{#N/A,#N/A,TRUE,"Лист1";#N/A,#N/A,TRUE,"Лист2";#N/A,#N/A,TRUE,"Лист3"}</definedName>
    <definedName name="ыуаы_4" hidden="1">{#N/A,#N/A,TRUE,"Лист1";#N/A,#N/A,TRUE,"Лист2";#N/A,#N/A,TRUE,"Лист3"}</definedName>
    <definedName name="ыуаы_5" hidden="1">{#N/A,#N/A,TRUE,"Лист1";#N/A,#N/A,TRUE,"Лист2";#N/A,#N/A,TRUE,"Лист3"}</definedName>
    <definedName name="ыфва" hidden="1">{#N/A,#N/A,TRUE,"Fields";#N/A,#N/A,TRUE,"Sens"}</definedName>
    <definedName name="ыы" hidden="1">{#N/A,#N/A,TRUE,"Итоги";#N/A,#N/A,TRUE,"Источники";#N/A,#N/A,TRUE,"Налоги";#N/A,#N/A,TRUE,"Зарплата";#N/A,#N/A,TRUE,"ЭНЕРГИЯ";#N/A,#N/A,TRUE,"СЫРЬЕ";#N/A,#N/A,TRUE,"ОМТС";#N/A,#N/A,TRUE,"Оборудование";#N/A,#N/A,TRUE,"Коммерция";#N/A,#N/A,TRUE,"РЕМОНТЫ";#N/A,#N/A,TRUE,"Фин.операции";#N/A,#N/A,TRUE,"Прочие ";#N/A,#N/A,TRUE,"Титул";#N/A,#N/A,TRUE,"Источники 2";#N/A,#N/A,TRUE,"Зарплата начисл "}</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ксперт">#REF!</definedName>
    <definedName name="эксперт_28">#REF!</definedName>
    <definedName name="эксперт_29">#REF!</definedName>
    <definedName name="эл.энергия">'[61]цены цехов'!$D$13</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РЦ">'[61]цены цехов'!$D$15</definedName>
    <definedName name="Эталон2">[60]Дебиторка!$J$48</definedName>
    <definedName name="ЭЭ">#REF!</definedName>
    <definedName name="ЭЭ_">#REF!</definedName>
    <definedName name="ЭЭ__50">"$#ССЫЛ!.$A$138:$IV$138"</definedName>
    <definedName name="ЭЭ_ДП">[59]Калькуляции!#REF!</definedName>
    <definedName name="ЭЭ_ЗФА">#REF!</definedName>
    <definedName name="ЭЭ_ЗФА_50">"$#ССЫЛ!.$A$139:$IV$139"</definedName>
    <definedName name="ЭЭ_Т">#REF!</definedName>
    <definedName name="ЭЭ_ТОЛ">[59]Калькуляции!#REF!</definedName>
    <definedName name="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бьбютьи" hidden="1">{#N/A,#N/A,TRUE,"Лист1";#N/A,#N/A,TRUE,"Лист2";#N/A,#N/A,TRUE,"Лист3"}</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юлолтррпв" hidden="1">{#N/A,#N/A,TRUE,"Лист1";#N/A,#N/A,TRUE,"Лист2";#N/A,#N/A,TRUE,"Лист3"}</definedName>
    <definedName name="юю"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юююю">#REF!</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[60]Дебиторка!$J$49</definedName>
    <definedName name="я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яя_50">#REF!</definedName>
    <definedName name="яяя">[13]!яяя</definedName>
  </definedNames>
  <calcPr calcId="191029"/>
</workbook>
</file>

<file path=xl/calcChain.xml><?xml version="1.0" encoding="utf-8"?>
<calcChain xmlns="http://schemas.openxmlformats.org/spreadsheetml/2006/main">
  <c r="E47" i="75" l="1"/>
  <c r="F58" i="75" l="1"/>
  <c r="D58" i="75" l="1"/>
  <c r="E58" i="75" l="1"/>
  <c r="Y46" i="27" l="1"/>
  <c r="Z46" i="27" s="1"/>
  <c r="X44" i="27"/>
  <c r="W44" i="27"/>
  <c r="V44" i="27"/>
  <c r="U44" i="27"/>
  <c r="T44" i="27"/>
  <c r="X43" i="27"/>
  <c r="X47" i="27" s="1"/>
  <c r="U21" i="27" s="1"/>
  <c r="W43" i="27"/>
  <c r="V43" i="27"/>
  <c r="U43" i="27"/>
  <c r="T43" i="27"/>
  <c r="U33" i="27"/>
  <c r="T47" i="27" l="1"/>
  <c r="U47" i="27"/>
  <c r="W47" i="27"/>
  <c r="X19" i="27"/>
  <c r="Q20" i="27" s="1"/>
  <c r="X20" i="27" s="1"/>
  <c r="Q21" i="27" s="1"/>
  <c r="X21" i="27" s="1"/>
  <c r="Q22" i="27" s="1"/>
  <c r="V47" i="27"/>
  <c r="AA46" i="27"/>
  <c r="Z47" i="27"/>
  <c r="Y47" i="27"/>
  <c r="U22" i="27" l="1"/>
  <c r="U23" i="27"/>
  <c r="T20" i="27"/>
  <c r="AA47" i="27"/>
  <c r="AB46" i="27"/>
  <c r="Y19" i="27"/>
  <c r="R20" i="27" s="1"/>
  <c r="U32" i="27"/>
  <c r="U36" i="27" s="1"/>
  <c r="U24" i="27" l="1"/>
  <c r="X22" i="27"/>
  <c r="Q23" i="27" s="1"/>
  <c r="AB47" i="27"/>
  <c r="AC46" i="27"/>
  <c r="AC47" i="27" s="1"/>
  <c r="Y20" i="27"/>
  <c r="R21" i="27" s="1"/>
  <c r="V32" i="27"/>
  <c r="V36" i="27" s="1"/>
  <c r="U25" i="27" l="1"/>
  <c r="U26" i="27"/>
  <c r="W32" i="27"/>
  <c r="W36" i="27" s="1"/>
  <c r="Y21" i="27"/>
  <c r="R22" i="27" s="1"/>
  <c r="X23" i="27"/>
  <c r="Q24" i="27" s="1"/>
  <c r="X32" i="27" l="1"/>
  <c r="X24" i="27"/>
  <c r="Q25" i="27" s="1"/>
  <c r="Y22" i="27"/>
  <c r="R23" i="27" s="1"/>
  <c r="X25" i="27" l="1"/>
  <c r="Q26" i="27" s="1"/>
  <c r="Y23" i="27"/>
  <c r="R24" i="27" s="1"/>
  <c r="Y32" i="27"/>
  <c r="X26" i="27" l="1"/>
  <c r="Y24" i="27"/>
  <c r="R25" i="27" s="1"/>
  <c r="Z32" i="27"/>
  <c r="Y25" i="27" l="1"/>
  <c r="R26" i="27" s="1"/>
  <c r="AA32" i="27"/>
  <c r="Y26" i="27" l="1"/>
  <c r="AB32" i="27"/>
  <c r="J46" i="27" l="1"/>
  <c r="K46" i="27" s="1"/>
  <c r="I44" i="27"/>
  <c r="H44" i="27"/>
  <c r="G44" i="27"/>
  <c r="F44" i="27"/>
  <c r="E44" i="27"/>
  <c r="I43" i="27"/>
  <c r="H43" i="27"/>
  <c r="G43" i="27"/>
  <c r="F43" i="27"/>
  <c r="E43" i="27"/>
  <c r="F33" i="27"/>
  <c r="C18" i="27"/>
  <c r="B18" i="27"/>
  <c r="I18" i="27" s="1"/>
  <c r="B19" i="27" s="1"/>
  <c r="I19" i="27" s="1"/>
  <c r="B20" i="27" s="1"/>
  <c r="J47" i="27" l="1"/>
  <c r="F22" i="27" s="1"/>
  <c r="E47" i="27"/>
  <c r="G47" i="27"/>
  <c r="I47" i="27"/>
  <c r="F21" i="27" s="1"/>
  <c r="F47" i="27"/>
  <c r="H47" i="27"/>
  <c r="L46" i="27"/>
  <c r="K47" i="27"/>
  <c r="F23" i="27" s="1"/>
  <c r="I20" i="27"/>
  <c r="B21" i="27" s="1"/>
  <c r="E20" i="27"/>
  <c r="E18" i="27"/>
  <c r="J18" i="27" s="1"/>
  <c r="C19" i="27" s="1"/>
  <c r="F32" i="27" s="1"/>
  <c r="F36" i="27" s="1"/>
  <c r="I21" i="27" l="1"/>
  <c r="B22" i="27" s="1"/>
  <c r="J19" i="27"/>
  <c r="C20" i="27" s="1"/>
  <c r="G32" i="27" s="1"/>
  <c r="G36" i="27" s="1"/>
  <c r="M46" i="27"/>
  <c r="L47" i="27"/>
  <c r="F24" i="27" s="1"/>
  <c r="I22" i="27" l="1"/>
  <c r="B23" i="27" s="1"/>
  <c r="J20" i="27"/>
  <c r="C21" i="27" s="1"/>
  <c r="H32" i="27" s="1"/>
  <c r="H36" i="27" s="1"/>
  <c r="M47" i="27"/>
  <c r="F25" i="27" s="1"/>
  <c r="N46" i="27"/>
  <c r="N47" i="27" s="1"/>
  <c r="F26" i="27" s="1"/>
  <c r="I23" i="27" l="1"/>
  <c r="B24" i="27" s="1"/>
  <c r="J21" i="27"/>
  <c r="C22" i="27" s="1"/>
  <c r="I24" i="27" l="1"/>
  <c r="B25" i="27" s="1"/>
  <c r="I32" i="27"/>
  <c r="J22" i="27"/>
  <c r="C23" i="27" s="1"/>
  <c r="I25" i="27" l="1"/>
  <c r="B26" i="27" s="1"/>
  <c r="J32" i="27"/>
  <c r="J23" i="27"/>
  <c r="C24" i="27" s="1"/>
  <c r="I26" i="27" l="1"/>
  <c r="K32" i="27"/>
  <c r="J24" i="27"/>
  <c r="C25" i="27" s="1"/>
  <c r="W38" i="27" l="1"/>
  <c r="X36" i="27" s="1"/>
  <c r="L32" i="27"/>
  <c r="J25" i="27"/>
  <c r="C26" i="27" s="1"/>
  <c r="M32" i="27" l="1"/>
  <c r="J26" i="27"/>
  <c r="H38" i="27" l="1"/>
  <c r="I34" i="27" s="1"/>
  <c r="I36" i="27" l="1"/>
  <c r="I38" i="27"/>
  <c r="J34" i="27" s="1"/>
  <c r="J36" i="27" l="1"/>
  <c r="J38" i="27" l="1"/>
  <c r="K34" i="27" s="1"/>
  <c r="K36" i="27" l="1"/>
  <c r="K38" i="27" l="1"/>
  <c r="L34" i="27" s="1"/>
  <c r="L36" i="27" l="1"/>
  <c r="L38" i="27" l="1"/>
  <c r="M34" i="27" s="1"/>
  <c r="M36" i="27" l="1"/>
  <c r="M38" i="27" l="1"/>
  <c r="X38" i="27" l="1"/>
  <c r="Y36" i="27" l="1"/>
  <c r="Y38" i="27" l="1"/>
  <c r="Z36" i="27" l="1"/>
  <c r="Z38" i="27" l="1"/>
  <c r="AA36" i="27" l="1"/>
  <c r="AA38" i="27" l="1"/>
  <c r="AB36" i="27" l="1"/>
  <c r="AB3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F20" authorId="0" shapeId="0" xr:uid="{00000000-0006-0000-0800-000001000000}">
      <text>
        <r>
          <rPr>
            <b/>
            <sz val="14"/>
            <color indexed="81"/>
            <rFont val="Tahoma"/>
            <family val="2"/>
            <charset val="204"/>
          </rPr>
          <t>Автор:</t>
        </r>
        <r>
          <rPr>
            <sz val="14"/>
            <color indexed="81"/>
            <rFont val="Tahoma"/>
            <family val="2"/>
            <charset val="204"/>
          </rPr>
          <t xml:space="preserve">
Подано в Rab вместе с зем.участками</t>
        </r>
      </text>
    </comment>
  </commentList>
</comments>
</file>

<file path=xl/sharedStrings.xml><?xml version="1.0" encoding="utf-8"?>
<sst xmlns="http://schemas.openxmlformats.org/spreadsheetml/2006/main" count="329" uniqueCount="205">
  <si>
    <t>№ п./п.</t>
  </si>
  <si>
    <t>Наименование показателя</t>
  </si>
  <si>
    <t>%</t>
  </si>
  <si>
    <t>2021 год</t>
  </si>
  <si>
    <t xml:space="preserve">тыс. руб. </t>
  </si>
  <si>
    <t>1.</t>
  </si>
  <si>
    <t>2.</t>
  </si>
  <si>
    <t>3.</t>
  </si>
  <si>
    <t>4.</t>
  </si>
  <si>
    <t>5.</t>
  </si>
  <si>
    <t>тыс. руб.</t>
  </si>
  <si>
    <t>ставка на оплату технологического расхода (потерь)</t>
  </si>
  <si>
    <t>Единица измерения</t>
  </si>
  <si>
    <t>№ п/п</t>
  </si>
  <si>
    <t>у.е.</t>
  </si>
  <si>
    <t>3.1.</t>
  </si>
  <si>
    <t>3.2.</t>
  </si>
  <si>
    <t>3.3.</t>
  </si>
  <si>
    <t>3.4.</t>
  </si>
  <si>
    <t>6.</t>
  </si>
  <si>
    <t>7.</t>
  </si>
  <si>
    <t>1.1.</t>
  </si>
  <si>
    <t>1.2.</t>
  </si>
  <si>
    <t>1.3.</t>
  </si>
  <si>
    <t>2.1.</t>
  </si>
  <si>
    <t>4.1.</t>
  </si>
  <si>
    <t>4.2.</t>
  </si>
  <si>
    <t>4.3.</t>
  </si>
  <si>
    <t>1.4.</t>
  </si>
  <si>
    <t>3.5.</t>
  </si>
  <si>
    <t>3.6.</t>
  </si>
  <si>
    <t>год</t>
  </si>
  <si>
    <t>2022 год</t>
  </si>
  <si>
    <t xml:space="preserve">Расчет возврата инвестированного капитала </t>
  </si>
  <si>
    <t xml:space="preserve">АО "Владимирская областная электросетевая компания" </t>
  </si>
  <si>
    <t>Ведомость движения инвестированного капитала</t>
  </si>
  <si>
    <t>Год</t>
  </si>
  <si>
    <t>ИТОГО на начало периода</t>
  </si>
  <si>
    <t>Уменьшение (выбытие по окончанию установленного срока использования)</t>
  </si>
  <si>
    <t>Уменьшение</t>
  </si>
  <si>
    <t>Стоимость объектов, введенных в эксплуатацию</t>
  </si>
  <si>
    <t>Уменьшение (выбытие до окончания установленного срока использования)</t>
  </si>
  <si>
    <t>ИТОГО на конец периода</t>
  </si>
  <si>
    <t>Полная стоимость</t>
  </si>
  <si>
    <t>Остаточная стоимость</t>
  </si>
  <si>
    <t>(возврат капитала)</t>
  </si>
  <si>
    <t xml:space="preserve">Остаточная стоимость с учетом возврата </t>
  </si>
  <si>
    <t xml:space="preserve">Расчет дохода  на  инвестированный капитал </t>
  </si>
  <si>
    <t>Параметры</t>
  </si>
  <si>
    <t>Ед. изм.</t>
  </si>
  <si>
    <t>2020 год</t>
  </si>
  <si>
    <r>
      <t xml:space="preserve">Остаточная стоимость инвестированного капитала </t>
    </r>
    <r>
      <rPr>
        <sz val="12"/>
        <color indexed="60"/>
        <rFont val="Times New Roman"/>
        <family val="1"/>
        <charset val="204"/>
      </rPr>
      <t xml:space="preserve">на начало </t>
    </r>
    <r>
      <rPr>
        <sz val="12"/>
        <color indexed="8"/>
        <rFont val="Times New Roman"/>
        <family val="1"/>
        <charset val="204"/>
      </rPr>
      <t>расчетного года - ОИК</t>
    </r>
  </si>
  <si>
    <t>Отклонение по возврату нового инвестированного капитала, включенного в необходимую валовую выручку организации в 2011 году</t>
  </si>
  <si>
    <t>Чистый оборотный капитал - ЧОК</t>
  </si>
  <si>
    <t xml:space="preserve">Норма доходности на капитал </t>
  </si>
  <si>
    <t>Итого доход на капитал</t>
  </si>
  <si>
    <t>НВВ сод</t>
  </si>
  <si>
    <t>План ввода</t>
  </si>
  <si>
    <t>Инвестиционная программа АО "ОРЭС - Владимирская область"</t>
  </si>
  <si>
    <t>Инвестиционная программа АО "ОРЭС - Владимирская область" за 2018-2022 гг. (Постановление ДЖКХ от 22.08.2017 №8)</t>
  </si>
  <si>
    <t>Инвестиционная программа АО "ОРЭС - Владимирская область" "Реконструкция электрических сетей г. Гороховец  на 2017-2022 гг." (постановление ДЖКХ от 09.06.2017 № 5)</t>
  </si>
  <si>
    <t>Инвестиционная программа (план)</t>
  </si>
  <si>
    <t>Дельта по тех.прис.</t>
  </si>
  <si>
    <t>Итого инвестиций</t>
  </si>
  <si>
    <t>По расчету эксперта</t>
  </si>
  <si>
    <t>МВт</t>
  </si>
  <si>
    <t>г. Владимир</t>
  </si>
  <si>
    <t>4.3.1.</t>
  </si>
  <si>
    <t>П Р Е Д Л О Ж Е Н И Е</t>
  </si>
  <si>
    <t>о размере цен (тарифов), долгосрочных параметров регулирования</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</si>
  <si>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</si>
  <si>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</si>
  <si>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</si>
  <si>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</si>
  <si>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</si>
  <si>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</si>
  <si>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</si>
  <si>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</si>
  <si>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</si>
  <si>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</si>
  <si>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</si>
  <si>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</si>
  <si>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</si>
  <si>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</si>
  <si>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Наименование
показателей</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</si>
  <si>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</si>
  <si>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</si>
  <si>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Выручка</t>
  </si>
  <si>
    <t>тыс. рублей</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</si>
  <si>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</si>
  <si>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</si>
  <si>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</si>
  <si>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</si>
  <si>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</si>
  <si>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</si>
  <si>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</si>
  <si>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</si>
  <si>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</si>
  <si>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МВт·ч</t>
  </si>
  <si>
    <t>Заявленная мощность ***</t>
  </si>
  <si>
    <t>Объем полезного отпуска электроэнергии - всего ***</t>
  </si>
  <si>
    <t>тыс. кВт·ч</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</si>
  <si>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</si>
  <si>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</si>
  <si>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</si>
  <si>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</si>
  <si>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</si>
  <si>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</si>
  <si>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</si>
  <si>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</si>
  <si>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</si>
  <si>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</si>
  <si>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</si>
  <si>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</si>
  <si>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</si>
  <si>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</si>
  <si>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</si>
  <si>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</si>
  <si>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</si>
  <si>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</si>
  <si>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</si>
  <si>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</si>
  <si>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4.6.</t>
  </si>
  <si>
    <t>Операционные (подконтрольные) расходы
на условную единицу ***</t>
  </si>
  <si>
    <t>тыс. рублей
(у.е.)</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</si>
  <si>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</si>
  <si>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</si>
  <si>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</si>
  <si>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</si>
  <si>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</si>
  <si>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</si>
  <si>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</si>
  <si>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</si>
  <si>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</si>
  <si>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</si>
  <si>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</si>
  <si>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</si>
  <si>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</si>
  <si>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</si>
  <si>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</si>
  <si>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</si>
  <si>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</si>
  <si>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</si>
  <si>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</si>
  <si>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</si>
  <si>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</si>
  <si>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</si>
  <si>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</si>
  <si>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</si>
  <si>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</si>
  <si>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</si>
  <si>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</si>
  <si>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</si>
  <si>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</si>
  <si>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</si>
  <si>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</si>
  <si>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</si>
  <si>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</si>
  <si>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</si>
  <si>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</si>
  <si>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</si>
  <si>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</si>
  <si>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</si>
  <si>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</si>
  <si>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</si>
  <si>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</si>
  <si>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</si>
  <si>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</si>
  <si>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</si>
  <si>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</si>
  <si>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</si>
  <si>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</si>
  <si>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</si>
  <si>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</si>
  <si>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</si>
  <si>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</si>
  <si>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</si>
  <si>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</si>
  <si>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</si>
  <si>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</si>
  <si>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</si>
  <si>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</si>
  <si>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</si>
  <si>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</si>
  <si>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</si>
  <si>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_</t>
  </si>
  <si>
    <t>Акционерное общество «Объединенные региональные электрические сети Владимирской области»</t>
  </si>
  <si>
    <t>АО «ОРЭС-Владимирская область»</t>
  </si>
  <si>
    <t>г. Владимир ул. Чайковского д. 38 б</t>
  </si>
  <si>
    <t>Голенкевич Николай Борисович</t>
  </si>
  <si>
    <t>voek@voek.vinfo.ru</t>
  </si>
  <si>
    <t>+7 (4922) 44-32-99</t>
  </si>
  <si>
    <t>+7 (4922) 34-83-23</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</si>
  <si>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t>
  </si>
  <si>
    <t>на 2025 год долгосрочного периода 2023 - 2027 гг.</t>
  </si>
  <si>
    <t>Фактические показатели за 2023  год</t>
  </si>
  <si>
    <t>Показатели, утвержденные
на 2024 год</t>
  </si>
  <si>
    <t>Предложения
на расчетный период регулирования 2025 год</t>
  </si>
  <si>
    <t>Проект инвестиционной программы АО "ОРЭС-Владимирская область" "Развитие электрических сетей Владимирской области на 2023-2027 годы" корректировка 2025 г.</t>
  </si>
  <si>
    <t>Отраслевое тарифное соглашение в жилищно-коммунальном хозяйстве Российской Федерации на 2023 - 2025 годы (регистрационный номер 12/23-25 от 17 июня 2022 года)</t>
  </si>
  <si>
    <t>Показатели, утвержденные на 2024  год</t>
  </si>
  <si>
    <t>Предложения на расчетный период регулирования 2025 год</t>
  </si>
  <si>
    <t>Наименование показателей</t>
  </si>
  <si>
    <t xml:space="preserve">Директор по экономике и финансам </t>
  </si>
  <si>
    <t>М.В. Михалькова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</si>
</sst>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0">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0.000"/>
    <numFmt numFmtId="168" formatCode="#,##0.0000"/>
    <numFmt numFmtId="169" formatCode="_-* #,##0.00_р_._-;\-* #,##0.00_р_._-;_-* &quot;-&quot;??_р_._-;_-@_-"/>
    <numFmt numFmtId="170" formatCode="_-* #,##0.00&quot;р.&quot;_-;\-* #,##0.00&quot;р.&quot;_-;_-* &quot;-&quot;??&quot;р.&quot;_-;_-@_-"/>
    <numFmt numFmtId="171" formatCode="_-* #,##0.00[$€-1]_-;\-* #,##0.00[$€-1]_-;_-* &quot;-&quot;??[$€-1]_-"/>
    <numFmt numFmtId="172" formatCode="_-* #,##0.00&quot;р.&quot;_-;\-* #,##0.00&quot;р.&quot;_-;_-* \-??&quot;р.&quot;_-;_-@_-"/>
    <numFmt numFmtId="173" formatCode="[$$-409]#,##0"/>
    <numFmt numFmtId="174" formatCode="0.0%"/>
    <numFmt numFmtId="175" formatCode="0.0%_);\(0.0%\)"/>
    <numFmt numFmtId="176" formatCode="#,##0_);[Red]\(#,##0\)"/>
    <numFmt numFmtId="177" formatCode="#,##0;\(#,##0\)"/>
    <numFmt numFmtId="178" formatCode="_-* #,##0.00\ _$_-;\-* #,##0.00\ _$_-;_-* &quot;-&quot;??\ _$_-;_-@_-"/>
    <numFmt numFmtId="179" formatCode="#.##0\.00"/>
    <numFmt numFmtId="180" formatCode="#\.00"/>
    <numFmt numFmtId="181" formatCode="dd\-mmm\-yy"/>
    <numFmt numFmtId="182" formatCode="\$#\.00"/>
    <numFmt numFmtId="183" formatCode="#\."/>
    <numFmt numFmtId="184" formatCode="@\ *."/>
    <numFmt numFmtId="185" formatCode="_-* #,##0\ &quot;руб&quot;_-;\-* #,##0\ &quot;руб&quot;_-;_-* &quot;-&quot;\ &quot;руб&quot;_-;_-@_-"/>
    <numFmt numFmtId="186" formatCode="_-* #,##0&quot; руб&quot;_-;\-* #,##0&quot; руб&quot;_-;_-* &quot;- руб&quot;_-;_-@_-"/>
    <numFmt numFmtId="187" formatCode="\ #,##0&quot; руб &quot;;\-#,##0&quot; руб &quot;;&quot; - руб &quot;;@\ "/>
    <numFmt numFmtId="188" formatCode="mmmm\ d\,\ yyyy"/>
    <numFmt numFmtId="189" formatCode="mmmm\ d&quot;, &quot;yyyy"/>
    <numFmt numFmtId="190" formatCode="000000"/>
    <numFmt numFmtId="191" formatCode="&quot;?.&quot;#,##0_);[Red]\(&quot;?.&quot;#,##0\)"/>
    <numFmt numFmtId="192" formatCode="&quot;?.&quot;#,##0.00_);[Red]\(&quot;?.&quot;#,##0.00\)"/>
    <numFmt numFmtId="193" formatCode="###\ ##\ ##"/>
    <numFmt numFmtId="194" formatCode="0_);\(0\)"/>
    <numFmt numFmtId="195" formatCode="General_)"/>
    <numFmt numFmtId="196" formatCode="_-* #,##0&quot;đ.&quot;_-;\-* #,##0&quot;đ.&quot;_-;_-* &quot;-&quot;&quot;đ.&quot;_-;_-@_-"/>
    <numFmt numFmtId="197" formatCode="_-* #,##0.00&quot;đ.&quot;_-;\-* #,##0.00&quot;đ.&quot;_-;_-* &quot;-&quot;??&quot;đ.&quot;_-;_-@_-"/>
    <numFmt numFmtId="198" formatCode="0.0_)"/>
    <numFmt numFmtId="199" formatCode="_(* #,##0.0_);_(* \(#,##0.00\);_(* &quot;-&quot;??_);_(@_)"/>
    <numFmt numFmtId="200" formatCode="0.000"/>
    <numFmt numFmtId="201" formatCode="&quot;fl&quot;#,##0_);\(&quot;fl&quot;#,##0\)"/>
    <numFmt numFmtId="202" formatCode="#,##0;\-#,##0;&quot;-&quot;"/>
    <numFmt numFmtId="203" formatCode="&quot;fl&quot;#,##0.00_);\(&quot;fl&quot;#,##0.00\)"/>
    <numFmt numFmtId="204" formatCode="#,##0.00;\-#,##0.00;&quot;-&quot;"/>
    <numFmt numFmtId="205" formatCode="#,##0%;\-#,##0%;&quot;- &quot;"/>
    <numFmt numFmtId="206" formatCode="#,##0.0%;\-#,##0.0%;&quot;- &quot;"/>
    <numFmt numFmtId="207" formatCode="#,##0.00%;\-#,##0.00%;&quot;- &quot;"/>
    <numFmt numFmtId="208" formatCode="#,##0.0;\-#,##0.0;&quot;-&quot;"/>
    <numFmt numFmtId="209" formatCode="&quot;$&quot;#,##0_);[Red]\(&quot;$&quot;#,##0\)"/>
    <numFmt numFmtId="210" formatCode="0000"/>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quot;$&quot;* #,##0_);_(&quot;$&quot;* \(#,##0\);_(&quot;$&quot;* &quot;-&quot;_);_(@_)"/>
    <numFmt numFmtId="217" formatCode="dd\.mm\.yyyy&quot;г.&quot;"/>
    <numFmt numFmtId="218" formatCode="#,##0_);\(#,##0\);&quot;- &quot;;&quot;  &quot;@"/>
    <numFmt numFmtId="219" formatCode="0.0"/>
    <numFmt numFmtId="220" formatCode="_-* #,##0.00\ [$€]_-;\-* #,##0.00\ [$€]_-;_-* &quot;-&quot;??\ [$€]_-;_-@_-"/>
    <numFmt numFmtId="221" formatCode="_-* #,##0.00\ [$€]_-;\-* #,##0.00\ [$€]_-;_-* \-??\ [$€]_-;_-@_-"/>
    <numFmt numFmtId="222" formatCode="\ #,##0.00\ [$€]\ ;\-#,##0.00\ [$€]\ ;&quot; -&quot;#\ [$€]\ ;@\ "/>
    <numFmt numFmtId="223" formatCode="_-* #,##0.00_р_._-;\-* #,##0.00_р_._-;_-* \-??_р_._-;_-@_-"/>
    <numFmt numFmtId="224" formatCode="#,##0.0000_);\(#,##0.0000\);&quot;- &quot;;&quot;  &quot;@"/>
    <numFmt numFmtId="225" formatCode="_(* #,##0.00_);_(* \(#,##0.00\);_(* &quot;-&quot;??_);_(@_)"/>
    <numFmt numFmtId="226" formatCode="_(* #,##0_);_(* \(#,##0\);_(* &quot;-&quot;_);_(@_)"/>
    <numFmt numFmtId="227" formatCode="#,##0.0_);\(#,##0.0\)"/>
    <numFmt numFmtId="228" formatCode="#,##0_ ;[Red]\-#,##0\ "/>
    <numFmt numFmtId="229" formatCode="_(* #,##0_);_(* \(#,##0\);_(* \-_);_(@_)"/>
    <numFmt numFmtId="230" formatCode="\ #,##0\ ;&quot; (&quot;#,##0\);&quot; - &quot;;@\ "/>
    <numFmt numFmtId="231" formatCode="#,##0_);[Blue]\(#,##0\)"/>
    <numFmt numFmtId="232" formatCode="_(* #,##0_);_(* \(#,##0\);_(* &quot;-&quot;??_);_(@_)"/>
    <numFmt numFmtId="233" formatCode="#,##0__\ \ \ \ "/>
    <numFmt numFmtId="234" formatCode="_-&quot;£&quot;* #,##0_-;\-&quot;£&quot;* #,##0_-;_-&quot;£&quot;* &quot;-&quot;_-;_-@_-"/>
    <numFmt numFmtId="235" formatCode="_-&quot;£&quot;* #,##0.00_-;\-&quot;£&quot;* #,##0.00_-;_-&quot;£&quot;* &quot;-&quot;??_-;_-@_-"/>
    <numFmt numFmtId="236" formatCode="_(&quot;$&quot;* #,##0.00_);_(&quot;$&quot;* \(#,##0.00\);_(&quot;$&quot;* &quot;-&quot;??_);_(@_)"/>
    <numFmt numFmtId="237" formatCode="#,##0.00&quot;т.р.&quot;;\-#,##0.00&quot;т.р.&quot;"/>
    <numFmt numFmtId="238" formatCode="#,##0.0;[Red]#,##0.0"/>
    <numFmt numFmtId="239" formatCode="_-* #,##0.00\ _d_._-;\-* #,##0.00\ _d_._-;_-* &quot;-&quot;??\ _d_._-;_-@_-"/>
    <numFmt numFmtId="240" formatCode="_-* #,##0\ _d_._-;\-* #,##0\ _d_._-;_-* &quot;-&quot;\ _d_._-;_-@_-"/>
    <numFmt numFmtId="241" formatCode="_-* #,##0_đ_._-;\-* #,##0_đ_._-;_-* &quot;-&quot;_đ_._-;_-@_-"/>
    <numFmt numFmtId="242" formatCode="\(#,##0.0\)"/>
    <numFmt numFmtId="243" formatCode="_-* #,##0.00_đ_._-;\-* #,##0.00_đ_._-;_-* &quot;-&quot;??_đ_._-;_-@_-"/>
    <numFmt numFmtId="244" formatCode="#,##0\ &quot;?.&quot;;\-#,##0\ &quot;?.&quot;"/>
    <numFmt numFmtId="245" formatCode="#,##0.00_);[Red]\(#,##0.00\)"/>
    <numFmt numFmtId="246" formatCode="mm\,dd\,yy\ hh:mm"/>
    <numFmt numFmtId="247" formatCode="mm\,dd\,yy"/>
    <numFmt numFmtId="248" formatCode="&quot;_&quot;\(&quot;$&quot;* #,##0.00&quot;_&quot;\);&quot;_&quot;\(&quot;$&quot;* \(#,##0.00\);&quot;_&quot;\(&quot;$&quot;* &quot;-&quot;??&quot;_&quot;\);&quot;_&quot;\(@&quot;_&quot;\)"/>
    <numFmt numFmtId="249" formatCode="0%;\(0%\)"/>
    <numFmt numFmtId="250" formatCode="#,##0______;;&quot;------------      &quot;"/>
    <numFmt numFmtId="251" formatCode="\ #,##0\ ;&quot; (&quot;#,##0\);&quot; -&quot;#\ ;@\ "/>
    <numFmt numFmtId="252" formatCode="_(* #,##0_);_(* \(#,##0\);_(* \-??_);_(@_)"/>
    <numFmt numFmtId="253" formatCode="#,##0.00&quot; &quot;[$€-407];[Red]&quot;-&quot;#,##0.00&quot; &quot;[$€-407]"/>
    <numFmt numFmtId="254" formatCode="_(* #,##0.000_);_(* \(#,##0.000\);_(* &quot;-&quot;??_);_(@_)"/>
    <numFmt numFmtId="255" formatCode="_(* #,##0.000_);_(* \(#,##0.000\);_(* &quot;-&quot;???_);_(@_)"/>
    <numFmt numFmtId="256" formatCode="&quot;$&quot;#,##0"/>
    <numFmt numFmtId="257" formatCode="#,##0\ &quot;F&quot;;\-#,##0\ &quot;F&quot;"/>
    <numFmt numFmtId="258" formatCode="\ \ @"/>
    <numFmt numFmtId="259" formatCode="\ \ \ \ @"/>
    <numFmt numFmtId="260" formatCode="#,##0.00;[Red]\-#,##0.00;&quot;-&quot;"/>
    <numFmt numFmtId="261" formatCode="#,##0.00;[Red]\-#,##0.00;\-"/>
    <numFmt numFmtId="262" formatCode="#,##0;[Red]\-#,##0;&quot;-&quot;"/>
    <numFmt numFmtId="263" formatCode="#,##0;[Red]\-#,##0;\-"/>
    <numFmt numFmtId="264" formatCode="_-&quot;Ј&quot;* #,##0_-;\-&quot;Ј&quot;* #,##0_-;_-&quot;Ј&quot;* &quot;-&quot;_-;_-@_-"/>
    <numFmt numFmtId="265" formatCode="_-&quot;Ј&quot;* #,##0.00_-;\-&quot;Ј&quot;* #,##0.00_-;_-&quot;Ј&quot;* &quot;-&quot;??_-;_-@_-"/>
    <numFmt numFmtId="266" formatCode="_-&quot;?&quot;* #,##0_-;\-&quot;?&quot;* #,##0_-;_-&quot;?&quot;* &quot;-&quot;_-;_-@_-"/>
    <numFmt numFmtId="267" formatCode="_-&quot;?&quot;* #,##0.00_-;\-&quot;?&quot;* #,##0.00_-;_-&quot;?&quot;* &quot;-&quot;??_-;_-@_-"/>
    <numFmt numFmtId="268" formatCode="&quot;$&quot;#,##0.00_);[Red]\(&quot;$&quot;#,##0.00\)"/>
    <numFmt numFmtId="269" formatCode="yyyy"/>
    <numFmt numFmtId="270" formatCode="yyyy\ &quot;год&quot;"/>
    <numFmt numFmtId="271" formatCode=";;&quot;zero&quot;;&quot;  &quot;@"/>
    <numFmt numFmtId="272" formatCode="General\ "/>
    <numFmt numFmtId="273" formatCode="#,##0.000_ ;\-#,##0.000\ "/>
    <numFmt numFmtId="274" formatCode="#,##0.00_ ;[Red]\-#,##0.00\ "/>
    <numFmt numFmtId="275" formatCode="_-* #,##0\ &quot;DM&quot;_-;\-* #,##0\ &quot;DM&quot;_-;_-* &quot;-&quot;\ &quot;DM&quot;_-;_-@_-"/>
    <numFmt numFmtId="276" formatCode="_-* #,##0&quot;р.&quot;_-;\-* #,##0&quot;р.&quot;_-;_-* &quot;-&quot;&quot;р.&quot;_-;_-@_-"/>
    <numFmt numFmtId="277" formatCode="_-* #,##0.00\ &quot;DM&quot;_-;\-* #,##0.00\ &quot;DM&quot;_-;_-* &quot;-&quot;??\ &quot;DM&quot;_-;_-@_-"/>
    <numFmt numFmtId="278" formatCode="\ #,##0.00&quot;р. &quot;;\-#,##0.00&quot;р. &quot;;&quot; -&quot;#&quot;р. &quot;;@\ "/>
    <numFmt numFmtId="279" formatCode="#,##0.00&quot;р.&quot;;\-#,##0.00&quot;р.&quot;"/>
    <numFmt numFmtId="280" formatCode="0.0000000"/>
    <numFmt numFmtId="281" formatCode="0_)"/>
    <numFmt numFmtId="282" formatCode="_-* #,##0.00_$_-;\-* #,##0.00_$_-;_-* &quot;-&quot;??_$_-;_-@_-"/>
    <numFmt numFmtId="283" formatCode="_-* #,##0\ _D_M_-;\-* #,##0\ _D_M_-;_-* &quot;-&quot;\ _D_M_-;_-@_-"/>
    <numFmt numFmtId="284" formatCode="_-* #,##0\ _р_._-;\-* #,##0\ _р_._-;_-* &quot;-&quot;\ _р_._-;_-@_-"/>
    <numFmt numFmtId="285" formatCode="_-* #,##0.00\ _р_._-;\-* #,##0.00\ _р_._-;_-* &quot;-&quot;??\ _р_._-;_-@_-"/>
    <numFmt numFmtId="286" formatCode="_-* #,##0.00\ _D_M_-;\-* #,##0.00\ _D_M_-;_-* &quot;-&quot;??\ _D_M_-;_-@_-"/>
    <numFmt numFmtId="287" formatCode="#,##0_ ;\-#,##0\ "/>
    <numFmt numFmtId="288" formatCode="_-* #,##0\ _$_-;\-* #,##0\ _$_-;_-* &quot;-&quot;\ _$_-;_-@_-"/>
    <numFmt numFmtId="289" formatCode="#,##0.00_р_."/>
    <numFmt numFmtId="290" formatCode="#,##0.00_ ;\-#,##0.00\ "/>
    <numFmt numFmtId="291" formatCode="#,###"/>
    <numFmt numFmtId="292" formatCode="%#\.00"/>
    <numFmt numFmtId="293" formatCode="_-* #,##0.00\ _р_._-;\-* #,##0.00\ _р_._-;_-* \-??\ _р_._-;_-@_-"/>
    <numFmt numFmtId="294" formatCode="_-* #,##0\ _р_._-;\-* #,##0\ _р_._-;_-* &quot;- &quot;_р_._-;_-@_-"/>
    <numFmt numFmtId="295" formatCode="_-* #,##0.0_р_._-;\-* #,##0.0_р_._-;_-* &quot;-&quot;?_р_._-;_-@_-"/>
    <numFmt numFmtId="296" formatCode="#,##0.0000000000"/>
    <numFmt numFmtId="297" formatCode="_-* #,##0_р_._-;\-* #,##0_р_._-;_-* &quot;-&quot;_р_._-;_-@_-"/>
    <numFmt numFmtId="298" formatCode="_(&quot;р.&quot;* #,##0.00_);_(&quot;р.&quot;* \(#,##0.00\);_(&quot;р.&quot;* &quot;-&quot;??_);_(@_)"/>
    <numFmt numFmtId="299" formatCode="&quot;р.&quot;#,##0.00_);\(&quot;р.&quot;#,##0.00\)"/>
  </numFmts>
  <fonts count="34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b/>
      <sz val="14"/>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2"/>
      <color rgb="FFC00000"/>
      <name val="Times New Roman"/>
      <family val="1"/>
      <charset val="204"/>
    </font>
    <font>
      <sz val="11"/>
      <name val="Times New Roman"/>
      <family val="1"/>
      <charset val="204"/>
    </font>
    <font>
      <sz val="10"/>
      <name val="Arial Cyr"/>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9"/>
      <name val="Tahoma"/>
      <family val="2"/>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sz val="8"/>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2"/>
      <color indexed="8"/>
      <name val="Times New Roman"/>
      <family val="1"/>
      <charset val="204"/>
    </font>
    <font>
      <b/>
      <sz val="11"/>
      <name val="Times New Roman"/>
      <family val="1"/>
      <charset val="204"/>
    </font>
    <font>
      <sz val="14"/>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color indexed="60"/>
      <name val="Times New Roman"/>
      <family val="1"/>
      <charset val="204"/>
    </font>
    <font>
      <b/>
      <sz val="14"/>
      <color indexed="81"/>
      <name val="Tahoma"/>
      <family val="2"/>
      <charset val="204"/>
    </font>
    <font>
      <sz val="14"/>
      <color indexed="81"/>
      <name val="Tahoma"/>
      <family val="2"/>
      <charset val="204"/>
    </font>
    <font>
      <vertAlign val="superscript"/>
      <sz val="10"/>
      <name val="Times New Roman"/>
      <family val="1"/>
      <charset val="204"/>
    </font>
    <font>
      <sz val="8"/>
      <name val="Arial"/>
      <family val="2"/>
      <charset val="204"/>
    </font>
    <font>
      <sz val="12"/>
      <color theme="1"/>
      <name val="Calibri"/>
      <family val="2"/>
      <scheme val="minor"/>
    </font>
    <font>
      <sz val="12"/>
      <name val="Arial Cyr"/>
      <charset val="204"/>
    </font>
    <font>
      <sz val="14"/>
      <name val="Arial Cyr"/>
      <charset val="204"/>
    </font>
    <font>
      <sz val="12"/>
      <color rgb="FF0070C0"/>
      <name val="Times New Roman"/>
      <family val="1"/>
      <charset val="204"/>
    </font>
    <font>
      <b/>
      <sz val="13"/>
      <name val="Times New Roman"/>
      <family val="1"/>
      <charset val="204"/>
    </font>
    <font>
      <sz val="13"/>
      <name val="Times New Roman"/>
      <family val="1"/>
      <charset val="204"/>
    </font>
    <font>
      <sz val="8"/>
      <color indexed="9"/>
      <name val="Times New Roman"/>
      <family val="1"/>
      <charset val="204"/>
    </font>
    <font>
      <sz val="10"/>
      <color theme="1"/>
      <name val="Times New Roman"/>
      <family val="1"/>
      <charset val="204"/>
    </font>
    <font>
      <sz val="11"/>
      <name val="Arial Cyr"/>
      <charset val="204"/>
    </font>
  </fonts>
  <fills count="1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00FFFF"/>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rgb="FFCCFFCC"/>
        <bgColor indexed="64"/>
      </patternFill>
    </fill>
    <fill>
      <patternFill patternType="solid">
        <fgColor rgb="FF66FFFF"/>
        <bgColor indexed="64"/>
      </patternFill>
    </fill>
    <fill>
      <patternFill patternType="lightUp">
        <fgColor indexed="55"/>
      </patternFill>
    </fill>
    <fill>
      <patternFill patternType="solid">
        <fgColor rgb="FFFFC000"/>
        <bgColor indexed="64"/>
      </patternFill>
    </fill>
    <fill>
      <patternFill patternType="solid">
        <fgColor rgb="FFFFFFCC"/>
        <bgColor indexed="64"/>
      </patternFill>
    </fill>
  </fills>
  <borders count="8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s>
  <cellStyleXfs count="62490">
    <xf numFmtId="0" fontId="0" fillId="0" borderId="0"/>
    <xf numFmtId="0" fontId="43" fillId="0" borderId="0"/>
    <xf numFmtId="170" fontId="44" fillId="0" borderId="0" applyFont="0" applyFill="0" applyBorder="0" applyAlignment="0" applyProtection="0"/>
    <xf numFmtId="0" fontId="45" fillId="0" borderId="0"/>
    <xf numFmtId="0" fontId="46" fillId="0" borderId="0"/>
    <xf numFmtId="171" fontId="46" fillId="0" borderId="0"/>
    <xf numFmtId="0" fontId="47" fillId="0" borderId="0"/>
    <xf numFmtId="0" fontId="46" fillId="0" borderId="0"/>
    <xf numFmtId="0" fontId="48" fillId="0" borderId="0" applyNumberFormat="0" applyFill="0" applyBorder="0" applyAlignment="0" applyProtection="0">
      <alignment vertical="top"/>
      <protection locked="0"/>
    </xf>
    <xf numFmtId="0" fontId="47" fillId="0" borderId="0"/>
    <xf numFmtId="172" fontId="49" fillId="0" borderId="0" applyFill="0" applyBorder="0" applyAlignment="0" applyProtection="0"/>
    <xf numFmtId="0" fontId="44" fillId="0" borderId="0"/>
    <xf numFmtId="173" fontId="46" fillId="0" borderId="0"/>
    <xf numFmtId="174" fontId="50" fillId="0" borderId="0">
      <alignment vertical="top"/>
    </xf>
    <xf numFmtId="174" fontId="51" fillId="34" borderId="0">
      <alignment vertical="top"/>
    </xf>
    <xf numFmtId="174" fontId="51" fillId="0" borderId="0">
      <alignment vertical="top"/>
    </xf>
    <xf numFmtId="175" fontId="51" fillId="37" borderId="0">
      <alignment vertical="top"/>
    </xf>
    <xf numFmtId="38" fontId="50" fillId="0" borderId="0">
      <alignment vertical="top"/>
    </xf>
    <xf numFmtId="176" fontId="50" fillId="0" borderId="0">
      <alignment vertical="top"/>
    </xf>
    <xf numFmtId="38" fontId="50" fillId="0" borderId="0">
      <alignment vertical="top"/>
    </xf>
    <xf numFmtId="174" fontId="51" fillId="34" borderId="0">
      <alignment vertical="top"/>
    </xf>
    <xf numFmtId="176" fontId="50" fillId="0" borderId="0">
      <alignment vertical="top"/>
    </xf>
    <xf numFmtId="38" fontId="50" fillId="0" borderId="0">
      <alignment vertical="top"/>
    </xf>
    <xf numFmtId="0" fontId="45" fillId="0" borderId="0"/>
    <xf numFmtId="0" fontId="43" fillId="0" borderId="0"/>
    <xf numFmtId="0" fontId="44" fillId="0" borderId="0"/>
    <xf numFmtId="0" fontId="44" fillId="0" borderId="0"/>
    <xf numFmtId="0" fontId="44"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4" fillId="0" borderId="0"/>
    <xf numFmtId="0" fontId="4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9" fillId="0" borderId="0"/>
    <xf numFmtId="0" fontId="43" fillId="0" borderId="0"/>
    <xf numFmtId="0" fontId="43"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9" fillId="0" borderId="0"/>
    <xf numFmtId="0" fontId="43" fillId="0" borderId="0"/>
    <xf numFmtId="0" fontId="43" fillId="0" borderId="0"/>
    <xf numFmtId="0" fontId="49" fillId="0" borderId="0"/>
    <xf numFmtId="0" fontId="49" fillId="0" borderId="0"/>
    <xf numFmtId="0" fontId="44" fillId="0" borderId="0"/>
    <xf numFmtId="0" fontId="44" fillId="0" borderId="0"/>
    <xf numFmtId="0" fontId="49" fillId="0" borderId="0"/>
    <xf numFmtId="0" fontId="43" fillId="0" borderId="0"/>
    <xf numFmtId="0" fontId="44" fillId="0" borderId="0"/>
    <xf numFmtId="0" fontId="43" fillId="0" borderId="0"/>
    <xf numFmtId="0" fontId="44" fillId="0" borderId="0"/>
    <xf numFmtId="0" fontId="43" fillId="0" borderId="0"/>
    <xf numFmtId="0" fontId="44" fillId="0" borderId="0"/>
    <xf numFmtId="40" fontId="53" fillId="0" borderId="0" applyFont="0" applyFill="0" applyBorder="0" applyAlignment="0" applyProtection="0"/>
    <xf numFmtId="173" fontId="54" fillId="0" borderId="0"/>
    <xf numFmtId="0" fontId="55" fillId="0" borderId="0"/>
    <xf numFmtId="0" fontId="44" fillId="0" borderId="0"/>
    <xf numFmtId="0" fontId="47" fillId="0" borderId="0"/>
    <xf numFmtId="0" fontId="47" fillId="0" borderId="0"/>
    <xf numFmtId="173"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54" fillId="0" borderId="0"/>
    <xf numFmtId="0" fontId="47" fillId="0" borderId="0"/>
    <xf numFmtId="173" fontId="47" fillId="0" borderId="0"/>
    <xf numFmtId="0" fontId="47" fillId="0" borderId="0"/>
    <xf numFmtId="173" fontId="46" fillId="0" borderId="0"/>
    <xf numFmtId="173" fontId="46" fillId="0" borderId="0"/>
    <xf numFmtId="173" fontId="54" fillId="0" borderId="0"/>
    <xf numFmtId="173" fontId="54" fillId="0" borderId="0"/>
    <xf numFmtId="0" fontId="46" fillId="0" borderId="0"/>
    <xf numFmtId="0" fontId="47" fillId="0" borderId="0"/>
    <xf numFmtId="0" fontId="47" fillId="0" borderId="0"/>
    <xf numFmtId="0" fontId="49" fillId="0" borderId="0"/>
    <xf numFmtId="0" fontId="46" fillId="0" borderId="0"/>
    <xf numFmtId="0" fontId="47" fillId="0" borderId="0"/>
    <xf numFmtId="0" fontId="46" fillId="0" borderId="0"/>
    <xf numFmtId="0" fontId="47" fillId="0" borderId="0"/>
    <xf numFmtId="0" fontId="47" fillId="0" borderId="0"/>
    <xf numFmtId="173" fontId="47" fillId="0" borderId="0"/>
    <xf numFmtId="0" fontId="46" fillId="0" borderId="0"/>
    <xf numFmtId="0" fontId="46" fillId="0" borderId="0"/>
    <xf numFmtId="0" fontId="47" fillId="0" borderId="0"/>
    <xf numFmtId="0" fontId="47"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38" fontId="50" fillId="0" borderId="0">
      <alignment vertical="top"/>
    </xf>
    <xf numFmtId="0" fontId="46" fillId="0" borderId="0"/>
    <xf numFmtId="0" fontId="46" fillId="0" borderId="0"/>
    <xf numFmtId="0" fontId="47" fillId="0" borderId="0"/>
    <xf numFmtId="0" fontId="47" fillId="0" borderId="0"/>
    <xf numFmtId="38" fontId="50" fillId="0" borderId="0">
      <alignment vertical="top"/>
    </xf>
    <xf numFmtId="0" fontId="47" fillId="0" borderId="0"/>
    <xf numFmtId="0" fontId="49" fillId="0" borderId="0"/>
    <xf numFmtId="0" fontId="46" fillId="0" borderId="0"/>
    <xf numFmtId="0" fontId="45"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3" fontId="47" fillId="0" borderId="0"/>
    <xf numFmtId="173" fontId="47" fillId="0" borderId="0"/>
    <xf numFmtId="38" fontId="50" fillId="0" borderId="0">
      <alignment vertical="top"/>
    </xf>
    <xf numFmtId="177" fontId="44" fillId="33" borderId="21">
      <alignment wrapText="1"/>
      <protection locked="0"/>
    </xf>
    <xf numFmtId="177" fontId="44" fillId="33" borderId="21">
      <alignment wrapText="1"/>
      <protection locked="0"/>
    </xf>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4" fontId="52" fillId="0" borderId="0">
      <alignment vertical="center"/>
    </xf>
    <xf numFmtId="173" fontId="46"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177" fontId="44" fillId="33" borderId="21">
      <alignment wrapText="1"/>
      <protection locked="0"/>
    </xf>
    <xf numFmtId="173" fontId="46" fillId="0" borderId="0"/>
    <xf numFmtId="173" fontId="47" fillId="0" borderId="0"/>
    <xf numFmtId="173" fontId="47" fillId="0" borderId="0"/>
    <xf numFmtId="0" fontId="47" fillId="0" borderId="0"/>
    <xf numFmtId="0" fontId="46" fillId="0" borderId="0"/>
    <xf numFmtId="0" fontId="47" fillId="0" borderId="0"/>
    <xf numFmtId="0" fontId="56" fillId="38" borderId="22" applyNumberFormat="0">
      <alignment readingOrder="1"/>
      <protection locked="0"/>
    </xf>
    <xf numFmtId="173" fontId="47" fillId="0" borderId="0"/>
    <xf numFmtId="0" fontId="47" fillId="0" borderId="0"/>
    <xf numFmtId="0" fontId="47" fillId="0" borderId="0"/>
    <xf numFmtId="0" fontId="47" fillId="0" borderId="0"/>
    <xf numFmtId="171" fontId="47" fillId="0" borderId="0"/>
    <xf numFmtId="171" fontId="47" fillId="0" borderId="0"/>
    <xf numFmtId="171" fontId="47" fillId="0" borderId="0"/>
    <xf numFmtId="0" fontId="49"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3"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6" fillId="0" borderId="0"/>
    <xf numFmtId="171" fontId="47" fillId="0" borderId="0"/>
    <xf numFmtId="0" fontId="58" fillId="0" borderId="0"/>
    <xf numFmtId="0" fontId="47" fillId="0" borderId="0"/>
    <xf numFmtId="171" fontId="47" fillId="0" borderId="0"/>
    <xf numFmtId="171" fontId="46" fillId="0" borderId="0"/>
    <xf numFmtId="0" fontId="47" fillId="0" borderId="0"/>
    <xf numFmtId="171" fontId="47" fillId="0" borderId="0"/>
    <xf numFmtId="173" fontId="46" fillId="0" borderId="0"/>
    <xf numFmtId="0" fontId="47" fillId="0" borderId="0"/>
    <xf numFmtId="171" fontId="47" fillId="0" borderId="0"/>
    <xf numFmtId="0" fontId="46" fillId="0" borderId="0"/>
    <xf numFmtId="0" fontId="49" fillId="0" borderId="0"/>
    <xf numFmtId="0" fontId="49" fillId="0" borderId="0"/>
    <xf numFmtId="0" fontId="47" fillId="0" borderId="0"/>
    <xf numFmtId="0" fontId="47" fillId="0" borderId="0"/>
    <xf numFmtId="0" fontId="47" fillId="0" borderId="0"/>
    <xf numFmtId="0" fontId="4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171" fontId="47" fillId="0" borderId="0"/>
    <xf numFmtId="38" fontId="50" fillId="0" borderId="0">
      <alignment vertical="top"/>
    </xf>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58"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176" fontId="50" fillId="0" borderId="0">
      <alignment vertical="top"/>
    </xf>
    <xf numFmtId="38" fontId="50" fillId="0" borderId="0">
      <alignment vertical="top"/>
    </xf>
    <xf numFmtId="171" fontId="46" fillId="0" borderId="0"/>
    <xf numFmtId="38" fontId="50" fillId="0" borderId="0">
      <alignment vertical="top"/>
    </xf>
    <xf numFmtId="0" fontId="46" fillId="0" borderId="0"/>
    <xf numFmtId="0" fontId="49"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38" fontId="50" fillId="0" borderId="0">
      <alignment vertical="top"/>
    </xf>
    <xf numFmtId="0" fontId="49" fillId="0" borderId="0"/>
    <xf numFmtId="0" fontId="46"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9" fillId="0" borderId="0"/>
    <xf numFmtId="0" fontId="47" fillId="0" borderId="0"/>
    <xf numFmtId="0" fontId="47" fillId="0" borderId="0"/>
    <xf numFmtId="0" fontId="46" fillId="0" borderId="0"/>
    <xf numFmtId="0" fontId="47" fillId="0" borderId="0"/>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38" fontId="50" fillId="0" borderId="0">
      <alignment vertical="top"/>
    </xf>
    <xf numFmtId="171" fontId="47" fillId="0" borderId="0"/>
    <xf numFmtId="173" fontId="46" fillId="0" borderId="0"/>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6" fillId="0" borderId="0"/>
    <xf numFmtId="0" fontId="47" fillId="0" borderId="0"/>
    <xf numFmtId="171" fontId="46" fillId="0" borderId="0"/>
    <xf numFmtId="171" fontId="47" fillId="0" borderId="0"/>
    <xf numFmtId="0" fontId="46" fillId="0" borderId="0"/>
    <xf numFmtId="176" fontId="50" fillId="0" borderId="0">
      <alignment vertical="top"/>
    </xf>
    <xf numFmtId="38" fontId="50" fillId="0" borderId="0">
      <alignment vertical="top"/>
    </xf>
    <xf numFmtId="171" fontId="46" fillId="0" borderId="0"/>
    <xf numFmtId="173"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171" fontId="47" fillId="0" borderId="0"/>
    <xf numFmtId="173" fontId="46"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46" fillId="0" borderId="0"/>
    <xf numFmtId="38" fontId="50" fillId="0" borderId="0">
      <alignment vertical="top"/>
    </xf>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0" fontId="47" fillId="0" borderId="0"/>
    <xf numFmtId="0" fontId="47" fillId="0" borderId="0"/>
    <xf numFmtId="0" fontId="47" fillId="0" borderId="0"/>
    <xf numFmtId="0" fontId="46"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4" fillId="0" borderId="0"/>
    <xf numFmtId="0" fontId="44" fillId="0" borderId="0"/>
    <xf numFmtId="0" fontId="44" fillId="0" borderId="0"/>
    <xf numFmtId="0" fontId="44"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173" fontId="47" fillId="0" borderId="0"/>
    <xf numFmtId="38" fontId="50" fillId="0" borderId="0">
      <alignment vertical="top"/>
    </xf>
    <xf numFmtId="0" fontId="47" fillId="0" borderId="0"/>
    <xf numFmtId="171" fontId="47" fillId="0" borderId="0"/>
    <xf numFmtId="38" fontId="50" fillId="0" borderId="0">
      <alignment vertical="top"/>
    </xf>
    <xf numFmtId="0" fontId="47" fillId="0" borderId="0"/>
    <xf numFmtId="38" fontId="50" fillId="0" borderId="0">
      <alignment vertical="top"/>
    </xf>
    <xf numFmtId="171" fontId="47" fillId="0" borderId="0"/>
    <xf numFmtId="38" fontId="50" fillId="0" borderId="0">
      <alignment vertical="top"/>
    </xf>
    <xf numFmtId="0" fontId="47"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173" fontId="46" fillId="0" borderId="0"/>
    <xf numFmtId="38" fontId="50" fillId="0" borderId="0">
      <alignment vertical="top"/>
    </xf>
    <xf numFmtId="0" fontId="43"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57" fillId="0" borderId="0"/>
    <xf numFmtId="0" fontId="57" fillId="0" borderId="0"/>
    <xf numFmtId="0" fontId="44" fillId="0" borderId="0"/>
    <xf numFmtId="0" fontId="59"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3" fillId="0" borderId="0"/>
    <xf numFmtId="0" fontId="47" fillId="0" borderId="0"/>
    <xf numFmtId="0" fontId="47" fillId="0" borderId="0"/>
    <xf numFmtId="0" fontId="47" fillId="0" borderId="0"/>
    <xf numFmtId="38" fontId="50" fillId="0" borderId="0">
      <alignment vertical="top"/>
    </xf>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38" fontId="50" fillId="0" borderId="0">
      <alignment vertical="top"/>
    </xf>
    <xf numFmtId="171" fontId="47" fillId="0" borderId="0"/>
    <xf numFmtId="38" fontId="50" fillId="0" borderId="0">
      <alignment vertical="top"/>
    </xf>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6"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4" fontId="52" fillId="0" borderId="0">
      <alignment vertical="center"/>
    </xf>
    <xf numFmtId="38" fontId="50" fillId="0" borderId="0">
      <alignment vertical="top"/>
    </xf>
    <xf numFmtId="173" fontId="46" fillId="0" borderId="0"/>
    <xf numFmtId="0" fontId="47" fillId="0" borderId="0"/>
    <xf numFmtId="38" fontId="50" fillId="0" borderId="0">
      <alignment vertical="top"/>
    </xf>
    <xf numFmtId="0" fontId="46" fillId="0" borderId="0"/>
    <xf numFmtId="38" fontId="50" fillId="0" borderId="0">
      <alignment vertical="top"/>
    </xf>
    <xf numFmtId="171" fontId="46" fillId="0" borderId="0"/>
    <xf numFmtId="38" fontId="50" fillId="0" borderId="0">
      <alignment vertical="top"/>
    </xf>
    <xf numFmtId="0" fontId="46" fillId="0" borderId="0"/>
    <xf numFmtId="0" fontId="46" fillId="0" borderId="0"/>
    <xf numFmtId="0" fontId="49"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1" fontId="47" fillId="0" borderId="0"/>
    <xf numFmtId="171" fontId="46" fillId="0" borderId="0"/>
    <xf numFmtId="0" fontId="47" fillId="0" borderId="0"/>
    <xf numFmtId="173" fontId="46" fillId="0" borderId="0"/>
    <xf numFmtId="171" fontId="47" fillId="0" borderId="0"/>
    <xf numFmtId="0" fontId="46" fillId="0" borderId="0"/>
    <xf numFmtId="0" fontId="46" fillId="0" borderId="0"/>
    <xf numFmtId="0" fontId="47" fillId="0" borderId="0"/>
    <xf numFmtId="0" fontId="47" fillId="0" borderId="0"/>
    <xf numFmtId="0" fontId="47" fillId="0" borderId="0"/>
    <xf numFmtId="0" fontId="47" fillId="0" borderId="0"/>
    <xf numFmtId="171" fontId="46" fillId="0" borderId="0"/>
    <xf numFmtId="0" fontId="46" fillId="0" borderId="0"/>
    <xf numFmtId="0" fontId="47" fillId="0" borderId="0"/>
    <xf numFmtId="0" fontId="47" fillId="0" borderId="0"/>
    <xf numFmtId="0" fontId="46" fillId="0" borderId="0"/>
    <xf numFmtId="171" fontId="46" fillId="0" borderId="0"/>
    <xf numFmtId="0" fontId="46" fillId="0" borderId="0"/>
    <xf numFmtId="171" fontId="46" fillId="0" borderId="0"/>
    <xf numFmtId="0" fontId="43" fillId="0" borderId="0"/>
    <xf numFmtId="0" fontId="47" fillId="0" borderId="0"/>
    <xf numFmtId="0" fontId="47" fillId="0" borderId="0"/>
    <xf numFmtId="0" fontId="47" fillId="0" borderId="0"/>
    <xf numFmtId="0" fontId="47" fillId="0" borderId="0"/>
    <xf numFmtId="171" fontId="47" fillId="0" borderId="0"/>
    <xf numFmtId="0" fontId="47" fillId="0" borderId="0"/>
    <xf numFmtId="0" fontId="46" fillId="0" borderId="0"/>
    <xf numFmtId="0" fontId="47" fillId="0" borderId="0"/>
    <xf numFmtId="0" fontId="47" fillId="0" borderId="0"/>
    <xf numFmtId="0" fontId="47" fillId="0" borderId="0"/>
    <xf numFmtId="171" fontId="47" fillId="0" borderId="0"/>
    <xf numFmtId="178" fontId="43" fillId="0" borderId="0" applyFont="0" applyFill="0" applyBorder="0" applyAlignment="0" applyProtection="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60" fillId="0" borderId="23">
      <protection locked="0"/>
    </xf>
    <xf numFmtId="171" fontId="46" fillId="0" borderId="0"/>
    <xf numFmtId="0" fontId="61" fillId="39" borderId="0"/>
    <xf numFmtId="0" fontId="46" fillId="0" borderId="0"/>
    <xf numFmtId="0" fontId="60" fillId="0" borderId="23">
      <protection locked="0"/>
    </xf>
    <xf numFmtId="171" fontId="46" fillId="0" borderId="0"/>
    <xf numFmtId="0" fontId="62" fillId="40" borderId="0" applyNumberFormat="0" applyBorder="0" applyAlignment="0" applyProtection="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3" fillId="0" borderId="0"/>
    <xf numFmtId="0" fontId="62" fillId="41" borderId="0" applyNumberFormat="0" applyBorder="0" applyAlignment="0" applyProtection="0"/>
    <xf numFmtId="0" fontId="44" fillId="0" borderId="0"/>
    <xf numFmtId="0" fontId="44" fillId="0" borderId="0"/>
    <xf numFmtId="0" fontId="44" fillId="0" borderId="0"/>
    <xf numFmtId="0" fontId="44" fillId="0" borderId="0"/>
    <xf numFmtId="0" fontId="46" fillId="0" borderId="0"/>
    <xf numFmtId="0" fontId="46" fillId="0" borderId="0"/>
    <xf numFmtId="0" fontId="47" fillId="0" borderId="0"/>
    <xf numFmtId="179" fontId="63" fillId="0" borderId="0">
      <protection locked="0"/>
    </xf>
    <xf numFmtId="171" fontId="47" fillId="0" borderId="0"/>
    <xf numFmtId="0" fontId="62" fillId="42" borderId="0" applyNumberFormat="0" applyBorder="0" applyAlignment="0" applyProtection="0"/>
    <xf numFmtId="178" fontId="43" fillId="0" borderId="0" applyFont="0" applyFill="0" applyBorder="0" applyAlignment="0" applyProtection="0"/>
    <xf numFmtId="0" fontId="62" fillId="43" borderId="0" applyNumberFormat="0" applyBorder="0" applyAlignment="0" applyProtection="0"/>
    <xf numFmtId="179"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80"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70" fontId="60" fillId="0" borderId="0">
      <protection locked="0"/>
    </xf>
    <xf numFmtId="179"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0"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2" fontId="63" fillId="0" borderId="0">
      <protection locked="0"/>
    </xf>
    <xf numFmtId="181" fontId="60" fillId="0" borderId="0">
      <protection locked="0"/>
    </xf>
    <xf numFmtId="0" fontId="65" fillId="0" borderId="0">
      <protection locked="0"/>
    </xf>
    <xf numFmtId="181" fontId="60" fillId="0" borderId="0">
      <protection locked="0"/>
    </xf>
    <xf numFmtId="181" fontId="63" fillId="0" borderId="0">
      <protection locked="0"/>
    </xf>
    <xf numFmtId="181" fontId="63"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81" fontId="60" fillId="0" borderId="0">
      <protection locked="0"/>
    </xf>
    <xf numFmtId="181" fontId="60" fillId="0" borderId="0">
      <protection locked="0"/>
    </xf>
    <xf numFmtId="181" fontId="63" fillId="0" borderId="0">
      <protection locked="0"/>
    </xf>
    <xf numFmtId="183" fontId="63" fillId="0" borderId="23">
      <protection locked="0"/>
    </xf>
    <xf numFmtId="0" fontId="63" fillId="0" borderId="23">
      <protection locked="0"/>
    </xf>
    <xf numFmtId="0" fontId="63" fillId="0" borderId="23">
      <protection locked="0"/>
    </xf>
    <xf numFmtId="0" fontId="60" fillId="0" borderId="23">
      <protection locked="0"/>
    </xf>
    <xf numFmtId="0" fontId="60" fillId="0" borderId="23">
      <protection locked="0"/>
    </xf>
    <xf numFmtId="0" fontId="62" fillId="41" borderId="0" applyNumberFormat="0" applyBorder="0" applyAlignment="0" applyProtection="0"/>
    <xf numFmtId="0" fontId="60" fillId="0" borderId="23">
      <protection locked="0"/>
    </xf>
    <xf numFmtId="0" fontId="63" fillId="0" borderId="23">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183" fontId="63" fillId="0" borderId="23">
      <protection locked="0"/>
    </xf>
    <xf numFmtId="183" fontId="66" fillId="0" borderId="0">
      <protection locked="0"/>
    </xf>
    <xf numFmtId="181" fontId="65" fillId="0" borderId="0">
      <protection locked="0"/>
    </xf>
    <xf numFmtId="181" fontId="65" fillId="0" borderId="0">
      <protection locked="0"/>
    </xf>
    <xf numFmtId="181" fontId="66" fillId="0" borderId="0">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0" fontId="62" fillId="40" borderId="0" applyNumberFormat="0" applyBorder="0" applyAlignment="0" applyProtection="0"/>
    <xf numFmtId="183" fontId="66" fillId="0" borderId="0">
      <protection locked="0"/>
    </xf>
    <xf numFmtId="181" fontId="65" fillId="0" borderId="0">
      <protection locked="0"/>
    </xf>
    <xf numFmtId="0" fontId="62" fillId="40" borderId="0" applyNumberFormat="0" applyBorder="0" applyAlignment="0" applyProtection="0"/>
    <xf numFmtId="181" fontId="65" fillId="0" borderId="0">
      <protection locked="0"/>
    </xf>
    <xf numFmtId="181" fontId="66" fillId="0" borderId="0">
      <protection locked="0"/>
    </xf>
    <xf numFmtId="0" fontId="60" fillId="0" borderId="23">
      <protection locked="0"/>
    </xf>
    <xf numFmtId="181" fontId="63" fillId="0" borderId="23">
      <protection locked="0"/>
    </xf>
    <xf numFmtId="181" fontId="63" fillId="0" borderId="23">
      <protection locked="0"/>
    </xf>
    <xf numFmtId="181" fontId="60" fillId="0" borderId="23">
      <protection locked="0"/>
    </xf>
    <xf numFmtId="181" fontId="60" fillId="0" borderId="23">
      <protection locked="0"/>
    </xf>
    <xf numFmtId="170" fontId="60" fillId="0" borderId="0">
      <protection locked="0"/>
    </xf>
    <xf numFmtId="183" fontId="63" fillId="0" borderId="23">
      <protection locked="0"/>
    </xf>
    <xf numFmtId="181" fontId="60" fillId="0" borderId="23">
      <protection locked="0"/>
    </xf>
    <xf numFmtId="180" fontId="63" fillId="0" borderId="0">
      <protection locked="0"/>
    </xf>
    <xf numFmtId="181" fontId="60" fillId="0" borderId="23">
      <protection locked="0"/>
    </xf>
    <xf numFmtId="181" fontId="63" fillId="0" borderId="23">
      <protection locked="0"/>
    </xf>
    <xf numFmtId="184" fontId="38" fillId="0" borderId="0">
      <alignment horizontal="center"/>
    </xf>
    <xf numFmtId="185" fontId="43" fillId="0" borderId="0">
      <alignment horizontal="center"/>
    </xf>
    <xf numFmtId="186" fontId="49" fillId="0" borderId="0">
      <alignment horizontal="center"/>
    </xf>
    <xf numFmtId="187" fontId="49" fillId="0" borderId="0">
      <alignment horizontal="center"/>
    </xf>
    <xf numFmtId="185" fontId="43" fillId="0" borderId="0">
      <alignment horizontal="center"/>
    </xf>
    <xf numFmtId="186" fontId="49" fillId="0" borderId="0">
      <alignment horizontal="center"/>
    </xf>
    <xf numFmtId="185" fontId="43" fillId="0" borderId="0">
      <alignment horizontal="center"/>
    </xf>
    <xf numFmtId="187" fontId="49" fillId="0" borderId="0">
      <alignment horizontal="center"/>
    </xf>
    <xf numFmtId="0" fontId="61" fillId="39" borderId="0"/>
    <xf numFmtId="0" fontId="67" fillId="39" borderId="0"/>
    <xf numFmtId="0" fontId="62" fillId="44"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1" borderId="0" applyNumberFormat="0" applyBorder="0" applyAlignment="0" applyProtection="0"/>
    <xf numFmtId="173" fontId="68" fillId="9"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4" borderId="0" applyNumberFormat="0" applyBorder="0" applyAlignment="0" applyProtection="0"/>
    <xf numFmtId="0" fontId="62" fillId="4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9"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6"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173" fontId="68" fillId="13"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70" fillId="46"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9"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7"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173" fontId="68" fillId="17"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70" fillId="47"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9"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8"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173" fontId="68" fillId="21"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70" fillId="48"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5"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9"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50"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173" fontId="68" fillId="29"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70" fillId="50"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9"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1"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70" fillId="45" borderId="0" applyNumberFormat="0" applyBorder="0" applyAlignment="0" applyProtection="0"/>
    <xf numFmtId="0" fontId="70" fillId="51"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4"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45" borderId="0" applyNumberFormat="0" applyBorder="0" applyAlignment="0" applyProtection="0"/>
    <xf numFmtId="188" fontId="71" fillId="55" borderId="24">
      <alignment horizontal="center" vertical="center"/>
      <protection locked="0"/>
    </xf>
    <xf numFmtId="189" fontId="71" fillId="56" borderId="24">
      <alignment horizontal="center" vertical="center"/>
      <protection locked="0"/>
    </xf>
    <xf numFmtId="188" fontId="71" fillId="55" borderId="24">
      <alignment horizontal="center" vertical="center"/>
      <protection locked="0"/>
    </xf>
    <xf numFmtId="0" fontId="62" fillId="52"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43" borderId="0" applyNumberFormat="0" applyBorder="0" applyAlignment="0" applyProtection="0"/>
    <xf numFmtId="0" fontId="62" fillId="53" borderId="0" applyNumberFormat="0" applyBorder="0" applyAlignment="0" applyProtection="0"/>
    <xf numFmtId="173" fontId="68" fillId="10"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14"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9"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9"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173" fontId="68" fillId="18"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70"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9"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60"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173" fontId="68" fillId="22"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70" fillId="60"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6"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30"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9"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61"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4" fontId="72" fillId="0" borderId="10">
      <alignment horizontal="right" vertical="top"/>
    </xf>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173" fontId="73" fillId="11"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5"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9"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4" borderId="0" applyNumberFormat="0" applyBorder="0" applyAlignment="0" applyProtection="0"/>
    <xf numFmtId="0" fontId="62" fillId="57" borderId="0" applyNumberFormat="0" applyBorder="0" applyAlignment="0" applyProtection="0"/>
    <xf numFmtId="173" fontId="73" fillId="23" borderId="0" applyNumberFormat="0" applyBorder="0" applyAlignment="0" applyProtection="0"/>
    <xf numFmtId="0" fontId="70" fillId="57" borderId="0" applyNumberFormat="0" applyBorder="0" applyAlignment="0" applyProtection="0"/>
    <xf numFmtId="0" fontId="74" fillId="53" borderId="0" applyNumberFormat="0" applyBorder="0" applyAlignment="0" applyProtection="0"/>
    <xf numFmtId="0" fontId="62" fillId="57" borderId="0" applyNumberFormat="0" applyBorder="0" applyAlignment="0" applyProtection="0"/>
    <xf numFmtId="173" fontId="73" fillId="27"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53" borderId="0" applyNumberFormat="0" applyBorder="0" applyAlignment="0" applyProtection="0"/>
    <xf numFmtId="0" fontId="74" fillId="64" borderId="0" applyNumberFormat="0" applyBorder="0" applyAlignment="0" applyProtection="0"/>
    <xf numFmtId="0" fontId="74" fillId="54" borderId="0" applyNumberFormat="0" applyBorder="0" applyAlignment="0" applyProtection="0"/>
    <xf numFmtId="0" fontId="74" fillId="65" borderId="0" applyNumberFormat="0" applyBorder="0" applyAlignment="0" applyProtection="0"/>
    <xf numFmtId="0" fontId="74" fillId="63" borderId="0" applyNumberFormat="0" applyBorder="0" applyAlignment="0" applyProtection="0"/>
    <xf numFmtId="0" fontId="74" fillId="62" borderId="0" applyNumberFormat="0" applyBorder="0" applyAlignment="0" applyProtection="0"/>
    <xf numFmtId="0" fontId="74" fillId="64" borderId="0" applyNumberFormat="0" applyBorder="0" applyAlignment="0" applyProtection="0"/>
    <xf numFmtId="0" fontId="74" fillId="62" borderId="0" applyNumberFormat="0" applyBorder="0" applyAlignment="0" applyProtection="0"/>
    <xf numFmtId="0" fontId="74" fillId="65"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5" fillId="62" borderId="0" applyNumberFormat="0" applyBorder="0" applyAlignment="0" applyProtection="0"/>
    <xf numFmtId="173" fontId="73" fillId="31" borderId="0" applyNumberFormat="0" applyBorder="0" applyAlignment="0" applyProtection="0"/>
    <xf numFmtId="0" fontId="74"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6"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6"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5" fillId="53" borderId="0" applyNumberFormat="0" applyBorder="0" applyAlignment="0" applyProtection="0"/>
    <xf numFmtId="4" fontId="72" fillId="0" borderId="10">
      <alignment horizontal="right" vertical="top"/>
    </xf>
    <xf numFmtId="0" fontId="74"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9"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9"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5" fillId="54" borderId="0" applyNumberFormat="0" applyBorder="0" applyAlignment="0" applyProtection="0"/>
    <xf numFmtId="173" fontId="77" fillId="67" borderId="0" applyNumberFormat="0" applyBorder="0" applyAlignment="0" applyProtection="0"/>
    <xf numFmtId="0" fontId="74"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60"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6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173" fontId="77" fillId="68" borderId="0" applyNumberFormat="0" applyBorder="0" applyAlignment="0" applyProtection="0"/>
    <xf numFmtId="0" fontId="74"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173" fontId="78" fillId="70" borderId="0" applyNumberFormat="0" applyBorder="0" applyAlignment="0" applyProtection="0"/>
    <xf numFmtId="0" fontId="74"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5" fillId="65" borderId="0" applyNumberFormat="0" applyBorder="0" applyAlignment="0" applyProtection="0"/>
    <xf numFmtId="173" fontId="77" fillId="72" borderId="0" applyNumberFormat="0" applyBorder="0" applyAlignment="0" applyProtection="0"/>
    <xf numFmtId="0" fontId="74"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73"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6" fillId="65" borderId="0" applyNumberFormat="0" applyBorder="0" applyAlignment="0" applyProtection="0"/>
    <xf numFmtId="0" fontId="76" fillId="73"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4"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5" borderId="0" applyNumberFormat="0" applyBorder="0" applyAlignment="0" applyProtection="0"/>
    <xf numFmtId="0" fontId="76" fillId="65" borderId="0" applyNumberFormat="0" applyBorder="0" applyAlignment="0" applyProtection="0"/>
    <xf numFmtId="0" fontId="74" fillId="76" borderId="0" applyNumberFormat="0" applyBorder="0" applyAlignment="0" applyProtection="0"/>
    <xf numFmtId="190" fontId="79" fillId="0" borderId="0" applyFont="0" applyFill="0" applyBorder="0">
      <alignment horizontal="center"/>
    </xf>
    <xf numFmtId="173" fontId="77" fillId="77" borderId="0" applyNumberFormat="0" applyBorder="0" applyAlignment="0" applyProtection="0"/>
    <xf numFmtId="0" fontId="80" fillId="0" borderId="0">
      <alignment horizontal="right"/>
    </xf>
    <xf numFmtId="191" fontId="61" fillId="0" borderId="0" applyFont="0" applyFill="0" applyBorder="0" applyAlignment="0" applyProtection="0"/>
    <xf numFmtId="192" fontId="61" fillId="0" borderId="0" applyFont="0" applyFill="0" applyBorder="0" applyAlignment="0" applyProtection="0"/>
    <xf numFmtId="0" fontId="74" fillId="74" borderId="0" applyNumberFormat="0" applyBorder="0" applyAlignment="0" applyProtection="0"/>
    <xf numFmtId="0" fontId="62" fillId="78"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67" borderId="0" applyNumberFormat="0" applyBorder="0" applyAlignment="0" applyProtection="0"/>
    <xf numFmtId="173" fontId="78" fillId="80" borderId="0" applyNumberFormat="0" applyBorder="0" applyAlignment="0" applyProtection="0"/>
    <xf numFmtId="0" fontId="62" fillId="78"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68" borderId="0" applyNumberFormat="0" applyBorder="0" applyAlignment="0" applyProtection="0"/>
    <xf numFmtId="173" fontId="77" fillId="82" borderId="0" applyNumberFormat="0" applyBorder="0" applyAlignment="0" applyProtection="0"/>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70" borderId="0" applyNumberFormat="0" applyBorder="0" applyAlignment="0" applyProtection="0"/>
    <xf numFmtId="173" fontId="77" fillId="84" borderId="0" applyNumberFormat="0" applyBorder="0" applyAlignment="0" applyProtection="0"/>
    <xf numFmtId="0" fontId="74" fillId="63" borderId="0" applyNumberFormat="0" applyBorder="0" applyAlignment="0" applyProtection="0"/>
    <xf numFmtId="0" fontId="78" fillId="85" borderId="0" applyNumberFormat="0" applyBorder="0" applyAlignment="0" applyProtection="0"/>
    <xf numFmtId="0" fontId="74" fillId="76" borderId="0" applyNumberFormat="0" applyBorder="0" applyAlignment="0" applyProtection="0"/>
    <xf numFmtId="0" fontId="62" fillId="86"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2" borderId="0" applyNumberFormat="0" applyBorder="0" applyAlignment="0" applyProtection="0"/>
    <xf numFmtId="173" fontId="78" fillId="81" borderId="0" applyNumberFormat="0" applyBorder="0" applyAlignment="0" applyProtection="0"/>
    <xf numFmtId="0" fontId="62" fillId="81"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77" borderId="0" applyNumberFormat="0" applyBorder="0" applyAlignment="0" applyProtection="0"/>
    <xf numFmtId="173" fontId="77" fillId="84" borderId="0" applyNumberFormat="0" applyBorder="0" applyAlignment="0" applyProtection="0"/>
    <xf numFmtId="0" fontId="74" fillId="80"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80" borderId="0" applyNumberFormat="0" applyBorder="0" applyAlignment="0" applyProtection="0"/>
    <xf numFmtId="173" fontId="77" fillId="81" borderId="0" applyNumberFormat="0" applyBorder="0" applyAlignment="0" applyProtection="0"/>
    <xf numFmtId="0" fontId="74" fillId="64" borderId="0" applyNumberFormat="0" applyBorder="0" applyAlignment="0" applyProtection="0"/>
    <xf numFmtId="0" fontId="78" fillId="87" borderId="0" applyNumberFormat="0" applyBorder="0" applyAlignment="0" applyProtection="0"/>
    <xf numFmtId="0" fontId="74" fillId="75" borderId="0" applyNumberFormat="0" applyBorder="0" applyAlignment="0" applyProtection="0"/>
    <xf numFmtId="0" fontId="62" fillId="86"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2" borderId="0" applyNumberFormat="0" applyBorder="0" applyAlignment="0" applyProtection="0"/>
    <xf numFmtId="173" fontId="78" fillId="81" borderId="0" applyNumberFormat="0" applyBorder="0" applyAlignment="0" applyProtection="0"/>
    <xf numFmtId="0" fontId="62" fillId="89"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84" borderId="0" applyNumberFormat="0" applyBorder="0" applyAlignment="0" applyProtection="0"/>
    <xf numFmtId="173" fontId="77" fillId="67" borderId="0" applyNumberFormat="0" applyBorder="0" applyAlignment="0" applyProtection="0"/>
    <xf numFmtId="0" fontId="74" fillId="8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81" borderId="0" applyNumberFormat="0" applyBorder="0" applyAlignment="0" applyProtection="0"/>
    <xf numFmtId="173" fontId="77" fillId="68" borderId="0" applyNumberFormat="0" applyBorder="0" applyAlignment="0" applyProtection="0"/>
    <xf numFmtId="0" fontId="74" fillId="92" borderId="0" applyNumberFormat="0" applyBorder="0" applyAlignment="0" applyProtection="0"/>
    <xf numFmtId="0" fontId="78" fillId="93" borderId="0" applyNumberFormat="0" applyBorder="0" applyAlignment="0" applyProtection="0"/>
    <xf numFmtId="0" fontId="74" fillId="63" borderId="0" applyNumberFormat="0" applyBorder="0" applyAlignment="0" applyProtection="0"/>
    <xf numFmtId="0" fontId="62"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84" borderId="0" applyNumberFormat="0" applyBorder="0" applyAlignment="0" applyProtection="0"/>
    <xf numFmtId="173" fontId="78" fillId="68" borderId="0" applyNumberFormat="0" applyBorder="0" applyAlignment="0" applyProtection="0"/>
    <xf numFmtId="0" fontId="62" fillId="81"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1" borderId="0" applyNumberFormat="0" applyBorder="0" applyAlignment="0" applyProtection="0"/>
    <xf numFmtId="173" fontId="77" fillId="86" borderId="0" applyNumberFormat="0" applyBorder="0" applyAlignment="0" applyProtection="0"/>
    <xf numFmtId="0" fontId="74" fillId="81"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1" borderId="0" applyNumberFormat="0" applyBorder="0" applyAlignment="0" applyProtection="0"/>
    <xf numFmtId="173" fontId="77" fillId="77" borderId="0" applyNumberFormat="0" applyBorder="0" applyAlignment="0" applyProtection="0"/>
    <xf numFmtId="0" fontId="81" fillId="0" borderId="0" applyNumberFormat="0" applyFill="0" applyBorder="0" applyAlignment="0" applyProtection="0">
      <alignment vertical="top"/>
      <protection locked="0"/>
    </xf>
    <xf numFmtId="0" fontId="78" fillId="94" borderId="0" applyNumberFormat="0" applyBorder="0" applyAlignment="0" applyProtection="0"/>
    <xf numFmtId="0" fontId="74" fillId="64" borderId="0" applyNumberFormat="0" applyBorder="0" applyAlignment="0" applyProtection="0"/>
    <xf numFmtId="0" fontId="62" fillId="95"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67" borderId="0" applyNumberFormat="0" applyBorder="0" applyAlignment="0" applyProtection="0"/>
    <xf numFmtId="173" fontId="78" fillId="96" borderId="0" applyNumberFormat="0" applyBorder="0" applyAlignment="0" applyProtection="0"/>
    <xf numFmtId="0" fontId="62" fillId="78" borderId="0" applyNumberFormat="0" applyBorder="0" applyAlignment="0" applyProtection="0"/>
    <xf numFmtId="0" fontId="77" fillId="68" borderId="0" applyNumberFormat="0" applyBorder="0" applyAlignment="0" applyProtection="0"/>
    <xf numFmtId="193" fontId="82" fillId="97" borderId="0">
      <alignment horizontal="center" vertical="center"/>
    </xf>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68" borderId="0" applyNumberFormat="0" applyBorder="0" applyAlignment="0" applyProtection="0"/>
    <xf numFmtId="194" fontId="83" fillId="0" borderId="17" applyFont="0" applyFill="0">
      <alignment horizontal="right" vertical="center"/>
      <protection locked="0"/>
    </xf>
    <xf numFmtId="195" fontId="49" fillId="0" borderId="25">
      <protection locked="0"/>
    </xf>
    <xf numFmtId="0" fontId="78" fillId="83" borderId="0" applyNumberFormat="0" applyBorder="0" applyAlignment="0" applyProtection="0"/>
    <xf numFmtId="0" fontId="74" fillId="92" borderId="0" applyNumberFormat="0" applyBorder="0" applyAlignment="0" applyProtection="0"/>
    <xf numFmtId="0" fontId="62" fillId="86" borderId="0" applyNumberFormat="0" applyBorder="0" applyAlignment="0" applyProtection="0"/>
    <xf numFmtId="0" fontId="77" fillId="86" borderId="0" applyNumberFormat="0" applyBorder="0" applyAlignment="0" applyProtection="0"/>
    <xf numFmtId="0" fontId="58" fillId="0" borderId="0"/>
    <xf numFmtId="0" fontId="62"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77" borderId="0" applyNumberFormat="0" applyBorder="0" applyAlignment="0" applyProtection="0"/>
    <xf numFmtId="194" fontId="83" fillId="0" borderId="0" applyFont="0" applyBorder="0" applyProtection="0">
      <alignment vertical="center"/>
    </xf>
    <xf numFmtId="0" fontId="74" fillId="96"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6" borderId="0" applyNumberFormat="0" applyBorder="0" applyAlignment="0" applyProtection="0"/>
    <xf numFmtId="193" fontId="44" fillId="0" borderId="0" applyNumberFormat="0" applyFont="0" applyAlignment="0">
      <alignment horizontal="center" vertical="center"/>
    </xf>
    <xf numFmtId="0" fontId="84" fillId="41" borderId="0" applyNumberFormat="0" applyBorder="0" applyAlignment="0" applyProtection="0"/>
    <xf numFmtId="0" fontId="78" fillId="99" borderId="0" applyNumberFormat="0" applyBorder="0" applyAlignment="0" applyProtection="0"/>
    <xf numFmtId="39" fontId="85" fillId="37" borderId="0" applyNumberFormat="0" applyBorder="0">
      <alignment vertical="center"/>
    </xf>
    <xf numFmtId="173" fontId="49" fillId="0" borderId="0">
      <alignment horizontal="left"/>
    </xf>
    <xf numFmtId="0" fontId="81" fillId="0" borderId="0" applyNumberFormat="0" applyFill="0" applyBorder="0" applyAlignment="0" applyProtection="0">
      <alignment vertical="top"/>
      <protection locked="0"/>
    </xf>
    <xf numFmtId="0" fontId="86" fillId="100" borderId="22" applyNumberFormat="0" applyAlignment="0" applyProtection="0"/>
    <xf numFmtId="0" fontId="87" fillId="101" borderId="22" applyNumberFormat="0" applyAlignment="0"/>
    <xf numFmtId="0" fontId="88" fillId="0" borderId="0" applyNumberFormat="0" applyFill="0" applyBorder="0" applyAlignment="0" applyProtection="0">
      <alignment vertical="top"/>
      <protection locked="0"/>
    </xf>
    <xf numFmtId="0" fontId="89" fillId="0" borderId="0" applyNumberFormat="0" applyFill="0" applyBorder="0" applyAlignment="0" applyProtection="0"/>
    <xf numFmtId="0" fontId="88" fillId="0" borderId="0" applyNumberFormat="0" applyFill="0" applyBorder="0" applyAlignment="0" applyProtection="0">
      <alignment vertical="top"/>
      <protection locked="0"/>
    </xf>
    <xf numFmtId="0" fontId="58" fillId="0" borderId="0"/>
    <xf numFmtId="10" fontId="90" fillId="0" borderId="0" applyNumberFormat="0" applyFill="0" applyBorder="0" applyAlignment="0"/>
    <xf numFmtId="195" fontId="49" fillId="0" borderId="25">
      <protection locked="0"/>
    </xf>
    <xf numFmtId="0" fontId="91" fillId="102" borderId="26" applyNumberFormat="0" applyAlignment="0" applyProtection="0"/>
    <xf numFmtId="196" fontId="43" fillId="0" borderId="0" applyFont="0" applyFill="0" applyBorder="0" applyAlignment="0" applyProtection="0"/>
    <xf numFmtId="197" fontId="43" fillId="0" borderId="0" applyFont="0" applyFill="0" applyBorder="0" applyAlignment="0" applyProtection="0"/>
    <xf numFmtId="198" fontId="92" fillId="0" borderId="0">
      <alignment horizontal="left"/>
    </xf>
    <xf numFmtId="0" fontId="93" fillId="0" borderId="0"/>
    <xf numFmtId="0" fontId="43" fillId="0" borderId="0"/>
    <xf numFmtId="199" fontId="94" fillId="0" borderId="0" applyFill="0" applyBorder="0" applyAlignment="0"/>
    <xf numFmtId="49" fontId="67" fillId="42" borderId="10">
      <alignment horizontal="left" vertical="top"/>
      <protection locked="0"/>
    </xf>
    <xf numFmtId="49" fontId="67" fillId="42" borderId="10">
      <alignment horizontal="left" vertical="top"/>
      <protection locked="0"/>
    </xf>
    <xf numFmtId="49" fontId="67" fillId="0" borderId="10">
      <alignment horizontal="left" vertical="top"/>
      <protection locked="0"/>
    </xf>
    <xf numFmtId="49" fontId="67" fillId="0" borderId="10">
      <alignment horizontal="left" vertical="top"/>
      <protection locked="0"/>
    </xf>
    <xf numFmtId="49" fontId="67" fillId="103" borderId="10">
      <alignment horizontal="left" vertical="top"/>
      <protection locked="0"/>
    </xf>
    <xf numFmtId="49" fontId="67" fillId="103" borderId="10">
      <alignment horizontal="left" vertical="top"/>
      <protection locked="0"/>
    </xf>
    <xf numFmtId="0" fontId="67" fillId="0" borderId="0">
      <alignment horizontal="left" vertical="top" wrapText="1"/>
    </xf>
    <xf numFmtId="0" fontId="95" fillId="0" borderId="27">
      <alignment horizontal="left" vertical="top" wrapText="1"/>
    </xf>
    <xf numFmtId="49" fontId="43" fillId="0" borderId="0">
      <alignment horizontal="left" vertical="top" wrapText="1"/>
      <protection locked="0"/>
    </xf>
    <xf numFmtId="0" fontId="96" fillId="0" borderId="0">
      <alignment horizontal="left" vertical="top" wrapText="1"/>
    </xf>
    <xf numFmtId="49" fontId="43" fillId="0" borderId="10">
      <alignment horizontal="center" vertical="top" wrapText="1"/>
      <protection locked="0"/>
    </xf>
    <xf numFmtId="49" fontId="43" fillId="0" borderId="10">
      <alignment horizontal="center" vertical="top" wrapText="1"/>
      <protection locked="0"/>
    </xf>
    <xf numFmtId="49" fontId="67" fillId="0" borderId="0">
      <alignment horizontal="right" vertical="top"/>
      <protection locked="0"/>
    </xf>
    <xf numFmtId="49" fontId="67" fillId="42" borderId="10">
      <alignment horizontal="right" vertical="top"/>
      <protection locked="0"/>
    </xf>
    <xf numFmtId="49" fontId="67" fillId="42" borderId="10">
      <alignment horizontal="right" vertical="top"/>
      <protection locked="0"/>
    </xf>
    <xf numFmtId="0" fontId="67" fillId="42" borderId="10">
      <alignment horizontal="right" vertical="top"/>
      <protection locked="0"/>
    </xf>
    <xf numFmtId="0" fontId="67" fillId="42" borderId="10">
      <alignment horizontal="right" vertical="top"/>
      <protection locked="0"/>
    </xf>
    <xf numFmtId="49" fontId="67" fillId="0" borderId="10">
      <alignment horizontal="right" vertical="top"/>
      <protection locked="0"/>
    </xf>
    <xf numFmtId="49" fontId="67" fillId="0" borderId="10">
      <alignment horizontal="right" vertical="top"/>
      <protection locked="0"/>
    </xf>
    <xf numFmtId="0" fontId="67" fillId="0" borderId="10">
      <alignment horizontal="right" vertical="top"/>
      <protection locked="0"/>
    </xf>
    <xf numFmtId="0" fontId="67" fillId="0" borderId="10">
      <alignment horizontal="right" vertical="top"/>
      <protection locked="0"/>
    </xf>
    <xf numFmtId="49" fontId="67" fillId="103" borderId="10">
      <alignment horizontal="right" vertical="top"/>
      <protection locked="0"/>
    </xf>
    <xf numFmtId="49" fontId="67" fillId="103" borderId="10">
      <alignment horizontal="right" vertical="top"/>
      <protection locked="0"/>
    </xf>
    <xf numFmtId="0" fontId="67" fillId="103" borderId="10">
      <alignment horizontal="right" vertical="top"/>
      <protection locked="0"/>
    </xf>
    <xf numFmtId="0" fontId="67" fillId="103" borderId="10">
      <alignment horizontal="right" vertical="top"/>
      <protection locked="0"/>
    </xf>
    <xf numFmtId="49" fontId="43" fillId="0" borderId="0">
      <alignment horizontal="right" vertical="top" wrapText="1"/>
      <protection locked="0"/>
    </xf>
    <xf numFmtId="0" fontId="96" fillId="0" borderId="0">
      <alignment horizontal="right" vertical="top" wrapText="1"/>
    </xf>
    <xf numFmtId="49" fontId="43" fillId="0" borderId="0">
      <alignment horizontal="center" vertical="top" wrapText="1"/>
      <protection locked="0"/>
    </xf>
    <xf numFmtId="0" fontId="95" fillId="0" borderId="27">
      <alignment horizontal="center" vertical="top" wrapText="1"/>
    </xf>
    <xf numFmtId="49" fontId="67" fillId="0" borderId="10">
      <alignment horizontal="center" vertical="top" wrapText="1"/>
      <protection locked="0"/>
    </xf>
    <xf numFmtId="49" fontId="67" fillId="0" borderId="10">
      <alignment horizontal="center" vertical="top" wrapText="1"/>
      <protection locked="0"/>
    </xf>
    <xf numFmtId="0" fontId="67" fillId="0" borderId="10">
      <alignment horizontal="center" vertical="top" wrapText="1"/>
      <protection locked="0"/>
    </xf>
    <xf numFmtId="0" fontId="67" fillId="0" borderId="10">
      <alignment horizontal="center" vertical="top" wrapText="1"/>
      <protection locked="0"/>
    </xf>
    <xf numFmtId="195" fontId="94" fillId="0" borderId="0" applyFill="0" applyBorder="0" applyAlignment="0"/>
    <xf numFmtId="0" fontId="84" fillId="41" borderId="0" applyNumberFormat="0" applyBorder="0" applyAlignment="0" applyProtection="0"/>
    <xf numFmtId="3" fontId="97" fillId="0" borderId="0" applyFont="0" applyFill="0" applyBorder="0" applyAlignment="0" applyProtection="0"/>
    <xf numFmtId="200" fontId="94" fillId="0" borderId="0" applyFill="0" applyBorder="0" applyAlignment="0"/>
    <xf numFmtId="10" fontId="90" fillId="0" borderId="0" applyNumberFormat="0" applyFill="0" applyBorder="0" applyAlignment="0"/>
    <xf numFmtId="201" fontId="94" fillId="0" borderId="0" applyFill="0" applyBorder="0" applyAlignment="0"/>
    <xf numFmtId="0" fontId="93" fillId="0" borderId="0"/>
    <xf numFmtId="0" fontId="98" fillId="0" borderId="0" applyFill="0" applyBorder="0" applyAlignment="0"/>
    <xf numFmtId="0" fontId="98" fillId="0" borderId="0" applyFill="0" applyBorder="0" applyAlignment="0"/>
    <xf numFmtId="0" fontId="98" fillId="0" borderId="0" applyFill="0" applyBorder="0" applyAlignment="0"/>
    <xf numFmtId="202" fontId="99" fillId="0" borderId="0" applyFill="0" applyBorder="0" applyAlignment="0"/>
    <xf numFmtId="0" fontId="98" fillId="0" borderId="0" applyFill="0" applyBorder="0" applyAlignment="0"/>
    <xf numFmtId="199" fontId="94" fillId="0" borderId="0" applyFill="0" applyBorder="0" applyAlignment="0"/>
    <xf numFmtId="203" fontId="94" fillId="0" borderId="0" applyFill="0" applyBorder="0" applyAlignment="0"/>
    <xf numFmtId="204" fontId="99" fillId="0" borderId="0" applyFill="0" applyBorder="0" applyAlignment="0"/>
    <xf numFmtId="195" fontId="94" fillId="0" borderId="0" applyFill="0" applyBorder="0" applyAlignment="0"/>
    <xf numFmtId="205" fontId="99" fillId="0" borderId="0" applyFill="0" applyBorder="0" applyAlignment="0"/>
    <xf numFmtId="173" fontId="57" fillId="0" borderId="0"/>
    <xf numFmtId="206" fontId="99" fillId="0" borderId="0" applyFill="0" applyBorder="0" applyAlignment="0"/>
    <xf numFmtId="173" fontId="57" fillId="0" borderId="0"/>
    <xf numFmtId="207" fontId="99" fillId="0" borderId="0" applyFill="0" applyBorder="0" applyAlignment="0"/>
    <xf numFmtId="173" fontId="57" fillId="0" borderId="0"/>
    <xf numFmtId="202" fontId="99" fillId="0" borderId="0" applyFill="0" applyBorder="0" applyAlignment="0"/>
    <xf numFmtId="173" fontId="44" fillId="0" borderId="0"/>
    <xf numFmtId="208" fontId="99" fillId="0" borderId="0" applyFill="0" applyBorder="0" applyAlignment="0"/>
    <xf numFmtId="173" fontId="57" fillId="0" borderId="0"/>
    <xf numFmtId="204" fontId="99" fillId="0" borderId="0" applyFill="0" applyBorder="0" applyAlignment="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195" fontId="101" fillId="105" borderId="25"/>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173" fontId="44" fillId="0" borderId="0"/>
    <xf numFmtId="37" fontId="103" fillId="106" borderId="10">
      <alignment horizontal="center" vertical="center"/>
    </xf>
    <xf numFmtId="0" fontId="104" fillId="0" borderId="10">
      <alignment horizontal="left" vertical="center"/>
    </xf>
    <xf numFmtId="173" fontId="61" fillId="0" borderId="0" applyFont="0" applyFill="0" applyBorder="0" applyAlignment="0" applyProtection="0"/>
    <xf numFmtId="173" fontId="57" fillId="0" borderId="0" applyFont="0" applyFill="0" applyBorder="0" applyAlignment="0" applyProtection="0"/>
    <xf numFmtId="199" fontId="94" fillId="0" borderId="0" applyFont="0" applyFill="0" applyBorder="0" applyAlignment="0" applyProtection="0"/>
    <xf numFmtId="0" fontId="105" fillId="0" borderId="0" applyFont="0" applyFill="0" applyBorder="0" applyAlignment="0" applyProtection="0">
      <alignment horizontal="right"/>
    </xf>
    <xf numFmtId="0" fontId="91" fillId="102" borderId="26" applyNumberFormat="0" applyAlignment="0" applyProtection="0"/>
    <xf numFmtId="209" fontId="61" fillId="0" borderId="0" applyFont="0" applyFill="0" applyBorder="0" applyAlignment="0" applyProtection="0"/>
    <xf numFmtId="0" fontId="104" fillId="0" borderId="10">
      <alignment horizontal="left" vertical="center"/>
    </xf>
    <xf numFmtId="0" fontId="105" fillId="0" borderId="0" applyFont="0" applyFill="0" applyBorder="0" applyAlignment="0" applyProtection="0"/>
    <xf numFmtId="210" fontId="44" fillId="0" borderId="28" applyFont="0" applyFill="0" applyBorder="0" applyProtection="0">
      <alignment horizontal="center"/>
      <protection locked="0"/>
    </xf>
    <xf numFmtId="0" fontId="105" fillId="0" borderId="0" applyFont="0" applyFill="0" applyBorder="0" applyAlignment="0" applyProtection="0">
      <alignment horizontal="right"/>
    </xf>
    <xf numFmtId="211" fontId="61" fillId="0" borderId="0" applyFont="0" applyFill="0" applyBorder="0" applyAlignment="0" applyProtection="0"/>
    <xf numFmtId="202" fontId="57" fillId="0" borderId="0" applyFont="0" applyFill="0" applyBorder="0" applyAlignment="0" applyProtection="0"/>
    <xf numFmtId="0" fontId="105" fillId="0" borderId="0" applyFont="0" applyFill="0" applyBorder="0" applyAlignment="0" applyProtection="0">
      <alignment horizontal="right"/>
    </xf>
    <xf numFmtId="173" fontId="106" fillId="0" borderId="0"/>
    <xf numFmtId="0" fontId="105" fillId="0" borderId="0" applyFont="0" applyFill="0" applyBorder="0" applyAlignment="0" applyProtection="0"/>
    <xf numFmtId="173" fontId="57" fillId="0" borderId="0"/>
    <xf numFmtId="0" fontId="105" fillId="0" borderId="0" applyFont="0" applyFill="0" applyBorder="0" applyAlignment="0" applyProtection="0">
      <alignment horizontal="right"/>
    </xf>
    <xf numFmtId="169" fontId="62" fillId="0" borderId="0" applyFont="0" applyFill="0" applyBorder="0" applyAlignment="0" applyProtection="0"/>
    <xf numFmtId="173" fontId="57" fillId="0" borderId="0"/>
    <xf numFmtId="169" fontId="43" fillId="0" borderId="0" applyFont="0" applyFill="0" applyBorder="0" applyAlignment="0" applyProtection="0"/>
    <xf numFmtId="0" fontId="105" fillId="0" borderId="0" applyFont="0" applyFill="0" applyBorder="0" applyAlignment="0" applyProtection="0"/>
    <xf numFmtId="173" fontId="57" fillId="0" borderId="0"/>
    <xf numFmtId="173" fontId="85" fillId="0" borderId="0">
      <alignment horizontal="left" indent="3"/>
    </xf>
    <xf numFmtId="3" fontId="97" fillId="0" borderId="0" applyFont="0" applyFill="0" applyBorder="0" applyAlignment="0" applyProtection="0"/>
    <xf numFmtId="209" fontId="61" fillId="0" borderId="0" applyFont="0" applyFill="0" applyBorder="0" applyAlignment="0" applyProtection="0"/>
    <xf numFmtId="173" fontId="85" fillId="0" borderId="0">
      <alignment horizontal="left" indent="5"/>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101" fillId="105" borderId="25"/>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2"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94"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4" fontId="97" fillId="0" borderId="0" applyFont="0" applyFill="0" applyBorder="0" applyAlignment="0" applyProtection="0"/>
    <xf numFmtId="209" fontId="61" fillId="0" borderId="0" applyFont="0" applyFill="0" applyBorder="0" applyAlignment="0" applyProtection="0"/>
    <xf numFmtId="215"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4" fontId="107" fillId="0" borderId="0">
      <alignment vertical="top"/>
    </xf>
    <xf numFmtId="209" fontId="6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0" fontId="97" fillId="0" borderId="0" applyFont="0" applyFill="0" applyBorder="0" applyAlignment="0" applyProtection="0"/>
    <xf numFmtId="216" fontId="58" fillId="0" borderId="0" applyFont="0" applyFill="0" applyBorder="0" applyAlignment="0" applyProtection="0"/>
    <xf numFmtId="14" fontId="99" fillId="0" borderId="0" applyFill="0" applyBorder="0" applyAlignment="0"/>
    <xf numFmtId="204" fontId="57" fillId="0" borderId="0" applyFont="0" applyFill="0" applyBorder="0" applyAlignment="0" applyProtection="0"/>
    <xf numFmtId="0" fontId="105" fillId="0" borderId="0" applyFont="0" applyFill="0" applyBorder="0" applyAlignment="0" applyProtection="0">
      <alignment horizontal="right"/>
    </xf>
    <xf numFmtId="38" fontId="61" fillId="0" borderId="29">
      <alignment vertical="center"/>
    </xf>
    <xf numFmtId="0" fontId="105" fillId="0" borderId="0" applyFont="0" applyFill="0" applyBorder="0" applyAlignment="0" applyProtection="0">
      <alignment horizontal="right"/>
    </xf>
    <xf numFmtId="41" fontId="44" fillId="0" borderId="0" applyFont="0" applyFill="0" applyBorder="0" applyAlignment="0" applyProtection="0"/>
    <xf numFmtId="41" fontId="44" fillId="0" borderId="0" applyFont="0" applyFill="0" applyBorder="0" applyAlignment="0" applyProtection="0"/>
    <xf numFmtId="37" fontId="45" fillId="0" borderId="30" applyFont="0" applyFill="0" applyBorder="0"/>
    <xf numFmtId="37" fontId="82" fillId="0" borderId="30" applyFont="0" applyFill="0" applyBorder="0">
      <protection locked="0"/>
    </xf>
    <xf numFmtId="37" fontId="108" fillId="37" borderId="10" applyFill="0" applyBorder="0" applyProtection="0"/>
    <xf numFmtId="37" fontId="82" fillId="0" borderId="30" applyFill="0" applyBorder="0">
      <protection locked="0"/>
    </xf>
    <xf numFmtId="43" fontId="44" fillId="0" borderId="0" applyFont="0" applyFill="0" applyBorder="0" applyAlignment="0" applyProtection="0"/>
    <xf numFmtId="214" fontId="97" fillId="0" borderId="0" applyFont="0" applyFill="0" applyBorder="0" applyAlignment="0" applyProtection="0"/>
    <xf numFmtId="176" fontId="109" fillId="0" borderId="0">
      <alignment vertical="top"/>
    </xf>
    <xf numFmtId="38" fontId="109" fillId="0" borderId="0">
      <alignment vertical="top"/>
    </xf>
    <xf numFmtId="166" fontId="110" fillId="33" borderId="0">
      <protection locked="0"/>
    </xf>
    <xf numFmtId="0" fontId="105" fillId="0" borderId="0" applyFill="0" applyBorder="0" applyProtection="0">
      <alignment vertical="center"/>
    </xf>
    <xf numFmtId="0" fontId="105" fillId="0" borderId="0" applyFill="0" applyBorder="0" applyProtection="0">
      <alignment vertical="center"/>
    </xf>
    <xf numFmtId="0" fontId="111" fillId="0" borderId="0" applyNumberFormat="0" applyFill="0" applyBorder="0" applyAlignment="0" applyProtection="0"/>
    <xf numFmtId="167" fontId="110" fillId="33" borderId="0">
      <protection locked="0"/>
    </xf>
    <xf numFmtId="168" fontId="110" fillId="33" borderId="0">
      <protection locked="0"/>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97" fillId="0" borderId="0" applyFont="0" applyFill="0" applyBorder="0" applyAlignment="0" applyProtection="0"/>
    <xf numFmtId="171" fontId="107" fillId="0" borderId="0" applyFont="0" applyFill="0" applyBorder="0" applyAlignment="0" applyProtection="0"/>
    <xf numFmtId="0" fontId="105" fillId="0" borderId="0" applyFont="0" applyFill="0" applyBorder="0" applyAlignment="0" applyProtection="0"/>
    <xf numFmtId="173" fontId="57" fillId="0" borderId="0"/>
    <xf numFmtId="15" fontId="112" fillId="0" borderId="31" applyFont="0" applyFill="0" applyBorder="0" applyAlignment="0">
      <alignment horizontal="centerContinuous"/>
    </xf>
    <xf numFmtId="217" fontId="112" fillId="0" borderId="31" applyFont="0" applyFill="0" applyBorder="0" applyAlignment="0">
      <alignment horizontal="centerContinuous"/>
    </xf>
    <xf numFmtId="0" fontId="105" fillId="0" borderId="32" applyNumberFormat="0" applyFont="0" applyFill="0" applyAlignment="0" applyProtection="0"/>
    <xf numFmtId="14" fontId="99" fillId="0" borderId="0" applyFill="0" applyBorder="0" applyAlignment="0"/>
    <xf numFmtId="14" fontId="107" fillId="0" borderId="0">
      <alignment vertical="top"/>
    </xf>
    <xf numFmtId="0" fontId="113" fillId="0" borderId="0" applyNumberFormat="0" applyFill="0" applyBorder="0" applyAlignment="0" applyProtection="0"/>
    <xf numFmtId="0" fontId="102" fillId="107" borderId="22" applyAlignment="0">
      <alignment horizontal="left" vertical="center"/>
    </xf>
    <xf numFmtId="0" fontId="114" fillId="0" borderId="0" applyNumberFormat="0" applyFill="0" applyBorder="0" applyAlignment="0" applyProtection="0"/>
    <xf numFmtId="0" fontId="115" fillId="0" borderId="0" applyNumberFormat="0" applyFill="0" applyBorder="0" applyAlignment="0" applyProtection="0"/>
    <xf numFmtId="218" fontId="85" fillId="108" borderId="0" applyNumberFormat="0" applyBorder="0" applyAlignment="0" applyProtection="0"/>
    <xf numFmtId="41" fontId="44" fillId="0" borderId="0" applyFont="0" applyFill="0" applyBorder="0" applyAlignment="0" applyProtection="0"/>
    <xf numFmtId="43" fontId="44" fillId="0" borderId="0" applyFont="0" applyFill="0" applyBorder="0" applyAlignment="0" applyProtection="0"/>
    <xf numFmtId="173" fontId="116" fillId="109" borderId="0" applyNumberFormat="0" applyBorder="0" applyAlignment="0" applyProtection="0"/>
    <xf numFmtId="195" fontId="117" fillId="0" borderId="0">
      <alignment horizontal="center"/>
    </xf>
    <xf numFmtId="0" fontId="105" fillId="0" borderId="32" applyNumberFormat="0" applyFont="0" applyFill="0" applyAlignment="0" applyProtection="0"/>
    <xf numFmtId="173" fontId="116" fillId="110" borderId="0" applyNumberFormat="0" applyBorder="0" applyAlignment="0" applyProtection="0"/>
    <xf numFmtId="38" fontId="61" fillId="0" borderId="0" applyFont="0" applyFill="0" applyBorder="0" applyAlignment="0" applyProtection="0"/>
    <xf numFmtId="0" fontId="118" fillId="0" borderId="0" applyFont="0" applyFill="0" applyBorder="0" applyAlignment="0" applyProtection="0"/>
    <xf numFmtId="0" fontId="115" fillId="0" borderId="0" applyNumberFormat="0" applyFill="0" applyBorder="0" applyAlignment="0" applyProtection="0"/>
    <xf numFmtId="173" fontId="116" fillId="111" borderId="0" applyNumberFormat="0" applyBorder="0" applyAlignment="0" applyProtection="0"/>
    <xf numFmtId="176" fontId="109" fillId="0" borderId="0">
      <alignment vertical="top"/>
    </xf>
    <xf numFmtId="38" fontId="109" fillId="0" borderId="0">
      <alignment vertical="top"/>
    </xf>
    <xf numFmtId="199" fontId="94" fillId="0" borderId="0" applyFill="0" applyBorder="0" applyAlignment="0"/>
    <xf numFmtId="176" fontId="109" fillId="0" borderId="0">
      <alignment vertical="top"/>
    </xf>
    <xf numFmtId="219" fontId="119" fillId="0" borderId="0" applyFill="0" applyBorder="0" applyAlignment="0" applyProtection="0"/>
    <xf numFmtId="38" fontId="109" fillId="0" borderId="0">
      <alignment vertical="top"/>
    </xf>
    <xf numFmtId="195" fontId="94" fillId="0" borderId="0" applyFill="0" applyBorder="0" applyAlignment="0"/>
    <xf numFmtId="0" fontId="120" fillId="109"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09" borderId="0" applyNumberFormat="0" applyBorder="0" applyAlignment="0" applyProtection="0"/>
    <xf numFmtId="199" fontId="94" fillId="0" borderId="0" applyFill="0" applyBorder="0" applyAlignment="0"/>
    <xf numFmtId="0" fontId="120" fillId="110"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0" borderId="0" applyNumberFormat="0" applyBorder="0" applyAlignment="0" applyProtection="0"/>
    <xf numFmtId="203" fontId="94" fillId="0" borderId="0" applyFill="0" applyBorder="0" applyAlignment="0"/>
    <xf numFmtId="0" fontId="120" fillId="114" borderId="0" applyNumberFormat="0" applyBorder="0" applyAlignment="0" applyProtection="0"/>
    <xf numFmtId="0" fontId="116" fillId="111" borderId="0" applyNumberFormat="0" applyBorder="0" applyAlignment="0" applyProtection="0"/>
    <xf numFmtId="195" fontId="94" fillId="0" borderId="0" applyFill="0" applyBorder="0" applyAlignment="0"/>
    <xf numFmtId="37" fontId="44" fillId="0" borderId="0"/>
    <xf numFmtId="202" fontId="121" fillId="0" borderId="0" applyFill="0" applyBorder="0" applyAlignment="0"/>
    <xf numFmtId="173" fontId="57" fillId="0" borderId="0"/>
    <xf numFmtId="204" fontId="121" fillId="0" borderId="0" applyFill="0" applyBorder="0" applyAlignment="0"/>
    <xf numFmtId="0" fontId="122" fillId="0" borderId="0">
      <alignment vertical="center"/>
    </xf>
    <xf numFmtId="202" fontId="121" fillId="0" borderId="0" applyFill="0" applyBorder="0" applyAlignment="0"/>
    <xf numFmtId="173" fontId="44" fillId="0" borderId="33"/>
    <xf numFmtId="208" fontId="121" fillId="0" borderId="0" applyFill="0" applyBorder="0" applyAlignment="0"/>
    <xf numFmtId="0" fontId="123" fillId="0" borderId="0" applyFill="0" applyBorder="0" applyProtection="0">
      <alignment horizontal="left"/>
    </xf>
    <xf numFmtId="204" fontId="121" fillId="0" borderId="0" applyFill="0" applyBorder="0" applyAlignment="0"/>
    <xf numFmtId="171" fontId="124" fillId="0" borderId="0" applyFont="0" applyFill="0" applyBorder="0" applyAlignment="0" applyProtection="0"/>
    <xf numFmtId="220" fontId="43" fillId="0" borderId="0" applyFont="0" applyFill="0" applyBorder="0" applyAlignment="0" applyProtection="0"/>
    <xf numFmtId="0" fontId="38" fillId="0" borderId="0" applyFont="0" applyFill="0" applyBorder="0" applyAlignment="0" applyProtection="0"/>
    <xf numFmtId="221" fontId="49" fillId="0" borderId="0" applyFill="0" applyBorder="0" applyAlignment="0" applyProtection="0"/>
    <xf numFmtId="222" fontId="49" fillId="0" borderId="0" applyFill="0" applyBorder="0" applyAlignment="0" applyProtection="0"/>
    <xf numFmtId="219" fontId="50" fillId="0" borderId="0" applyFill="0" applyBorder="0" applyAlignment="0" applyProtection="0"/>
    <xf numFmtId="171" fontId="107" fillId="0" borderId="0" applyFont="0" applyFill="0" applyBorder="0" applyAlignment="0" applyProtection="0"/>
    <xf numFmtId="220" fontId="43" fillId="0" borderId="0" applyFont="0" applyFill="0" applyBorder="0" applyAlignment="0" applyProtection="0"/>
    <xf numFmtId="221" fontId="49" fillId="0" borderId="0" applyFill="0" applyBorder="0" applyAlignment="0" applyProtection="0"/>
    <xf numFmtId="220" fontId="43" fillId="0" borderId="0" applyFont="0" applyFill="0" applyBorder="0" applyAlignment="0" applyProtection="0"/>
    <xf numFmtId="0" fontId="49" fillId="0" borderId="0" applyFill="0" applyBorder="0" applyAlignment="0" applyProtection="0"/>
    <xf numFmtId="37" fontId="44" fillId="0" borderId="0"/>
    <xf numFmtId="173" fontId="44" fillId="0" borderId="0" applyNumberFormat="0" applyFont="0">
      <alignment wrapText="1"/>
    </xf>
    <xf numFmtId="0" fontId="44" fillId="0" borderId="0"/>
    <xf numFmtId="0" fontId="62" fillId="0" borderId="0"/>
    <xf numFmtId="0" fontId="49" fillId="0" borderId="0"/>
    <xf numFmtId="9" fontId="62" fillId="0" borderId="0"/>
    <xf numFmtId="223" fontId="44" fillId="0" borderId="0"/>
    <xf numFmtId="0" fontId="125" fillId="0" borderId="0"/>
    <xf numFmtId="0" fontId="113" fillId="0" borderId="0" applyNumberFormat="0" applyFill="0" applyBorder="0" applyAlignment="0" applyProtection="0"/>
    <xf numFmtId="219" fontId="126" fillId="0" borderId="0" applyFill="0" applyBorder="0" applyAlignment="0" applyProtection="0"/>
    <xf numFmtId="219" fontId="119"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7"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50"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8"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6"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219" fontId="131" fillId="0" borderId="0" applyFill="0" applyBorder="0" applyAlignment="0" applyProtection="0"/>
    <xf numFmtId="181" fontId="130" fillId="0" borderId="0">
      <protection locked="0"/>
    </xf>
    <xf numFmtId="181" fontId="130" fillId="0" borderId="0">
      <protection locked="0"/>
    </xf>
    <xf numFmtId="181" fontId="129" fillId="0" borderId="0">
      <protection locked="0"/>
    </xf>
    <xf numFmtId="219" fontId="127"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32"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8"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 fontId="97" fillId="0" borderId="0" applyFont="0" applyFill="0" applyBorder="0" applyAlignment="0" applyProtection="0"/>
    <xf numFmtId="181" fontId="60" fillId="0" borderId="0">
      <protection locked="0"/>
    </xf>
    <xf numFmtId="181" fontId="60" fillId="0" borderId="0">
      <protection locked="0"/>
    </xf>
    <xf numFmtId="181" fontId="63" fillId="0" borderId="0">
      <protection locked="0"/>
    </xf>
    <xf numFmtId="219" fontId="131"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0" fontId="133" fillId="42" borderId="0" applyNumberFormat="0" applyBorder="0" applyAlignment="0" applyProtection="0"/>
    <xf numFmtId="181" fontId="60" fillId="0" borderId="0">
      <protection locked="0"/>
    </xf>
    <xf numFmtId="181" fontId="60" fillId="0" borderId="0">
      <protection locked="0"/>
    </xf>
    <xf numFmtId="181" fontId="63" fillId="0" borderId="0">
      <protection locked="0"/>
    </xf>
    <xf numFmtId="219" fontId="132"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0" fontId="134" fillId="0" borderId="0">
      <alignment vertical="top"/>
    </xf>
    <xf numFmtId="181" fontId="130" fillId="0" borderId="0">
      <protection locked="0"/>
    </xf>
    <xf numFmtId="181" fontId="130" fillId="0" borderId="0">
      <protection locked="0"/>
    </xf>
    <xf numFmtId="181" fontId="129" fillId="0" borderId="0">
      <protection locked="0"/>
    </xf>
    <xf numFmtId="224" fontId="57" fillId="0" borderId="0" applyFont="0" applyFill="0" applyBorder="0" applyAlignment="0" applyProtection="0"/>
    <xf numFmtId="225" fontId="135" fillId="0" borderId="0"/>
    <xf numFmtId="165" fontId="135" fillId="0" borderId="0"/>
    <xf numFmtId="2" fontId="97" fillId="0" borderId="0" applyFont="0" applyFill="0" applyBorder="0" applyAlignment="0" applyProtection="0"/>
    <xf numFmtId="0" fontId="136" fillId="0" borderId="34" applyNumberFormat="0" applyFill="0" applyAlignment="0" applyProtection="0"/>
    <xf numFmtId="226" fontId="49" fillId="115" borderId="10" applyBorder="0">
      <alignment horizontal="center" vertical="center"/>
    </xf>
    <xf numFmtId="164" fontId="49" fillId="115" borderId="10" applyBorder="0">
      <alignment horizontal="center" vertical="center"/>
    </xf>
    <xf numFmtId="0" fontId="122" fillId="0" borderId="0">
      <alignment vertical="center"/>
    </xf>
    <xf numFmtId="173" fontId="57" fillId="0" borderId="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0" borderId="0"/>
    <xf numFmtId="0" fontId="137" fillId="0" borderId="0" applyNumberFormat="0" applyFill="0" applyBorder="0" applyAlignment="0" applyProtection="0">
      <alignment vertical="top"/>
      <protection locked="0"/>
    </xf>
    <xf numFmtId="173" fontId="44" fillId="0" borderId="0"/>
    <xf numFmtId="0" fontId="123" fillId="0" borderId="0" applyFill="0" applyBorder="0" applyProtection="0">
      <alignment horizontal="left"/>
    </xf>
    <xf numFmtId="174" fontId="57" fillId="34" borderId="10" applyNumberFormat="0" applyFont="0" applyBorder="0" applyAlignment="0" applyProtection="0"/>
    <xf numFmtId="0" fontId="105" fillId="0" borderId="0" applyFont="0" applyFill="0" applyBorder="0" applyAlignment="0" applyProtection="0">
      <alignment horizontal="right"/>
    </xf>
    <xf numFmtId="0" fontId="102" fillId="42" borderId="22" applyNumberFormat="0" applyAlignment="0"/>
    <xf numFmtId="218" fontId="121" fillId="0" borderId="0" applyNumberFormat="0" applyFill="0" applyBorder="0" applyAlignment="0" applyProtection="0"/>
    <xf numFmtId="227" fontId="139" fillId="34" borderId="0" applyNumberFormat="0" applyFont="0" applyAlignment="0"/>
    <xf numFmtId="0" fontId="133" fillId="42" borderId="0" applyNumberFormat="0" applyBorder="0" applyAlignment="0" applyProtection="0"/>
    <xf numFmtId="0" fontId="140" fillId="0" borderId="35" applyNumberFormat="0" applyFill="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141" fillId="34" borderId="36"/>
    <xf numFmtId="38" fontId="142" fillId="37" borderId="0" applyNumberFormat="0" applyBorder="0" applyAlignment="0" applyProtection="0"/>
    <xf numFmtId="0" fontId="143" fillId="0" borderId="0" applyProtection="0">
      <alignment horizontal="right"/>
    </xf>
    <xf numFmtId="173" fontId="144" fillId="0" borderId="37" applyNumberFormat="0" applyAlignment="0" applyProtection="0">
      <alignment horizontal="left" vertical="center"/>
    </xf>
    <xf numFmtId="174" fontId="57" fillId="34" borderId="10" applyNumberFormat="0" applyFont="0" applyBorder="0" applyAlignment="0" applyProtection="0"/>
    <xf numFmtId="173" fontId="144" fillId="0" borderId="20">
      <alignment horizontal="left" vertical="center"/>
    </xf>
    <xf numFmtId="0" fontId="105" fillId="0" borderId="0" applyFont="0" applyFill="0" applyBorder="0" applyAlignment="0" applyProtection="0">
      <alignment horizontal="right"/>
    </xf>
    <xf numFmtId="2" fontId="145" fillId="116" borderId="0" applyAlignment="0">
      <alignment horizontal="right"/>
      <protection locked="0"/>
    </xf>
    <xf numFmtId="227" fontId="139" fillId="34" borderId="0" applyNumberFormat="0" applyFont="0" applyAlignment="0"/>
    <xf numFmtId="173" fontId="146" fillId="0" borderId="0"/>
    <xf numFmtId="0" fontId="143" fillId="0" borderId="0" applyProtection="0">
      <alignment horizontal="right"/>
    </xf>
    <xf numFmtId="38" fontId="147" fillId="0" borderId="0">
      <alignment vertical="top"/>
    </xf>
    <xf numFmtId="0" fontId="102" fillId="100" borderId="22" applyNumberFormat="0" applyAlignment="0"/>
    <xf numFmtId="0" fontId="144" fillId="0" borderId="37" applyNumberFormat="0" applyAlignment="0" applyProtection="0">
      <alignment horizontal="left" vertical="center"/>
    </xf>
    <xf numFmtId="0" fontId="144" fillId="0" borderId="37" applyNumberFormat="0" applyAlignment="0" applyProtection="0">
      <alignment horizontal="left" vertical="center"/>
    </xf>
    <xf numFmtId="0" fontId="144" fillId="0" borderId="38" applyNumberFormat="0" applyAlignment="0" applyProtection="0"/>
    <xf numFmtId="0" fontId="71" fillId="0" borderId="38" applyNumberFormat="0" applyAlignment="0" applyProtection="0"/>
    <xf numFmtId="0" fontId="144" fillId="0" borderId="37" applyNumberFormat="0" applyAlignment="0" applyProtection="0">
      <alignment horizontal="left" vertical="center"/>
    </xf>
    <xf numFmtId="38" fontId="147" fillId="0" borderId="0">
      <alignment vertical="top"/>
    </xf>
    <xf numFmtId="0" fontId="144"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44" fillId="0" borderId="20">
      <alignment horizontal="left" vertical="center"/>
    </xf>
    <xf numFmtId="0" fontId="144" fillId="0" borderId="39">
      <alignment horizontal="left" vertical="center"/>
    </xf>
    <xf numFmtId="0" fontId="71" fillId="0" borderId="39">
      <alignment horizontal="left" vertical="center"/>
    </xf>
    <xf numFmtId="0" fontId="144" fillId="0" borderId="20">
      <alignment horizontal="left" vertical="center"/>
    </xf>
    <xf numFmtId="173" fontId="144" fillId="0" borderId="0"/>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34"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36" fillId="0" borderId="34" applyNumberFormat="0" applyFill="0" applyAlignment="0" applyProtection="0"/>
    <xf numFmtId="0" fontId="136" fillId="0" borderId="34" applyNumberFormat="0" applyFill="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40" fillId="0" borderId="35" applyNumberFormat="0" applyFill="0" applyAlignment="0" applyProtection="0"/>
    <xf numFmtId="176" fontId="147" fillId="0" borderId="0">
      <alignment vertical="top"/>
    </xf>
    <xf numFmtId="38" fontId="147" fillId="0" borderId="0">
      <alignment vertical="top"/>
    </xf>
    <xf numFmtId="0" fontId="150" fillId="0" borderId="40" applyNumberFormat="0" applyFill="0" applyAlignment="0" applyProtection="0"/>
    <xf numFmtId="0" fontId="152" fillId="0" borderId="0" applyNumberFormat="0" applyFill="0" applyBorder="0" applyAlignment="0" applyProtection="0">
      <alignment vertical="top"/>
      <protection locked="0"/>
    </xf>
    <xf numFmtId="0" fontId="150" fillId="0" borderId="0" applyNumberFormat="0" applyFill="0" applyBorder="0" applyAlignment="0" applyProtection="0"/>
    <xf numFmtId="0" fontId="153" fillId="45" borderId="22" applyNumberFormat="0" applyAlignment="0" applyProtection="0"/>
    <xf numFmtId="0" fontId="154" fillId="0" borderId="0">
      <alignment horizontal="center"/>
    </xf>
    <xf numFmtId="2" fontId="145" fillId="116" borderId="0" applyAlignment="0">
      <alignment horizontal="right"/>
      <protection locked="0"/>
    </xf>
    <xf numFmtId="173" fontId="85" fillId="0" borderId="0"/>
    <xf numFmtId="0" fontId="154" fillId="0" borderId="0">
      <alignment horizontal="center" textRotation="90"/>
    </xf>
    <xf numFmtId="176" fontId="147" fillId="0" borderId="0">
      <alignment vertical="top"/>
    </xf>
    <xf numFmtId="38" fontId="147" fillId="0" borderId="0">
      <alignment vertical="top"/>
    </xf>
    <xf numFmtId="173" fontId="117" fillId="0" borderId="0"/>
    <xf numFmtId="176" fontId="147" fillId="0" borderId="0">
      <alignment vertical="top"/>
    </xf>
    <xf numFmtId="38" fontId="51" fillId="0" borderId="0">
      <alignment vertical="top"/>
    </xf>
    <xf numFmtId="38" fontId="147" fillId="0" borderId="0">
      <alignment vertical="top"/>
    </xf>
    <xf numFmtId="173" fontId="85" fillId="117" borderId="10">
      <alignment horizontal="center" vertical="center" wrapText="1"/>
      <protection locked="0"/>
    </xf>
    <xf numFmtId="173" fontId="44" fillId="0" borderId="0">
      <alignment horizontal="center"/>
    </xf>
    <xf numFmtId="173" fontId="155" fillId="0" borderId="0">
      <alignment vertical="center" wrapText="1"/>
    </xf>
    <xf numFmtId="0" fontId="44" fillId="0" borderId="0"/>
    <xf numFmtId="228" fontId="156" fillId="0" borderId="10">
      <alignment horizontal="center" vertical="center" wrapText="1"/>
    </xf>
    <xf numFmtId="0" fontId="157" fillId="0" borderId="0" applyFill="0" applyBorder="0" applyProtection="0">
      <alignment vertical="center"/>
    </xf>
    <xf numFmtId="0" fontId="157" fillId="0" borderId="0" applyFill="0" applyBorder="0" applyProtection="0">
      <alignment vertical="center"/>
    </xf>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05" fillId="0" borderId="0" applyFill="0" applyBorder="0" applyProtection="0">
      <alignment vertical="center"/>
    </xf>
    <xf numFmtId="0" fontId="158" fillId="0" borderId="0" applyNumberFormat="0" applyFill="0" applyBorder="0" applyAlignment="0" applyProtection="0">
      <alignment vertical="top"/>
      <protection locked="0"/>
    </xf>
    <xf numFmtId="0" fontId="61" fillId="0" borderId="0"/>
    <xf numFmtId="0" fontId="157" fillId="0" borderId="0" applyFill="0" applyBorder="0" applyProtection="0">
      <alignment vertical="center"/>
    </xf>
    <xf numFmtId="195" fontId="159" fillId="0" borderId="0"/>
    <xf numFmtId="0" fontId="44" fillId="0" borderId="0"/>
    <xf numFmtId="0" fontId="43" fillId="0" borderId="0"/>
    <xf numFmtId="0" fontId="152" fillId="0" borderId="0" applyNumberFormat="0" applyFill="0" applyBorder="0" applyAlignment="0" applyProtection="0">
      <alignment vertical="top"/>
      <protection locked="0"/>
    </xf>
    <xf numFmtId="176" fontId="51" fillId="37" borderId="0">
      <alignment vertical="top"/>
    </xf>
    <xf numFmtId="38" fontId="51" fillId="37" borderId="0">
      <alignment vertical="top"/>
    </xf>
    <xf numFmtId="228" fontId="156" fillId="0" borderId="10">
      <alignment horizontal="center" vertical="center" wrapText="1"/>
    </xf>
    <xf numFmtId="38" fontId="51" fillId="37" borderId="0">
      <alignment vertical="top"/>
    </xf>
    <xf numFmtId="0" fontId="153" fillId="45" borderId="22" applyNumberFormat="0" applyAlignment="0" applyProtection="0"/>
    <xf numFmtId="10" fontId="142" fillId="118" borderId="10" applyNumberFormat="0" applyBorder="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9" fontId="160" fillId="58" borderId="42">
      <alignment horizontal="center" vertical="center" wrapText="1"/>
      <protection locked="0"/>
    </xf>
    <xf numFmtId="230" fontId="160" fillId="58" borderId="42">
      <alignment horizontal="center" vertical="center" wrapText="1"/>
      <protection locked="0"/>
    </xf>
    <xf numFmtId="231" fontId="51" fillId="34" borderId="0">
      <alignment vertical="top"/>
    </xf>
    <xf numFmtId="226" fontId="160" fillId="107" borderId="41">
      <alignment horizontal="center" vertical="center" wrapText="1"/>
      <protection locked="0"/>
    </xf>
    <xf numFmtId="229" fontId="160" fillId="58" borderId="42">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7" fillId="0" borderId="0" applyFill="0" applyBorder="0" applyProtection="0">
      <alignment vertical="center"/>
    </xf>
    <xf numFmtId="38" fontId="51" fillId="37" borderId="0">
      <alignment vertical="top"/>
    </xf>
    <xf numFmtId="0" fontId="157" fillId="0" borderId="0" applyFill="0" applyBorder="0" applyProtection="0">
      <alignment vertical="center"/>
    </xf>
    <xf numFmtId="38" fontId="51" fillId="0" borderId="0">
      <alignment vertical="top"/>
    </xf>
    <xf numFmtId="0" fontId="157" fillId="0" borderId="0" applyFill="0" applyBorder="0" applyProtection="0">
      <alignment vertical="center"/>
    </xf>
    <xf numFmtId="232" fontId="44" fillId="119" borderId="10">
      <alignment vertical="center"/>
    </xf>
    <xf numFmtId="0" fontId="157" fillId="0" borderId="0" applyFill="0" applyBorder="0" applyProtection="0">
      <alignment vertical="center"/>
    </xf>
    <xf numFmtId="193" fontId="161" fillId="120" borderId="43" applyBorder="0" applyAlignment="0">
      <alignment horizontal="left" indent="1"/>
    </xf>
    <xf numFmtId="176" fontId="51" fillId="0" borderId="0">
      <alignment vertical="top"/>
    </xf>
    <xf numFmtId="176" fontId="51" fillId="37" borderId="0">
      <alignment vertical="top"/>
    </xf>
    <xf numFmtId="38" fontId="51" fillId="37" borderId="0">
      <alignment vertical="top"/>
    </xf>
    <xf numFmtId="173" fontId="57" fillId="0" borderId="0"/>
    <xf numFmtId="176" fontId="51" fillId="37" borderId="0">
      <alignment vertical="top"/>
    </xf>
    <xf numFmtId="0" fontId="162" fillId="121" borderId="0" applyNumberFormat="0" applyBorder="0" applyAlignment="0" applyProtection="0"/>
    <xf numFmtId="38" fontId="51" fillId="37" borderId="0">
      <alignment vertical="top"/>
    </xf>
    <xf numFmtId="199" fontId="94" fillId="0" borderId="0" applyFill="0" applyBorder="0" applyAlignment="0"/>
    <xf numFmtId="38" fontId="51" fillId="0" borderId="0">
      <alignment vertical="top"/>
    </xf>
    <xf numFmtId="195" fontId="94" fillId="0" borderId="0" applyFill="0" applyBorder="0" applyAlignment="0"/>
    <xf numFmtId="176" fontId="51" fillId="0" borderId="0">
      <alignment vertical="top"/>
    </xf>
    <xf numFmtId="38" fontId="51" fillId="0" borderId="0">
      <alignment vertical="top"/>
    </xf>
    <xf numFmtId="0" fontId="163" fillId="0" borderId="44" applyNumberFormat="0" applyFill="0" applyAlignment="0" applyProtection="0"/>
    <xf numFmtId="176"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231" fontId="51" fillId="34" borderId="0">
      <alignment vertical="top"/>
    </xf>
    <xf numFmtId="0" fontId="43" fillId="0" borderId="0"/>
    <xf numFmtId="38" fontId="51" fillId="0" borderId="0">
      <alignment vertical="top"/>
    </xf>
    <xf numFmtId="0" fontId="16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6" fillId="0" borderId="0">
      <alignment vertical="center"/>
    </xf>
    <xf numFmtId="0" fontId="166" fillId="0" borderId="0">
      <alignment vertical="center"/>
    </xf>
    <xf numFmtId="0" fontId="166" fillId="0" borderId="0">
      <alignment vertical="center"/>
    </xf>
    <xf numFmtId="0" fontId="166" fillId="0" borderId="0">
      <alignment vertical="center"/>
    </xf>
    <xf numFmtId="0" fontId="167" fillId="122" borderId="41">
      <alignment horizontal="left" vertical="center" wrapText="1"/>
    </xf>
    <xf numFmtId="0" fontId="168" fillId="48" borderId="42">
      <alignment horizontal="left" vertical="center" wrapText="1"/>
    </xf>
    <xf numFmtId="0" fontId="167" fillId="48" borderId="42">
      <alignment horizontal="left" vertical="center" wrapText="1"/>
    </xf>
    <xf numFmtId="0" fontId="167" fillId="122" borderId="41">
      <alignment horizontal="left" vertical="center" wrapText="1"/>
    </xf>
    <xf numFmtId="228" fontId="160" fillId="0" borderId="10">
      <alignment horizontal="right" vertical="center" wrapText="1"/>
    </xf>
    <xf numFmtId="0" fontId="169" fillId="37" borderId="0"/>
    <xf numFmtId="0" fontId="40" fillId="123" borderId="0"/>
    <xf numFmtId="0" fontId="169" fillId="123" borderId="0"/>
    <xf numFmtId="0" fontId="169" fillId="37" borderId="0"/>
    <xf numFmtId="232" fontId="44" fillId="119" borderId="10">
      <alignment vertical="center"/>
    </xf>
    <xf numFmtId="203" fontId="94" fillId="0" borderId="0" applyFill="0" applyBorder="0" applyAlignment="0"/>
    <xf numFmtId="195" fontId="94" fillId="0" borderId="0" applyFill="0" applyBorder="0" applyAlignment="0"/>
    <xf numFmtId="173" fontId="44" fillId="0" borderId="0">
      <alignment horizontal="center"/>
    </xf>
    <xf numFmtId="202" fontId="170" fillId="0" borderId="0" applyFill="0" applyBorder="0" applyAlignment="0"/>
    <xf numFmtId="41" fontId="171" fillId="0" borderId="0" applyFont="0" applyFill="0" applyBorder="0" applyAlignment="0" applyProtection="0"/>
    <xf numFmtId="204" fontId="170" fillId="0" borderId="0" applyFill="0" applyBorder="0" applyAlignment="0"/>
    <xf numFmtId="41" fontId="171" fillId="0" borderId="0" applyFont="0" applyFill="0" applyBorder="0" applyAlignment="0" applyProtection="0"/>
    <xf numFmtId="43" fontId="171" fillId="0" borderId="0" applyFont="0" applyFill="0" applyBorder="0" applyAlignment="0" applyProtection="0"/>
    <xf numFmtId="202" fontId="170" fillId="0" borderId="0" applyFill="0" applyBorder="0" applyAlignment="0"/>
    <xf numFmtId="43" fontId="171" fillId="0" borderId="0" applyFont="0" applyFill="0" applyBorder="0" applyAlignment="0" applyProtection="0"/>
    <xf numFmtId="41" fontId="171" fillId="0" borderId="0" applyFont="0" applyFill="0" applyBorder="0" applyAlignment="0" applyProtection="0"/>
    <xf numFmtId="208" fontId="170" fillId="0" borderId="0" applyFill="0" applyBorder="0" applyAlignment="0"/>
    <xf numFmtId="41" fontId="171" fillId="0" borderId="0" applyFont="0" applyFill="0" applyBorder="0" applyAlignment="0" applyProtection="0"/>
    <xf numFmtId="43" fontId="171" fillId="0" borderId="0" applyFont="0" applyFill="0" applyBorder="0" applyAlignment="0" applyProtection="0"/>
    <xf numFmtId="204" fontId="170" fillId="0" borderId="0" applyFill="0" applyBorder="0" applyAlignment="0"/>
    <xf numFmtId="43" fontId="171" fillId="0" borderId="0" applyFont="0" applyFill="0" applyBorder="0" applyAlignment="0" applyProtection="0"/>
    <xf numFmtId="0" fontId="163" fillId="0" borderId="44" applyNumberFormat="0" applyFill="0" applyAlignment="0" applyProtection="0"/>
    <xf numFmtId="0" fontId="111" fillId="0" borderId="0" applyNumberFormat="0" applyFill="0" applyBorder="0" applyAlignment="0" applyProtection="0"/>
    <xf numFmtId="0" fontId="43" fillId="0" borderId="0"/>
    <xf numFmtId="233" fontId="172" fillId="0" borderId="10">
      <alignment horizontal="right"/>
      <protection locked="0"/>
    </xf>
    <xf numFmtId="41" fontId="171" fillId="0" borderId="0" applyFont="0" applyFill="0" applyBorder="0" applyAlignment="0" applyProtection="0"/>
    <xf numFmtId="43" fontId="171" fillId="0" borderId="0" applyFont="0" applyFill="0" applyBorder="0" applyAlignment="0" applyProtection="0"/>
    <xf numFmtId="41" fontId="171" fillId="0" borderId="0" applyFont="0" applyFill="0" applyBorder="0" applyAlignment="0" applyProtection="0"/>
    <xf numFmtId="169" fontId="43" fillId="0" borderId="0" applyFont="0" applyFill="0" applyBorder="0" applyAlignment="0" applyProtection="0"/>
    <xf numFmtId="233" fontId="172" fillId="0" borderId="10">
      <alignment horizontal="right"/>
      <protection locked="0"/>
    </xf>
    <xf numFmtId="0" fontId="105" fillId="0" borderId="0" applyFont="0" applyFill="0" applyBorder="0" applyAlignment="0" applyProtection="0">
      <alignment horizontal="right"/>
    </xf>
    <xf numFmtId="234" fontId="171" fillId="0" borderId="0" applyFont="0" applyFill="0" applyBorder="0" applyAlignment="0" applyProtection="0"/>
    <xf numFmtId="235" fontId="171" fillId="0" borderId="0" applyFont="0" applyFill="0" applyBorder="0" applyAlignment="0" applyProtection="0"/>
    <xf numFmtId="234" fontId="171" fillId="0" borderId="0" applyFont="0" applyFill="0" applyBorder="0" applyAlignment="0" applyProtection="0"/>
    <xf numFmtId="235" fontId="171" fillId="0" borderId="0" applyFont="0" applyFill="0" applyBorder="0" applyAlignment="0" applyProtection="0"/>
    <xf numFmtId="216" fontId="44" fillId="0" borderId="0" applyFont="0" applyFill="0" applyBorder="0" applyAlignment="0" applyProtection="0"/>
    <xf numFmtId="236" fontId="44" fillId="0" borderId="0" applyFont="0" applyFill="0" applyBorder="0" applyAlignment="0" applyProtection="0"/>
    <xf numFmtId="0" fontId="105" fillId="0" borderId="0" applyFont="0" applyFill="0" applyBorder="0" applyAlignment="0" applyProtection="0">
      <alignment horizontal="right"/>
    </xf>
    <xf numFmtId="0" fontId="61" fillId="0" borderId="41"/>
    <xf numFmtId="0" fontId="105" fillId="0" borderId="0" applyFill="0" applyBorder="0" applyProtection="0">
      <alignment vertical="center"/>
    </xf>
    <xf numFmtId="237" fontId="43" fillId="0" borderId="0"/>
    <xf numFmtId="0" fontId="105" fillId="0" borderId="0" applyFont="0" applyFill="0" applyBorder="0" applyAlignment="0" applyProtection="0">
      <alignment horizontal="right"/>
    </xf>
    <xf numFmtId="0" fontId="111" fillId="0" borderId="0" applyNumberFormat="0" applyFill="0" applyBorder="0" applyAlignment="0" applyProtection="0"/>
    <xf numFmtId="3" fontId="43" fillId="0" borderId="45" applyFont="0" applyBorder="0">
      <alignment horizontal="center" vertical="center"/>
    </xf>
    <xf numFmtId="0" fontId="43" fillId="0" borderId="0"/>
    <xf numFmtId="0" fontId="162" fillId="121" borderId="0" applyNumberFormat="0" applyBorder="0" applyAlignment="0" applyProtection="0"/>
    <xf numFmtId="0" fontId="111" fillId="0" borderId="0" applyNumberFormat="0" applyFill="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43" fillId="0" borderId="0"/>
    <xf numFmtId="0" fontId="61" fillId="0" borderId="41"/>
    <xf numFmtId="0" fontId="67" fillId="0" borderId="41"/>
    <xf numFmtId="0" fontId="174" fillId="0" borderId="0">
      <alignment horizontal="right"/>
    </xf>
    <xf numFmtId="0" fontId="111" fillId="0" borderId="0" applyNumberFormat="0" applyFill="0" applyBorder="0" applyAlignment="0" applyProtection="0"/>
    <xf numFmtId="237" fontId="43" fillId="0" borderId="0"/>
    <xf numFmtId="173" fontId="44" fillId="0" borderId="0"/>
    <xf numFmtId="0" fontId="111" fillId="0" borderId="0" applyNumberFormat="0" applyFill="0" applyBorder="0" applyAlignment="0" applyProtection="0"/>
    <xf numFmtId="0" fontId="175" fillId="0" borderId="0"/>
    <xf numFmtId="0" fontId="111" fillId="0" borderId="0" applyNumberFormat="0" applyFill="0" applyBorder="0" applyAlignment="0" applyProtection="0"/>
    <xf numFmtId="0" fontId="111" fillId="0" borderId="0" applyNumberFormat="0" applyFill="0" applyBorder="0" applyAlignment="0" applyProtection="0"/>
    <xf numFmtId="0" fontId="105" fillId="0" borderId="0" applyFill="0" applyBorder="0" applyProtection="0">
      <alignment vertical="center"/>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43" fillId="0" borderId="0"/>
    <xf numFmtId="0" fontId="43" fillId="0" borderId="0"/>
    <xf numFmtId="0" fontId="62" fillId="0" borderId="0"/>
    <xf numFmtId="0" fontId="19" fillId="0" borderId="0"/>
    <xf numFmtId="0" fontId="44" fillId="0" borderId="0"/>
    <xf numFmtId="0" fontId="19" fillId="0" borderId="0"/>
    <xf numFmtId="0" fontId="19" fillId="0" borderId="0"/>
    <xf numFmtId="0" fontId="43" fillId="0" borderId="0"/>
    <xf numFmtId="173" fontId="47" fillId="0" borderId="0"/>
    <xf numFmtId="0" fontId="43" fillId="0" borderId="0"/>
    <xf numFmtId="0" fontId="111" fillId="0" borderId="0" applyNumberFormat="0" applyFill="0" applyBorder="0" applyAlignment="0" applyProtection="0"/>
    <xf numFmtId="0" fontId="57" fillId="0" borderId="0"/>
    <xf numFmtId="0"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57" fillId="0" borderId="0"/>
    <xf numFmtId="0" fontId="57" fillId="0" borderId="0"/>
    <xf numFmtId="0" fontId="57" fillId="0" borderId="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111" fillId="0" borderId="0" applyNumberFormat="0" applyFill="0" applyBorder="0" applyAlignment="0" applyProtection="0"/>
    <xf numFmtId="0"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110" fillId="125" borderId="46" applyNumberFormat="0" applyFont="0" applyAlignment="0" applyProtection="0"/>
    <xf numFmtId="0" fontId="111" fillId="0" borderId="0" applyNumberFormat="0" applyFill="0" applyBorder="0" applyAlignment="0" applyProtection="0"/>
    <xf numFmtId="0" fontId="176" fillId="100" borderId="47" applyNumberFormat="0" applyAlignment="0" applyProtection="0"/>
    <xf numFmtId="0" fontId="111" fillId="0" borderId="0" applyNumberFormat="0" applyFill="0" applyBorder="0" applyAlignment="0" applyProtection="0"/>
    <xf numFmtId="4" fontId="99" fillId="33" borderId="47" applyNumberFormat="0" applyProtection="0">
      <alignment vertical="center"/>
    </xf>
    <xf numFmtId="0" fontId="174" fillId="0" borderId="0">
      <alignment horizontal="right"/>
    </xf>
    <xf numFmtId="238" fontId="43" fillId="0" borderId="0" applyFont="0" applyAlignment="0">
      <alignment horizontal="center"/>
    </xf>
    <xf numFmtId="0" fontId="44" fillId="0" borderId="0"/>
    <xf numFmtId="0" fontId="80" fillId="0" borderId="0"/>
    <xf numFmtId="0" fontId="50" fillId="0" borderId="0"/>
    <xf numFmtId="0" fontId="80" fillId="0" borderId="0"/>
    <xf numFmtId="0" fontId="105" fillId="0" borderId="0" applyFill="0" applyBorder="0" applyProtection="0">
      <alignment vertical="center"/>
    </xf>
    <xf numFmtId="0" fontId="105" fillId="0" borderId="0" applyFill="0" applyBorder="0" applyProtection="0">
      <alignment vertical="center"/>
    </xf>
    <xf numFmtId="0" fontId="62" fillId="0" borderId="0"/>
    <xf numFmtId="0" fontId="175" fillId="0" borderId="0"/>
    <xf numFmtId="239" fontId="43" fillId="0" borderId="0" applyFont="0" applyFill="0" applyBorder="0" applyAlignment="0" applyProtection="0"/>
    <xf numFmtId="0" fontId="177" fillId="0" borderId="0"/>
    <xf numFmtId="0" fontId="178" fillId="0" borderId="0"/>
    <xf numFmtId="0" fontId="46" fillId="0" borderId="0"/>
    <xf numFmtId="173" fontId="179" fillId="0" borderId="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3" fillId="125" borderId="46" applyNumberFormat="0" applyFont="0" applyAlignment="0" applyProtection="0"/>
    <xf numFmtId="0" fontId="50" fillId="86" borderId="48" applyNumberFormat="0" applyFont="0" applyAlignment="0" applyProtection="0"/>
    <xf numFmtId="4" fontId="180" fillId="33" borderId="47" applyNumberFormat="0" applyProtection="0">
      <alignment vertical="center"/>
    </xf>
    <xf numFmtId="0" fontId="5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43"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50" fillId="86" borderId="48" applyNumberFormat="0" applyFont="0" applyAlignment="0" applyProtection="0"/>
    <xf numFmtId="238" fontId="43" fillId="0" borderId="0" applyFont="0" applyAlignment="0">
      <alignment horizontal="center"/>
    </xf>
    <xf numFmtId="173" fontId="179" fillId="0" borderId="0"/>
    <xf numFmtId="240" fontId="43" fillId="0" borderId="0" applyFont="0" applyFill="0" applyBorder="0" applyAlignment="0" applyProtection="0"/>
    <xf numFmtId="239" fontId="43" fillId="0" borderId="0" applyFont="0" applyFill="0" applyBorder="0" applyAlignment="0" applyProtection="0"/>
    <xf numFmtId="241" fontId="43" fillId="0" borderId="0" applyFont="0" applyFill="0" applyBorder="0" applyAlignment="0" applyProtection="0"/>
    <xf numFmtId="242" fontId="57" fillId="0" borderId="0" applyFont="0" applyFill="0" applyBorder="0" applyAlignment="0" applyProtection="0"/>
    <xf numFmtId="243" fontId="43" fillId="0" borderId="0" applyFont="0" applyFill="0" applyBorder="0" applyAlignment="0" applyProtection="0"/>
    <xf numFmtId="244" fontId="57" fillId="0" borderId="0" applyFont="0" applyFill="0" applyBorder="0" applyAlignment="0" applyProtection="0"/>
    <xf numFmtId="176" fontId="61" fillId="0" borderId="0" applyFont="0" applyFill="0" applyBorder="0" applyAlignment="0" applyProtection="0"/>
    <xf numFmtId="245" fontId="61" fillId="0" borderId="0" applyFont="0" applyFill="0" applyBorder="0" applyAlignment="0" applyProtection="0"/>
    <xf numFmtId="0" fontId="57" fillId="0" borderId="0"/>
    <xf numFmtId="1" fontId="181" fillId="0" borderId="0" applyProtection="0">
      <alignment horizontal="right" vertical="center"/>
    </xf>
    <xf numFmtId="173" fontId="182" fillId="37" borderId="0">
      <alignment vertical="center"/>
    </xf>
    <xf numFmtId="49" fontId="183" fillId="0" borderId="49" applyFill="0" applyProtection="0">
      <alignment vertical="center"/>
    </xf>
    <xf numFmtId="176" fontId="61" fillId="0" borderId="0" applyFont="0" applyFill="0" applyBorder="0" applyAlignment="0" applyProtection="0"/>
    <xf numFmtId="245" fontId="61" fillId="0" borderId="0" applyFont="0" applyFill="0" applyBorder="0" applyAlignment="0" applyProtection="0"/>
    <xf numFmtId="242" fontId="57" fillId="0" borderId="0" applyFont="0" applyFill="0" applyBorder="0" applyAlignment="0" applyProtection="0"/>
    <xf numFmtId="244" fontId="57" fillId="0" borderId="0" applyFont="0" applyFill="0" applyBorder="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84" fillId="0" borderId="0"/>
    <xf numFmtId="0" fontId="184" fillId="0" borderId="0"/>
    <xf numFmtId="0" fontId="184" fillId="0" borderId="0"/>
    <xf numFmtId="0" fontId="184" fillId="0" borderId="0"/>
    <xf numFmtId="1" fontId="181" fillId="0" borderId="0" applyProtection="0">
      <alignment horizontal="right" vertical="center"/>
    </xf>
    <xf numFmtId="246" fontId="61" fillId="0" borderId="0" applyFont="0" applyFill="0" applyBorder="0" applyAlignment="0" applyProtection="0"/>
    <xf numFmtId="37" fontId="185" fillId="33" borderId="19"/>
    <xf numFmtId="49" fontId="183" fillId="0" borderId="49" applyFill="0" applyProtection="0">
      <alignment vertical="center"/>
    </xf>
    <xf numFmtId="247" fontId="61" fillId="0" borderId="0" applyFill="0" applyBorder="0" applyAlignment="0"/>
    <xf numFmtId="207" fontId="57" fillId="0" borderId="0" applyFont="0" applyFill="0" applyBorder="0" applyAlignment="0" applyProtection="0"/>
    <xf numFmtId="248" fontId="61" fillId="0" borderId="0" applyFill="0" applyBorder="0" applyAlignment="0"/>
    <xf numFmtId="249" fontId="57" fillId="0" borderId="0" applyFont="0" applyFill="0" applyBorder="0" applyAlignment="0" applyProtection="0"/>
    <xf numFmtId="10" fontId="44"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247" fontId="61" fillId="0" borderId="0" applyFill="0" applyBorder="0" applyAlignment="0"/>
    <xf numFmtId="0" fontId="105" fillId="0" borderId="0" applyFill="0" applyBorder="0" applyProtection="0">
      <alignment vertical="center"/>
    </xf>
    <xf numFmtId="0" fontId="105" fillId="0" borderId="0" applyFill="0" applyBorder="0" applyProtection="0">
      <alignment vertical="center"/>
    </xf>
    <xf numFmtId="0" fontId="46" fillId="0" borderId="0"/>
    <xf numFmtId="37" fontId="185" fillId="33" borderId="19"/>
    <xf numFmtId="215" fontId="61" fillId="0" borderId="0" applyFill="0" applyBorder="0" applyAlignment="0"/>
    <xf numFmtId="37" fontId="185" fillId="33" borderId="19"/>
    <xf numFmtId="248" fontId="61" fillId="0" borderId="0" applyFill="0" applyBorder="0" applyAlignment="0"/>
    <xf numFmtId="173" fontId="57" fillId="0" borderId="0"/>
    <xf numFmtId="202" fontId="186" fillId="0" borderId="0" applyFill="0" applyBorder="0" applyAlignment="0"/>
    <xf numFmtId="250" fontId="187" fillId="0" borderId="50" applyBorder="0">
      <alignment horizontal="right"/>
      <protection locked="0"/>
    </xf>
    <xf numFmtId="204" fontId="186" fillId="0" borderId="0" applyFill="0" applyBorder="0" applyAlignment="0"/>
    <xf numFmtId="173" fontId="44" fillId="0" borderId="0"/>
    <xf numFmtId="202" fontId="186" fillId="0" borderId="0" applyFill="0" applyBorder="0" applyAlignment="0"/>
    <xf numFmtId="173" fontId="142" fillId="0" borderId="0"/>
    <xf numFmtId="208" fontId="186" fillId="0" borderId="0" applyFill="0" applyBorder="0" applyAlignment="0"/>
    <xf numFmtId="49" fontId="188" fillId="0" borderId="10" applyNumberFormat="0">
      <alignment horizontal="left" vertical="center"/>
    </xf>
    <xf numFmtId="204" fontId="186" fillId="0" borderId="0" applyFill="0" applyBorder="0" applyAlignment="0"/>
    <xf numFmtId="232" fontId="189" fillId="119" borderId="10">
      <alignment horizontal="center" vertical="center" wrapText="1"/>
      <protection locked="0"/>
    </xf>
    <xf numFmtId="250" fontId="187" fillId="0" borderId="50" applyBorder="0">
      <alignment horizontal="right"/>
      <protection locked="0"/>
    </xf>
    <xf numFmtId="173" fontId="44" fillId="0" borderId="0">
      <alignment vertical="center"/>
    </xf>
    <xf numFmtId="173" fontId="57" fillId="0" borderId="0"/>
    <xf numFmtId="173" fontId="142" fillId="0" borderId="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49" fontId="188" fillId="0" borderId="10" applyNumberFormat="0">
      <alignment horizontal="left" vertical="center"/>
    </xf>
    <xf numFmtId="0" fontId="190" fillId="0" borderId="51">
      <alignment vertical="center"/>
    </xf>
    <xf numFmtId="0" fontId="184" fillId="0" borderId="0"/>
    <xf numFmtId="0" fontId="184" fillId="0" borderId="0"/>
    <xf numFmtId="0" fontId="184" fillId="0" borderId="0"/>
    <xf numFmtId="0" fontId="18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51" fontId="189" fillId="123" borderId="27">
      <alignment horizontal="center" vertical="center" wrapText="1"/>
      <protection locked="0"/>
    </xf>
    <xf numFmtId="252" fontId="189" fillId="123" borderId="27">
      <alignment horizontal="center" vertical="center" wrapText="1"/>
      <protection locked="0"/>
    </xf>
    <xf numFmtId="252" fontId="189" fillId="123" borderId="27">
      <alignment horizontal="center" vertical="center" wrapText="1"/>
      <protection locked="0"/>
    </xf>
    <xf numFmtId="232" fontId="189" fillId="119" borderId="10">
      <alignment horizontal="center" vertical="center" wrapText="1"/>
      <protection locked="0"/>
    </xf>
    <xf numFmtId="173" fontId="4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173" fontId="191" fillId="126"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49" fontId="192" fillId="126" borderId="0"/>
    <xf numFmtId="49" fontId="193" fillId="126" borderId="52"/>
    <xf numFmtId="0" fontId="194" fillId="0" borderId="0"/>
    <xf numFmtId="253" fontId="194" fillId="0" borderId="0"/>
    <xf numFmtId="3" fontId="49" fillId="0" borderId="0" applyFont="0" applyFill="0" applyBorder="0" applyAlignment="0"/>
    <xf numFmtId="0" fontId="195" fillId="127" borderId="0">
      <alignment horizontal="left" vertical="top"/>
    </xf>
    <xf numFmtId="0" fontId="190" fillId="0" borderId="51">
      <alignment vertical="center"/>
    </xf>
    <xf numFmtId="49" fontId="193" fillId="126" borderId="0"/>
    <xf numFmtId="173" fontId="191" fillId="36" borderId="52">
      <protection locked="0"/>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44" fillId="38" borderId="47" applyNumberFormat="0" applyProtection="0">
      <alignment horizontal="left" vertical="center" indent="1"/>
    </xf>
    <xf numFmtId="4" fontId="99" fillId="106"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197" fillId="38" borderId="54" applyNumberFormat="0" applyProtection="0">
      <alignment horizontal="center" vertical="center" wrapText="1"/>
    </xf>
    <xf numFmtId="4" fontId="142" fillId="64" borderId="48" applyNumberFormat="0" applyProtection="0">
      <alignment horizontal="left" vertical="center" indent="1"/>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199" fillId="139" borderId="0" applyNumberFormat="0" applyProtection="0">
      <alignment horizontal="left" vertical="center" indent="1"/>
    </xf>
    <xf numFmtId="4" fontId="45" fillId="120"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0" fontId="44" fillId="38" borderId="54"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200" fillId="138" borderId="54" applyNumberFormat="0" applyProtection="0">
      <alignment horizontal="left" vertical="center" wrapText="1"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200" fillId="120" borderId="54" applyNumberFormat="0" applyProtection="0">
      <alignment horizontal="left" vertical="center" wrapText="1"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44" fillId="145" borderId="54" applyNumberFormat="0" applyProtection="0">
      <alignment horizontal="left" vertical="center" wrapText="1" indent="2"/>
    </xf>
    <xf numFmtId="0" fontId="44" fillId="141" borderId="53" applyNumberFormat="0" applyProtection="0">
      <alignment horizontal="left" vertical="center"/>
    </xf>
    <xf numFmtId="0" fontId="44" fillId="141" borderId="53"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44" fillId="141" borderId="53" applyNumberFormat="0" applyProtection="0">
      <alignment horizontal="left" vertical="top"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44" fillId="147" borderId="54" applyNumberFormat="0" applyProtection="0">
      <alignment horizontal="left" vertical="center" wrapText="1" indent="4"/>
    </xf>
    <xf numFmtId="0" fontId="44" fillId="142" borderId="53" applyNumberFormat="0" applyProtection="0">
      <alignment horizontal="left" vertical="center"/>
    </xf>
    <xf numFmtId="0" fontId="44" fillId="142" borderId="53"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44" fillId="142" borderId="53" applyNumberFormat="0" applyProtection="0">
      <alignment horizontal="left" vertical="top"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44" fillId="148" borderId="54" applyNumberFormat="0" applyProtection="0">
      <alignment horizontal="left" vertical="center" wrapText="1" indent="6"/>
    </xf>
    <xf numFmtId="0" fontId="44" fillId="52" borderId="53" applyNumberFormat="0" applyProtection="0">
      <alignment horizontal="left" vertical="center"/>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3" fillId="0" borderId="0"/>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44" fillId="52" borderId="53" applyNumberFormat="0" applyProtection="0">
      <alignment horizontal="left" vertical="top"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44" fillId="0" borderId="54"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44" fillId="143" borderId="53" applyNumberFormat="0" applyProtection="0">
      <alignment horizontal="left" vertical="top" indent="1"/>
    </xf>
    <xf numFmtId="0" fontId="43" fillId="0" borderId="0"/>
    <xf numFmtId="0" fontId="44" fillId="127" borderId="10" applyNumberFormat="0">
      <protection locked="0"/>
    </xf>
    <xf numFmtId="0" fontId="44" fillId="127" borderId="10" applyNumberFormat="0">
      <protection locked="0"/>
    </xf>
    <xf numFmtId="0" fontId="44" fillId="127" borderId="10" applyNumberFormat="0">
      <protection locked="0"/>
    </xf>
    <xf numFmtId="0" fontId="43" fillId="0" borderId="0"/>
    <xf numFmtId="0" fontId="50" fillId="127" borderId="56" applyNumberFormat="0">
      <protection locked="0"/>
    </xf>
    <xf numFmtId="4" fontId="99" fillId="118" borderId="47" applyNumberFormat="0" applyProtection="0">
      <alignment horizontal="left" vertical="center" indent="1"/>
    </xf>
    <xf numFmtId="0" fontId="43" fillId="0" borderId="0"/>
    <xf numFmtId="0" fontId="50" fillId="127" borderId="56" applyNumberFormat="0">
      <protection locked="0"/>
    </xf>
    <xf numFmtId="0" fontId="43" fillId="0" borderId="0"/>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44" fillId="127" borderId="10" applyNumberFormat="0">
      <protection locked="0"/>
    </xf>
    <xf numFmtId="0" fontId="201" fillId="141" borderId="57" applyBorder="0"/>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99" fillId="118" borderId="47" applyNumberFormat="0" applyProtection="0">
      <alignment horizontal="left" vertical="center" indent="1"/>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38" borderId="47" applyNumberFormat="0" applyProtection="0">
      <alignment horizontal="righ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180" fillId="138" borderId="47" applyNumberFormat="0" applyProtection="0">
      <alignment horizontal="right" vertical="center"/>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4" fillId="38" borderId="47" applyNumberFormat="0" applyProtection="0">
      <alignment horizontal="left" vertical="center"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4" fillId="38" borderId="47" applyNumberFormat="0" applyProtection="0">
      <alignment horizontal="left" vertical="center" indent="1"/>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203" fillId="0" borderId="0"/>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186" fillId="138"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44" fillId="38" borderId="58" applyNumberFormat="0" applyProtection="0">
      <alignment horizontal="left" vertical="center" wrapText="1"/>
    </xf>
    <xf numFmtId="4" fontId="45" fillId="142" borderId="53" applyNumberFormat="0" applyProtection="0">
      <alignment horizontal="left" vertical="center"/>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6" fillId="0" borderId="0"/>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85" fillId="45" borderId="54" applyNumberFormat="0" applyProtection="0">
      <alignment horizontal="center" vertical="center"/>
    </xf>
    <xf numFmtId="0" fontId="45" fillId="142" borderId="53" applyNumberFormat="0" applyProtection="0">
      <alignment horizontal="left" vertical="top"/>
    </xf>
    <xf numFmtId="0" fontId="45" fillId="142" borderId="53" applyNumberFormat="0" applyProtection="0">
      <alignment horizontal="left" vertical="top"/>
    </xf>
    <xf numFmtId="0" fontId="203" fillId="0" borderId="0"/>
    <xf numFmtId="176" fontId="204" fillId="149" borderId="0">
      <alignment horizontal="right" vertical="top"/>
    </xf>
    <xf numFmtId="4" fontId="67" fillId="150" borderId="27" applyNumberFormat="0" applyProtection="0">
      <alignment horizontal="left" vertical="center" indent="1"/>
    </xf>
    <xf numFmtId="38" fontId="204" fillId="149" borderId="0">
      <alignment horizontal="right" vertical="top"/>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0" fontId="205" fillId="0" borderId="0" applyNumberFormat="0" applyProtection="0"/>
    <xf numFmtId="0" fontId="142" fillId="151" borderId="10"/>
    <xf numFmtId="0" fontId="142" fillId="151" borderId="10"/>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207" fillId="0" borderId="0" applyNumberFormat="0" applyFill="0" applyBorder="0" applyAlignment="0" applyProtection="0"/>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173" fontId="191" fillId="126" borderId="0"/>
    <xf numFmtId="173" fontId="193" fillId="152" borderId="0"/>
    <xf numFmtId="173" fontId="193" fillId="115" borderId="0"/>
    <xf numFmtId="173" fontId="193" fillId="130" borderId="0"/>
    <xf numFmtId="173" fontId="208" fillId="0" borderId="0" applyNumberFormat="0" applyFill="0" applyBorder="0" applyAlignment="0" applyProtection="0"/>
    <xf numFmtId="254" fontId="44" fillId="0" borderId="0" applyFont="0" applyFill="0" applyBorder="0" applyAlignment="0" applyProtection="0"/>
    <xf numFmtId="255" fontId="44" fillId="97" borderId="10">
      <alignment vertical="center"/>
    </xf>
    <xf numFmtId="173" fontId="44" fillId="0" borderId="33"/>
    <xf numFmtId="0" fontId="209" fillId="0" borderId="0">
      <alignment horizontal="left" vertical="center" wrapText="1"/>
    </xf>
    <xf numFmtId="0" fontId="210" fillId="0" borderId="0" applyNumberFormat="0" applyFill="0" applyBorder="0" applyAlignment="0" applyProtection="0"/>
    <xf numFmtId="0" fontId="67" fillId="0" borderId="0" applyNumberFormat="0" applyFill="0" applyBorder="0" applyAlignment="0" applyProtection="0"/>
    <xf numFmtId="256" fontId="211" fillId="0" borderId="10">
      <alignment horizontal="left" vertical="center"/>
      <protection locked="0"/>
    </xf>
    <xf numFmtId="173" fontId="44" fillId="153" borderId="0"/>
    <xf numFmtId="173" fontId="44" fillId="0" borderId="59"/>
    <xf numFmtId="38" fontId="212" fillId="0" borderId="11" applyBorder="0">
      <alignment horizontal="right"/>
      <protection locked="0"/>
    </xf>
    <xf numFmtId="0" fontId="80" fillId="0" borderId="0" applyNumberFormat="0" applyFill="0" applyBorder="0" applyAlignment="0" applyProtection="0">
      <alignment horizontal="center"/>
    </xf>
    <xf numFmtId="0" fontId="209" fillId="0" borderId="0">
      <alignment horizontal="left" vertical="center" wrapText="1"/>
    </xf>
    <xf numFmtId="232" fontId="44" fillId="36" borderId="60" applyNumberFormat="0" applyFont="0" applyAlignment="0">
      <alignment horizontal="left"/>
    </xf>
    <xf numFmtId="0" fontId="213" fillId="0" borderId="0" applyBorder="0" applyProtection="0">
      <alignment vertical="center"/>
    </xf>
    <xf numFmtId="0" fontId="44" fillId="153" borderId="0"/>
    <xf numFmtId="0" fontId="46" fillId="0" borderId="0"/>
    <xf numFmtId="0" fontId="120" fillId="0" borderId="61" applyNumberFormat="0" applyFill="0" applyAlignment="0" applyProtection="0"/>
    <xf numFmtId="0" fontId="122" fillId="0" borderId="0"/>
    <xf numFmtId="2" fontId="214" fillId="154" borderId="62" applyProtection="0"/>
    <xf numFmtId="2" fontId="214" fillId="154" borderId="62" applyProtection="0"/>
    <xf numFmtId="2" fontId="215" fillId="0" borderId="0" applyFill="0" applyBorder="0" applyProtection="0"/>
    <xf numFmtId="2" fontId="56" fillId="0" borderId="0" applyFill="0" applyBorder="0" applyProtection="0"/>
    <xf numFmtId="0" fontId="216" fillId="155" borderId="0" applyBorder="0" applyProtection="0">
      <alignment horizontal="centerContinuous" vertical="center"/>
    </xf>
    <xf numFmtId="2" fontId="56" fillId="156" borderId="62" applyProtection="0"/>
    <xf numFmtId="2" fontId="56" fillId="157" borderId="62" applyProtection="0"/>
    <xf numFmtId="2" fontId="56" fillId="158" borderId="62" applyProtection="0"/>
    <xf numFmtId="2" fontId="56" fillId="158" borderId="62" applyProtection="0">
      <alignment horizontal="center"/>
    </xf>
    <xf numFmtId="2" fontId="56" fillId="157" borderId="62" applyProtection="0">
      <alignment horizont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123" borderId="0">
      <alignment horizontal="center" vertical="center"/>
    </xf>
    <xf numFmtId="0" fontId="44" fillId="123"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216" fillId="159" borderId="49" applyBorder="0" applyProtection="0">
      <alignment horizontal="centerContinuous" vertical="center"/>
    </xf>
    <xf numFmtId="0" fontId="217" fillId="0" borderId="0"/>
    <xf numFmtId="0" fontId="213" fillId="0" borderId="0" applyBorder="0" applyProtection="0">
      <alignment vertical="center"/>
    </xf>
    <xf numFmtId="38" fontId="204" fillId="149" borderId="0">
      <alignment horizontal="right" vertical="top"/>
    </xf>
    <xf numFmtId="0" fontId="213" fillId="0" borderId="49" applyBorder="0" applyProtection="0">
      <alignment horizontal="right" vertical="center"/>
    </xf>
    <xf numFmtId="38" fontId="204" fillId="149" borderId="0">
      <alignment horizontal="right" vertical="top"/>
    </xf>
    <xf numFmtId="0" fontId="216" fillId="155" borderId="0" applyBorder="0" applyProtection="0">
      <alignment horizontal="centerContinuous" vertical="center"/>
    </xf>
    <xf numFmtId="0" fontId="175" fillId="0" borderId="0"/>
    <xf numFmtId="0" fontId="216" fillId="159" borderId="49" applyBorder="0" applyProtection="0">
      <alignment horizontal="centerContinuous" vertical="center"/>
    </xf>
    <xf numFmtId="0" fontId="218" fillId="0" borderId="0" applyFill="0" applyBorder="0" applyProtection="0">
      <alignment horizontal="left"/>
    </xf>
    <xf numFmtId="0" fontId="217" fillId="0" borderId="0"/>
    <xf numFmtId="176" fontId="204" fillId="149" borderId="0">
      <alignment horizontal="right" vertical="top"/>
    </xf>
    <xf numFmtId="38" fontId="204" fillId="149" borderId="0">
      <alignment horizontal="right" vertical="top"/>
    </xf>
    <xf numFmtId="0" fontId="169" fillId="0" borderId="0">
      <alignment horizontal="centerContinuous"/>
    </xf>
    <xf numFmtId="176" fontId="204" fillId="149" borderId="0">
      <alignment horizontal="right" vertical="top"/>
    </xf>
    <xf numFmtId="0" fontId="219" fillId="0" borderId="0" applyNumberFormat="0" applyFill="0" applyBorder="0" applyAlignment="0" applyProtection="0"/>
    <xf numFmtId="38" fontId="204" fillId="149" borderId="0">
      <alignment horizontal="right" vertical="top"/>
    </xf>
    <xf numFmtId="173" fontId="57" fillId="0" borderId="0"/>
    <xf numFmtId="0" fontId="175" fillId="0" borderId="0"/>
    <xf numFmtId="0" fontId="220" fillId="0" borderId="11" applyFill="0" applyBorder="0" applyProtection="0"/>
    <xf numFmtId="0" fontId="218" fillId="0" borderId="0" applyFill="0" applyBorder="0" applyProtection="0">
      <alignment horizontal="left"/>
    </xf>
    <xf numFmtId="0" fontId="220" fillId="0" borderId="0"/>
    <xf numFmtId="0" fontId="123" fillId="0" borderId="11" applyFill="0" applyBorder="0" applyProtection="0">
      <alignment horizontal="left" vertical="top"/>
    </xf>
    <xf numFmtId="0" fontId="221" fillId="0" borderId="0" applyFill="0" applyBorder="0" applyProtection="0"/>
    <xf numFmtId="0" fontId="169" fillId="0" borderId="0">
      <alignment horizontal="centerContinuous"/>
    </xf>
    <xf numFmtId="223" fontId="44" fillId="0" borderId="0" applyBorder="0" applyAlignment="0" applyProtection="0"/>
    <xf numFmtId="223" fontId="44" fillId="0" borderId="0" applyBorder="0" applyAlignment="0" applyProtection="0"/>
    <xf numFmtId="169" fontId="44" fillId="0" borderId="0" applyBorder="0" applyAlignment="0" applyProtection="0"/>
    <xf numFmtId="49" fontId="99" fillId="0" borderId="0" applyFill="0" applyBorder="0" applyAlignment="0"/>
    <xf numFmtId="0" fontId="220" fillId="0" borderId="11" applyFill="0" applyBorder="0" applyProtection="0"/>
    <xf numFmtId="0" fontId="220" fillId="0" borderId="0"/>
    <xf numFmtId="257" fontId="61" fillId="0" borderId="0" applyFill="0" applyBorder="0" applyAlignment="0"/>
    <xf numFmtId="246" fontId="61" fillId="0" borderId="0" applyFill="0" applyBorder="0" applyAlignment="0"/>
    <xf numFmtId="0" fontId="221" fillId="0" borderId="0" applyFill="0" applyBorder="0" applyProtection="0"/>
    <xf numFmtId="0" fontId="222" fillId="0" borderId="0"/>
    <xf numFmtId="173" fontId="57" fillId="0" borderId="0"/>
    <xf numFmtId="0" fontId="223" fillId="0" borderId="32" applyFill="0" applyBorder="0" applyProtection="0">
      <alignment vertical="center"/>
    </xf>
    <xf numFmtId="0" fontId="224" fillId="0" borderId="0">
      <alignment horizontal="fill"/>
    </xf>
    <xf numFmtId="49" fontId="99" fillId="0" borderId="0" applyFill="0" applyBorder="0" applyAlignment="0"/>
    <xf numFmtId="0" fontId="57" fillId="0" borderId="0"/>
    <xf numFmtId="258" fontId="99" fillId="0" borderId="0" applyFill="0" applyBorder="0" applyAlignment="0"/>
    <xf numFmtId="173" fontId="57" fillId="0" borderId="0"/>
    <xf numFmtId="259" fontId="99" fillId="0" borderId="0" applyFill="0" applyBorder="0" applyAlignment="0"/>
    <xf numFmtId="0" fontId="67" fillId="0" borderId="27">
      <alignment horizontal="left" vertical="top" wrapText="1"/>
    </xf>
    <xf numFmtId="226" fontId="50" fillId="107" borderId="41" applyFont="0" applyAlignment="0" applyProtection="0"/>
    <xf numFmtId="226" fontId="50" fillId="107" borderId="41" applyFont="0" applyAlignment="0" applyProtection="0"/>
    <xf numFmtId="226" fontId="50" fillId="107" borderId="41" applyFont="0" applyAlignment="0" applyProtection="0"/>
    <xf numFmtId="229" fontId="49" fillId="58" borderId="42" applyAlignment="0" applyProtection="0"/>
    <xf numFmtId="164" fontId="50" fillId="107" borderId="41" applyFont="0" applyAlignment="0" applyProtection="0"/>
    <xf numFmtId="230" fontId="49" fillId="58" borderId="42" applyAlignment="0" applyProtection="0"/>
    <xf numFmtId="164" fontId="50" fillId="107" borderId="41" applyFont="0" applyAlignment="0" applyProtection="0"/>
    <xf numFmtId="226" fontId="50" fillId="107" borderId="41" applyFont="0" applyAlignment="0" applyProtection="0"/>
    <xf numFmtId="229" fontId="49" fillId="58" borderId="42" applyAlignment="0" applyProtection="0"/>
    <xf numFmtId="164" fontId="50" fillId="107" borderId="41" applyFont="0" applyAlignment="0" applyProtection="0"/>
    <xf numFmtId="226" fontId="50" fillId="107" borderId="41" applyFont="0" applyAlignment="0" applyProtection="0"/>
    <xf numFmtId="164" fontId="50" fillId="107" borderId="41" applyFont="0" applyAlignment="0" applyProtection="0"/>
    <xf numFmtId="0" fontId="93" fillId="122" borderId="41">
      <alignment horizontal="left" vertical="center" wrapText="1"/>
    </xf>
    <xf numFmtId="0" fontId="38" fillId="48" borderId="42">
      <alignment horizontal="left" vertical="center" wrapText="1"/>
    </xf>
    <xf numFmtId="0" fontId="93" fillId="48" borderId="42">
      <alignment horizontal="left" vertical="center" wrapText="1"/>
    </xf>
    <xf numFmtId="0" fontId="93" fillId="122" borderId="41">
      <alignment horizontal="left" vertical="center" wrapText="1"/>
    </xf>
    <xf numFmtId="260" fontId="142" fillId="0" borderId="41">
      <alignment horizontal="center" vertical="center" wrapText="1"/>
    </xf>
    <xf numFmtId="261" fontId="50" fillId="0" borderId="42">
      <alignment horizontal="center" vertical="center" wrapText="1"/>
    </xf>
    <xf numFmtId="261" fontId="142" fillId="0" borderId="42">
      <alignment horizontal="center" vertical="center" wrapText="1"/>
    </xf>
    <xf numFmtId="260" fontId="142" fillId="0" borderId="41">
      <alignment horizontal="center" vertical="center" wrapText="1"/>
    </xf>
    <xf numFmtId="262" fontId="142" fillId="107" borderId="41">
      <alignment horizontal="center" vertical="center" wrapText="1"/>
      <protection locked="0"/>
    </xf>
    <xf numFmtId="263" fontId="50" fillId="58" borderId="42">
      <alignment horizontal="center" vertical="center" wrapText="1"/>
      <protection locked="0"/>
    </xf>
    <xf numFmtId="263" fontId="142" fillId="58" borderId="42">
      <alignment horizontal="center" vertical="center" wrapText="1"/>
      <protection locked="0"/>
    </xf>
    <xf numFmtId="262" fontId="142" fillId="107" borderId="41">
      <alignment horizontal="center" vertical="center" wrapText="1"/>
      <protection locked="0"/>
    </xf>
    <xf numFmtId="0" fontId="44" fillId="37" borderId="0"/>
    <xf numFmtId="0" fontId="44" fillId="37" borderId="0"/>
    <xf numFmtId="0" fontId="44" fillId="37" borderId="0"/>
    <xf numFmtId="0" fontId="44" fillId="37" borderId="0"/>
    <xf numFmtId="0" fontId="44" fillId="37" borderId="0"/>
    <xf numFmtId="0" fontId="44" fillId="123" borderId="0"/>
    <xf numFmtId="0" fontId="44" fillId="123"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207" fillId="0" borderId="0" applyNumberFormat="0" applyFill="0" applyBorder="0" applyAlignment="0" applyProtection="0"/>
    <xf numFmtId="0" fontId="225" fillId="36" borderId="63" applyNumberFormat="0">
      <alignment horizontal="center" vertical="center"/>
    </xf>
    <xf numFmtId="0" fontId="74" fillId="74" borderId="0" applyNumberFormat="0" applyBorder="0" applyAlignment="0" applyProtection="0"/>
    <xf numFmtId="0" fontId="225" fillId="36" borderId="63" applyNumberFormat="0">
      <alignment horizontal="center" vertical="center"/>
    </xf>
    <xf numFmtId="49" fontId="226" fillId="144" borderId="64" applyNumberFormat="0">
      <alignment horizontal="center" vertical="center"/>
    </xf>
    <xf numFmtId="218" fontId="186" fillId="0" borderId="0" applyNumberFormat="0" applyFill="0" applyBorder="0" applyAlignment="0" applyProtection="0"/>
    <xf numFmtId="0" fontId="97" fillId="0" borderId="65" applyNumberFormat="0" applyFon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223" fillId="0" borderId="32" applyFill="0" applyBorder="0" applyProtection="0">
      <alignment vertical="center"/>
    </xf>
    <xf numFmtId="173" fontId="44" fillId="37" borderId="0" applyFill="0"/>
    <xf numFmtId="232" fontId="227" fillId="106" borderId="67">
      <alignment horizontal="center" vertical="center"/>
    </xf>
    <xf numFmtId="49" fontId="141" fillId="105" borderId="13">
      <alignment horizontal="left"/>
    </xf>
    <xf numFmtId="0" fontId="224" fillId="0" borderId="0">
      <alignment horizontal="fill"/>
    </xf>
    <xf numFmtId="0" fontId="57" fillId="0" borderId="0"/>
    <xf numFmtId="173" fontId="44" fillId="0" borderId="0">
      <alignment horizontal="center" textRotation="180"/>
    </xf>
    <xf numFmtId="173" fontId="57" fillId="160" borderId="41">
      <alignment vertical="center"/>
      <protection locked="0"/>
    </xf>
    <xf numFmtId="264" fontId="44" fillId="0" borderId="0" applyFont="0" applyFill="0" applyBorder="0" applyAlignment="0" applyProtection="0"/>
    <xf numFmtId="232" fontId="227" fillId="106" borderId="67">
      <alignment horizontal="center" vertical="center"/>
    </xf>
    <xf numFmtId="251" fontId="227" fillId="161" borderId="68">
      <alignment horizontal="center" vertical="center"/>
    </xf>
    <xf numFmtId="252" fontId="227" fillId="161" borderId="68">
      <alignment horizontal="center" vertical="center"/>
    </xf>
    <xf numFmtId="252" fontId="227" fillId="161" borderId="68">
      <alignment horizontal="center" vertical="center"/>
    </xf>
    <xf numFmtId="232" fontId="227" fillId="106" borderId="67">
      <alignment horizontal="center" vertical="center"/>
    </xf>
    <xf numFmtId="265" fontId="4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8" fillId="0" borderId="49" applyBorder="0" applyProtection="0">
      <alignment horizontal="right"/>
    </xf>
    <xf numFmtId="232" fontId="44" fillId="162" borderId="10" applyNumberFormat="0" applyFill="0" applyBorder="0" applyProtection="0">
      <alignment vertical="center"/>
      <protection locked="0"/>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266" fontId="44" fillId="0" borderId="0" applyFont="0" applyFill="0" applyBorder="0" applyAlignment="0" applyProtection="0"/>
    <xf numFmtId="267" fontId="44" fillId="0" borderId="0" applyFont="0" applyFill="0" applyBorder="0" applyAlignment="0" applyProtection="0"/>
    <xf numFmtId="234" fontId="44" fillId="0" borderId="0" applyFont="0" applyFill="0" applyBorder="0" applyAlignment="0" applyProtection="0"/>
    <xf numFmtId="235" fontId="44" fillId="0" borderId="0" applyFont="0" applyFill="0" applyBorder="0" applyAlignment="0" applyProtection="0"/>
    <xf numFmtId="209" fontId="61" fillId="0" borderId="0" applyFont="0" applyFill="0" applyBorder="0" applyAlignment="0" applyProtection="0"/>
    <xf numFmtId="268" fontId="61" fillId="0" borderId="0" applyFont="0" applyFill="0" applyBorder="0" applyAlignment="0" applyProtection="0"/>
    <xf numFmtId="0" fontId="219" fillId="0" borderId="0" applyNumberFormat="0" applyFill="0" applyBorder="0" applyAlignment="0" applyProtection="0"/>
    <xf numFmtId="0" fontId="74" fillId="74" borderId="0" applyNumberFormat="0" applyBorder="0" applyAlignment="0" applyProtection="0"/>
    <xf numFmtId="173" fontId="78" fillId="85" borderId="0" applyNumberFormat="0" applyBorder="0" applyAlignment="0" applyProtection="0"/>
    <xf numFmtId="0" fontId="57" fillId="54" borderId="0" applyNumberFormat="0" applyBorder="0" applyAlignment="0" applyProtection="0"/>
    <xf numFmtId="173" fontId="78" fillId="87" borderId="0" applyNumberFormat="0" applyBorder="0" applyAlignment="0" applyProtection="0"/>
    <xf numFmtId="173" fontId="78" fillId="80" borderId="0" applyNumberFormat="0" applyBorder="0" applyAlignment="0" applyProtection="0"/>
    <xf numFmtId="0" fontId="228" fillId="0" borderId="49" applyBorder="0" applyProtection="0">
      <alignment horizontal="right"/>
    </xf>
    <xf numFmtId="173" fontId="78" fillId="163" borderId="0" applyNumberFormat="0" applyBorder="0" applyAlignment="0" applyProtection="0"/>
    <xf numFmtId="269" fontId="112" fillId="0" borderId="31" applyFont="0" applyFill="0" applyBorder="0" applyAlignment="0">
      <alignment horizontal="centerContinuous"/>
    </xf>
    <xf numFmtId="270" fontId="229" fillId="0" borderId="31" applyFont="0" applyFill="0" applyBorder="0" applyAlignment="0">
      <alignment horizontal="centerContinuous"/>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0" fontId="44" fillId="0" borderId="0" applyNumberFormat="0" applyFill="0" applyBorder="0" applyProtection="0">
      <alignment vertical="center"/>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173" fontId="78" fillId="164" borderId="0" applyNumberFormat="0" applyBorder="0" applyAlignment="0" applyProtection="0"/>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71" fontId="57" fillId="0" borderId="0" applyFont="0" applyFill="0" applyBorder="0" applyAlignment="0" applyProtection="0"/>
    <xf numFmtId="0" fontId="74" fillId="74" borderId="0" applyNumberFormat="0" applyBorder="0" applyAlignment="0" applyProtection="0"/>
    <xf numFmtId="0" fontId="75" fillId="74" borderId="0" applyNumberFormat="0" applyBorder="0" applyAlignment="0" applyProtection="0"/>
    <xf numFmtId="173" fontId="78" fillId="165" borderId="0" applyNumberFormat="0" applyBorder="0" applyAlignment="0" applyProtection="0"/>
    <xf numFmtId="0" fontId="74"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16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6" fillId="74" borderId="0" applyNumberFormat="0" applyBorder="0" applyAlignment="0" applyProtection="0"/>
    <xf numFmtId="0" fontId="76" fillId="166"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5" fillId="76" borderId="0" applyNumberFormat="0" applyBorder="0" applyAlignment="0" applyProtection="0"/>
    <xf numFmtId="173" fontId="230" fillId="96" borderId="22" applyNumberFormat="0" applyAlignment="0" applyProtection="0"/>
    <xf numFmtId="0" fontId="74"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161"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6" fillId="76" borderId="0" applyNumberFormat="0" applyBorder="0" applyAlignment="0" applyProtection="0"/>
    <xf numFmtId="0" fontId="76" fillId="161"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5" fillId="75" borderId="0" applyNumberFormat="0" applyBorder="0" applyAlignment="0" applyProtection="0"/>
    <xf numFmtId="0" fontId="153" fillId="45" borderId="22" applyNumberFormat="0" applyAlignment="0" applyProtection="0"/>
    <xf numFmtId="0" fontId="74"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167"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167"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0" fontId="153" fillId="45" borderId="22" applyNumberFormat="0" applyAlignment="0" applyProtection="0"/>
    <xf numFmtId="0" fontId="74"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0" fontId="153" fillId="45" borderId="22" applyNumberFormat="0" applyAlignment="0" applyProtection="0"/>
    <xf numFmtId="0" fontId="74"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5" fillId="92" borderId="0" applyNumberFormat="0" applyBorder="0" applyAlignment="0" applyProtection="0"/>
    <xf numFmtId="0" fontId="153" fillId="45" borderId="22" applyNumberFormat="0" applyAlignment="0" applyProtection="0"/>
    <xf numFmtId="0" fontId="74"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168"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6" fillId="92" borderId="0" applyNumberFormat="0" applyBorder="0" applyAlignment="0" applyProtection="0"/>
    <xf numFmtId="0" fontId="76" fillId="16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195" fontId="49" fillId="0" borderId="25">
      <protection locked="0"/>
    </xf>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153" fillId="45" borderId="22" applyNumberFormat="0" applyAlignment="0" applyProtection="0"/>
    <xf numFmtId="0" fontId="76" fillId="92" borderId="0" applyNumberFormat="0" applyBorder="0" applyAlignment="0" applyProtection="0"/>
    <xf numFmtId="0" fontId="153" fillId="45" borderId="22" applyNumberFormat="0" applyAlignment="0" applyProtection="0"/>
    <xf numFmtId="195" fontId="49" fillId="0" borderId="25">
      <protection locked="0"/>
    </xf>
    <xf numFmtId="0" fontId="153" fillId="45" borderId="22" applyNumberFormat="0" applyAlignment="0" applyProtection="0"/>
    <xf numFmtId="195" fontId="49" fillId="0" borderId="69">
      <protection locked="0"/>
    </xf>
    <xf numFmtId="272" fontId="49" fillId="0" borderId="69">
      <protection locked="0"/>
    </xf>
    <xf numFmtId="195" fontId="49" fillId="0" borderId="69">
      <protection locked="0"/>
    </xf>
    <xf numFmtId="195" fontId="49" fillId="0" borderId="25">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51" borderId="22" applyNumberFormat="0" applyAlignment="0" applyProtection="0"/>
    <xf numFmtId="0" fontId="231" fillId="45" borderId="22" applyNumberFormat="0" applyAlignment="0" applyProtection="0"/>
    <xf numFmtId="0" fontId="20" fillId="0" borderId="0" applyNumberFormat="0" applyFill="0" applyBorder="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2" fillId="0" borderId="0">
      <alignment horizontal="center" vertical="center" textRotation="90"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231" fillId="45" borderId="22" applyNumberFormat="0" applyAlignment="0" applyProtection="0"/>
    <xf numFmtId="0" fontId="231" fillId="51" borderId="22" applyNumberFormat="0" applyAlignment="0" applyProtection="0"/>
    <xf numFmtId="273" fontId="49" fillId="0" borderId="10">
      <alignment vertical="top"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3" fillId="0" borderId="43" applyFill="0" applyBorder="0">
      <alignment vertical="center"/>
    </xf>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173" fontId="234" fillId="104" borderId="47" applyNumberFormat="0" applyAlignment="0" applyProtection="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0" fontId="176" fillId="100" borderId="47" applyNumberFormat="0" applyAlignment="0" applyProtection="0"/>
    <xf numFmtId="0" fontId="176" fillId="100" borderId="47" applyNumberFormat="0" applyAlignment="0" applyProtection="0"/>
    <xf numFmtId="3" fontId="232" fillId="0" borderId="0">
      <alignment horizontal="center" vertical="center" textRotation="90" wrapText="1"/>
    </xf>
    <xf numFmtId="0" fontId="176" fillId="100" borderId="47" applyNumberFormat="0" applyAlignment="0" applyProtection="0"/>
    <xf numFmtId="273" fontId="49" fillId="0" borderId="10">
      <alignment vertical="top" wrapText="1"/>
    </xf>
    <xf numFmtId="0" fontId="176" fillId="100" borderId="47" applyNumberFormat="0" applyAlignment="0" applyProtection="0"/>
    <xf numFmtId="0" fontId="176" fillId="100" borderId="47" applyNumberFormat="0" applyAlignment="0" applyProtection="0"/>
    <xf numFmtId="0" fontId="235"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23"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173" fontId="237" fillId="104"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23"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8"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23"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40"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23" borderId="22" applyNumberFormat="0" applyAlignment="0" applyProtection="0"/>
    <xf numFmtId="274" fontId="241" fillId="0" borderId="10">
      <alignment vertical="top" wrapText="1"/>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4" fontId="242" fillId="0" borderId="10">
      <alignment horizontal="left" vertical="center"/>
    </xf>
    <xf numFmtId="0" fontId="86" fillId="100" borderId="22" applyNumberFormat="0" applyAlignment="0" applyProtection="0"/>
    <xf numFmtId="0" fontId="86" fillId="100" borderId="22" applyNumberFormat="0" applyAlignment="0" applyProtection="0"/>
    <xf numFmtId="0" fontId="240" fillId="0" borderId="0" applyNumberFormat="0" applyFill="0" applyBorder="0" applyAlignment="0" applyProtection="0">
      <alignment vertical="top"/>
      <protection locked="0"/>
    </xf>
    <xf numFmtId="0" fontId="239" fillId="100" borderId="22" applyNumberFormat="0" applyAlignment="0" applyProtection="0"/>
    <xf numFmtId="4" fontId="242" fillId="0" borderId="10"/>
    <xf numFmtId="0" fontId="86" fillId="100" borderId="22" applyNumberFormat="0" applyAlignment="0" applyProtection="0"/>
    <xf numFmtId="0" fontId="86" fillId="100" borderId="22" applyNumberFormat="0" applyAlignment="0" applyProtection="0"/>
    <xf numFmtId="0" fontId="111" fillId="0" borderId="0" applyNumberFormat="0" applyFill="0" applyBorder="0" applyAlignment="0" applyProtection="0"/>
    <xf numFmtId="0" fontId="239" fillId="100" borderId="22" applyNumberFormat="0" applyAlignment="0" applyProtection="0"/>
    <xf numFmtId="0" fontId="88" fillId="0" borderId="0" applyNumberFormat="0" applyFill="0" applyBorder="0" applyAlignment="0" applyProtection="0">
      <alignment vertical="top"/>
      <protection locked="0"/>
    </xf>
    <xf numFmtId="4" fontId="242" fillId="169" borderId="10"/>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102" fillId="0" borderId="0"/>
    <xf numFmtId="0" fontId="111" fillId="0" borderId="0" applyNumberFormat="0" applyFill="0" applyBorder="0" applyAlignment="0" applyProtection="0"/>
    <xf numFmtId="0" fontId="240" fillId="0" borderId="0" applyNumberFormat="0" applyFill="0" applyBorder="0" applyAlignment="0" applyProtection="0">
      <alignment vertical="top"/>
      <protection locked="0"/>
    </xf>
    <xf numFmtId="0" fontId="244" fillId="0" borderId="0" applyNumberFormat="0" applyFill="0" applyBorder="0" applyAlignment="0" applyProtection="0"/>
    <xf numFmtId="0" fontId="245" fillId="0" borderId="0" applyNumberFormat="0" applyFill="0" applyBorder="0" applyAlignment="0" applyProtection="0">
      <alignment vertical="top"/>
      <protection locked="0"/>
    </xf>
    <xf numFmtId="0" fontId="102" fillId="0" borderId="0"/>
    <xf numFmtId="0" fontId="246"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11" fillId="0" borderId="0" applyNumberFormat="0" applyFill="0" applyBorder="0" applyAlignment="0" applyProtection="0"/>
    <xf numFmtId="0" fontId="244" fillId="0" borderId="0" applyNumberFormat="0" applyFill="0" applyBorder="0" applyAlignment="0" applyProtection="0"/>
    <xf numFmtId="0" fontId="102"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4" fontId="242" fillId="55" borderId="10"/>
    <xf numFmtId="0" fontId="247"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49" fontId="248" fillId="0" borderId="0" applyNumberFormat="0" applyFill="0" applyBorder="0" applyAlignment="0" applyProtection="0">
      <alignment vertical="top"/>
    </xf>
    <xf numFmtId="0" fontId="247" fillId="0" borderId="0" applyNumberFormat="0" applyFill="0" applyBorder="0" applyAlignment="0" applyProtection="0">
      <alignment vertical="top"/>
      <protection locked="0"/>
    </xf>
    <xf numFmtId="49" fontId="249" fillId="0" borderId="0" applyNumberFormat="0" applyFill="0" applyBorder="0" applyAlignment="0" applyProtection="0">
      <alignment vertical="top"/>
    </xf>
    <xf numFmtId="0" fontId="245"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250" fillId="36" borderId="70" applyNumberFormat="0" applyFont="0" applyFill="0" applyAlignment="0" applyProtection="0">
      <alignment horizontal="center" vertical="center" wrapText="1"/>
    </xf>
    <xf numFmtId="274" fontId="241" fillId="0" borderId="10">
      <alignment vertical="top" wrapText="1"/>
    </xf>
    <xf numFmtId="4" fontId="242" fillId="0" borderId="10">
      <alignment horizontal="left" vertical="center"/>
    </xf>
    <xf numFmtId="4" fontId="251" fillId="37" borderId="10"/>
    <xf numFmtId="4" fontId="242" fillId="0" borderId="10"/>
    <xf numFmtId="4" fontId="252" fillId="0" borderId="10">
      <alignment horizontal="center" wrapText="1"/>
    </xf>
    <xf numFmtId="4" fontId="242" fillId="169" borderId="10"/>
    <xf numFmtId="274" fontId="242" fillId="0" borderId="10"/>
    <xf numFmtId="4" fontId="242" fillId="55" borderId="10"/>
    <xf numFmtId="274" fontId="241" fillId="0" borderId="10">
      <alignment horizontal="center" vertical="center" wrapText="1"/>
    </xf>
    <xf numFmtId="4" fontId="112" fillId="170" borderId="10"/>
    <xf numFmtId="274" fontId="241" fillId="0" borderId="10">
      <alignment vertical="top" wrapText="1"/>
    </xf>
    <xf numFmtId="4" fontId="251" fillId="37" borderId="10"/>
    <xf numFmtId="0" fontId="111" fillId="0" borderId="0" applyNumberFormat="0" applyFill="0" applyBorder="0" applyAlignment="0" applyProtection="0"/>
    <xf numFmtId="4" fontId="252" fillId="0" borderId="10">
      <alignment horizontal="center" wrapText="1"/>
    </xf>
    <xf numFmtId="275" fontId="44" fillId="0" borderId="0" applyFont="0" applyFill="0" applyBorder="0" applyAlignment="0" applyProtection="0"/>
    <xf numFmtId="274" fontId="242" fillId="0" borderId="10"/>
    <xf numFmtId="275" fontId="44" fillId="0" borderId="0" applyFont="0" applyFill="0" applyBorder="0" applyAlignment="0" applyProtection="0"/>
    <xf numFmtId="274" fontId="241" fillId="0" borderId="10">
      <alignment horizontal="center" vertical="center" wrapText="1"/>
    </xf>
    <xf numFmtId="276" fontId="253" fillId="0" borderId="0" applyFon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14" fontId="49"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278" fontId="49" fillId="0" borderId="0" applyFill="0" applyBorder="0" applyAlignment="0" applyProtection="0"/>
    <xf numFmtId="0" fontId="136" fillId="0" borderId="34" applyNumberFormat="0" applyFill="0" applyAlignment="0" applyProtection="0"/>
    <xf numFmtId="236" fontId="44"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0" fontId="254" fillId="0" borderId="0" applyBorder="0">
      <alignment horizontal="center" vertical="center" wrapText="1"/>
    </xf>
    <xf numFmtId="170" fontId="19" fillId="0" borderId="0" applyFont="0" applyFill="0" applyBorder="0" applyAlignment="0" applyProtection="0"/>
    <xf numFmtId="170" fontId="19" fillId="0" borderId="0" applyFont="0" applyFill="0" applyBorder="0" applyAlignment="0" applyProtection="0"/>
    <xf numFmtId="170" fontId="62" fillId="0" borderId="0" applyFont="0" applyFill="0" applyBorder="0" applyAlignment="0" applyProtection="0"/>
    <xf numFmtId="172" fontId="255" fillId="0" borderId="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62"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43"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136" fillId="0" borderId="34" applyNumberFormat="0" applyFill="0" applyAlignment="0" applyProtection="0"/>
    <xf numFmtId="277" fontId="44" fillId="0" borderId="0" applyFont="0" applyFill="0" applyBorder="0" applyAlignment="0" applyProtection="0"/>
    <xf numFmtId="173" fontId="256" fillId="0" borderId="7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20" fillId="0" borderId="72" applyNumberFormat="0" applyFill="0" applyAlignment="0" applyProtection="0"/>
    <xf numFmtId="0" fontId="133" fillId="42" borderId="0" applyNumberFormat="0" applyBorder="0" applyAlignment="0" applyProtection="0"/>
    <xf numFmtId="0" fontId="153" fillId="45" borderId="22" applyNumberFormat="0" applyAlignment="0" applyProtection="0"/>
    <xf numFmtId="0" fontId="176" fillId="127" borderId="47" applyNumberFormat="0" applyAlignment="0" applyProtection="0"/>
    <xf numFmtId="0" fontId="45" fillId="0" borderId="0"/>
    <xf numFmtId="0" fontId="153" fillId="51" borderId="22" applyNumberFormat="0" applyAlignment="0" applyProtection="0"/>
    <xf numFmtId="0" fontId="176" fillId="171" borderId="47" applyNumberFormat="0" applyAlignment="0" applyProtection="0"/>
    <xf numFmtId="0" fontId="153" fillId="51" borderId="22" applyNumberFormat="0" applyAlignment="0" applyProtection="0"/>
    <xf numFmtId="0" fontId="176" fillId="171" borderId="47" applyNumberFormat="0" applyAlignment="0" applyProtection="0"/>
    <xf numFmtId="0" fontId="257" fillId="64" borderId="0" applyNumberFormat="0" applyBorder="0" applyAlignment="0" applyProtection="0"/>
    <xf numFmtId="0" fontId="133" fillId="42" borderId="0" applyNumberFormat="0" applyBorder="0" applyAlignment="0" applyProtection="0"/>
    <xf numFmtId="0" fontId="258" fillId="102" borderId="26" applyNumberFormat="0" applyAlignment="0" applyProtection="0"/>
    <xf numFmtId="0" fontId="257" fillId="71" borderId="0" applyNumberFormat="0" applyBorder="0" applyAlignment="0" applyProtection="0"/>
    <xf numFmtId="0" fontId="133" fillId="48" borderId="0" applyNumberFormat="0" applyBorder="0" applyAlignment="0" applyProtection="0"/>
    <xf numFmtId="0" fontId="257" fillId="71" borderId="0" applyNumberFormat="0" applyBorder="0" applyAlignment="0" applyProtection="0"/>
    <xf numFmtId="0" fontId="133" fillId="48" borderId="0" applyNumberFormat="0" applyBorder="0" applyAlignment="0" applyProtection="0"/>
    <xf numFmtId="0" fontId="210" fillId="0" borderId="0" applyNumberFormat="0" applyFill="0" applyBorder="0" applyAlignment="0" applyProtection="0"/>
    <xf numFmtId="0" fontId="259" fillId="0" borderId="73" applyNumberFormat="0" applyFill="0" applyAlignment="0" applyProtection="0"/>
    <xf numFmtId="0" fontId="86" fillId="127" borderId="22" applyNumberFormat="0" applyAlignment="0" applyProtection="0"/>
    <xf numFmtId="0" fontId="162" fillId="121"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163" fillId="0" borderId="44" applyNumberFormat="0" applyFill="0" applyAlignment="0" applyProtection="0"/>
    <xf numFmtId="0" fontId="258" fillId="102" borderId="26" applyNumberFormat="0" applyAlignment="0" applyProtection="0"/>
    <xf numFmtId="0" fontId="258" fillId="173" borderId="26" applyNumberFormat="0" applyAlignment="0" applyProtection="0"/>
    <xf numFmtId="0" fontId="219" fillId="0" borderId="0" applyNumberFormat="0" applyFill="0" applyBorder="0" applyAlignment="0" applyProtection="0"/>
    <xf numFmtId="0" fontId="124" fillId="0" borderId="74" applyNumberFormat="0" applyFont="0" applyFill="0" applyAlignment="0" applyProtection="0">
      <alignment horizontal="left" vertical="center" wrapText="1"/>
    </xf>
    <xf numFmtId="0" fontId="254" fillId="0" borderId="0" applyBorder="0">
      <alignment horizontal="center" vertical="center" wrapText="1"/>
    </xf>
    <xf numFmtId="0" fontId="136" fillId="0" borderId="34" applyNumberFormat="0" applyFill="0" applyAlignment="0" applyProtection="0"/>
    <xf numFmtId="0" fontId="260"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261" fillId="0" borderId="34"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173" fontId="262"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3"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173" fontId="265" fillId="0" borderId="7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6"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65" fillId="0" borderId="0" applyNumberFormat="0" applyFill="0" applyBorder="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173" fontId="43" fillId="0" borderId="1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0" fontId="150" fillId="0" borderId="0" applyNumberFormat="0" applyFill="0" applyBorder="0" applyAlignment="0" applyProtection="0"/>
    <xf numFmtId="173" fontId="268" fillId="0" borderId="12" applyBorder="0">
      <alignment horizontal="center" vertical="center" wrapText="1"/>
    </xf>
    <xf numFmtId="0" fontId="150" fillId="0" borderId="0" applyNumberFormat="0" applyFill="0" applyBorder="0" applyAlignment="0" applyProtection="0"/>
    <xf numFmtId="0" fontId="266" fillId="0" borderId="0" applyNumberFormat="0" applyFill="0" applyBorder="0" applyAlignment="0" applyProtection="0"/>
    <xf numFmtId="173" fontId="250" fillId="0" borderId="12" applyBorder="0">
      <alignment horizontal="center" vertical="center" wrapText="1"/>
    </xf>
    <xf numFmtId="0" fontId="150"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50" fillId="0" borderId="12" applyBorder="0">
      <alignment horizontal="center" vertical="center" wrapText="1"/>
    </xf>
    <xf numFmtId="0" fontId="267" fillId="0" borderId="0" applyNumberFormat="0" applyFill="0" applyBorder="0" applyAlignment="0" applyProtection="0"/>
    <xf numFmtId="0" fontId="71" fillId="0" borderId="0" applyNumberFormat="0" applyFill="0" applyBorder="0" applyAlignment="0" applyProtection="0"/>
    <xf numFmtId="173" fontId="250" fillId="0" borderId="12" applyBorder="0">
      <alignment horizontal="center" vertical="center" wrapText="1"/>
    </xf>
    <xf numFmtId="4" fontId="269" fillId="33" borderId="10" applyBorder="0">
      <alignment horizontal="right"/>
    </xf>
    <xf numFmtId="4" fontId="110" fillId="33" borderId="10" applyBorder="0">
      <alignment horizontal="right"/>
    </xf>
    <xf numFmtId="0" fontId="149" fillId="0" borderId="0" applyNumberFormat="0" applyFill="0" applyBorder="0" applyAlignment="0" applyProtection="0"/>
    <xf numFmtId="195" fontId="101" fillId="105" borderId="25"/>
    <xf numFmtId="0" fontId="71" fillId="0" borderId="0" applyNumberFormat="0" applyFill="0" applyBorder="0" applyAlignment="0" applyProtection="0"/>
    <xf numFmtId="4" fontId="110" fillId="33" borderId="10" applyBorder="0">
      <alignment horizontal="right"/>
    </xf>
    <xf numFmtId="0" fontId="250" fillId="0" borderId="12" applyBorder="0">
      <alignment horizontal="center" vertical="center" wrapText="1"/>
    </xf>
    <xf numFmtId="173" fontId="270" fillId="0" borderId="0">
      <alignment horizontal="left"/>
    </xf>
    <xf numFmtId="173" fontId="116" fillId="0" borderId="66" applyNumberFormat="0" applyFill="0" applyAlignment="0" applyProtection="0"/>
    <xf numFmtId="0" fontId="120" fillId="0" borderId="61" applyNumberFormat="0" applyFill="0" applyAlignment="0" applyProtection="0"/>
    <xf numFmtId="195" fontId="101" fillId="105" borderId="25"/>
    <xf numFmtId="0" fontId="120" fillId="0" borderId="61" applyNumberFormat="0" applyFill="0" applyAlignment="0" applyProtection="0"/>
    <xf numFmtId="195" fontId="101" fillId="50" borderId="69"/>
    <xf numFmtId="272" fontId="101" fillId="50" borderId="69"/>
    <xf numFmtId="195" fontId="101" fillId="50" borderId="69"/>
    <xf numFmtId="195" fontId="101" fillId="105" borderId="25"/>
    <xf numFmtId="0" fontId="124" fillId="0" borderId="76" applyNumberFormat="0" applyFont="0" applyFill="0" applyAlignment="0" applyProtection="0">
      <alignment horizontal="left" vertical="center" wrapText="1"/>
    </xf>
    <xf numFmtId="0" fontId="271" fillId="0" borderId="76">
      <alignment horizontal="left" vertical="center" wrapText="1"/>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9" fontId="272" fillId="0" borderId="0" applyBorder="0">
      <alignment vertical="center"/>
    </xf>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3"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0" fontId="274"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274" fillId="0" borderId="61" applyNumberFormat="0" applyFill="0" applyAlignment="0" applyProtection="0"/>
    <xf numFmtId="0" fontId="111" fillId="0" borderId="23" applyNumberFormat="0" applyFill="0" applyAlignment="0" applyProtection="0"/>
    <xf numFmtId="173" fontId="275" fillId="37" borderId="0"/>
    <xf numFmtId="3" fontId="101" fillId="0" borderId="10" applyBorder="0">
      <alignment vertical="center"/>
    </xf>
    <xf numFmtId="173" fontId="276" fillId="80" borderId="26" applyNumberFormat="0" applyAlignment="0" applyProtection="0"/>
    <xf numFmtId="0" fontId="91" fillId="102" borderId="26" applyNumberFormat="0" applyAlignment="0" applyProtection="0"/>
    <xf numFmtId="0" fontId="91" fillId="102" borderId="26" applyNumberFormat="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91" fillId="102" borderId="26" applyNumberFormat="0" applyAlignment="0" applyProtection="0"/>
    <xf numFmtId="0" fontId="277"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73" borderId="26" applyNumberFormat="0" applyAlignment="0" applyProtection="0"/>
    <xf numFmtId="0" fontId="278"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43" fillId="0" borderId="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278" fillId="102" borderId="26" applyNumberFormat="0" applyAlignment="0" applyProtection="0"/>
    <xf numFmtId="0" fontId="278" fillId="173"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111" fillId="34" borderId="0" applyFill="0">
      <alignment wrapText="1"/>
    </xf>
    <xf numFmtId="0" fontId="124" fillId="0" borderId="77" applyNumberFormat="0" applyFont="0" applyFill="0" applyAlignment="0" applyProtection="0">
      <alignment horizontal="left" vertical="center" wrapText="1"/>
    </xf>
    <xf numFmtId="0" fontId="124" fillId="0" borderId="77" applyNumberFormat="0" applyFont="0" applyFill="0" applyAlignment="0" applyProtection="0">
      <alignment horizontal="left" vertical="center" wrapText="1"/>
    </xf>
    <xf numFmtId="219" fontId="189" fillId="0" borderId="10">
      <alignment horizontal="center" vertical="center" wrapText="1"/>
    </xf>
    <xf numFmtId="0" fontId="43" fillId="0" borderId="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79" fillId="0" borderId="0">
      <alignment horizontal="centerContinuous" vertical="center"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71" fillId="0" borderId="0">
      <alignment horizontal="center" vertical="top"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80" fillId="0" borderId="0" applyNumberFormat="0" applyFill="0" applyBorder="0" applyAlignment="0" applyProtection="0"/>
    <xf numFmtId="0" fontId="111" fillId="34" borderId="0" applyFill="0">
      <alignment wrapText="1"/>
    </xf>
    <xf numFmtId="0" fontId="111" fillId="34" borderId="0" applyFill="0">
      <alignment wrapText="1"/>
    </xf>
    <xf numFmtId="0" fontId="111" fillId="34" borderId="0" applyFill="0">
      <alignment wrapText="1"/>
    </xf>
    <xf numFmtId="167" fontId="281" fillId="34" borderId="10">
      <alignment wrapText="1"/>
    </xf>
    <xf numFmtId="0" fontId="111" fillId="34" borderId="0" applyFill="0">
      <alignment wrapText="1"/>
    </xf>
    <xf numFmtId="279" fontId="76" fillId="0" borderId="0"/>
    <xf numFmtId="0" fontId="279" fillId="0" borderId="0">
      <alignment horizontal="centerContinuous" vertical="center" wrapText="1"/>
    </xf>
    <xf numFmtId="0" fontId="111" fillId="34" borderId="0" applyFill="0">
      <alignment wrapText="1"/>
    </xf>
    <xf numFmtId="0" fontId="111" fillId="34" borderId="0" applyFill="0">
      <alignment wrapText="1"/>
    </xf>
    <xf numFmtId="171" fontId="111" fillId="34" borderId="0" applyFill="0">
      <alignment wrapText="1"/>
    </xf>
    <xf numFmtId="0" fontId="71" fillId="0" borderId="0">
      <alignment horizontal="center" vertical="top" wrapText="1"/>
    </xf>
    <xf numFmtId="0" fontId="207" fillId="0" borderId="0" applyNumberFormat="0" applyFill="0" applyBorder="0" applyAlignment="0" applyProtection="0"/>
    <xf numFmtId="0" fontId="279" fillId="0" borderId="0">
      <alignment horizontal="center" vertical="center" wrapText="1"/>
    </xf>
    <xf numFmtId="0" fontId="279" fillId="0" borderId="0">
      <alignment horizontal="center" vertical="center" wrapText="1"/>
    </xf>
    <xf numFmtId="49" fontId="232" fillId="0" borderId="10">
      <alignment horizontal="right" vertical="top" wrapText="1"/>
    </xf>
    <xf numFmtId="0" fontId="279" fillId="0" borderId="0">
      <alignment horizontal="centerContinuous" vertical="center" wrapText="1"/>
    </xf>
    <xf numFmtId="0" fontId="207" fillId="0" borderId="0" applyNumberFormat="0" applyFill="0" applyBorder="0" applyAlignment="0" applyProtection="0"/>
    <xf numFmtId="0" fontId="61" fillId="0" borderId="0" applyFill="0" applyBorder="0" applyAlignment="0" applyProtection="0">
      <alignment horizontal="left"/>
    </xf>
    <xf numFmtId="167" fontId="281" fillId="34" borderId="10">
      <alignment wrapText="1"/>
    </xf>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162" fillId="121" borderId="0" applyNumberFormat="0" applyBorder="0" applyAlignment="0" applyProtection="0"/>
    <xf numFmtId="279" fontId="76" fillId="0" borderId="0"/>
    <xf numFmtId="0" fontId="282" fillId="0" borderId="0"/>
    <xf numFmtId="0" fontId="162" fillId="121" borderId="0" applyNumberFormat="0" applyBorder="0" applyAlignment="0" applyProtection="0"/>
    <xf numFmtId="0" fontId="283" fillId="121" borderId="0" applyNumberFormat="0" applyBorder="0" applyAlignment="0" applyProtection="0"/>
    <xf numFmtId="49" fontId="110" fillId="0" borderId="0" applyBorder="0">
      <alignment vertical="top"/>
    </xf>
    <xf numFmtId="0" fontId="162"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72"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84" fillId="121" borderId="0" applyNumberFormat="0" applyBorder="0" applyAlignment="0" applyProtection="0"/>
    <xf numFmtId="0" fontId="284" fillId="172"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49" fontId="110" fillId="0" borderId="0" applyBorder="0">
      <alignment vertical="top"/>
    </xf>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5" fillId="0" borderId="0"/>
    <xf numFmtId="0" fontId="284" fillId="121" borderId="0" applyNumberFormat="0" applyBorder="0" applyAlignment="0" applyProtection="0"/>
    <xf numFmtId="0" fontId="282" fillId="0" borderId="0"/>
    <xf numFmtId="49" fontId="232" fillId="0" borderId="10">
      <alignment horizontal="right" vertical="top" wrapText="1"/>
    </xf>
    <xf numFmtId="173" fontId="43" fillId="0" borderId="0"/>
    <xf numFmtId="219" fontId="286" fillId="0" borderId="0">
      <alignment horizontal="right" vertical="top" wrapText="1"/>
    </xf>
    <xf numFmtId="173" fontId="43" fillId="0" borderId="0"/>
    <xf numFmtId="0" fontId="19" fillId="0" borderId="0"/>
    <xf numFmtId="0" fontId="19" fillId="0" borderId="0"/>
    <xf numFmtId="0" fontId="19" fillId="0" borderId="0"/>
    <xf numFmtId="0" fontId="19" fillId="0" borderId="0"/>
    <xf numFmtId="0" fontId="19" fillId="0" borderId="0"/>
    <xf numFmtId="0" fontId="43"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285" fillId="0" borderId="0"/>
    <xf numFmtId="0" fontId="19" fillId="0" borderId="0"/>
    <xf numFmtId="0" fontId="19" fillId="0" borderId="0"/>
    <xf numFmtId="0" fontId="19" fillId="0" borderId="0"/>
    <xf numFmtId="0" fontId="19" fillId="0" borderId="0"/>
    <xf numFmtId="49" fontId="110" fillId="0" borderId="0" applyBorder="0">
      <alignment vertical="top"/>
    </xf>
    <xf numFmtId="0" fontId="43"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9"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44" fillId="0" borderId="0"/>
    <xf numFmtId="0" fontId="3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2" fillId="0" borderId="0"/>
    <xf numFmtId="0" fontId="19" fillId="0" borderId="0"/>
    <xf numFmtId="0" fontId="19" fillId="0" borderId="0"/>
    <xf numFmtId="0" fontId="282" fillId="0" borderId="0"/>
    <xf numFmtId="0" fontId="50" fillId="0" borderId="0"/>
    <xf numFmtId="0" fontId="43" fillId="0" borderId="0"/>
    <xf numFmtId="0" fontId="282" fillId="0" borderId="0"/>
    <xf numFmtId="0" fontId="62" fillId="0" borderId="0"/>
    <xf numFmtId="0" fontId="62" fillId="0" borderId="0"/>
    <xf numFmtId="0" fontId="44" fillId="0" borderId="0"/>
    <xf numFmtId="0" fontId="20" fillId="0" borderId="0" applyNumberFormat="0" applyFill="0" applyBorder="0" applyAlignment="0" applyProtection="0"/>
    <xf numFmtId="0" fontId="285"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173" fontId="19" fillId="0" borderId="0"/>
    <xf numFmtId="49" fontId="110" fillId="0" borderId="0" applyBorder="0">
      <alignment vertical="top"/>
    </xf>
    <xf numFmtId="0" fontId="253" fillId="0" borderId="0"/>
    <xf numFmtId="0" fontId="62" fillId="0" borderId="0"/>
    <xf numFmtId="0" fontId="285" fillId="0" borderId="0"/>
    <xf numFmtId="173" fontId="19" fillId="0" borderId="0"/>
    <xf numFmtId="173" fontId="19" fillId="0" borderId="0"/>
    <xf numFmtId="173" fontId="19" fillId="0" borderId="0"/>
    <xf numFmtId="173" fontId="19" fillId="0" borderId="0"/>
    <xf numFmtId="0" fontId="38"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287" fillId="0" borderId="0"/>
    <xf numFmtId="49" fontId="110" fillId="0" borderId="0" applyBorder="0">
      <alignment vertical="top"/>
    </xf>
    <xf numFmtId="0" fontId="44" fillId="0" borderId="0"/>
    <xf numFmtId="0" fontId="19" fillId="0" borderId="0"/>
    <xf numFmtId="0" fontId="34" fillId="24" borderId="0" applyNumberFormat="0" applyBorder="0" applyAlignment="0" applyProtection="0"/>
    <xf numFmtId="0" fontId="62" fillId="0" borderId="0"/>
    <xf numFmtId="0" fontId="19" fillId="0" borderId="0"/>
    <xf numFmtId="0" fontId="43" fillId="0" borderId="0"/>
    <xf numFmtId="0" fontId="43" fillId="0" borderId="0"/>
    <xf numFmtId="173" fontId="43" fillId="0" borderId="0"/>
    <xf numFmtId="0" fontId="43" fillId="0" borderId="0"/>
    <xf numFmtId="0" fontId="62"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62"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43" fillId="0" borderId="0"/>
    <xf numFmtId="0" fontId="43"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280" fontId="50" fillId="0" borderId="0">
      <alignment vertical="top"/>
    </xf>
    <xf numFmtId="0" fontId="44"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62" fillId="0" borderId="0"/>
    <xf numFmtId="0" fontId="19" fillId="0" borderId="0"/>
    <xf numFmtId="0" fontId="19" fillId="0" borderId="0"/>
    <xf numFmtId="49" fontId="110" fillId="0" borderId="0" applyBorder="0">
      <alignment vertical="top"/>
    </xf>
    <xf numFmtId="0" fontId="43" fillId="0" borderId="0"/>
    <xf numFmtId="0" fontId="289" fillId="0" borderId="0"/>
    <xf numFmtId="0" fontId="290" fillId="115" borderId="0" applyNumberFormat="0" applyBorder="0" applyAlignment="0">
      <alignment horizontal="left" vertical="center"/>
    </xf>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62"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62" fillId="0" borderId="0"/>
    <xf numFmtId="0" fontId="44" fillId="0" borderId="0"/>
    <xf numFmtId="173" fontId="62" fillId="0" borderId="0"/>
    <xf numFmtId="173" fontId="62" fillId="0" borderId="0"/>
    <xf numFmtId="173" fontId="43" fillId="0" borderId="0"/>
    <xf numFmtId="173" fontId="43" fillId="0" borderId="0"/>
    <xf numFmtId="173" fontId="62" fillId="0" borderId="0"/>
    <xf numFmtId="0" fontId="62" fillId="0" borderId="0"/>
    <xf numFmtId="173" fontId="62" fillId="0" borderId="0"/>
    <xf numFmtId="0" fontId="62" fillId="0" borderId="0"/>
    <xf numFmtId="0" fontId="43" fillId="0" borderId="0"/>
    <xf numFmtId="0" fontId="62" fillId="0" borderId="0"/>
    <xf numFmtId="0" fontId="62" fillId="0" borderId="0"/>
    <xf numFmtId="0" fontId="62" fillId="0" borderId="0"/>
    <xf numFmtId="0" fontId="19" fillId="0" borderId="0"/>
    <xf numFmtId="0" fontId="19" fillId="0" borderId="0"/>
    <xf numFmtId="0" fontId="19" fillId="0" borderId="0"/>
    <xf numFmtId="0" fontId="62" fillId="0" borderId="0"/>
    <xf numFmtId="0" fontId="43" fillId="0" borderId="0"/>
    <xf numFmtId="0" fontId="102" fillId="0" borderId="0"/>
    <xf numFmtId="0" fontId="62" fillId="0" borderId="0"/>
    <xf numFmtId="0" fontId="39" fillId="0" borderId="0"/>
    <xf numFmtId="0" fontId="62" fillId="0" borderId="0"/>
    <xf numFmtId="0" fontId="35" fillId="0" borderId="0"/>
    <xf numFmtId="0" fontId="50" fillId="0" borderId="0"/>
    <xf numFmtId="0" fontId="62" fillId="0" borderId="0"/>
    <xf numFmtId="0" fontId="62" fillId="0" borderId="0"/>
    <xf numFmtId="0" fontId="62" fillId="0" borderId="0"/>
    <xf numFmtId="0" fontId="62" fillId="0" borderId="0"/>
    <xf numFmtId="0" fontId="62" fillId="0" borderId="0"/>
    <xf numFmtId="0" fontId="19" fillId="0" borderId="0"/>
    <xf numFmtId="0" fontId="19" fillId="0" borderId="0"/>
    <xf numFmtId="0" fontId="19" fillId="0" borderId="0"/>
    <xf numFmtId="0" fontId="35" fillId="0" borderId="0"/>
    <xf numFmtId="0" fontId="19" fillId="0" borderId="0"/>
    <xf numFmtId="0" fontId="19" fillId="0" borderId="0"/>
    <xf numFmtId="0" fontId="35" fillId="0" borderId="0"/>
    <xf numFmtId="0" fontId="43"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0" fillId="115" borderId="0" applyNumberFormat="0" applyBorder="0" applyAlignment="0">
      <alignment horizontal="left" vertical="center"/>
    </xf>
    <xf numFmtId="0" fontId="19" fillId="0" borderId="0"/>
    <xf numFmtId="0" fontId="19" fillId="0" borderId="0"/>
    <xf numFmtId="0" fontId="19" fillId="0" borderId="0"/>
    <xf numFmtId="0" fontId="62" fillId="0" borderId="0"/>
    <xf numFmtId="0" fontId="44" fillId="0" borderId="0"/>
    <xf numFmtId="0" fontId="62" fillId="0" borderId="0"/>
    <xf numFmtId="0" fontId="19" fillId="0" borderId="0"/>
    <xf numFmtId="0" fontId="19" fillId="0" borderId="0"/>
    <xf numFmtId="0" fontId="19" fillId="0" borderId="0"/>
    <xf numFmtId="0" fontId="62" fillId="0" borderId="0"/>
    <xf numFmtId="0" fontId="102" fillId="0" borderId="0"/>
    <xf numFmtId="0" fontId="44" fillId="0" borderId="0"/>
    <xf numFmtId="0" fontId="62" fillId="0" borderId="0"/>
    <xf numFmtId="0" fontId="62"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62" fillId="0" borderId="0"/>
    <xf numFmtId="0" fontId="19" fillId="0" borderId="0"/>
    <xf numFmtId="0" fontId="19" fillId="0" borderId="0"/>
    <xf numFmtId="0" fontId="19" fillId="0" borderId="0"/>
    <xf numFmtId="0" fontId="62"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62" fillId="0" borderId="0"/>
    <xf numFmtId="0" fontId="43" fillId="0" borderId="0"/>
    <xf numFmtId="0" fontId="19" fillId="0" borderId="0"/>
    <xf numFmtId="0" fontId="19" fillId="0" borderId="0"/>
    <xf numFmtId="0" fontId="19" fillId="0" borderId="0"/>
    <xf numFmtId="0" fontId="62" fillId="0" borderId="0"/>
    <xf numFmtId="0" fontId="44"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44" fillId="0" borderId="0"/>
    <xf numFmtId="0" fontId="19" fillId="0" borderId="0"/>
    <xf numFmtId="0" fontId="19" fillId="0" borderId="0"/>
    <xf numFmtId="0" fontId="19" fillId="0" borderId="0"/>
    <xf numFmtId="0" fontId="4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288" fillId="0" borderId="0"/>
    <xf numFmtId="173" fontId="43"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62" fillId="0" borderId="0"/>
    <xf numFmtId="49" fontId="110" fillId="0" borderId="0" applyBorder="0">
      <alignment vertical="top"/>
    </xf>
    <xf numFmtId="173" fontId="43" fillId="0" borderId="0"/>
    <xf numFmtId="0" fontId="38" fillId="0" borderId="0"/>
    <xf numFmtId="0" fontId="62" fillId="0" borderId="0"/>
    <xf numFmtId="173" fontId="19" fillId="0" borderId="0"/>
    <xf numFmtId="173" fontId="19" fillId="0" borderId="0"/>
    <xf numFmtId="173" fontId="19" fillId="0" borderId="0"/>
    <xf numFmtId="173" fontId="19" fillId="0" borderId="0"/>
    <xf numFmtId="0" fontId="19" fillId="0" borderId="0"/>
    <xf numFmtId="49" fontId="110" fillId="0" borderId="0" applyBorder="0">
      <alignment vertical="top"/>
    </xf>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35" fillId="0" borderId="0"/>
    <xf numFmtId="0" fontId="19" fillId="0" borderId="0"/>
    <xf numFmtId="0" fontId="19" fillId="0" borderId="0"/>
    <xf numFmtId="0" fontId="285" fillId="0" borderId="0"/>
    <xf numFmtId="281" fontId="122" fillId="0" borderId="0"/>
    <xf numFmtId="0" fontId="43"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57" fillId="0" borderId="0"/>
    <xf numFmtId="0" fontId="19" fillId="0" borderId="0"/>
    <xf numFmtId="0" fontId="19" fillId="0" borderId="0"/>
    <xf numFmtId="0" fontId="35" fillId="0" borderId="0"/>
    <xf numFmtId="0" fontId="43" fillId="0" borderId="0"/>
    <xf numFmtId="0" fontId="35" fillId="0" borderId="0"/>
    <xf numFmtId="0" fontId="43"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alignment vertical="top"/>
    </xf>
    <xf numFmtId="0" fontId="43" fillId="0" borderId="0"/>
    <xf numFmtId="0" fontId="291" fillId="0" borderId="0"/>
    <xf numFmtId="0" fontId="43" fillId="0" borderId="0"/>
    <xf numFmtId="0" fontId="291" fillId="0" borderId="0"/>
    <xf numFmtId="0" fontId="291" fillId="0" borderId="0"/>
    <xf numFmtId="0" fontId="291" fillId="0" borderId="0"/>
    <xf numFmtId="0" fontId="62" fillId="0" borderId="0"/>
    <xf numFmtId="0" fontId="2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291" fillId="0" borderId="0"/>
    <xf numFmtId="0" fontId="19" fillId="0" borderId="0"/>
    <xf numFmtId="0" fontId="19" fillId="0" borderId="0"/>
    <xf numFmtId="0" fontId="19" fillId="0" borderId="0"/>
    <xf numFmtId="0" fontId="142" fillId="0" borderId="0"/>
    <xf numFmtId="0" fontId="43" fillId="0" borderId="0"/>
    <xf numFmtId="0" fontId="44" fillId="0" borderId="0"/>
    <xf numFmtId="0" fontId="39" fillId="0" borderId="0"/>
    <xf numFmtId="0" fontId="44" fillId="0" borderId="0"/>
    <xf numFmtId="0" fontId="19" fillId="0" borderId="0"/>
    <xf numFmtId="0" fontId="19" fillId="0" borderId="0"/>
    <xf numFmtId="0" fontId="19" fillId="0" borderId="0"/>
    <xf numFmtId="0" fontId="19" fillId="0" borderId="0"/>
    <xf numFmtId="0" fontId="62" fillId="0" borderId="0"/>
    <xf numFmtId="0" fontId="3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39" fillId="0" borderId="0"/>
    <xf numFmtId="0" fontId="19" fillId="0" borderId="0"/>
    <xf numFmtId="0" fontId="19" fillId="0" borderId="0"/>
    <xf numFmtId="0" fontId="19" fillId="0" borderId="0"/>
    <xf numFmtId="0" fontId="43" fillId="0" borderId="0"/>
    <xf numFmtId="0" fontId="35" fillId="0" borderId="0"/>
    <xf numFmtId="49" fontId="110" fillId="115" borderId="0" applyBorder="0">
      <alignment vertical="top"/>
    </xf>
    <xf numFmtId="173" fontId="62" fillId="0" borderId="0"/>
    <xf numFmtId="49" fontId="110" fillId="115" borderId="0" applyBorder="0">
      <alignment vertical="top"/>
    </xf>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62"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291" fillId="0" borderId="0"/>
    <xf numFmtId="0" fontId="62" fillId="0" borderId="0"/>
    <xf numFmtId="0" fontId="39" fillId="0" borderId="0"/>
    <xf numFmtId="0" fontId="291"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05" fillId="0" borderId="0" applyFill="0" applyBorder="0" applyProtection="0">
      <alignment vertical="center"/>
    </xf>
    <xf numFmtId="0" fontId="291" fillId="0" borderId="0"/>
    <xf numFmtId="0" fontId="39" fillId="0" borderId="0"/>
    <xf numFmtId="0" fontId="291"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281" fontId="122"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281" fontId="1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7" fillId="0" borderId="0"/>
    <xf numFmtId="0" fontId="287" fillId="0" borderId="0"/>
    <xf numFmtId="0" fontId="287" fillId="0" borderId="0"/>
    <xf numFmtId="0" fontId="287" fillId="0" borderId="0"/>
    <xf numFmtId="0" fontId="287" fillId="0" borderId="0"/>
    <xf numFmtId="0" fontId="287" fillId="0" borderId="0"/>
    <xf numFmtId="0" fontId="43" fillId="0" borderId="0"/>
    <xf numFmtId="49" fontId="110" fillId="0" borderId="0" applyBorder="0">
      <alignment vertical="top"/>
    </xf>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2" fillId="0" borderId="0"/>
    <xf numFmtId="0" fontId="291" fillId="0" borderId="0"/>
    <xf numFmtId="0" fontId="43" fillId="0" borderId="0"/>
    <xf numFmtId="0" fontId="43" fillId="0" borderId="0"/>
    <xf numFmtId="0" fontId="62" fillId="0" borderId="0"/>
    <xf numFmtId="0" fontId="62" fillId="0" borderId="0"/>
    <xf numFmtId="173" fontId="43" fillId="0" borderId="0"/>
    <xf numFmtId="0" fontId="62" fillId="0" borderId="0"/>
    <xf numFmtId="0" fontId="62" fillId="0" borderId="0"/>
    <xf numFmtId="0" fontId="19" fillId="0" borderId="0"/>
    <xf numFmtId="0" fontId="19" fillId="0" borderId="0"/>
    <xf numFmtId="0" fontId="19" fillId="0" borderId="0"/>
    <xf numFmtId="0" fontId="19" fillId="0" borderId="0"/>
    <xf numFmtId="0" fontId="62" fillId="0" borderId="0"/>
    <xf numFmtId="0" fontId="44" fillId="0" borderId="0"/>
    <xf numFmtId="0" fontId="39" fillId="0" borderId="0"/>
    <xf numFmtId="0" fontId="102" fillId="0" borderId="0"/>
    <xf numFmtId="173" fontId="62" fillId="0" borderId="0"/>
    <xf numFmtId="0" fontId="291" fillId="0" borderId="0"/>
    <xf numFmtId="173" fontId="62" fillId="0" borderId="0"/>
    <xf numFmtId="281" fontId="122" fillId="0" borderId="0"/>
    <xf numFmtId="0" fontId="62" fillId="0" borderId="0"/>
    <xf numFmtId="0" fontId="39" fillId="0" borderId="0"/>
    <xf numFmtId="0" fontId="291" fillId="0" borderId="0"/>
    <xf numFmtId="281" fontId="122" fillId="0" borderId="0"/>
    <xf numFmtId="0" fontId="62" fillId="0" borderId="0"/>
    <xf numFmtId="0" fontId="19" fillId="0" borderId="0"/>
    <xf numFmtId="0" fontId="19" fillId="0" borderId="0"/>
    <xf numFmtId="0" fontId="19" fillId="0" borderId="0"/>
    <xf numFmtId="0" fontId="19" fillId="0" borderId="0"/>
    <xf numFmtId="0" fontId="291" fillId="0" borderId="0"/>
    <xf numFmtId="0" fontId="62" fillId="0" borderId="0"/>
    <xf numFmtId="174" fontId="51" fillId="0" borderId="0">
      <alignment vertical="top"/>
    </xf>
    <xf numFmtId="49" fontId="110" fillId="0" borderId="0" applyBorder="0">
      <alignment vertical="top"/>
    </xf>
    <xf numFmtId="0" fontId="44" fillId="0" borderId="0"/>
    <xf numFmtId="0" fontId="39"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287" fillId="0" borderId="0"/>
    <xf numFmtId="0" fontId="29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39" fillId="0" borderId="0"/>
    <xf numFmtId="173" fontId="294" fillId="0" borderId="0"/>
    <xf numFmtId="0" fontId="43" fillId="0" borderId="0"/>
    <xf numFmtId="0" fontId="155" fillId="0" borderId="0"/>
    <xf numFmtId="0" fontId="62" fillId="0" borderId="0"/>
    <xf numFmtId="0" fontId="142" fillId="0" borderId="0"/>
    <xf numFmtId="0" fontId="38" fillId="0" borderId="0"/>
    <xf numFmtId="0" fontId="62" fillId="0" borderId="0"/>
    <xf numFmtId="49" fontId="110" fillId="0" borderId="0" applyBorder="0">
      <alignment vertical="top"/>
    </xf>
    <xf numFmtId="49" fontId="110" fillId="0" borderId="0" applyBorder="0">
      <alignment vertical="top"/>
    </xf>
    <xf numFmtId="0" fontId="62" fillId="0" borderId="0"/>
    <xf numFmtId="0" fontId="295" fillId="0" borderId="0"/>
    <xf numFmtId="173" fontId="44" fillId="0" borderId="0"/>
    <xf numFmtId="0" fontId="39" fillId="0" borderId="0"/>
    <xf numFmtId="0" fontId="255" fillId="0" borderId="0"/>
    <xf numFmtId="173" fontId="294" fillId="0" borderId="0"/>
    <xf numFmtId="0" fontId="292" fillId="0" borderId="0"/>
    <xf numFmtId="49" fontId="110" fillId="0" borderId="0" applyBorder="0">
      <alignment vertical="top"/>
    </xf>
    <xf numFmtId="0" fontId="290" fillId="115" borderId="0" applyNumberFormat="0" applyBorder="0" applyAlignment="0">
      <alignment horizontal="left" vertical="center"/>
    </xf>
    <xf numFmtId="0" fontId="35" fillId="0" borderId="0"/>
    <xf numFmtId="0" fontId="44"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5" fillId="0" borderId="0"/>
    <xf numFmtId="0" fontId="35" fillId="0" borderId="0"/>
    <xf numFmtId="0" fontId="35"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288" fillId="0" borderId="0"/>
    <xf numFmtId="0" fontId="288" fillId="0" borderId="0"/>
    <xf numFmtId="0" fontId="44" fillId="0" borderId="0"/>
    <xf numFmtId="173" fontId="294" fillId="0" borderId="0"/>
    <xf numFmtId="173" fontId="294" fillId="0" borderId="0"/>
    <xf numFmtId="49" fontId="110" fillId="0" borderId="0" applyBorder="0">
      <alignment vertical="top"/>
    </xf>
    <xf numFmtId="0" fontId="142" fillId="0" borderId="0"/>
    <xf numFmtId="0" fontId="19" fillId="0" borderId="0"/>
    <xf numFmtId="0" fontId="19" fillId="0" borderId="0"/>
    <xf numFmtId="0" fontId="28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173" fontId="294" fillId="0" borderId="0"/>
    <xf numFmtId="0" fontId="19" fillId="0" borderId="0"/>
    <xf numFmtId="0" fontId="19" fillId="0" borderId="0"/>
    <xf numFmtId="0" fontId="3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173" fontId="294" fillId="0" borderId="0"/>
    <xf numFmtId="0" fontId="19" fillId="0" borderId="0"/>
    <xf numFmtId="0" fontId="19"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155" fillId="0" borderId="0">
      <alignment vertical="center"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 fontId="296" fillId="0" borderId="10">
      <alignment horizontal="lef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7" fillId="77"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74" fontId="298" fillId="0" borderId="10">
      <alignment vertical="top"/>
    </xf>
    <xf numFmtId="0" fontId="19" fillId="0" borderId="0"/>
    <xf numFmtId="0" fontId="19"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44" fillId="0" borderId="0"/>
    <xf numFmtId="0" fontId="50" fillId="0" borderId="0">
      <alignment horizontal="left"/>
    </xf>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44" fillId="0" borderId="0"/>
    <xf numFmtId="0" fontId="44" fillId="0" borderId="0"/>
    <xf numFmtId="0" fontId="43" fillId="0" borderId="0"/>
    <xf numFmtId="0" fontId="84" fillId="41" borderId="0" applyNumberFormat="0" applyBorder="0" applyAlignment="0" applyProtection="0"/>
    <xf numFmtId="49" fontId="110" fillId="0" borderId="0" applyBorder="0">
      <alignment vertical="top"/>
    </xf>
    <xf numFmtId="0" fontId="35" fillId="0" borderId="0"/>
    <xf numFmtId="0" fontId="300" fillId="0" borderId="0"/>
    <xf numFmtId="0" fontId="142"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9" fillId="0" borderId="0"/>
    <xf numFmtId="0" fontId="19" fillId="0" borderId="0"/>
    <xf numFmtId="0" fontId="19" fillId="0" borderId="0"/>
    <xf numFmtId="0" fontId="43" fillId="0" borderId="0"/>
    <xf numFmtId="0" fontId="43" fillId="0" borderId="0"/>
    <xf numFmtId="0" fontId="43" fillId="0" borderId="0"/>
    <xf numFmtId="0" fontId="285" fillId="0" borderId="0"/>
    <xf numFmtId="0" fontId="84" fillId="41" borderId="0" applyNumberFormat="0" applyBorder="0" applyAlignment="0" applyProtection="0"/>
    <xf numFmtId="49" fontId="110" fillId="0" borderId="0" applyBorder="0">
      <alignment vertical="top"/>
    </xf>
    <xf numFmtId="0" fontId="288"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62" fillId="0" borderId="0"/>
    <xf numFmtId="0" fontId="19" fillId="0" borderId="0"/>
    <xf numFmtId="0" fontId="43"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4" fillId="41" borderId="0" applyNumberFormat="0" applyBorder="0" applyAlignment="0" applyProtection="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43" fillId="125" borderId="46" applyNumberFormat="0" applyFont="0" applyAlignment="0" applyProtection="0"/>
    <xf numFmtId="1" fontId="296" fillId="0" borderId="10">
      <alignment horizontal="left" vertical="center"/>
    </xf>
    <xf numFmtId="0" fontId="43" fillId="125" borderId="46" applyNumberFormat="0" applyFont="0" applyAlignment="0" applyProtection="0"/>
    <xf numFmtId="0" fontId="84" fillId="41" borderId="0" applyNumberFormat="0" applyBorder="0" applyAlignment="0" applyProtection="0"/>
    <xf numFmtId="0" fontId="301" fillId="41" borderId="0" applyNumberFormat="0" applyBorder="0" applyAlignment="0" applyProtection="0"/>
    <xf numFmtId="0" fontId="43" fillId="125" borderId="46" applyNumberFormat="0" applyFont="0" applyAlignment="0" applyProtection="0"/>
    <xf numFmtId="0" fontId="84"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7"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302" fillId="41" borderId="0" applyNumberFormat="0" applyBorder="0" applyAlignment="0" applyProtection="0"/>
    <xf numFmtId="0" fontId="302" fillId="47"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43" fillId="0" borderId="0" applyFont="0" applyFill="0" applyBorder="0" applyProtection="0">
      <alignment horizontal="center" vertical="center" wrapText="1"/>
    </xf>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219" fontId="303" fillId="33" borderId="19" applyNumberFormat="0" applyBorder="0" applyAlignment="0">
      <alignment vertical="center"/>
      <protection locked="0"/>
    </xf>
    <xf numFmtId="0" fontId="302" fillId="41" borderId="0" applyNumberFormat="0" applyBorder="0" applyAlignment="0" applyProtection="0"/>
    <xf numFmtId="0" fontId="43" fillId="0" borderId="0" applyNumberFormat="0" applyFont="0" applyFill="0" applyBorder="0" applyProtection="0">
      <alignment horizontal="justify" vertical="center" wrapText="1"/>
    </xf>
    <xf numFmtId="0" fontId="43" fillId="0" borderId="0" applyFont="0" applyFill="0" applyBorder="0" applyProtection="0">
      <alignment horizontal="center" vertical="center" wrapText="1"/>
    </xf>
    <xf numFmtId="0" fontId="43" fillId="0" borderId="0" applyFont="0" applyFill="0" applyBorder="0" applyProtection="0">
      <alignment horizontal="center" vertical="center" wrapText="1"/>
    </xf>
    <xf numFmtId="0" fontId="113" fillId="0" borderId="0" applyNumberFormat="0" applyFill="0" applyBorder="0" applyAlignment="0" applyProtection="0"/>
    <xf numFmtId="0" fontId="43" fillId="0" borderId="0" applyFont="0" applyFill="0" applyBorder="0" applyProtection="0">
      <alignment horizontal="center" vertical="center" wrapText="1"/>
    </xf>
    <xf numFmtId="0" fontId="43" fillId="0" borderId="0" applyFont="0" applyFill="0" applyBorder="0" applyProtection="0">
      <alignment horizontal="center" vertical="center" wrapText="1"/>
    </xf>
    <xf numFmtId="0" fontId="43" fillId="0" borderId="0" applyNumberFormat="0" applyFont="0" applyFill="0" applyBorder="0" applyProtection="0">
      <alignment horizontal="justify" vertical="center" wrapText="1"/>
    </xf>
    <xf numFmtId="0" fontId="43" fillId="0" borderId="0" applyNumberFormat="0" applyFont="0" applyFill="0" applyBorder="0" applyProtection="0">
      <alignment horizontal="justify" vertical="center" wrapText="1"/>
    </xf>
    <xf numFmtId="0" fontId="113" fillId="0" borderId="0" applyNumberFormat="0" applyFill="0" applyBorder="0" applyAlignment="0" applyProtection="0"/>
    <xf numFmtId="0" fontId="43" fillId="0" borderId="0" applyNumberFormat="0" applyFont="0" applyFill="0" applyBorder="0" applyProtection="0">
      <alignment horizontal="justify" vertical="center" wrapText="1"/>
    </xf>
    <xf numFmtId="0" fontId="43" fillId="0" borderId="0" applyNumberFormat="0" applyFont="0" applyFill="0" applyBorder="0" applyProtection="0">
      <alignment horizontal="justify" vertical="center" wrapText="1"/>
    </xf>
    <xf numFmtId="274" fontId="298" fillId="0" borderId="10">
      <alignment vertical="top"/>
    </xf>
    <xf numFmtId="0" fontId="43" fillId="125" borderId="46" applyNumberFormat="0" applyFont="0" applyAlignment="0" applyProtection="0"/>
    <xf numFmtId="219" fontId="303" fillId="33" borderId="19" applyNumberFormat="0" applyBorder="0" applyAlignment="0">
      <alignment vertical="center"/>
      <protection locked="0"/>
    </xf>
    <xf numFmtId="0" fontId="113" fillId="0" borderId="0" applyNumberFormat="0" applyFill="0" applyBorder="0" applyAlignment="0" applyProtection="0"/>
    <xf numFmtId="0" fontId="303" fillId="172" borderId="0" applyNumberFormat="0" applyBorder="0" applyAlignment="0">
      <protection locked="0"/>
    </xf>
    <xf numFmtId="219" fontId="303" fillId="33" borderId="19" applyNumberFormat="0" applyBorder="0" applyAlignment="0">
      <alignment vertical="center"/>
      <protection locked="0"/>
    </xf>
    <xf numFmtId="0" fontId="113" fillId="0" borderId="0" applyNumberFormat="0" applyFill="0" applyBorder="0" applyAlignment="0" applyProtection="0"/>
    <xf numFmtId="0" fontId="304" fillId="0" borderId="0" applyNumberFormat="0" applyFill="0" applyBorder="0" applyAlignment="0" applyProtection="0"/>
    <xf numFmtId="0" fontId="43" fillId="125" borderId="46" applyNumberFormat="0" applyFont="0" applyAlignment="0" applyProtection="0"/>
    <xf numFmtId="0" fontId="11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0" fontId="305" fillId="0" borderId="0" applyNumberFormat="0" applyFill="0" applyBorder="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34" fillId="8" borderId="0" applyNumberFormat="0" applyBorder="0" applyAlignment="0" applyProtection="0"/>
    <xf numFmtId="0" fontId="44" fillId="125" borderId="46" applyNumberFormat="0" applyFont="0" applyAlignment="0" applyProtection="0"/>
    <xf numFmtId="0" fontId="62"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62"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62"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49" fontId="112" fillId="0" borderId="21">
      <alignment horizontal="left" vertical="center"/>
    </xf>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70" fillId="125" borderId="46" applyNumberFormat="0" applyFont="0" applyAlignment="0" applyProtection="0"/>
    <xf numFmtId="0" fontId="49" fillId="174" borderId="46" applyNumberFormat="0" applyAlignment="0" applyProtection="0"/>
    <xf numFmtId="9" fontId="43" fillId="0" borderId="0" applyFont="0" applyFill="0" applyBorder="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70" fillId="125" borderId="46" applyNumberFormat="0" applyFont="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70" fillId="125" borderId="46" applyNumberFormat="0" applyFont="0" applyAlignment="0" applyProtection="0"/>
    <xf numFmtId="9" fontId="43" fillId="0" borderId="0" applyFont="0" applyFill="0" applyBorder="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49" fontId="112" fillId="0" borderId="21">
      <alignment horizontal="left" vertical="center"/>
    </xf>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49" fillId="0" borderId="0" applyFill="0" applyBorder="0" applyAlignment="0" applyProtection="0"/>
    <xf numFmtId="9" fontId="49" fillId="0" borderId="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4" fillId="0" borderId="0" applyFill="0" applyBorder="0" applyAlignment="0" applyProtection="0"/>
    <xf numFmtId="9" fontId="49" fillId="0" borderId="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9" fontId="10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77"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9" fillId="0" borderId="0" applyFill="0" applyBorder="0" applyAlignment="0" applyProtection="0"/>
    <xf numFmtId="175" fontId="51" fillId="37" borderId="0">
      <alignment vertical="top"/>
    </xf>
    <xf numFmtId="9" fontId="43" fillId="0" borderId="0" applyFont="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9" fillId="0" borderId="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174" fontId="306" fillId="0" borderId="10" applyBorder="0">
      <alignment vertical="center"/>
    </xf>
    <xf numFmtId="9" fontId="43" fillId="0" borderId="0" applyFont="0" applyFill="0" applyBorder="0" applyAlignment="0" applyProtection="0"/>
    <xf numFmtId="0" fontId="163" fillId="0" borderId="44" applyNumberFormat="0" applyFill="0" applyAlignment="0" applyProtection="0"/>
    <xf numFmtId="9" fontId="39"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77" fillId="0" borderId="0" applyFont="0" applyFill="0" applyBorder="0" applyAlignment="0" applyProtection="0"/>
    <xf numFmtId="200" fontId="307" fillId="0" borderId="10"/>
    <xf numFmtId="9" fontId="43" fillId="0" borderId="0" applyFont="0" applyFill="0" applyBorder="0" applyAlignment="0" applyProtection="0"/>
    <xf numFmtId="9" fontId="44" fillId="0" borderId="0" applyFont="0" applyFill="0" applyBorder="0" applyAlignment="0" applyProtection="0"/>
    <xf numFmtId="0" fontId="43" fillId="0" borderId="10" applyNumberFormat="0" applyFont="0" applyFill="0" applyAlignment="0" applyProtection="0"/>
    <xf numFmtId="9" fontId="19"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3" fillId="0" borderId="44" applyNumberFormat="0" applyFill="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3" fillId="0" borderId="44" applyNumberFormat="0" applyFill="0" applyAlignment="0" applyProtection="0"/>
    <xf numFmtId="9" fontId="285" fillId="0" borderId="0" applyFont="0" applyFill="0" applyBorder="0" applyAlignment="0" applyProtection="0"/>
    <xf numFmtId="9" fontId="70"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3" fontId="308" fillId="175" borderId="21">
      <alignment horizontal="justify" vertical="center"/>
    </xf>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10"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173" fontId="309" fillId="0" borderId="78" applyNumberFormat="0" applyFill="0" applyAlignment="0" applyProtection="0"/>
    <xf numFmtId="0" fontId="163" fillId="0" borderId="44" applyNumberFormat="0" applyFill="0" applyAlignment="0" applyProtection="0"/>
    <xf numFmtId="200" fontId="307" fillId="0" borderId="10"/>
    <xf numFmtId="0" fontId="163" fillId="0" borderId="44" applyNumberFormat="0" applyFill="0" applyAlignment="0" applyProtection="0"/>
    <xf numFmtId="0" fontId="43" fillId="0" borderId="10" applyNumberFormat="0" applyFont="0" applyFill="0" applyAlignment="0" applyProtection="0"/>
    <xf numFmtId="0" fontId="163" fillId="0" borderId="44" applyNumberFormat="0" applyFill="0" applyAlignment="0" applyProtection="0"/>
    <xf numFmtId="0" fontId="310" fillId="0" borderId="15"/>
    <xf numFmtId="3" fontId="308" fillId="175" borderId="21">
      <alignment horizontal="justify" vertical="center"/>
    </xf>
    <xf numFmtId="0" fontId="163" fillId="0" borderId="44" applyNumberFormat="0" applyFill="0" applyAlignment="0" applyProtection="0"/>
    <xf numFmtId="0" fontId="163" fillId="0" borderId="44" applyNumberFormat="0" applyFill="0" applyAlignment="0" applyProtection="0"/>
    <xf numFmtId="0" fontId="311"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173" fontId="47" fillId="0" borderId="0"/>
    <xf numFmtId="0" fontId="163" fillId="0" borderId="44" applyNumberFormat="0" applyFill="0" applyAlignment="0" applyProtection="0"/>
    <xf numFmtId="0" fontId="163" fillId="0" borderId="44" applyNumberFormat="0" applyFill="0" applyAlignment="0" applyProtection="0"/>
    <xf numFmtId="176" fontId="50" fillId="0" borderId="0">
      <alignment vertical="top"/>
    </xf>
    <xf numFmtId="38" fontId="50" fillId="0" borderId="0">
      <alignment vertical="top"/>
    </xf>
    <xf numFmtId="0" fontId="312" fillId="0" borderId="44" applyNumberFormat="0" applyFill="0" applyAlignment="0" applyProtection="0"/>
    <xf numFmtId="171" fontId="46" fillId="0" borderId="0"/>
    <xf numFmtId="0" fontId="163" fillId="0" borderId="44" applyNumberFormat="0" applyFill="0" applyAlignment="0" applyProtection="0"/>
    <xf numFmtId="0" fontId="163" fillId="0" borderId="44" applyNumberFormat="0" applyFill="0" applyAlignment="0" applyProtection="0"/>
    <xf numFmtId="219" fontId="111" fillId="0" borderId="0" applyFill="0" applyBorder="0" applyAlignment="0" applyProtection="0"/>
    <xf numFmtId="0" fontId="312" fillId="0" borderId="44" applyNumberFormat="0" applyFill="0" applyAlignment="0" applyProtection="0"/>
    <xf numFmtId="219" fontId="111" fillId="0" borderId="0" applyFill="0" applyBorder="0" applyAlignment="0" applyProtection="0"/>
    <xf numFmtId="173" fontId="43" fillId="0" borderId="0">
      <alignment vertical="justify"/>
    </xf>
    <xf numFmtId="0" fontId="313" fillId="0" borderId="0" applyNumberFormat="0" applyFont="0" applyBorder="0" applyAlignment="0">
      <alignment horizontal="center"/>
    </xf>
    <xf numFmtId="0" fontId="46" fillId="0" borderId="0"/>
    <xf numFmtId="282" fontId="50" fillId="0" borderId="0">
      <alignment vertical="top"/>
    </xf>
    <xf numFmtId="38" fontId="50" fillId="0" borderId="0">
      <alignment vertical="top"/>
    </xf>
    <xf numFmtId="49" fontId="286" fillId="0" borderId="0"/>
    <xf numFmtId="0" fontId="57" fillId="0" borderId="0"/>
    <xf numFmtId="282" fontId="50" fillId="0" borderId="0">
      <alignment vertical="top"/>
    </xf>
    <xf numFmtId="0" fontId="46" fillId="0" borderId="0"/>
    <xf numFmtId="219" fontId="111" fillId="0" borderId="0" applyFill="0" applyBorder="0" applyAlignment="0" applyProtection="0"/>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0" fontId="44" fillId="0" borderId="0"/>
    <xf numFmtId="0" fontId="47" fillId="0" borderId="0"/>
    <xf numFmtId="49" fontId="314" fillId="0" borderId="0">
      <alignment vertical="top"/>
    </xf>
    <xf numFmtId="176" fontId="50" fillId="0" borderId="0">
      <alignment vertical="top"/>
    </xf>
    <xf numFmtId="0" fontId="46" fillId="0" borderId="0"/>
    <xf numFmtId="219" fontId="111" fillId="0" borderId="0" applyFill="0" applyBorder="0" applyAlignment="0" applyProtection="0"/>
    <xf numFmtId="176" fontId="50" fillId="0" borderId="0">
      <alignment vertical="top"/>
    </xf>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257" fillId="64" borderId="0" applyNumberFormat="0" applyBorder="0" applyAlignment="0" applyProtection="0"/>
    <xf numFmtId="0" fontId="257" fillId="71" borderId="0" applyNumberFormat="0" applyBorder="0" applyAlignment="0" applyProtection="0"/>
    <xf numFmtId="0" fontId="257" fillId="121" borderId="0" applyNumberFormat="0" applyBorder="0" applyAlignment="0" applyProtection="0"/>
    <xf numFmtId="0" fontId="257" fillId="172" borderId="0" applyNumberFormat="0" applyBorder="0" applyAlignment="0" applyProtection="0"/>
    <xf numFmtId="0" fontId="257" fillId="64" borderId="0" applyNumberFormat="0" applyBorder="0" applyAlignment="0" applyProtection="0"/>
    <xf numFmtId="0" fontId="257" fillId="71" borderId="0" applyNumberFormat="0" applyBorder="0" applyAlignment="0" applyProtection="0"/>
    <xf numFmtId="0" fontId="62" fillId="52" borderId="0" applyNumberFormat="0" applyBorder="0" applyAlignment="0" applyProtection="0"/>
    <xf numFmtId="0" fontId="62" fillId="58" borderId="0" applyNumberFormat="0" applyBorder="0" applyAlignment="0" applyProtection="0"/>
    <xf numFmtId="0" fontId="62" fillId="121" borderId="0" applyNumberFormat="0" applyBorder="0" applyAlignment="0" applyProtection="0"/>
    <xf numFmtId="0" fontId="62" fillId="172"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4" borderId="0" applyNumberFormat="0" applyBorder="0" applyAlignment="0" applyProtection="0"/>
    <xf numFmtId="0" fontId="62" fillId="50" borderId="0" applyNumberFormat="0" applyBorder="0" applyAlignment="0" applyProtection="0"/>
    <xf numFmtId="0" fontId="62" fillId="125" borderId="0" applyNumberFormat="0" applyBorder="0" applyAlignment="0" applyProtection="0"/>
    <xf numFmtId="0" fontId="62" fillId="174" borderId="0" applyNumberFormat="0" applyBorder="0" applyAlignment="0" applyProtection="0"/>
    <xf numFmtId="0" fontId="62" fillId="127" borderId="0" applyNumberFormat="0" applyBorder="0" applyAlignment="0" applyProtection="0"/>
    <xf numFmtId="0" fontId="62" fillId="171" borderId="0" applyNumberFormat="0" applyBorder="0" applyAlignment="0" applyProtection="0"/>
    <xf numFmtId="0" fontId="62" fillId="127" borderId="0" applyNumberFormat="0" applyBorder="0" applyAlignment="0" applyProtection="0"/>
    <xf numFmtId="49" fontId="315" fillId="176" borderId="14" applyBorder="0" applyProtection="0">
      <alignment horizontal="left" vertical="center"/>
    </xf>
    <xf numFmtId="0" fontId="62" fillId="171"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62" fillId="53" borderId="0" applyNumberFormat="0" applyBorder="0" applyAlignment="0" applyProtection="0"/>
    <xf numFmtId="0" fontId="62" fillId="59"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257" fillId="53" borderId="0" applyNumberFormat="0" applyBorder="0" applyAlignment="0" applyProtection="0"/>
    <xf numFmtId="0" fontId="257" fillId="59" borderId="0" applyNumberFormat="0" applyBorder="0" applyAlignment="0" applyProtection="0"/>
    <xf numFmtId="0" fontId="257" fillId="100" borderId="0" applyNumberFormat="0" applyBorder="0" applyAlignment="0" applyProtection="0"/>
    <xf numFmtId="0" fontId="257" fillId="123" borderId="0" applyNumberFormat="0" applyBorder="0" applyAlignment="0" applyProtection="0"/>
    <xf numFmtId="0" fontId="257" fillId="45" borderId="0" applyNumberFormat="0" applyBorder="0" applyAlignment="0" applyProtection="0"/>
    <xf numFmtId="0" fontId="257" fillId="51" borderId="0" applyNumberFormat="0" applyBorder="0" applyAlignment="0" applyProtection="0"/>
    <xf numFmtId="49" fontId="111" fillId="0" borderId="0">
      <alignment horizontal="center"/>
    </xf>
    <xf numFmtId="49" fontId="286" fillId="0" borderId="0"/>
    <xf numFmtId="2" fontId="111" fillId="0" borderId="0" applyFill="0" applyBorder="0" applyAlignment="0" applyProtection="0"/>
    <xf numFmtId="49" fontId="314" fillId="0" borderId="0">
      <alignment vertical="top"/>
    </xf>
    <xf numFmtId="283" fontId="44" fillId="0" borderId="0" applyFont="0" applyFill="0" applyBorder="0" applyAlignment="0" applyProtection="0"/>
    <xf numFmtId="0" fontId="49" fillId="0" borderId="21" applyBorder="0" applyAlignment="0">
      <alignment horizontal="left" wrapText="1"/>
    </xf>
    <xf numFmtId="3" fontId="316" fillId="0" borderId="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7" fillId="0" borderId="0" applyNumberFormat="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284" fontId="43" fillId="0" borderId="0" applyFont="0" applyFill="0" applyBorder="0" applyAlignment="0" applyProtection="0"/>
    <xf numFmtId="49" fontId="111" fillId="0" borderId="0">
      <alignment horizontal="center"/>
    </xf>
    <xf numFmtId="285" fontId="43" fillId="0" borderId="0" applyFont="0" applyFill="0" applyBorder="0" applyAlignment="0" applyProtection="0"/>
    <xf numFmtId="49" fontId="111" fillId="0" borderId="0">
      <alignment horizontal="center"/>
    </xf>
    <xf numFmtId="283" fontId="44" fillId="0" borderId="0" applyFont="0" applyFill="0" applyBorder="0" applyAlignment="0" applyProtection="0"/>
    <xf numFmtId="49" fontId="111" fillId="0" borderId="0">
      <alignment horizontal="center"/>
    </xf>
    <xf numFmtId="3" fontId="318" fillId="0" borderId="21" applyFont="0" applyBorder="0">
      <alignment horizontal="right"/>
      <protection locked="0"/>
    </xf>
    <xf numFmtId="3" fontId="319" fillId="0" borderId="21" applyFont="0" applyBorder="0">
      <alignment horizontal="right"/>
      <protection locked="0"/>
    </xf>
    <xf numFmtId="3" fontId="49" fillId="0" borderId="0" applyBorder="0">
      <alignment horizontal="right"/>
      <protection locked="0"/>
    </xf>
    <xf numFmtId="3" fontId="319" fillId="0" borderId="21" applyFont="0" applyBorder="0">
      <alignment horizontal="right"/>
      <protection locked="0"/>
    </xf>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169" fontId="43" fillId="0" borderId="0" applyFont="0" applyFill="0" applyBorder="0" applyAlignment="0" applyProtection="0"/>
    <xf numFmtId="2" fontId="111" fillId="0" borderId="0" applyFill="0" applyBorder="0" applyAlignment="0" applyProtection="0"/>
    <xf numFmtId="169" fontId="62"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293"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22"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9" fontId="110" fillId="0" borderId="0" applyFont="0" applyFill="0" applyBorder="0" applyAlignment="0" applyProtection="0"/>
    <xf numFmtId="285" fontId="110" fillId="0" borderId="0" applyFont="0" applyFill="0" applyBorder="0" applyAlignment="0" applyProtection="0"/>
    <xf numFmtId="169" fontId="43"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69" fontId="62" fillId="0" borderId="0" applyFont="0" applyFill="0" applyBorder="0" applyAlignment="0" applyProtection="0"/>
    <xf numFmtId="225" fontId="44" fillId="0" borderId="0" applyFont="0" applyFill="0" applyBorder="0" applyAlignment="0" applyProtection="0"/>
    <xf numFmtId="169" fontId="19"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287"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11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28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110"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5" fontId="50"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9"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285"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77"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44"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6"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44"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8"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70" fillId="0" borderId="0" applyFont="0" applyFill="0" applyBorder="0" applyAlignment="0" applyProtection="0"/>
    <xf numFmtId="182"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35" fillId="0" borderId="0" applyFont="0" applyFill="0" applyBorder="0" applyAlignment="0" applyProtection="0"/>
    <xf numFmtId="169" fontId="77"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289" fontId="44" fillId="0" borderId="0" applyFont="0" applyFill="0" applyBorder="0" applyAlignment="0" applyProtection="0"/>
    <xf numFmtId="169" fontId="44" fillId="0" borderId="0" applyFill="0" applyBorder="0" applyAlignment="0" applyProtection="0"/>
    <xf numFmtId="4" fontId="110" fillId="34" borderId="0" applyFont="0" applyBorder="0">
      <alignment horizontal="right"/>
    </xf>
    <xf numFmtId="165" fontId="39" fillId="0" borderId="0" applyFont="0" applyFill="0" applyBorder="0" applyAlignment="0" applyProtection="0"/>
    <xf numFmtId="4" fontId="110" fillId="34" borderId="0" applyFont="0" applyBorder="0">
      <alignment horizontal="right"/>
    </xf>
    <xf numFmtId="169" fontId="43"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4" fontId="110" fillId="34" borderId="0" applyBorder="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5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62"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73" fontId="46" fillId="0" borderId="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69" fontId="43" fillId="0" borderId="0" applyFont="0" applyFill="0" applyBorder="0" applyAlignment="0" applyProtection="0"/>
    <xf numFmtId="169" fontId="110" fillId="0" borderId="0" applyFont="0" applyFill="0" applyBorder="0" applyAlignment="0" applyProtection="0"/>
    <xf numFmtId="4" fontId="110" fillId="177" borderId="16" applyBorder="0">
      <alignment horizontal="right"/>
    </xf>
    <xf numFmtId="288" fontId="43" fillId="0" borderId="0" applyFont="0" applyFill="0" applyBorder="0" applyAlignment="0" applyProtection="0"/>
    <xf numFmtId="4" fontId="110" fillId="34" borderId="0" applyBorder="0">
      <alignment horizontal="right"/>
    </xf>
    <xf numFmtId="4" fontId="110" fillId="34" borderId="0" applyBorder="0">
      <alignment horizontal="right"/>
    </xf>
    <xf numFmtId="4" fontId="110" fillId="34" borderId="0" applyFont="0" applyBorder="0">
      <alignment horizontal="right"/>
    </xf>
    <xf numFmtId="4" fontId="110" fillId="34" borderId="10" applyFont="0" applyBorder="0">
      <alignment horizontal="right"/>
    </xf>
    <xf numFmtId="4" fontId="110" fillId="34" borderId="16" applyBorder="0">
      <alignment horizontal="right"/>
    </xf>
    <xf numFmtId="4" fontId="110" fillId="34" borderId="0" applyFont="0" applyBorder="0">
      <alignment horizontal="right"/>
    </xf>
    <xf numFmtId="4" fontId="110" fillId="34" borderId="10" applyFont="0" applyBorder="0">
      <alignment horizontal="right"/>
    </xf>
    <xf numFmtId="4" fontId="110" fillId="34" borderId="0" applyBorder="0">
      <alignment horizontal="right"/>
    </xf>
    <xf numFmtId="173" fontId="173" fillId="89" borderId="0" applyNumberFormat="0" applyBorder="0" applyAlignment="0" applyProtection="0"/>
    <xf numFmtId="290" fontId="49" fillId="0" borderId="21">
      <alignment vertical="top" wrapText="1"/>
    </xf>
    <xf numFmtId="4" fontId="110" fillId="177" borderId="16" applyBorder="0">
      <alignment horizontal="right"/>
    </xf>
    <xf numFmtId="4" fontId="110" fillId="34" borderId="16" applyBorder="0">
      <alignment horizontal="right"/>
    </xf>
    <xf numFmtId="3" fontId="43" fillId="0" borderId="0" applyFont="0" applyBorder="0">
      <alignment horizontal="center"/>
    </xf>
    <xf numFmtId="0" fontId="133" fillId="42" borderId="0" applyNumberFormat="0" applyBorder="0" applyAlignment="0" applyProtection="0"/>
    <xf numFmtId="4" fontId="110" fillId="177" borderId="16"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291" fontId="320" fillId="104" borderId="79">
      <alignment vertical="center"/>
    </xf>
    <xf numFmtId="291" fontId="320" fillId="171" borderId="80">
      <alignment vertical="center"/>
    </xf>
    <xf numFmtId="291" fontId="320" fillId="104" borderId="79">
      <alignment vertical="center"/>
    </xf>
    <xf numFmtId="0" fontId="133" fillId="42" borderId="0" applyNumberFormat="0" applyBorder="0" applyAlignment="0" applyProtection="0"/>
    <xf numFmtId="0" fontId="321" fillId="42" borderId="0" applyNumberFormat="0" applyBorder="0" applyAlignment="0" applyProtection="0"/>
    <xf numFmtId="3" fontId="49" fillId="0" borderId="10" applyBorder="0">
      <alignment vertical="center"/>
    </xf>
    <xf numFmtId="0" fontId="133"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8"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322" fillId="42" borderId="0" applyNumberFormat="0" applyBorder="0" applyAlignment="0" applyProtection="0"/>
    <xf numFmtId="0" fontId="322" fillId="48"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66" fontId="43" fillId="0" borderId="10" applyFont="0" applyFill="0" applyBorder="0" applyProtection="0">
      <alignment horizontal="center" vertical="center"/>
    </xf>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70" fontId="60" fillId="0" borderId="0">
      <protection locked="0"/>
    </xf>
    <xf numFmtId="0" fontId="322" fillId="42" borderId="0" applyNumberFormat="0" applyBorder="0" applyAlignment="0" applyProtection="0"/>
    <xf numFmtId="170" fontId="60" fillId="0" borderId="0">
      <protection locked="0"/>
    </xf>
    <xf numFmtId="290" fontId="49" fillId="0" borderId="21">
      <alignment vertical="top"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9" fillId="0" borderId="10" applyBorder="0">
      <alignment horizontal="center" vertical="center"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3" fontId="43" fillId="0" borderId="0" applyFont="0" applyBorder="0">
      <alignment horizontal="center"/>
    </xf>
    <xf numFmtId="173" fontId="49" fillId="0" borderId="10" applyBorder="0">
      <alignment horizontal="center" vertical="center" wrapText="1"/>
    </xf>
    <xf numFmtId="173" fontId="49" fillId="0" borderId="10" applyBorder="0">
      <alignment horizontal="center" vertical="center" wrapText="1"/>
    </xf>
    <xf numFmtId="173" fontId="49" fillId="0" borderId="10" applyBorder="0">
      <alignment horizontal="center" vertical="center" wrapText="1"/>
    </xf>
    <xf numFmtId="49" fontId="241" fillId="0" borderId="10">
      <alignment horizontal="center" vertical="center" wrapText="1"/>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44" fillId="0" borderId="0"/>
    <xf numFmtId="292" fontId="63" fillId="0" borderId="0">
      <protection locked="0"/>
    </xf>
    <xf numFmtId="181" fontId="60" fillId="0" borderId="0">
      <protection locked="0"/>
    </xf>
    <xf numFmtId="0" fontId="102" fillId="0" borderId="0"/>
    <xf numFmtId="181" fontId="60" fillId="0" borderId="0">
      <protection locked="0"/>
    </xf>
    <xf numFmtId="181" fontId="63" fillId="0" borderId="0">
      <protection locked="0"/>
    </xf>
    <xf numFmtId="49" fontId="241" fillId="0" borderId="10">
      <alignment horizontal="center" vertical="center" wrapText="1"/>
    </xf>
    <xf numFmtId="49" fontId="209" fillId="0" borderId="10" applyNumberFormat="0" applyFill="0" applyAlignment="0" applyProtection="0"/>
    <xf numFmtId="0" fontId="49" fillId="0" borderId="10" applyBorder="0">
      <alignment horizontal="center" vertical="center" wrapText="1"/>
    </xf>
    <xf numFmtId="167" fontId="43" fillId="0" borderId="0"/>
    <xf numFmtId="0" fontId="44" fillId="0" borderId="0"/>
    <xf numFmtId="9" fontId="44" fillId="0" borderId="0" applyFont="0" applyFill="0" applyBorder="0" applyAlignment="0" applyProtection="0"/>
    <xf numFmtId="49" fontId="209" fillId="0" borderId="10" applyNumberFormat="0" applyFill="0" applyAlignment="0" applyProtection="0"/>
    <xf numFmtId="0" fontId="52" fillId="0" borderId="0"/>
    <xf numFmtId="0" fontId="52" fillId="0" borderId="0"/>
    <xf numFmtId="0" fontId="43"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43" fillId="0" borderId="0"/>
    <xf numFmtId="0" fontId="43"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0" fontId="43" fillId="0" borderId="0"/>
    <xf numFmtId="0" fontId="49"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167" fontId="43" fillId="0" borderId="0"/>
    <xf numFmtId="0" fontId="49" fillId="0" borderId="0"/>
    <xf numFmtId="0" fontId="43" fillId="0" borderId="0"/>
    <xf numFmtId="0" fontId="43"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0" fontId="43" fillId="0" borderId="0"/>
    <xf numFmtId="0" fontId="49"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153" fillId="45" borderId="22" applyNumberFormat="0" applyAlignment="0" applyProtection="0"/>
    <xf numFmtId="0" fontId="120" fillId="0" borderId="61" applyNumberFormat="0" applyFill="0" applyAlignment="0" applyProtection="0"/>
    <xf numFmtId="0" fontId="153" fillId="51" borderId="22" applyNumberFormat="0" applyAlignment="0" applyProtection="0"/>
    <xf numFmtId="0" fontId="84" fillId="41" borderId="0" applyNumberFormat="0" applyBorder="0" applyAlignment="0" applyProtection="0"/>
    <xf numFmtId="0" fontId="74" fillId="76" borderId="0" applyNumberFormat="0" applyBorder="0" applyAlignment="0" applyProtection="0"/>
    <xf numFmtId="0" fontId="133" fillId="42" borderId="0" applyNumberFormat="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293" fontId="49" fillId="0" borderId="0" applyFill="0" applyBorder="0" applyAlignment="0" applyProtection="0"/>
    <xf numFmtId="0" fontId="207" fillId="0" borderId="0" applyNumberFormat="0" applyFill="0" applyBorder="0" applyAlignment="0" applyProtection="0"/>
    <xf numFmtId="0" fontId="150" fillId="0" borderId="40" applyNumberFormat="0" applyFill="0" applyAlignment="0" applyProtection="0"/>
    <xf numFmtId="0" fontId="162" fillId="121" borderId="0" applyNumberFormat="0" applyBorder="0" applyAlignment="0" applyProtection="0"/>
    <xf numFmtId="0" fontId="62" fillId="41" borderId="0" applyNumberFormat="0" applyBorder="0" applyAlignment="0" applyProtection="0"/>
    <xf numFmtId="0" fontId="74" fillId="65" borderId="0" applyNumberFormat="0" applyBorder="0" applyAlignment="0" applyProtection="0"/>
    <xf numFmtId="0" fontId="45"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44" fillId="0" borderId="0"/>
    <xf numFmtId="0" fontId="44" fillId="0" borderId="0"/>
    <xf numFmtId="0" fontId="233" fillId="0" borderId="0" applyNumberFormat="0" applyFill="0" applyBorder="0" applyAlignment="0" applyProtection="0"/>
    <xf numFmtId="293" fontId="49" fillId="0" borderId="0" applyFill="0" applyBorder="0" applyAlignment="0" applyProtection="0"/>
    <xf numFmtId="169" fontId="62" fillId="0" borderId="0" applyFont="0" applyFill="0" applyBorder="0" applyAlignment="0" applyProtection="0"/>
    <xf numFmtId="0" fontId="62"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219" fillId="0" borderId="0" applyNumberFormat="0" applyFill="0" applyBorder="0" applyAlignment="0" applyProtection="0"/>
    <xf numFmtId="294" fontId="49" fillId="0" borderId="0" applyFill="0" applyBorder="0" applyAlignment="0" applyProtection="0"/>
    <xf numFmtId="294" fontId="49" fillId="0" borderId="0" applyFill="0" applyBorder="0" applyAlignment="0" applyProtection="0"/>
    <xf numFmtId="0" fontId="62" fillId="0" borderId="0"/>
    <xf numFmtId="0" fontId="44" fillId="0" borderId="0"/>
    <xf numFmtId="0" fontId="18" fillId="0" borderId="0"/>
    <xf numFmtId="0" fontId="18" fillId="0" borderId="0"/>
    <xf numFmtId="0" fontId="18" fillId="0" borderId="0"/>
    <xf numFmtId="0" fontId="43" fillId="0" borderId="0"/>
    <xf numFmtId="0" fontId="49" fillId="0" borderId="0"/>
    <xf numFmtId="0" fontId="44" fillId="0" borderId="0"/>
    <xf numFmtId="0" fontId="44" fillId="0" borderId="0"/>
    <xf numFmtId="0" fontId="52" fillId="0" borderId="0"/>
    <xf numFmtId="0" fontId="52" fillId="0" borderId="0"/>
    <xf numFmtId="0" fontId="43" fillId="0" borderId="0"/>
    <xf numFmtId="0" fontId="49" fillId="0" borderId="0"/>
    <xf numFmtId="0" fontId="49" fillId="0" borderId="0"/>
    <xf numFmtId="0" fontId="44" fillId="0" borderId="0"/>
    <xf numFmtId="0" fontId="49" fillId="0" borderId="0"/>
    <xf numFmtId="0" fontId="43" fillId="0" borderId="0"/>
    <xf numFmtId="0" fontId="43" fillId="0" borderId="0"/>
    <xf numFmtId="169" fontId="35" fillId="0" borderId="0" applyFont="0" applyFill="0" applyBorder="0" applyAlignment="0" applyProtection="0"/>
    <xf numFmtId="169" fontId="43" fillId="0" borderId="0" applyFont="0" applyFill="0" applyBorder="0" applyAlignment="0" applyProtection="0"/>
    <xf numFmtId="0" fontId="17" fillId="0" borderId="0"/>
    <xf numFmtId="174" fontId="50" fillId="0" borderId="0">
      <alignment vertical="top"/>
    </xf>
    <xf numFmtId="0" fontId="49" fillId="0" borderId="0"/>
    <xf numFmtId="0" fontId="49" fillId="0" borderId="0"/>
    <xf numFmtId="0" fontId="49" fillId="0" borderId="0"/>
    <xf numFmtId="0" fontId="49" fillId="0" borderId="0"/>
    <xf numFmtId="0" fontId="49" fillId="0" borderId="0"/>
    <xf numFmtId="0" fontId="49"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56" fillId="38" borderId="22" applyNumberFormat="0">
      <alignment readingOrder="1"/>
      <protection locked="0"/>
    </xf>
    <xf numFmtId="0" fontId="46" fillId="0" borderId="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0" fontId="63" fillId="0" borderId="0">
      <protection locked="0"/>
    </xf>
    <xf numFmtId="179" fontId="63" fillId="0" borderId="0">
      <protection locked="0"/>
    </xf>
    <xf numFmtId="170" fontId="63" fillId="0" borderId="0">
      <protection locked="0"/>
    </xf>
    <xf numFmtId="180" fontId="63"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0" fontId="63" fillId="0" borderId="23">
      <protection locked="0"/>
    </xf>
    <xf numFmtId="183" fontId="63" fillId="0" borderId="23">
      <protection locked="0"/>
    </xf>
    <xf numFmtId="181" fontId="66" fillId="0" borderId="0">
      <protection locked="0"/>
    </xf>
    <xf numFmtId="0" fontId="65" fillId="0" borderId="0">
      <protection locked="0"/>
    </xf>
    <xf numFmtId="181" fontId="66" fillId="0" borderId="0">
      <protection locked="0"/>
    </xf>
    <xf numFmtId="0" fontId="65" fillId="0" borderId="0">
      <protection locked="0"/>
    </xf>
    <xf numFmtId="181" fontId="63" fillId="0" borderId="23">
      <protection locked="0"/>
    </xf>
    <xf numFmtId="0" fontId="60" fillId="0" borderId="23">
      <protection locked="0"/>
    </xf>
    <xf numFmtId="184" fontId="38" fillId="0" borderId="0">
      <alignment horizontal="center"/>
    </xf>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86" fillId="100" borderId="22" applyNumberFormat="0" applyAlignment="0" applyProtection="0"/>
    <xf numFmtId="0" fontId="87" fillId="101" borderId="22" applyNumberFormat="0" applyAlignment="0"/>
    <xf numFmtId="0" fontId="95" fillId="0" borderId="27">
      <alignment horizontal="left" vertical="top" wrapText="1"/>
    </xf>
    <xf numFmtId="0" fontId="95" fillId="0" borderId="27">
      <alignment horizontal="center" vertical="top" wrapText="1"/>
    </xf>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195" fontId="101" fillId="105" borderId="25"/>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5" fillId="0" borderId="0" applyFont="0" applyFill="0" applyBorder="0" applyAlignment="0" applyProtection="0"/>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169" fontId="57" fillId="0" borderId="0" applyFont="0" applyFill="0" applyBorder="0" applyAlignment="0" applyProtection="0"/>
    <xf numFmtId="297" fontId="57" fillId="0" borderId="0" applyFont="0" applyFill="0" applyBorder="0" applyAlignment="0" applyProtection="0"/>
    <xf numFmtId="170" fontId="57" fillId="0" borderId="0" applyFont="0" applyFill="0" applyBorder="0" applyAlignment="0" applyProtection="0"/>
    <xf numFmtId="276" fontId="57" fillId="0" borderId="0" applyFont="0" applyFill="0" applyBorder="0" applyAlignment="0" applyProtection="0"/>
    <xf numFmtId="0" fontId="102" fillId="107" borderId="22" applyAlignment="0">
      <alignment horizontal="left" vertical="center"/>
    </xf>
    <xf numFmtId="199" fontId="94" fillId="0" borderId="0" applyFill="0" applyBorder="0" applyAlignment="0"/>
    <xf numFmtId="176" fontId="109" fillId="0" borderId="0">
      <alignment vertical="top"/>
    </xf>
    <xf numFmtId="38" fontId="109" fillId="0" borderId="0">
      <alignment vertical="top"/>
    </xf>
    <xf numFmtId="176" fontId="109" fillId="0" borderId="0">
      <alignment vertical="top"/>
    </xf>
    <xf numFmtId="171" fontId="107" fillId="0" borderId="0" applyFont="0" applyFill="0" applyBorder="0" applyAlignment="0" applyProtection="0"/>
    <xf numFmtId="171" fontId="124" fillId="0" borderId="0" applyFont="0" applyFill="0" applyBorder="0" applyAlignment="0" applyProtection="0"/>
    <xf numFmtId="0" fontId="62" fillId="0" borderId="0"/>
    <xf numFmtId="181" fontId="63" fillId="0" borderId="0">
      <protection locked="0"/>
    </xf>
    <xf numFmtId="219" fontId="119" fillId="0" borderId="0" applyFill="0" applyBorder="0" applyAlignment="0" applyProtection="0"/>
    <xf numFmtId="181" fontId="63" fillId="0" borderId="0">
      <protection locked="0"/>
    </xf>
    <xf numFmtId="219" fontId="50" fillId="0" borderId="0" applyFill="0" applyBorder="0" applyAlignment="0" applyProtection="0"/>
    <xf numFmtId="181" fontId="129" fillId="0" borderId="0">
      <protection locked="0"/>
    </xf>
    <xf numFmtId="219" fontId="126" fillId="0" borderId="0" applyFill="0" applyBorder="0" applyAlignment="0" applyProtection="0"/>
    <xf numFmtId="181" fontId="63" fillId="0" borderId="0">
      <protection locked="0"/>
    </xf>
    <xf numFmtId="219" fontId="127" fillId="0" borderId="0" applyFill="0" applyBorder="0" applyAlignment="0" applyProtection="0"/>
    <xf numFmtId="181" fontId="63" fillId="0" borderId="0">
      <protection locked="0"/>
    </xf>
    <xf numFmtId="219" fontId="128" fillId="0" borderId="0" applyFill="0" applyBorder="0" applyAlignment="0" applyProtection="0"/>
    <xf numFmtId="181" fontId="63" fillId="0" borderId="0">
      <protection locked="0"/>
    </xf>
    <xf numFmtId="219" fontId="131" fillId="0" borderId="0" applyFill="0" applyBorder="0" applyAlignment="0" applyProtection="0"/>
    <xf numFmtId="181" fontId="129" fillId="0" borderId="0">
      <protection locked="0"/>
    </xf>
    <xf numFmtId="219" fontId="132" fillId="0" borderId="0" applyFill="0" applyBorder="0" applyAlignment="0" applyProtection="0"/>
    <xf numFmtId="43" fontId="135" fillId="0" borderId="0"/>
    <xf numFmtId="41" fontId="49" fillId="115" borderId="10" applyBorder="0">
      <alignment horizontal="center" vertical="center"/>
    </xf>
    <xf numFmtId="0" fontId="48" fillId="0" borderId="0" applyNumberFormat="0" applyFill="0" applyBorder="0" applyAlignment="0" applyProtection="0">
      <alignment vertical="top"/>
      <protection locked="0"/>
    </xf>
    <xf numFmtId="0" fontId="102" fillId="42" borderId="22" applyNumberFormat="0" applyAlignment="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3" fontId="144" fillId="0" borderId="20">
      <alignment horizontal="left" vertical="center"/>
    </xf>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44" fillId="0" borderId="20">
      <alignment horizontal="left" vertical="center"/>
    </xf>
    <xf numFmtId="0" fontId="144" fillId="0" borderId="20">
      <alignment horizontal="left" vertical="center"/>
    </xf>
    <xf numFmtId="0" fontId="148"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0" fontId="150" fillId="0" borderId="40" applyNumberFormat="0" applyFill="0" applyAlignment="0" applyProtection="0"/>
    <xf numFmtId="0" fontId="150" fillId="0" borderId="40" applyNumberFormat="0" applyFill="0" applyAlignment="0" applyProtection="0"/>
    <xf numFmtId="0" fontId="153" fillId="45" borderId="22" applyNumberFormat="0" applyAlignment="0" applyProtection="0"/>
    <xf numFmtId="173" fontId="117" fillId="0" borderId="0"/>
    <xf numFmtId="176" fontId="147" fillId="0" borderId="0">
      <alignment vertical="top"/>
    </xf>
    <xf numFmtId="38" fontId="147" fillId="0" borderId="0">
      <alignment vertical="top"/>
    </xf>
    <xf numFmtId="176" fontId="147" fillId="0" borderId="0">
      <alignment vertical="top"/>
    </xf>
    <xf numFmtId="0" fontId="88" fillId="0" borderId="0" applyNumberFormat="0" applyFill="0" applyBorder="0" applyAlignment="0" applyProtection="0">
      <alignment vertical="top"/>
      <protection locked="0"/>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38" fontId="51" fillId="37" borderId="0">
      <alignment vertical="top"/>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0"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1" fontId="51" fillId="34" borderId="0">
      <alignment vertical="top"/>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73" fontId="57" fillId="0" borderId="0"/>
    <xf numFmtId="176" fontId="51" fillId="37" borderId="0">
      <alignment vertical="top"/>
    </xf>
    <xf numFmtId="38" fontId="51" fillId="37" borderId="0">
      <alignment vertical="top"/>
    </xf>
    <xf numFmtId="176" fontId="51" fillId="37"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76" fontId="51" fillId="0" borderId="0">
      <alignment vertical="top"/>
    </xf>
    <xf numFmtId="176" fontId="51" fillId="0" borderId="0">
      <alignment vertical="top"/>
    </xf>
    <xf numFmtId="176" fontId="51" fillId="0" borderId="0">
      <alignment vertical="top"/>
    </xf>
    <xf numFmtId="176" fontId="51" fillId="0" borderId="0">
      <alignment vertical="top"/>
    </xf>
    <xf numFmtId="195" fontId="94" fillId="0" borderId="0" applyFill="0" applyBorder="0" applyAlignment="0"/>
    <xf numFmtId="38" fontId="51" fillId="0" borderId="0">
      <alignment vertical="top"/>
    </xf>
    <xf numFmtId="176" fontId="51" fillId="0" borderId="0">
      <alignment vertical="top"/>
    </xf>
    <xf numFmtId="176" fontId="51" fillId="0" borderId="0">
      <alignment vertical="top"/>
    </xf>
    <xf numFmtId="38" fontId="51" fillId="0" borderId="0">
      <alignment vertical="top"/>
    </xf>
    <xf numFmtId="38" fontId="51" fillId="0" borderId="0">
      <alignment vertical="top"/>
    </xf>
    <xf numFmtId="0" fontId="164" fillId="0" borderId="0" applyNumberFormat="0" applyFill="0" applyBorder="0" applyAlignment="0" applyProtection="0">
      <alignment vertical="top"/>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105" fillId="0" borderId="0" applyFont="0" applyFill="0" applyBorder="0" applyAlignment="0" applyProtection="0">
      <alignment horizontal="right"/>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43" fillId="0" borderId="0"/>
    <xf numFmtId="3" fontId="43" fillId="0" borderId="45" applyFont="0" applyBorder="0">
      <alignment horizontal="center" vertical="center"/>
    </xf>
    <xf numFmtId="3" fontId="43" fillId="0" borderId="45" applyFont="0" applyBorder="0">
      <alignment horizontal="center" vertical="center"/>
    </xf>
    <xf numFmtId="0" fontId="111" fillId="0" borderId="0" applyNumberFormat="0" applyFill="0" applyBorder="0" applyAlignment="0" applyProtection="0"/>
    <xf numFmtId="0" fontId="57" fillId="0" borderId="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43"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4" fontId="180" fillId="33" borderId="47" applyNumberFormat="0" applyProtection="0">
      <alignment vertical="center"/>
    </xf>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3"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0" borderId="0"/>
    <xf numFmtId="0" fontId="44" fillId="0" borderId="0"/>
    <xf numFmtId="0" fontId="44" fillId="0" borderId="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9" fontId="57" fillId="0" borderId="0" applyFont="0" applyFill="0" applyBorder="0" applyAlignment="0" applyProtection="0"/>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173" fontId="44" fillId="0" borderId="0">
      <alignment vertical="center"/>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0" fontId="190" fillId="0" borderId="51">
      <alignmen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93" fillId="126" borderId="0"/>
    <xf numFmtId="0" fontId="190" fillId="0" borderId="51">
      <alignment vertical="center"/>
    </xf>
    <xf numFmtId="0" fontId="190" fillId="0" borderId="51">
      <alignment vertical="center"/>
    </xf>
    <xf numFmtId="0" fontId="190" fillId="0" borderId="51">
      <alignment vertical="center"/>
    </xf>
    <xf numFmtId="0" fontId="190" fillId="0" borderId="51">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06" borderId="47"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7" fillId="38" borderId="54" applyNumberFormat="0" applyProtection="0">
      <alignment horizontal="center" vertical="center" wrapTex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200" fillId="138" borderId="54" applyNumberFormat="0" applyProtection="0">
      <alignment horizontal="left" vertical="center" wrapText="1"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200" fillId="120" borderId="54" applyNumberFormat="0" applyProtection="0">
      <alignment horizontal="left" vertical="center" wrapText="1"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5" borderId="54" applyNumberFormat="0" applyProtection="0">
      <alignment horizontal="left" vertical="center" wrapText="1" indent="2"/>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7" borderId="54" applyNumberFormat="0" applyProtection="0">
      <alignment horizontal="left" vertical="center" wrapText="1" indent="4"/>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148" borderId="54" applyNumberFormat="0" applyProtection="0">
      <alignment horizontal="left" vertical="center" wrapText="1" indent="6"/>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3" fillId="0" borderId="0"/>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0"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3" fillId="0" borderId="0"/>
    <xf numFmtId="0" fontId="43"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0" fontId="43" fillId="0" borderId="0"/>
    <xf numFmtId="4" fontId="99" fillId="118" borderId="47" applyNumberFormat="0" applyProtection="0">
      <alignment horizontal="left" vertical="center" indent="1"/>
    </xf>
    <xf numFmtId="0" fontId="43" fillId="0" borderId="0"/>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0" fontId="43" fillId="0" borderId="0"/>
    <xf numFmtId="4" fontId="99" fillId="138" borderId="47" applyNumberFormat="0" applyProtection="0">
      <alignment horizontal="righ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0" fontId="43" fillId="0" borderId="0"/>
    <xf numFmtId="4" fontId="180" fillId="138" borderId="47" applyNumberFormat="0" applyProtection="0">
      <alignment horizontal="right" vertical="center"/>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3" fillId="0" borderId="0"/>
    <xf numFmtId="0" fontId="44" fillId="38" borderId="47"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3" fillId="0" borderId="0"/>
    <xf numFmtId="0" fontId="44" fillId="38" borderId="47" applyNumberFormat="0" applyProtection="0">
      <alignment horizontal="left" vertical="center" indent="1"/>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3" fillId="0" borderId="0"/>
    <xf numFmtId="0" fontId="203" fillId="0" borderId="0"/>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0" fontId="43" fillId="0" borderId="0"/>
    <xf numFmtId="4" fontId="186" fillId="138" borderId="47" applyNumberFormat="0" applyProtection="0">
      <alignment horizontal="right" vertical="center"/>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8" applyNumberFormat="0" applyProtection="0">
      <alignment horizontal="left" vertical="center" wrapTex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3" fillId="0" borderId="0"/>
    <xf numFmtId="0" fontId="46" fillId="0" borderId="0"/>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85" fillId="45" borderId="54" applyNumberFormat="0" applyProtection="0">
      <alignment horizontal="center" vertical="center"/>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43" fillId="0" borderId="0"/>
    <xf numFmtId="0" fontId="207" fillId="0" borderId="0" applyNumberFormat="0" applyFill="0" applyBorder="0" applyAlignment="0" applyProtection="0"/>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8" fontId="204" fillId="149" borderId="0">
      <alignment horizontal="right" vertical="top"/>
    </xf>
    <xf numFmtId="0" fontId="213" fillId="0" borderId="49" applyBorder="0" applyProtection="0">
      <alignment horizontal="right" vertical="center"/>
    </xf>
    <xf numFmtId="0" fontId="43" fillId="0" borderId="0"/>
    <xf numFmtId="0" fontId="43" fillId="0" borderId="0"/>
    <xf numFmtId="0" fontId="218" fillId="0" borderId="0" applyFill="0" applyBorder="0" applyProtection="0">
      <alignment horizontal="left"/>
    </xf>
    <xf numFmtId="0" fontId="216" fillId="159" borderId="49" applyBorder="0" applyProtection="0">
      <alignment horizontal="centerContinuous" vertical="center"/>
    </xf>
    <xf numFmtId="0" fontId="43" fillId="0" borderId="0"/>
    <xf numFmtId="0" fontId="169" fillId="0" borderId="0">
      <alignment horizontal="centerContinuous"/>
    </xf>
    <xf numFmtId="0" fontId="43" fillId="0" borderId="0"/>
    <xf numFmtId="176" fontId="204" fillId="149" borderId="0">
      <alignment horizontal="right" vertical="top"/>
    </xf>
    <xf numFmtId="0" fontId="43" fillId="0" borderId="0"/>
    <xf numFmtId="0" fontId="43" fillId="0" borderId="0"/>
    <xf numFmtId="176" fontId="204" fillId="149" borderId="0">
      <alignment horizontal="righ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97" fillId="0" borderId="65" applyNumberFormat="0" applyFont="0" applyFill="0" applyAlignment="0" applyProtection="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3" fontId="78" fillId="163" borderId="0" applyNumberFormat="0" applyBorder="0" applyAlignment="0" applyProtection="0"/>
    <xf numFmtId="0" fontId="228" fillId="0" borderId="49" applyBorder="0" applyProtection="0">
      <alignment horizontal="righ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20" fillId="0" borderId="0" applyNumberFormat="0" applyFill="0" applyBorder="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76" fillId="100" borderId="47"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76" fillId="100" borderId="47"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86" fillId="100" borderId="22"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86" fillId="100" borderId="22"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40" fillId="0" borderId="0" applyNumberFormat="0" applyFill="0" applyBorder="0" applyAlignment="0" applyProtection="0">
      <alignment vertical="top"/>
      <protection locked="0"/>
    </xf>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111" fillId="0" borderId="0" applyNumberFormat="0" applyFill="0" applyBorder="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8"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47" fillId="0" borderId="0" applyNumberFormat="0" applyFill="0" applyBorder="0" applyAlignment="0" applyProtection="0">
      <alignment vertical="top"/>
      <protection locked="0"/>
    </xf>
    <xf numFmtId="0" fontId="43" fillId="0" borderId="0"/>
    <xf numFmtId="0" fontId="43" fillId="0" borderId="0"/>
    <xf numFmtId="0" fontId="43"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43" fillId="0" borderId="0"/>
    <xf numFmtId="49" fontId="248" fillId="0" borderId="0" applyNumberFormat="0" applyFill="0" applyBorder="0" applyAlignment="0" applyProtection="0">
      <alignment vertical="top"/>
    </xf>
    <xf numFmtId="0" fontId="43" fillId="0" borderId="0"/>
    <xf numFmtId="0" fontId="243" fillId="0" borderId="0" applyNumberFormat="0" applyFill="0" applyBorder="0" applyAlignment="0" applyProtection="0">
      <alignment vertical="top"/>
      <protection locked="0"/>
    </xf>
    <xf numFmtId="0" fontId="43" fillId="0" borderId="0"/>
    <xf numFmtId="0" fontId="43" fillId="0" borderId="0"/>
    <xf numFmtId="0" fontId="43" fillId="0" borderId="0"/>
    <xf numFmtId="0" fontId="43"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0" fontId="43"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51" fillId="37" borderId="1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xf numFmtId="4" fontId="242" fillId="0" borderId="10"/>
    <xf numFmtId="4" fontId="242" fillId="0" borderId="10"/>
    <xf numFmtId="4" fontId="242" fillId="0" borderId="10"/>
    <xf numFmtId="4" fontId="242" fillId="0" borderId="10"/>
    <xf numFmtId="0" fontId="43" fillId="0" borderId="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52" fillId="0" borderId="10">
      <alignment horizontal="center" wrapText="1"/>
    </xf>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3" fillId="0" borderId="0"/>
    <xf numFmtId="4" fontId="242" fillId="169" borderId="10"/>
    <xf numFmtId="4" fontId="242" fillId="169" borderId="10"/>
    <xf numFmtId="4" fontId="242" fillId="169" borderId="10"/>
    <xf numFmtId="4" fontId="242" fillId="169" borderId="10"/>
    <xf numFmtId="4" fontId="242" fillId="169" borderId="10"/>
    <xf numFmtId="0" fontId="43" fillId="0" borderId="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274" fontId="242" fillId="0"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55" borderId="10"/>
    <xf numFmtId="4" fontId="242" fillId="55" borderId="10"/>
    <xf numFmtId="4" fontId="242" fillId="55" borderId="10"/>
    <xf numFmtId="4" fontId="242" fillId="55" borderId="10"/>
    <xf numFmtId="4" fontId="242" fillId="55" borderId="10"/>
    <xf numFmtId="0" fontId="43" fillId="0" borderId="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274" fontId="241" fillId="0" borderId="10">
      <alignment horizontal="center" vertical="center" wrapText="1"/>
    </xf>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112" fillId="170" borderId="10"/>
    <xf numFmtId="4" fontId="112" fillId="170" borderId="10"/>
    <xf numFmtId="4" fontId="112" fillId="170" borderId="10"/>
    <xf numFmtId="4" fontId="112" fillId="170" borderId="10"/>
    <xf numFmtId="4" fontId="112" fillId="170" borderId="10"/>
    <xf numFmtId="0" fontId="43" fillId="0" borderId="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274" fontId="241" fillId="0" borderId="10">
      <alignment vertical="top" wrapText="1"/>
    </xf>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251" fillId="37" borderId="10"/>
    <xf numFmtId="4" fontId="251" fillId="37" borderId="10"/>
    <xf numFmtId="4" fontId="251" fillId="37" borderId="10"/>
    <xf numFmtId="4" fontId="251" fillId="37" borderId="10"/>
    <xf numFmtId="4" fontId="251" fillId="37" borderId="10"/>
    <xf numFmtId="0" fontId="43" fillId="0" borderId="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0" fontId="111" fillId="0" borderId="0" applyNumberFormat="0" applyFill="0" applyBorder="0" applyAlignment="0" applyProtection="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0" fontId="43" fillId="0" borderId="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5" fontId="44" fillId="0" borderId="0" applyFont="0" applyFill="0" applyBorder="0" applyAlignment="0" applyProtection="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4" fontId="242" fillId="0" borderId="10"/>
    <xf numFmtId="274" fontId="242" fillId="0" borderId="10"/>
    <xf numFmtId="274" fontId="242" fillId="0" borderId="10"/>
    <xf numFmtId="274" fontId="242" fillId="0" borderId="10"/>
    <xf numFmtId="274" fontId="242" fillId="0" borderId="10"/>
    <xf numFmtId="0" fontId="43" fillId="0" borderId="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5" fontId="44" fillId="0" borderId="0" applyFont="0" applyFill="0" applyBorder="0" applyAlignment="0" applyProtection="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0" fontId="43" fillId="0" borderId="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6" fontId="253" fillId="0" borderId="0" applyFont="0" applyFill="0" applyBorder="0" applyAlignment="0" applyProtection="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0" fontId="17" fillId="0" borderId="0" applyFont="0" applyFill="0" applyBorder="0" applyAlignment="0" applyProtection="0"/>
    <xf numFmtId="0" fontId="43" fillId="0" borderId="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0" fontId="43" fillId="0" borderId="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0" fontId="43" fillId="0" borderId="0"/>
    <xf numFmtId="0" fontId="43" fillId="0" borderId="0"/>
    <xf numFmtId="170" fontId="62"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7"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0" applyNumberFormat="0" applyFill="0" applyBorder="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0" applyNumberFormat="0" applyFill="0" applyBorder="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3" fontId="270" fillId="0" borderId="0">
      <alignment horizontal="left"/>
    </xf>
    <xf numFmtId="0" fontId="43" fillId="0" borderId="0"/>
    <xf numFmtId="173" fontId="116" fillId="0" borderId="66" applyNumberFormat="0" applyFill="0" applyAlignment="0" applyProtection="0"/>
    <xf numFmtId="0" fontId="43" fillId="0" borderId="0"/>
    <xf numFmtId="0" fontId="120" fillId="0" borderId="61" applyNumberFormat="0" applyFill="0" applyAlignment="0" applyProtection="0"/>
    <xf numFmtId="0" fontId="43" fillId="0" borderId="0"/>
    <xf numFmtId="0" fontId="250" fillId="0" borderId="12" applyBorder="0">
      <alignment horizontal="center" vertical="center" wrapText="1"/>
    </xf>
    <xf numFmtId="0" fontId="250" fillId="0" borderId="12" applyBorder="0">
      <alignment horizontal="center" vertical="center" wrapText="1"/>
    </xf>
    <xf numFmtId="0" fontId="43" fillId="0" borderId="0"/>
    <xf numFmtId="0" fontId="43" fillId="0" borderId="0"/>
    <xf numFmtId="0" fontId="43" fillId="0" borderId="0"/>
    <xf numFmtId="0" fontId="43" fillId="0" borderId="0"/>
    <xf numFmtId="0" fontId="43" fillId="0" borderId="0"/>
    <xf numFmtId="4" fontId="110" fillId="33" borderId="10" applyBorder="0">
      <alignment horizontal="right"/>
    </xf>
    <xf numFmtId="4" fontId="110" fillId="33" borderId="10" applyBorder="0">
      <alignment horizontal="right"/>
    </xf>
    <xf numFmtId="0" fontId="43" fillId="0" borderId="0"/>
    <xf numFmtId="0" fontId="43"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43"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3" fontId="101" fillId="0" borderId="10" applyBorder="0">
      <alignment vertical="center"/>
    </xf>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11" fillId="0" borderId="23"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3" fillId="0" borderId="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173" fontId="276" fillId="80"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111" fillId="0" borderId="23"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79" fillId="0" borderId="0">
      <alignment horizontal="center" vertical="center" wrapText="1"/>
    </xf>
    <xf numFmtId="0" fontId="43" fillId="0" borderId="0"/>
    <xf numFmtId="0" fontId="43"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3" fillId="0" borderId="0"/>
    <xf numFmtId="0" fontId="43"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207" fillId="0" borderId="0" applyNumberFormat="0" applyFill="0" applyBorder="0" applyAlignment="0" applyProtection="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173"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02" fillId="0" borderId="0"/>
    <xf numFmtId="0" fontId="17" fillId="0" borderId="0"/>
    <xf numFmtId="0" fontId="282" fillId="0" borderId="0"/>
    <xf numFmtId="0" fontId="43" fillId="0" borderId="0"/>
    <xf numFmtId="0" fontId="43" fillId="0" borderId="0"/>
    <xf numFmtId="0" fontId="43" fillId="0" borderId="0"/>
    <xf numFmtId="0" fontId="62" fillId="0" borderId="0"/>
    <xf numFmtId="0" fontId="43" fillId="0" borderId="0"/>
    <xf numFmtId="0" fontId="4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49" fontId="110" fillId="0" borderId="0" applyBorder="0">
      <alignment vertical="top"/>
    </xf>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4" fillId="0" borderId="0"/>
    <xf numFmtId="0" fontId="43" fillId="0" borderId="0"/>
    <xf numFmtId="0" fontId="43" fillId="0" borderId="0"/>
    <xf numFmtId="49" fontId="110" fillId="0" borderId="0" applyBorder="0">
      <alignment vertical="top"/>
    </xf>
    <xf numFmtId="0" fontId="43" fillId="0" borderId="0"/>
    <xf numFmtId="0" fontId="62" fillId="0" borderId="0"/>
    <xf numFmtId="0" fontId="43" fillId="0" borderId="0"/>
    <xf numFmtId="0" fontId="43" fillId="0" borderId="0"/>
    <xf numFmtId="0" fontId="287" fillId="0" borderId="0"/>
    <xf numFmtId="173" fontId="43" fillId="0" borderId="0"/>
    <xf numFmtId="0" fontId="43" fillId="0" borderId="0"/>
    <xf numFmtId="0" fontId="43" fillId="0" borderId="0"/>
    <xf numFmtId="0" fontId="288" fillId="0" borderId="0"/>
    <xf numFmtId="0" fontId="17" fillId="0" borderId="0"/>
    <xf numFmtId="0" fontId="17" fillId="0" borderId="0"/>
    <xf numFmtId="0" fontId="43" fillId="0" borderId="0"/>
    <xf numFmtId="173" fontId="62"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62" fillId="0" borderId="0"/>
    <xf numFmtId="0" fontId="43" fillId="0" borderId="0"/>
    <xf numFmtId="0" fontId="17"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288" fillId="0" borderId="0"/>
    <xf numFmtId="0" fontId="43" fillId="0" borderId="0"/>
    <xf numFmtId="0" fontId="288"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280" fontId="50" fillId="0" borderId="0">
      <alignment vertical="top"/>
    </xf>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49" fontId="110" fillId="0" borderId="0" applyBorder="0">
      <alignment vertical="top"/>
    </xf>
    <xf numFmtId="0" fontId="43" fillId="0" borderId="0"/>
    <xf numFmtId="0" fontId="70" fillId="0" borderId="0"/>
    <xf numFmtId="0" fontId="290" fillId="115" borderId="0" applyNumberFormat="0" applyBorder="0" applyAlignment="0">
      <alignment horizontal="left" vertical="center"/>
    </xf>
    <xf numFmtId="0" fontId="10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6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9"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4"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4"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173" fontId="43" fillId="0" borderId="0"/>
    <xf numFmtId="0" fontId="43" fillId="0" borderId="0"/>
    <xf numFmtId="0" fontId="43" fillId="0" borderId="0"/>
    <xf numFmtId="0" fontId="43" fillId="0" borderId="0"/>
    <xf numFmtId="0" fontId="288" fillId="0" borderId="0"/>
    <xf numFmtId="0" fontId="43" fillId="0" borderId="0"/>
    <xf numFmtId="0" fontId="62" fillId="0" borderId="0"/>
    <xf numFmtId="0" fontId="43" fillId="0" borderId="0"/>
    <xf numFmtId="0" fontId="43" fillId="0" borderId="0"/>
    <xf numFmtId="0" fontId="43" fillId="0" borderId="0"/>
    <xf numFmtId="0" fontId="288" fillId="0" borderId="0"/>
    <xf numFmtId="0" fontId="43" fillId="0" borderId="0"/>
    <xf numFmtId="0" fontId="62" fillId="0" borderId="0"/>
    <xf numFmtId="0" fontId="43" fillId="0" borderId="0"/>
    <xf numFmtId="0" fontId="38"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285"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35"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02" fillId="0" borderId="0"/>
    <xf numFmtId="0" fontId="43" fillId="0" borderId="0"/>
    <xf numFmtId="0" fontId="17" fillId="0" borderId="0"/>
    <xf numFmtId="0" fontId="44" fillId="0" borderId="0"/>
    <xf numFmtId="0" fontId="43" fillId="0" borderId="0"/>
    <xf numFmtId="0" fontId="39" fillId="0" borderId="0"/>
    <xf numFmtId="0" fontId="43" fillId="0" borderId="0"/>
    <xf numFmtId="0" fontId="62" fillId="0" borderId="0"/>
    <xf numFmtId="0" fontId="17" fillId="0" borderId="0"/>
    <xf numFmtId="0" fontId="44" fillId="0" borderId="0"/>
    <xf numFmtId="0" fontId="43"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49" fontId="110" fillId="115" borderId="0" applyBorder="0">
      <alignment vertical="top"/>
    </xf>
    <xf numFmtId="0" fontId="43" fillId="0" borderId="0"/>
    <xf numFmtId="173" fontId="62" fillId="0" borderId="0"/>
    <xf numFmtId="0" fontId="43" fillId="0" borderId="0"/>
    <xf numFmtId="0" fontId="17" fillId="0" borderId="0"/>
    <xf numFmtId="0" fontId="17" fillId="0" borderId="0"/>
    <xf numFmtId="0" fontId="35" fillId="0" borderId="0"/>
    <xf numFmtId="0" fontId="43" fillId="0" borderId="0"/>
    <xf numFmtId="49" fontId="110" fillId="115" borderId="0" applyBorder="0">
      <alignment vertical="top"/>
    </xf>
    <xf numFmtId="0" fontId="35" fillId="0" borderId="0"/>
    <xf numFmtId="0" fontId="43" fillId="0" borderId="0"/>
    <xf numFmtId="0" fontId="17" fillId="0" borderId="0"/>
    <xf numFmtId="0" fontId="43" fillId="0" borderId="0"/>
    <xf numFmtId="0" fontId="17" fillId="0" borderId="0"/>
    <xf numFmtId="0" fontId="17" fillId="0" borderId="0"/>
    <xf numFmtId="49" fontId="110" fillId="115"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9" fillId="0" borderId="0"/>
    <xf numFmtId="0" fontId="291" fillId="0" borderId="0"/>
    <xf numFmtId="0" fontId="43" fillId="0" borderId="0"/>
    <xf numFmtId="0" fontId="44" fillId="0" borderId="0"/>
    <xf numFmtId="0" fontId="43" fillId="0" borderId="0"/>
    <xf numFmtId="0" fontId="291" fillId="0" borderId="0"/>
    <xf numFmtId="0" fontId="43" fillId="0" borderId="0"/>
    <xf numFmtId="173" fontId="62" fillId="0" borderId="0"/>
    <xf numFmtId="0" fontId="17"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17" fillId="0" borderId="0"/>
    <xf numFmtId="0" fontId="17" fillId="0" borderId="0"/>
    <xf numFmtId="0" fontId="17" fillId="0" borderId="0"/>
    <xf numFmtId="0" fontId="17" fillId="0" borderId="0"/>
    <xf numFmtId="0" fontId="43" fillId="0" borderId="0"/>
    <xf numFmtId="0" fontId="43" fillId="0" borderId="0"/>
    <xf numFmtId="0" fontId="17" fillId="0" borderId="0"/>
    <xf numFmtId="0" fontId="43" fillId="0" borderId="0"/>
    <xf numFmtId="0" fontId="17"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110" fillId="0" borderId="0" applyBorder="0">
      <alignment vertical="top"/>
    </xf>
    <xf numFmtId="0" fontId="43"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39" fillId="0" borderId="0"/>
    <xf numFmtId="0" fontId="43" fillId="0" borderId="0"/>
    <xf numFmtId="0" fontId="43" fillId="0" borderId="0"/>
    <xf numFmtId="0" fontId="43" fillId="0" borderId="0"/>
    <xf numFmtId="0" fontId="17" fillId="0" borderId="0"/>
    <xf numFmtId="0" fontId="17" fillId="0" borderId="0"/>
    <xf numFmtId="0" fontId="17" fillId="0" borderId="0"/>
    <xf numFmtId="173" fontId="62" fillId="0" borderId="0"/>
    <xf numFmtId="0" fontId="43" fillId="0" borderId="0"/>
    <xf numFmtId="0" fontId="17" fillId="0" borderId="0"/>
    <xf numFmtId="0" fontId="17" fillId="0" borderId="0"/>
    <xf numFmtId="0" fontId="17" fillId="0" borderId="0"/>
    <xf numFmtId="281" fontId="122" fillId="0" borderId="0"/>
    <xf numFmtId="0" fontId="43" fillId="0" borderId="0"/>
    <xf numFmtId="49" fontId="110" fillId="0" borderId="0" applyBorder="0">
      <alignment vertical="top"/>
    </xf>
    <xf numFmtId="0" fontId="62" fillId="0" borderId="0"/>
    <xf numFmtId="0" fontId="43" fillId="0" borderId="0"/>
    <xf numFmtId="0" fontId="39" fillId="0" borderId="0"/>
    <xf numFmtId="0" fontId="17" fillId="0" borderId="0"/>
    <xf numFmtId="0" fontId="291" fillId="0" borderId="0"/>
    <xf numFmtId="0" fontId="43" fillId="0" borderId="0"/>
    <xf numFmtId="0" fontId="43" fillId="0" borderId="0"/>
    <xf numFmtId="0" fontId="291" fillId="0" borderId="0"/>
    <xf numFmtId="0" fontId="43" fillId="0" borderId="0"/>
    <xf numFmtId="0" fontId="291" fillId="0" borderId="0"/>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38" fillId="0" borderId="0"/>
    <xf numFmtId="0" fontId="43" fillId="0" borderId="0"/>
    <xf numFmtId="0" fontId="43" fillId="0" borderId="0"/>
    <xf numFmtId="0" fontId="39" fillId="0" borderId="0"/>
    <xf numFmtId="0" fontId="43" fillId="0" borderId="0"/>
    <xf numFmtId="0" fontId="43" fillId="0" borderId="0"/>
    <xf numFmtId="0" fontId="43" fillId="0" borderId="0"/>
    <xf numFmtId="0" fontId="102" fillId="0" borderId="0"/>
    <xf numFmtId="0" fontId="43" fillId="0" borderId="0"/>
    <xf numFmtId="0" fontId="17" fillId="0" borderId="0"/>
    <xf numFmtId="0" fontId="43" fillId="0" borderId="0"/>
    <xf numFmtId="0" fontId="43" fillId="0" borderId="0"/>
    <xf numFmtId="0" fontId="43" fillId="0" borderId="0"/>
    <xf numFmtId="0" fontId="43" fillId="0" borderId="0"/>
    <xf numFmtId="0" fontId="35" fillId="0" borderId="0"/>
    <xf numFmtId="0" fontId="35" fillId="0" borderId="0"/>
    <xf numFmtId="0" fontId="5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285" fillId="0" borderId="0"/>
    <xf numFmtId="0" fontId="39"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49" fontId="110" fillId="0" borderId="0" applyBorder="0">
      <alignment vertical="top"/>
    </xf>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50"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44" fillId="0" borderId="0"/>
    <xf numFmtId="0" fontId="44"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2" fillId="0" borderId="0"/>
    <xf numFmtId="0" fontId="1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35" fillId="0" borderId="0"/>
    <xf numFmtId="0" fontId="35" fillId="0" borderId="0"/>
    <xf numFmtId="0" fontId="35" fillId="0" borderId="0"/>
    <xf numFmtId="0" fontId="35"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62" fillId="0" borderId="0" applyNumberFormat="0" applyFill="0" applyBorder="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0" borderId="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125" borderId="46" applyNumberFormat="0" applyFont="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125" borderId="46" applyNumberFormat="0" applyFont="0" applyAlignment="0" applyProtection="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34" fillId="8" borderId="0" applyNumberFormat="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9" fontId="43" fillId="0" borderId="0" applyFont="0" applyFill="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9" fontId="43" fillId="0" borderId="0" applyFont="0" applyFill="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0" fontId="43" fillId="0" borderId="0"/>
    <xf numFmtId="9" fontId="35" fillId="0" borderId="0" applyFont="0" applyFill="0" applyBorder="0" applyAlignment="0" applyProtection="0"/>
    <xf numFmtId="9" fontId="110" fillId="0" borderId="0" applyFont="0" applyFill="0" applyBorder="0" applyAlignment="0" applyProtection="0"/>
    <xf numFmtId="0" fontId="43" fillId="0" borderId="0"/>
    <xf numFmtId="0" fontId="43" fillId="0" borderId="0"/>
    <xf numFmtId="9" fontId="110" fillId="0" borderId="0" applyFont="0" applyFill="0" applyBorder="0" applyAlignment="0" applyProtection="0"/>
    <xf numFmtId="0" fontId="43" fillId="0" borderId="0"/>
    <xf numFmtId="9" fontId="44" fillId="0" borderId="0" applyFill="0" applyBorder="0" applyAlignment="0" applyProtection="0"/>
    <xf numFmtId="0" fontId="43" fillId="0" borderId="0"/>
    <xf numFmtId="0" fontId="43" fillId="0" borderId="0"/>
    <xf numFmtId="0" fontId="43" fillId="0" borderId="0"/>
    <xf numFmtId="0" fontId="43" fillId="0" borderId="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9" fontId="49" fillId="0" borderId="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9"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44" fillId="0" borderId="0" applyFont="0" applyFill="0" applyBorder="0" applyAlignment="0" applyProtection="0"/>
    <xf numFmtId="0" fontId="43" fillId="0" borderId="0"/>
    <xf numFmtId="9" fontId="77" fillId="0" borderId="0" applyFont="0" applyFill="0" applyBorder="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9" fontId="44"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9" fontId="70" fillId="0" borderId="0" applyFont="0" applyFill="0" applyBorder="0" applyAlignment="0" applyProtection="0"/>
    <xf numFmtId="0" fontId="43" fillId="0" borderId="0"/>
    <xf numFmtId="9" fontId="44" fillId="0" borderId="0" applyFont="0" applyFill="0" applyBorder="0" applyAlignment="0" applyProtection="0"/>
    <xf numFmtId="0" fontId="43" fillId="0" borderId="0"/>
    <xf numFmtId="3" fontId="308" fillId="175" borderId="21">
      <alignment horizontal="justify" vertical="center"/>
    </xf>
    <xf numFmtId="9" fontId="285"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43" fillId="0" borderId="0" applyFont="0" applyFill="0" applyBorder="0" applyAlignment="0" applyProtection="0"/>
    <xf numFmtId="9" fontId="110" fillId="0" borderId="0" applyFont="0" applyFill="0" applyBorder="0" applyAlignment="0" applyProtection="0"/>
    <xf numFmtId="0" fontId="43" fillId="0" borderId="0"/>
    <xf numFmtId="0" fontId="43" fillId="0" borderId="0"/>
    <xf numFmtId="0" fontId="43" fillId="0" borderId="0"/>
    <xf numFmtId="200" fontId="307" fillId="0" borderId="10"/>
    <xf numFmtId="200" fontId="307" fillId="0" borderId="10"/>
    <xf numFmtId="200" fontId="307" fillId="0" borderId="10"/>
    <xf numFmtId="200" fontId="307" fillId="0" borderId="10"/>
    <xf numFmtId="200" fontId="307" fillId="0" borderId="10"/>
    <xf numFmtId="0" fontId="43" fillId="0" borderId="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163" fillId="0" borderId="44" applyNumberFormat="0" applyFill="0" applyAlignment="0" applyProtection="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163" fillId="0" borderId="44" applyNumberForma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286" fillId="0" borderId="0"/>
    <xf numFmtId="0" fontId="43" fillId="0" borderId="0"/>
    <xf numFmtId="0" fontId="43" fillId="0" borderId="0"/>
    <xf numFmtId="0" fontId="43" fillId="0" borderId="0"/>
    <xf numFmtId="282" fontId="50" fillId="0" borderId="0">
      <alignment vertical="top"/>
    </xf>
    <xf numFmtId="0" fontId="43" fillId="0" borderId="0"/>
    <xf numFmtId="0" fontId="43" fillId="0" borderId="0"/>
    <xf numFmtId="0" fontId="43" fillId="0" borderId="0"/>
    <xf numFmtId="0" fontId="43" fillId="0" borderId="0"/>
    <xf numFmtId="0" fontId="47" fillId="0" borderId="0"/>
    <xf numFmtId="282" fontId="50"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62" fillId="127" borderId="0" applyNumberFormat="0" applyBorder="0" applyAlignment="0" applyProtection="0"/>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0" fontId="62" fillId="171" borderId="0" applyNumberFormat="0" applyBorder="0" applyAlignment="0" applyProtection="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31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84" fontId="43" fillId="0" borderId="0" applyFont="0" applyFill="0" applyBorder="0" applyAlignment="0" applyProtection="0"/>
    <xf numFmtId="0" fontId="43" fillId="0" borderId="0"/>
    <xf numFmtId="0" fontId="43" fillId="0" borderId="0"/>
    <xf numFmtId="0" fontId="43" fillId="0" borderId="0"/>
    <xf numFmtId="285"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169" fontId="17" fillId="0" borderId="0" applyFont="0" applyFill="0" applyBorder="0" applyAlignment="0" applyProtection="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10" fillId="0" borderId="0" applyFont="0" applyFill="0" applyBorder="0" applyAlignment="0" applyProtection="0"/>
    <xf numFmtId="169" fontId="110"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169" fontId="35"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169" fontId="62"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169" fontId="70"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43" fontId="43" fillId="0" borderId="0" applyFont="0" applyFill="0" applyBorder="0" applyAlignment="0" applyProtection="0"/>
    <xf numFmtId="289" fontId="44" fillId="0" borderId="0" applyFont="0" applyFill="0" applyBorder="0" applyAlignment="0" applyProtection="0"/>
    <xf numFmtId="0" fontId="43" fillId="0" borderId="0"/>
    <xf numFmtId="169" fontId="44" fillId="0" borderId="0" applyFill="0" applyBorder="0" applyAlignment="0" applyProtection="0"/>
    <xf numFmtId="4" fontId="110" fillId="34" borderId="0" applyFont="0" applyBorder="0">
      <alignment horizontal="right"/>
    </xf>
    <xf numFmtId="225" fontId="44" fillId="0" borderId="0" applyFont="0" applyFill="0" applyBorder="0" applyAlignment="0" applyProtection="0"/>
    <xf numFmtId="0" fontId="43" fillId="0" borderId="0"/>
    <xf numFmtId="4" fontId="110" fillId="34" borderId="0" applyFont="0" applyBorder="0">
      <alignment horizontal="right"/>
    </xf>
    <xf numFmtId="225" fontId="44" fillId="0" borderId="0" applyFont="0" applyFill="0" applyBorder="0" applyAlignment="0" applyProtection="0"/>
    <xf numFmtId="225" fontId="44" fillId="0" borderId="0" applyFont="0" applyFill="0" applyBorder="0" applyAlignment="0" applyProtection="0"/>
    <xf numFmtId="165" fontId="39" fillId="0" borderId="0" applyFont="0" applyFill="0" applyBorder="0" applyAlignment="0" applyProtection="0"/>
    <xf numFmtId="0" fontId="43" fillId="0" borderId="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 fontId="110" fillId="34" borderId="16" applyBorder="0">
      <alignment horizontal="right"/>
    </xf>
    <xf numFmtId="0" fontId="43" fillId="0" borderId="0"/>
    <xf numFmtId="0" fontId="43" fillId="0" borderId="0"/>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34" borderId="16" applyBorder="0">
      <alignment horizontal="right"/>
    </xf>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3" fillId="0" borderId="0"/>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9" fillId="0" borderId="10" applyBorder="0">
      <alignment horizontal="center" vertical="center"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0" fontId="60" fillId="0" borderId="0">
      <protection locked="0"/>
    </xf>
    <xf numFmtId="0" fontId="43" fillId="0" borderId="0"/>
    <xf numFmtId="0" fontId="43"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3"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09" fillId="0" borderId="10" applyNumberFormat="0" applyFill="0" applyAlignment="0" applyProtection="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3"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167" fontId="43"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4"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9" fontId="44" fillId="0" borderId="0" applyFont="0" applyFill="0" applyBorder="0" applyAlignment="0" applyProtection="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3" fillId="0" borderId="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6" fillId="0" borderId="0"/>
    <xf numFmtId="0" fontId="16" fillId="0" borderId="0"/>
    <xf numFmtId="0" fontId="16" fillId="0" borderId="0"/>
    <xf numFmtId="0" fontId="15" fillId="0" borderId="0"/>
    <xf numFmtId="0" fontId="333" fillId="0" borderId="0"/>
    <xf numFmtId="9" fontId="15" fillId="0" borderId="0" applyFont="0" applyFill="0" applyBorder="0" applyAlignment="0" applyProtection="0"/>
    <xf numFmtId="0" fontId="15" fillId="0" borderId="0"/>
    <xf numFmtId="0" fontId="35" fillId="0" borderId="0"/>
    <xf numFmtId="0" fontId="14" fillId="0" borderId="0"/>
    <xf numFmtId="0" fontId="14" fillId="0" borderId="0"/>
    <xf numFmtId="0" fontId="13" fillId="0" borderId="0"/>
    <xf numFmtId="165" fontId="13" fillId="0" borderId="0" applyFont="0" applyFill="0" applyBorder="0" applyAlignment="0" applyProtection="0"/>
    <xf numFmtId="0" fontId="13" fillId="0" borderId="0"/>
    <xf numFmtId="0" fontId="13" fillId="0" borderId="0"/>
    <xf numFmtId="0" fontId="12" fillId="0" borderId="0"/>
    <xf numFmtId="0" fontId="11" fillId="0" borderId="0"/>
    <xf numFmtId="0" fontId="10" fillId="0" borderId="0"/>
    <xf numFmtId="0" fontId="9" fillId="0" borderId="0"/>
    <xf numFmtId="0" fontId="8" fillId="0" borderId="0"/>
    <xf numFmtId="49" fontId="110" fillId="0" borderId="0" applyBorder="0">
      <alignment vertical="top"/>
    </xf>
    <xf numFmtId="165" fontId="7" fillId="0" borderId="0" applyFont="0" applyFill="0" applyBorder="0" applyAlignment="0" applyProtection="0"/>
    <xf numFmtId="165" fontId="6" fillId="0" borderId="0" applyFont="0" applyFill="0" applyBorder="0" applyAlignment="0" applyProtection="0"/>
    <xf numFmtId="0" fontId="6" fillId="0" borderId="0"/>
    <xf numFmtId="0" fontId="5" fillId="0" borderId="0"/>
    <xf numFmtId="0" fontId="4" fillId="0" borderId="0"/>
    <xf numFmtId="0" fontId="4" fillId="0" borderId="0"/>
    <xf numFmtId="0" fontId="4" fillId="0" borderId="0"/>
    <xf numFmtId="0" fontId="46" fillId="0" borderId="0"/>
    <xf numFmtId="298" fontId="44" fillId="0" borderId="0" applyFont="0" applyFill="0" applyBorder="0" applyAlignment="0" applyProtection="0"/>
    <xf numFmtId="298" fontId="44" fillId="0" borderId="0" applyFont="0" applyFill="0" applyBorder="0" applyAlignment="0" applyProtection="0"/>
    <xf numFmtId="298" fontId="44" fillId="0" borderId="0" applyFont="0" applyFill="0" applyBorder="0" applyAlignment="0" applyProtection="0"/>
    <xf numFmtId="0" fontId="44" fillId="0" borderId="0"/>
    <xf numFmtId="40" fontId="53" fillId="0" borderId="0" applyFont="0" applyFill="0" applyBorder="0" applyAlignment="0" applyProtection="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7" fontId="44" fillId="33" borderId="21">
      <alignment wrapText="1"/>
      <protection locked="0"/>
    </xf>
    <xf numFmtId="0" fontId="46" fillId="0" borderId="0"/>
    <xf numFmtId="171" fontId="47" fillId="0" borderId="0"/>
    <xf numFmtId="171" fontId="47" fillId="0" borderId="0"/>
    <xf numFmtId="171" fontId="47" fillId="0" borderId="0"/>
    <xf numFmtId="171" fontId="47" fillId="0" borderId="0"/>
    <xf numFmtId="0" fontId="58" fillId="0" borderId="0"/>
    <xf numFmtId="171" fontId="46" fillId="0" borderId="0"/>
    <xf numFmtId="0" fontId="46" fillId="0" borderId="0"/>
    <xf numFmtId="0" fontId="46"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6" fillId="0" borderId="0"/>
    <xf numFmtId="171" fontId="47" fillId="0" borderId="0"/>
    <xf numFmtId="171" fontId="46" fillId="0" borderId="0"/>
    <xf numFmtId="171" fontId="46" fillId="0" borderId="0"/>
    <xf numFmtId="0" fontId="43" fillId="0" borderId="0"/>
    <xf numFmtId="171" fontId="47" fillId="0" borderId="0"/>
    <xf numFmtId="178" fontId="43" fillId="0" borderId="0" applyFont="0" applyFill="0" applyBorder="0" applyAlignment="0" applyProtection="0"/>
    <xf numFmtId="298" fontId="60" fillId="0" borderId="0">
      <protection locked="0"/>
    </xf>
    <xf numFmtId="298" fontId="60" fillId="0" borderId="0">
      <protection locked="0"/>
    </xf>
    <xf numFmtId="298" fontId="60" fillId="0" borderId="0">
      <protection locked="0"/>
    </xf>
    <xf numFmtId="298" fontId="60" fillId="0" borderId="0">
      <protection locked="0"/>
    </xf>
    <xf numFmtId="182" fontId="63" fillId="0" borderId="0">
      <protection locked="0"/>
    </xf>
    <xf numFmtId="183" fontId="66" fillId="0" borderId="0">
      <protection locked="0"/>
    </xf>
    <xf numFmtId="183" fontId="63" fillId="0" borderId="23">
      <protection locked="0"/>
    </xf>
    <xf numFmtId="0" fontId="61" fillId="39" borderId="0"/>
    <xf numFmtId="0" fontId="62" fillId="40" borderId="0" applyNumberFormat="0" applyBorder="0" applyAlignment="0" applyProtection="0"/>
    <xf numFmtId="0" fontId="62" fillId="4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9"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5" fillId="62" borderId="0" applyNumberFormat="0" applyBorder="0" applyAlignment="0" applyProtection="0"/>
    <xf numFmtId="0" fontId="76" fillId="62" borderId="0" applyNumberFormat="0" applyBorder="0" applyAlignment="0" applyProtection="0"/>
    <xf numFmtId="0" fontId="34" fillId="11" borderId="0" applyNumberFormat="0" applyBorder="0" applyAlignment="0" applyProtection="0"/>
    <xf numFmtId="0" fontId="74" fillId="64" borderId="0" applyNumberFormat="0" applyBorder="0" applyAlignment="0" applyProtection="0"/>
    <xf numFmtId="0" fontId="76" fillId="62" borderId="0" applyNumberFormat="0" applyBorder="0" applyAlignment="0" applyProtection="0"/>
    <xf numFmtId="0" fontId="75" fillId="53" borderId="0" applyNumberFormat="0" applyBorder="0" applyAlignment="0" applyProtection="0"/>
    <xf numFmtId="0" fontId="76" fillId="53" borderId="0" applyNumberFormat="0" applyBorder="0" applyAlignment="0" applyProtection="0"/>
    <xf numFmtId="0" fontId="34" fillId="15" borderId="0" applyNumberFormat="0" applyBorder="0" applyAlignment="0" applyProtection="0"/>
    <xf numFmtId="0" fontId="76" fillId="53" borderId="0" applyNumberFormat="0" applyBorder="0" applyAlignment="0" applyProtection="0"/>
    <xf numFmtId="0" fontId="75" fillId="54" borderId="0" applyNumberFormat="0" applyBorder="0" applyAlignment="0" applyProtection="0"/>
    <xf numFmtId="0" fontId="76" fillId="54" borderId="0" applyNumberFormat="0" applyBorder="0" applyAlignment="0" applyProtection="0"/>
    <xf numFmtId="0" fontId="34" fillId="19" borderId="0" applyNumberFormat="0" applyBorder="0" applyAlignment="0" applyProtection="0"/>
    <xf numFmtId="0" fontId="74" fillId="42" borderId="0" applyNumberFormat="0" applyBorder="0" applyAlignment="0" applyProtection="0"/>
    <xf numFmtId="0" fontId="76" fillId="54" borderId="0" applyNumberFormat="0" applyBorder="0" applyAlignment="0" applyProtection="0"/>
    <xf numFmtId="0" fontId="75" fillId="63" borderId="0" applyNumberFormat="0" applyBorder="0" applyAlignment="0" applyProtection="0"/>
    <xf numFmtId="0" fontId="76" fillId="63" borderId="0" applyNumberFormat="0" applyBorder="0" applyAlignment="0" applyProtection="0"/>
    <xf numFmtId="0" fontId="34" fillId="23" borderId="0" applyNumberFormat="0" applyBorder="0" applyAlignment="0" applyProtection="0"/>
    <xf numFmtId="0" fontId="74" fillId="100" borderId="0" applyNumberFormat="0" applyBorder="0" applyAlignment="0" applyProtection="0"/>
    <xf numFmtId="0" fontId="76" fillId="63" borderId="0" applyNumberFormat="0" applyBorder="0" applyAlignment="0" applyProtection="0"/>
    <xf numFmtId="0" fontId="75" fillId="64" borderId="0" applyNumberFormat="0" applyBorder="0" applyAlignment="0" applyProtection="0"/>
    <xf numFmtId="0" fontId="76" fillId="64" borderId="0" applyNumberFormat="0" applyBorder="0" applyAlignment="0" applyProtection="0"/>
    <xf numFmtId="0" fontId="34" fillId="27" borderId="0" applyNumberFormat="0" applyBorder="0" applyAlignment="0" applyProtection="0"/>
    <xf numFmtId="0" fontId="76" fillId="64" borderId="0" applyNumberFormat="0" applyBorder="0" applyAlignment="0" applyProtection="0"/>
    <xf numFmtId="0" fontId="75" fillId="65" borderId="0" applyNumberFormat="0" applyBorder="0" applyAlignment="0" applyProtection="0"/>
    <xf numFmtId="0" fontId="76" fillId="65" borderId="0" applyNumberFormat="0" applyBorder="0" applyAlignment="0" applyProtection="0"/>
    <xf numFmtId="0" fontId="34" fillId="31" borderId="0" applyNumberFormat="0" applyBorder="0" applyAlignment="0" applyProtection="0"/>
    <xf numFmtId="0" fontId="74" fillId="45" borderId="0" applyNumberFormat="0" applyBorder="0" applyAlignment="0" applyProtection="0"/>
    <xf numFmtId="0" fontId="76" fillId="6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81" borderId="0" applyNumberFormat="0" applyBorder="0" applyAlignment="0" applyProtection="0"/>
    <xf numFmtId="0" fontId="74" fillId="80" borderId="0" applyNumberFormat="0" applyBorder="0" applyAlignment="0" applyProtection="0"/>
    <xf numFmtId="0" fontId="62" fillId="86" borderId="0" applyNumberFormat="0" applyBorder="0" applyAlignment="0" applyProtection="0"/>
    <xf numFmtId="0" fontId="62" fillId="89" borderId="0" applyNumberFormat="0" applyBorder="0" applyAlignment="0" applyProtection="0"/>
    <xf numFmtId="0" fontId="74" fillId="81" borderId="0" applyNumberFormat="0" applyBorder="0" applyAlignment="0" applyProtection="0"/>
    <xf numFmtId="0" fontId="62" fillId="78" borderId="0" applyNumberFormat="0" applyBorder="0" applyAlignment="0" applyProtection="0"/>
    <xf numFmtId="0" fontId="62" fillId="81" borderId="0" applyNumberFormat="0" applyBorder="0" applyAlignment="0" applyProtection="0"/>
    <xf numFmtId="0" fontId="74" fillId="81" borderId="0" applyNumberFormat="0" applyBorder="0" applyAlignment="0" applyProtection="0"/>
    <xf numFmtId="0" fontId="62" fillId="95"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96" borderId="0" applyNumberFormat="0" applyBorder="0" applyAlignment="0" applyProtection="0"/>
    <xf numFmtId="0" fontId="74" fillId="96" borderId="0" applyNumberFormat="0" applyBorder="0" applyAlignment="0" applyProtection="0"/>
    <xf numFmtId="0" fontId="58" fillId="0" borderId="0"/>
    <xf numFmtId="10" fontId="90" fillId="0" borderId="0" applyNumberFormat="0" applyFill="0" applyBorder="0" applyAlignment="0"/>
    <xf numFmtId="0" fontId="102" fillId="0" borderId="22" applyNumberFormat="0" applyAlignment="0">
      <protection locked="0"/>
    </xf>
    <xf numFmtId="0" fontId="105" fillId="0" borderId="0" applyFont="0" applyFill="0" applyBorder="0" applyAlignment="0" applyProtection="0">
      <alignment horizontal="right"/>
    </xf>
    <xf numFmtId="0" fontId="105" fillId="0" borderId="0" applyFont="0" applyFill="0" applyBorder="0" applyAlignment="0" applyProtection="0"/>
    <xf numFmtId="165" fontId="62" fillId="0" borderId="0" applyFont="0" applyFill="0" applyBorder="0" applyAlignment="0" applyProtection="0"/>
    <xf numFmtId="0" fontId="105" fillId="0" borderId="0" applyFont="0" applyFill="0" applyBorder="0" applyAlignment="0" applyProtection="0">
      <alignment horizontal="right"/>
    </xf>
    <xf numFmtId="165" fontId="43"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0" fontId="105" fillId="0" borderId="0" applyFont="0" applyFill="0" applyBorder="0" applyAlignment="0" applyProtection="0"/>
    <xf numFmtId="0" fontId="105" fillId="0" borderId="32" applyNumberFormat="0" applyFont="0" applyFill="0" applyAlignment="0" applyProtection="0"/>
    <xf numFmtId="0" fontId="115" fillId="0" borderId="0" applyNumberFormat="0" applyFill="0" applyBorder="0" applyAlignment="0" applyProtection="0"/>
    <xf numFmtId="38" fontId="109" fillId="0" borderId="0">
      <alignment vertical="top"/>
    </xf>
    <xf numFmtId="0" fontId="120" fillId="109" borderId="0" applyNumberFormat="0" applyBorder="0" applyAlignment="0" applyProtection="0"/>
    <xf numFmtId="0" fontId="120" fillId="110" borderId="0" applyNumberFormat="0" applyBorder="0" applyAlignment="0" applyProtection="0"/>
    <xf numFmtId="0" fontId="120" fillId="114" borderId="0" applyNumberFormat="0" applyBorder="0" applyAlignment="0" applyProtection="0"/>
    <xf numFmtId="37" fontId="44" fillId="0" borderId="0"/>
    <xf numFmtId="0" fontId="122" fillId="0" borderId="0">
      <alignment vertical="center"/>
    </xf>
    <xf numFmtId="0" fontId="137" fillId="0" borderId="0" applyNumberFormat="0" applyFill="0" applyBorder="0" applyAlignment="0" applyProtection="0">
      <alignment vertical="top"/>
      <protection locked="0"/>
    </xf>
    <xf numFmtId="0" fontId="123" fillId="0" borderId="0" applyFill="0" applyBorder="0" applyProtection="0">
      <alignment horizontal="left"/>
    </xf>
    <xf numFmtId="0" fontId="105" fillId="0" borderId="0" applyFont="0" applyFill="0" applyBorder="0" applyAlignment="0" applyProtection="0">
      <alignment horizontal="right"/>
    </xf>
    <xf numFmtId="227" fontId="139" fillId="34" borderId="0" applyNumberFormat="0" applyFont="0" applyAlignment="0"/>
    <xf numFmtId="0" fontId="143" fillId="0" borderId="0" applyProtection="0">
      <alignment horizontal="right"/>
    </xf>
    <xf numFmtId="0" fontId="102" fillId="100" borderId="22" applyNumberFormat="0" applyAlignment="0"/>
    <xf numFmtId="0" fontId="136" fillId="0" borderId="34" applyNumberFormat="0" applyFill="0" applyAlignment="0" applyProtection="0"/>
    <xf numFmtId="38" fontId="147" fillId="0" borderId="0">
      <alignment vertical="top"/>
    </xf>
    <xf numFmtId="0" fontId="158" fillId="0" borderId="0" applyNumberFormat="0" applyFill="0" applyBorder="0" applyAlignment="0" applyProtection="0">
      <alignment vertical="top"/>
      <protection locked="0"/>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38" fontId="51" fillId="37" borderId="0">
      <alignment vertical="top"/>
    </xf>
    <xf numFmtId="38" fontId="51" fillId="0" borderId="0">
      <alignment vertical="top"/>
    </xf>
    <xf numFmtId="0" fontId="105" fillId="0" borderId="0" applyFont="0" applyFill="0" applyBorder="0" applyAlignment="0" applyProtection="0">
      <alignment horizontal="right"/>
    </xf>
    <xf numFmtId="0" fontId="105" fillId="0" borderId="0" applyFill="0" applyBorder="0" applyProtection="0">
      <alignment vertical="center"/>
    </xf>
    <xf numFmtId="0" fontId="105" fillId="0" borderId="0" applyFont="0" applyFill="0" applyBorder="0" applyAlignment="0" applyProtection="0">
      <alignment horizontal="right"/>
    </xf>
    <xf numFmtId="0" fontId="61" fillId="0" borderId="41"/>
    <xf numFmtId="237"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43" fillId="0" borderId="0"/>
    <xf numFmtId="0" fontId="43" fillId="0" borderId="0"/>
    <xf numFmtId="0" fontId="174" fillId="0" borderId="0">
      <alignment horizontal="right"/>
    </xf>
    <xf numFmtId="0" fontId="175" fillId="0" borderId="0"/>
    <xf numFmtId="238" fontId="43" fillId="0" borderId="0" applyFont="0" applyAlignment="0">
      <alignment horizontal="center"/>
    </xf>
    <xf numFmtId="0" fontId="57" fillId="0" borderId="0"/>
    <xf numFmtId="1" fontId="181" fillId="0" borderId="0" applyProtection="0">
      <alignment horizontal="right" vertical="center"/>
    </xf>
    <xf numFmtId="9" fontId="43" fillId="0" borderId="0" applyFont="0" applyFill="0" applyBorder="0" applyAlignment="0" applyProtection="0"/>
    <xf numFmtId="37" fontId="185" fillId="33" borderId="19"/>
    <xf numFmtId="37" fontId="185" fillId="33" borderId="19"/>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43" fillId="0" borderId="0"/>
    <xf numFmtId="49" fontId="110" fillId="0" borderId="0" applyBorder="0">
      <alignment vertical="top"/>
    </xf>
    <xf numFmtId="0" fontId="43" fillId="0" borderId="0"/>
    <xf numFmtId="0" fontId="43"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74" fillId="74" borderId="0" applyNumberFormat="0" applyBorder="0" applyAlignment="0" applyProtection="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53" fillId="45" borderId="22"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88" fillId="0" borderId="0" applyNumberFormat="0" applyFill="0" applyBorder="0" applyAlignment="0" applyProtection="0">
      <alignment vertical="top"/>
      <protection locked="0"/>
    </xf>
    <xf numFmtId="0" fontId="62" fillId="0" borderId="0"/>
    <xf numFmtId="0" fontId="62" fillId="0" borderId="0"/>
    <xf numFmtId="0" fontId="62" fillId="0" borderId="0"/>
    <xf numFmtId="298" fontId="4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62" fillId="0" borderId="0"/>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9" fontId="7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49" fontId="110" fillId="0" borderId="0" applyBorder="0">
      <alignment vertical="top"/>
    </xf>
    <xf numFmtId="49" fontId="110" fillId="0" borderId="0" applyBorder="0">
      <alignment vertical="top"/>
    </xf>
    <xf numFmtId="49" fontId="110"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110" fillId="0" borderId="0" applyBorder="0">
      <alignment vertical="top"/>
    </xf>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253" fillId="0" borderId="0"/>
    <xf numFmtId="173" fontId="3" fillId="0" borderId="0"/>
    <xf numFmtId="173"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43" fillId="0" borderId="0"/>
    <xf numFmtId="0" fontId="62" fillId="0" borderId="0"/>
    <xf numFmtId="0" fontId="62" fillId="0" borderId="0"/>
    <xf numFmtId="0" fontId="62" fillId="0" borderId="0"/>
    <xf numFmtId="0" fontId="62"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28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28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43" fillId="0" borderId="0"/>
    <xf numFmtId="0" fontId="62" fillId="0" borderId="0"/>
    <xf numFmtId="0" fontId="35"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288" fillId="0" borderId="0"/>
    <xf numFmtId="0" fontId="62"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38" fillId="0" borderId="0"/>
    <xf numFmtId="173" fontId="3" fillId="0" borderId="0"/>
    <xf numFmtId="173" fontId="3" fillId="0" borderId="0"/>
    <xf numFmtId="0" fontId="62" fillId="0" borderId="0"/>
    <xf numFmtId="49" fontId="110"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9"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291"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4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44" fillId="0" borderId="0"/>
    <xf numFmtId="0" fontId="62" fillId="0" borderId="0"/>
    <xf numFmtId="0" fontId="62" fillId="0" borderId="0"/>
    <xf numFmtId="0" fontId="43" fillId="0" borderId="0"/>
    <xf numFmtId="49" fontId="110" fillId="0" borderId="0" applyBorder="0">
      <alignment vertical="top"/>
    </xf>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14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3" fillId="0" borderId="0" applyFont="0" applyFill="0" applyBorder="0" applyAlignment="0" applyProtection="0"/>
    <xf numFmtId="0" fontId="62" fillId="0" borderId="0"/>
    <xf numFmtId="9" fontId="110" fillId="0" borderId="0" applyFont="0" applyFill="0" applyBorder="0" applyAlignment="0" applyProtection="0"/>
    <xf numFmtId="9" fontId="35" fillId="0" borderId="0" applyFont="0" applyFill="0" applyBorder="0" applyAlignment="0" applyProtection="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5" fontId="4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62" fillId="0" borderId="0" applyFont="0" applyFill="0" applyBorder="0" applyAlignment="0" applyProtection="0"/>
    <xf numFmtId="0" fontId="62" fillId="0" borderId="0"/>
    <xf numFmtId="165" fontId="62" fillId="0" borderId="0" applyFont="0" applyFill="0" applyBorder="0" applyAlignment="0" applyProtection="0"/>
    <xf numFmtId="169"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62"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9" fontId="3" fillId="0" borderId="0" applyFont="0" applyFill="0" applyBorder="0" applyAlignment="0" applyProtection="0"/>
    <xf numFmtId="169" fontId="3" fillId="0" borderId="0" applyFont="0" applyFill="0" applyBorder="0" applyAlignment="0" applyProtection="0"/>
    <xf numFmtId="0" fontId="62" fillId="0" borderId="0"/>
    <xf numFmtId="165" fontId="62" fillId="0" borderId="0" applyFont="0" applyFill="0" applyBorder="0" applyAlignment="0" applyProtection="0"/>
    <xf numFmtId="0" fontId="62" fillId="0" borderId="0"/>
    <xf numFmtId="165" fontId="77"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165" fontId="4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165" fontId="4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165" fontId="35"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165" fontId="62"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58"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0" fontId="62" fillId="0" borderId="0"/>
    <xf numFmtId="0" fontId="62" fillId="0" borderId="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4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9" fontId="110" fillId="0" borderId="0" applyBorder="0">
      <alignment vertical="top"/>
    </xf>
    <xf numFmtId="0" fontId="62" fillId="0" borderId="0"/>
    <xf numFmtId="49" fontId="110" fillId="0" borderId="0" applyBorder="0">
      <alignment vertical="top"/>
    </xf>
    <xf numFmtId="0" fontId="62" fillId="0" borderId="0"/>
    <xf numFmtId="0" fontId="62" fillId="0" borderId="0"/>
    <xf numFmtId="0" fontId="62" fillId="0" borderId="0"/>
    <xf numFmtId="42" fontId="57" fillId="0" borderId="0" applyFont="0" applyFill="0" applyBorder="0" applyAlignment="0" applyProtection="0"/>
    <xf numFmtId="44" fontId="57" fillId="0" borderId="0" applyFont="0" applyFill="0" applyBorder="0" applyAlignment="0" applyProtection="0"/>
    <xf numFmtId="0" fontId="88" fillId="0" borderId="0" applyNumberFormat="0" applyFill="0" applyBorder="0" applyAlignment="0" applyProtection="0">
      <alignment vertical="top"/>
      <protection locked="0"/>
    </xf>
    <xf numFmtId="0" fontId="142" fillId="0" borderId="0"/>
    <xf numFmtId="0" fontId="342" fillId="0" borderId="0"/>
    <xf numFmtId="0" fontId="2"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applyFont="0" applyFill="0" applyBorder="0" applyAlignment="0" applyProtection="0"/>
    <xf numFmtId="169" fontId="2" fillId="0" borderId="0" applyFont="0" applyFill="0" applyBorder="0" applyAlignment="0" applyProtection="0"/>
    <xf numFmtId="165" fontId="35" fillId="0" borderId="0" applyFont="0" applyFill="0" applyBorder="0" applyAlignment="0" applyProtection="0"/>
    <xf numFmtId="165" fontId="2" fillId="0" borderId="0" applyFont="0" applyFill="0" applyBorder="0" applyAlignment="0" applyProtection="0"/>
    <xf numFmtId="0" fontId="1" fillId="0" borderId="0"/>
    <xf numFmtId="9" fontId="1" fillId="0" borderId="0" applyFont="0" applyFill="0" applyBorder="0" applyAlignment="0" applyProtection="0"/>
  </cellStyleXfs>
  <cellXfs count="140">
    <xf numFmtId="0" fontId="0" fillId="0" borderId="0" xfId="0"/>
    <xf numFmtId="0" fontId="37" fillId="0" borderId="0" xfId="11170" applyFont="1" applyAlignment="1">
      <alignment vertical="center" wrapText="1"/>
    </xf>
    <xf numFmtId="0" fontId="327" fillId="0" borderId="0" xfId="12179" applyFont="1" applyAlignment="1">
      <alignment vertical="top"/>
    </xf>
    <xf numFmtId="0" fontId="327" fillId="0" borderId="0" xfId="12179" applyFont="1" applyAlignment="1">
      <alignment horizontal="center" vertical="top"/>
    </xf>
    <xf numFmtId="0" fontId="327" fillId="0" borderId="0" xfId="12179" applyFont="1" applyAlignment="1">
      <alignment horizontal="center" vertical="center"/>
    </xf>
    <xf numFmtId="0" fontId="39" fillId="0" borderId="10" xfId="12179" applyFont="1" applyBorder="1" applyAlignment="1">
      <alignment horizontal="center" vertical="center" wrapText="1"/>
    </xf>
    <xf numFmtId="0" fontId="39" fillId="0" borderId="10" xfId="12179" applyFont="1" applyBorder="1" applyAlignment="1">
      <alignment horizontal="center" vertical="center"/>
    </xf>
    <xf numFmtId="169" fontId="39" fillId="0" borderId="10" xfId="17512" applyFont="1" applyBorder="1" applyAlignment="1">
      <alignment horizontal="center"/>
    </xf>
    <xf numFmtId="169" fontId="39" fillId="0" borderId="10" xfId="17512" applyFont="1" applyBorder="1" applyAlignment="1">
      <alignment horizontal="center" vertical="center"/>
    </xf>
    <xf numFmtId="169" fontId="39" fillId="32" borderId="10" xfId="17512" applyFont="1" applyFill="1" applyBorder="1" applyAlignment="1">
      <alignment horizontal="center"/>
    </xf>
    <xf numFmtId="169" fontId="39" fillId="32" borderId="10" xfId="17512" applyFont="1" applyFill="1" applyBorder="1" applyAlignment="1">
      <alignment horizontal="center" vertical="center"/>
    </xf>
    <xf numFmtId="0" fontId="37" fillId="0" borderId="10" xfId="12179" applyFont="1" applyBorder="1" applyAlignment="1">
      <alignment horizontal="center" vertical="center"/>
    </xf>
    <xf numFmtId="169" fontId="39" fillId="0" borderId="10" xfId="17512" applyFont="1" applyFill="1" applyBorder="1" applyAlignment="1">
      <alignment horizontal="center"/>
    </xf>
    <xf numFmtId="169" fontId="39" fillId="0" borderId="10" xfId="17512" applyFont="1" applyFill="1" applyBorder="1" applyAlignment="1">
      <alignment horizontal="center" vertical="center"/>
    </xf>
    <xf numFmtId="4" fontId="39" fillId="0" borderId="10" xfId="11170" applyNumberFormat="1" applyFont="1" applyBorder="1" applyAlignment="1">
      <alignment horizontal="center" vertical="center" wrapText="1"/>
    </xf>
    <xf numFmtId="166" fontId="39" fillId="0" borderId="10" xfId="11170" applyNumberFormat="1" applyFont="1" applyBorder="1" applyAlignment="1">
      <alignment horizontal="center" vertical="center" wrapText="1"/>
    </xf>
    <xf numFmtId="4" fontId="328" fillId="0" borderId="0" xfId="12179" applyNumberFormat="1" applyFont="1" applyAlignment="1">
      <alignment horizontal="center" vertical="center"/>
    </xf>
    <xf numFmtId="4" fontId="39" fillId="35" borderId="10" xfId="11170" applyNumberFormat="1" applyFont="1" applyFill="1" applyBorder="1" applyAlignment="1">
      <alignment horizontal="center" vertical="center" wrapText="1"/>
    </xf>
    <xf numFmtId="166" fontId="39" fillId="35" borderId="10" xfId="11170" applyNumberFormat="1" applyFont="1" applyFill="1" applyBorder="1" applyAlignment="1">
      <alignment horizontal="center" vertical="center" wrapText="1"/>
    </xf>
    <xf numFmtId="0" fontId="325" fillId="0" borderId="0" xfId="12179" applyFont="1" applyAlignment="1">
      <alignment horizontal="center" vertical="center"/>
    </xf>
    <xf numFmtId="0" fontId="328" fillId="32" borderId="10" xfId="12179" applyFont="1" applyFill="1" applyBorder="1" applyAlignment="1">
      <alignment horizontal="center" vertical="center"/>
    </xf>
    <xf numFmtId="4" fontId="39" fillId="32" borderId="10" xfId="11170" applyNumberFormat="1" applyFont="1" applyFill="1" applyBorder="1" applyAlignment="1">
      <alignment horizontal="center" vertical="center" wrapText="1"/>
    </xf>
    <xf numFmtId="4" fontId="41" fillId="32" borderId="10" xfId="11170" applyNumberFormat="1" applyFont="1" applyFill="1" applyBorder="1" applyAlignment="1">
      <alignment horizontal="center" vertical="center" wrapText="1"/>
    </xf>
    <xf numFmtId="4" fontId="37" fillId="32" borderId="10" xfId="11170" applyNumberFormat="1" applyFont="1" applyFill="1" applyBorder="1" applyAlignment="1">
      <alignment horizontal="center" vertical="center" wrapText="1"/>
    </xf>
    <xf numFmtId="0" fontId="328" fillId="0" borderId="0" xfId="12179" applyFont="1"/>
    <xf numFmtId="0" fontId="328" fillId="0" borderId="0" xfId="12179" applyFont="1" applyAlignment="1">
      <alignment horizontal="center" vertical="center"/>
    </xf>
    <xf numFmtId="4" fontId="328" fillId="0" borderId="0" xfId="12179" applyNumberFormat="1" applyFont="1"/>
    <xf numFmtId="0" fontId="328" fillId="0" borderId="10" xfId="12179" applyFont="1" applyBorder="1" applyAlignment="1">
      <alignment vertical="center"/>
    </xf>
    <xf numFmtId="0" fontId="325" fillId="0" borderId="0" xfId="12179" applyFont="1" applyAlignment="1">
      <alignment vertical="center"/>
    </xf>
    <xf numFmtId="0" fontId="327" fillId="32" borderId="10" xfId="12179" applyFont="1" applyFill="1" applyBorder="1" applyAlignment="1">
      <alignment horizontal="center" vertical="center"/>
    </xf>
    <xf numFmtId="0" fontId="327" fillId="0" borderId="10" xfId="12179" applyFont="1" applyBorder="1" applyAlignment="1">
      <alignment horizontal="center" vertical="center" wrapText="1"/>
    </xf>
    <xf numFmtId="0" fontId="327" fillId="0" borderId="10" xfId="12179" applyFont="1" applyBorder="1" applyAlignment="1">
      <alignment horizontal="center" vertical="center"/>
    </xf>
    <xf numFmtId="4" fontId="39" fillId="178" borderId="10" xfId="11170" applyNumberFormat="1" applyFont="1" applyFill="1" applyBorder="1" applyAlignment="1">
      <alignment horizontal="center" vertical="center" wrapText="1"/>
    </xf>
    <xf numFmtId="166" fontId="39" fillId="178" borderId="10" xfId="11170" applyNumberFormat="1" applyFont="1" applyFill="1" applyBorder="1" applyAlignment="1">
      <alignment horizontal="center" vertical="center" wrapText="1"/>
    </xf>
    <xf numFmtId="0" fontId="328" fillId="0" borderId="0" xfId="11170" applyFont="1" applyAlignment="1">
      <alignment vertical="top"/>
    </xf>
    <xf numFmtId="0" fontId="334" fillId="0" borderId="0" xfId="11170" applyFont="1"/>
    <xf numFmtId="0" fontId="335" fillId="0" borderId="0" xfId="1" applyFont="1"/>
    <xf numFmtId="295" fontId="328" fillId="0" borderId="0" xfId="12179" applyNumberFormat="1" applyFont="1"/>
    <xf numFmtId="0" fontId="327" fillId="0" borderId="0" xfId="12179" applyFont="1" applyAlignment="1">
      <alignment horizontal="center" vertical="center" wrapText="1"/>
    </xf>
    <xf numFmtId="296" fontId="328" fillId="0" borderId="0" xfId="12179" applyNumberFormat="1" applyFont="1" applyAlignment="1">
      <alignment horizontal="center" vertical="center"/>
    </xf>
    <xf numFmtId="4" fontId="37" fillId="35" borderId="10" xfId="11170" applyNumberFormat="1" applyFont="1" applyFill="1" applyBorder="1" applyAlignment="1">
      <alignment horizontal="center" vertical="center" wrapText="1"/>
    </xf>
    <xf numFmtId="4" fontId="37" fillId="178" borderId="10" xfId="11170" applyNumberFormat="1" applyFont="1" applyFill="1" applyBorder="1" applyAlignment="1">
      <alignment horizontal="center" vertical="center" wrapText="1"/>
    </xf>
    <xf numFmtId="169" fontId="328" fillId="0" borderId="0" xfId="12179" applyNumberFormat="1" applyFont="1"/>
    <xf numFmtId="4" fontId="328" fillId="0" borderId="10" xfId="12179" applyNumberFormat="1" applyFont="1" applyBorder="1" applyAlignment="1">
      <alignment vertical="center"/>
    </xf>
    <xf numFmtId="0" fontId="327" fillId="0" borderId="0" xfId="12179" applyFont="1"/>
    <xf numFmtId="0" fontId="327" fillId="0" borderId="10" xfId="12179" applyFont="1" applyBorder="1" applyAlignment="1">
      <alignment horizontal="center"/>
    </xf>
    <xf numFmtId="4" fontId="328" fillId="0" borderId="10" xfId="12179" applyNumberFormat="1" applyFont="1" applyBorder="1" applyAlignment="1">
      <alignment horizontal="center" vertical="center"/>
    </xf>
    <xf numFmtId="4" fontId="41" fillId="0" borderId="10" xfId="12179" applyNumberFormat="1" applyFont="1" applyBorder="1" applyAlignment="1">
      <alignment horizontal="center" vertical="center"/>
    </xf>
    <xf numFmtId="4" fontId="327" fillId="0" borderId="10" xfId="12179" applyNumberFormat="1" applyFont="1" applyBorder="1" applyAlignment="1">
      <alignment horizontal="center" vertical="center"/>
    </xf>
    <xf numFmtId="0" fontId="334" fillId="0" borderId="0" xfId="11170" applyFont="1" applyAlignment="1">
      <alignment horizontal="center" vertical="center"/>
    </xf>
    <xf numFmtId="0" fontId="336" fillId="0" borderId="0" xfId="1" applyFont="1" applyAlignment="1">
      <alignment vertical="center"/>
    </xf>
    <xf numFmtId="169" fontId="337" fillId="0" borderId="10" xfId="17512" applyFont="1" applyBorder="1" applyAlignment="1">
      <alignment horizontal="center"/>
    </xf>
    <xf numFmtId="169" fontId="337" fillId="0" borderId="10" xfId="17512" applyFont="1" applyBorder="1" applyAlignment="1">
      <alignment horizontal="center" vertical="center"/>
    </xf>
    <xf numFmtId="169" fontId="337" fillId="32" borderId="10" xfId="17512" applyFont="1" applyFill="1" applyBorder="1" applyAlignment="1">
      <alignment horizontal="center"/>
    </xf>
    <xf numFmtId="169" fontId="337" fillId="32" borderId="10" xfId="17512" applyFont="1" applyFill="1" applyBorder="1" applyAlignment="1">
      <alignment horizontal="center" vertical="center"/>
    </xf>
    <xf numFmtId="169" fontId="337" fillId="0" borderId="10" xfId="17512" applyFont="1" applyFill="1" applyBorder="1" applyAlignment="1">
      <alignment horizontal="center"/>
    </xf>
    <xf numFmtId="169" fontId="337" fillId="0" borderId="10" xfId="17512" applyFont="1" applyFill="1" applyBorder="1" applyAlignment="1">
      <alignment horizontal="center" vertical="center"/>
    </xf>
    <xf numFmtId="4" fontId="337" fillId="0" borderId="10" xfId="11170" applyNumberFormat="1" applyFont="1" applyBorder="1" applyAlignment="1">
      <alignment horizontal="center" vertical="center" wrapText="1"/>
    </xf>
    <xf numFmtId="166" fontId="337" fillId="0" borderId="10" xfId="11170" applyNumberFormat="1" applyFont="1" applyBorder="1" applyAlignment="1">
      <alignment horizontal="center" vertical="center" wrapText="1"/>
    </xf>
    <xf numFmtId="4" fontId="39" fillId="182" borderId="10" xfId="11170" applyNumberFormat="1" applyFont="1" applyFill="1" applyBorder="1" applyAlignment="1">
      <alignment horizontal="center" vertical="center" wrapText="1"/>
    </xf>
    <xf numFmtId="4" fontId="39" fillId="181" borderId="10" xfId="11170" applyNumberFormat="1" applyFont="1" applyFill="1" applyBorder="1" applyAlignment="1">
      <alignment horizontal="center" vertical="center" wrapText="1"/>
    </xf>
    <xf numFmtId="4" fontId="41" fillId="181" borderId="10" xfId="12179" applyNumberFormat="1" applyFont="1" applyFill="1" applyBorder="1" applyAlignment="1">
      <alignment horizontal="center" vertical="center"/>
    </xf>
    <xf numFmtId="4" fontId="39" fillId="181" borderId="84" xfId="11170" applyNumberFormat="1" applyFont="1" applyFill="1" applyBorder="1" applyAlignment="1">
      <alignment horizontal="center" vertical="center" wrapText="1"/>
    </xf>
    <xf numFmtId="4" fontId="39" fillId="179" borderId="10" xfId="11170" applyNumberFormat="1" applyFont="1" applyFill="1" applyBorder="1" applyAlignment="1">
      <alignment horizontal="center" vertical="center" wrapText="1"/>
    </xf>
    <xf numFmtId="0" fontId="38" fillId="32" borderId="10" xfId="1" applyFont="1" applyFill="1" applyBorder="1" applyAlignment="1">
      <alignment horizontal="left" vertical="center" wrapText="1"/>
    </xf>
    <xf numFmtId="0" fontId="38" fillId="0" borderId="0" xfId="1" applyFont="1" applyAlignment="1">
      <alignment horizontal="left" vertical="center"/>
    </xf>
    <xf numFmtId="0" fontId="39" fillId="0" borderId="0" xfId="1" applyFont="1" applyAlignment="1">
      <alignment horizontal="left" vertical="center"/>
    </xf>
    <xf numFmtId="0" fontId="38" fillId="0" borderId="82" xfId="1" applyFont="1" applyBorder="1" applyAlignment="1">
      <alignment horizontal="center" vertical="center" wrapText="1"/>
    </xf>
    <xf numFmtId="49" fontId="38" fillId="0" borderId="20" xfId="1" applyNumberFormat="1" applyFont="1" applyBorder="1" applyAlignment="1">
      <alignment horizontal="center" vertical="center"/>
    </xf>
    <xf numFmtId="49" fontId="324" fillId="0" borderId="10" xfId="1" applyNumberFormat="1" applyFont="1" applyBorder="1" applyAlignment="1">
      <alignment horizontal="center" vertical="center"/>
    </xf>
    <xf numFmtId="0" fontId="324" fillId="0" borderId="10" xfId="1" applyFont="1" applyBorder="1" applyAlignment="1">
      <alignment horizontal="left" vertical="center" wrapText="1"/>
    </xf>
    <xf numFmtId="49" fontId="38" fillId="0" borderId="10" xfId="1" applyNumberFormat="1" applyFont="1" applyBorder="1" applyAlignment="1">
      <alignment horizontal="center" vertical="center"/>
    </xf>
    <xf numFmtId="0" fontId="38" fillId="0" borderId="10" xfId="1" applyFont="1" applyBorder="1" applyAlignment="1">
      <alignment horizontal="left" vertical="center" wrapText="1"/>
    </xf>
    <xf numFmtId="0" fontId="38" fillId="0" borderId="20" xfId="1" applyFont="1" applyBorder="1" applyAlignment="1">
      <alignment horizontal="left" vertical="center" wrapText="1"/>
    </xf>
    <xf numFmtId="0" fontId="38" fillId="0" borderId="20" xfId="1" applyFont="1" applyBorder="1" applyAlignment="1">
      <alignment horizontal="left" vertical="center"/>
    </xf>
    <xf numFmtId="0" fontId="340" fillId="0" borderId="0" xfId="1" applyFont="1" applyAlignment="1">
      <alignment horizontal="left" vertical="center"/>
    </xf>
    <xf numFmtId="0" fontId="125" fillId="0" borderId="0" xfId="1" applyFont="1" applyAlignment="1">
      <alignment horizontal="left" vertical="center"/>
    </xf>
    <xf numFmtId="4" fontId="38" fillId="0" borderId="10" xfId="1" applyNumberFormat="1" applyFont="1" applyBorder="1" applyAlignment="1">
      <alignment horizontal="center" vertical="center" wrapText="1"/>
    </xf>
    <xf numFmtId="0" fontId="38" fillId="32" borderId="10" xfId="1" applyFont="1" applyFill="1" applyBorder="1" applyAlignment="1">
      <alignment horizontal="center" vertical="center" wrapText="1"/>
    </xf>
    <xf numFmtId="0" fontId="38" fillId="32" borderId="0" xfId="1" applyFont="1" applyFill="1" applyAlignment="1">
      <alignment horizontal="left" vertical="center"/>
    </xf>
    <xf numFmtId="0" fontId="39" fillId="32" borderId="0" xfId="1" applyFont="1" applyFill="1" applyAlignment="1">
      <alignment horizontal="left" vertical="center"/>
    </xf>
    <xf numFmtId="0" fontId="338" fillId="32" borderId="0" xfId="1" applyFont="1" applyFill="1" applyAlignment="1">
      <alignment horizontal="left" vertical="center"/>
    </xf>
    <xf numFmtId="0" fontId="339" fillId="32" borderId="0" xfId="1" applyFont="1" applyFill="1" applyAlignment="1">
      <alignment horizontal="center" vertical="center"/>
    </xf>
    <xf numFmtId="0" fontId="39" fillId="32" borderId="10" xfId="1" applyFont="1" applyFill="1" applyBorder="1" applyAlignment="1">
      <alignment horizontal="left" vertical="center"/>
    </xf>
    <xf numFmtId="0" fontId="39" fillId="32" borderId="10" xfId="1" applyFont="1" applyFill="1" applyBorder="1" applyAlignment="1">
      <alignment vertical="center"/>
    </xf>
    <xf numFmtId="0" fontId="40" fillId="32" borderId="10" xfId="1" applyFont="1" applyFill="1" applyBorder="1" applyAlignment="1">
      <alignment horizontal="center" vertical="center"/>
    </xf>
    <xf numFmtId="0" fontId="40" fillId="32" borderId="82" xfId="1" applyFont="1" applyFill="1" applyBorder="1" applyAlignment="1">
      <alignment horizontal="center" vertical="center" wrapText="1"/>
    </xf>
    <xf numFmtId="0" fontId="40" fillId="32" borderId="10" xfId="1" applyFont="1" applyFill="1" applyBorder="1" applyAlignment="1">
      <alignment horizontal="center" vertical="center" wrapText="1"/>
    </xf>
    <xf numFmtId="0" fontId="42" fillId="32" borderId="0" xfId="1" applyFont="1" applyFill="1" applyAlignment="1">
      <alignment horizontal="left" vertical="center"/>
    </xf>
    <xf numFmtId="49" fontId="38" fillId="32" borderId="10" xfId="1" applyNumberFormat="1" applyFont="1" applyFill="1" applyBorder="1" applyAlignment="1">
      <alignment horizontal="center" vertical="center"/>
    </xf>
    <xf numFmtId="4" fontId="38" fillId="32" borderId="10" xfId="1" applyNumberFormat="1" applyFont="1" applyFill="1" applyBorder="1" applyAlignment="1">
      <alignment horizontal="center" vertical="center" wrapText="1"/>
    </xf>
    <xf numFmtId="10" fontId="38" fillId="32" borderId="10" xfId="1" applyNumberFormat="1" applyFont="1" applyFill="1" applyBorder="1" applyAlignment="1">
      <alignment horizontal="center" vertical="center" wrapText="1"/>
    </xf>
    <xf numFmtId="0" fontId="341" fillId="32" borderId="10" xfId="1" applyFont="1" applyFill="1" applyBorder="1" applyAlignment="1">
      <alignment horizontal="center" vertical="center" wrapText="1"/>
    </xf>
    <xf numFmtId="0" fontId="39" fillId="0" borderId="0" xfId="1" applyFont="1" applyAlignment="1">
      <alignment horizontal="center" vertical="center"/>
    </xf>
    <xf numFmtId="0" fontId="38" fillId="0" borderId="10" xfId="1" applyFont="1" applyBorder="1" applyAlignment="1">
      <alignment horizontal="center" vertical="center" wrapText="1"/>
    </xf>
    <xf numFmtId="0" fontId="40" fillId="0" borderId="10" xfId="1" applyFont="1" applyBorder="1" applyAlignment="1">
      <alignment horizontal="center" vertical="center" wrapText="1"/>
    </xf>
    <xf numFmtId="0" fontId="38" fillId="32" borderId="85" xfId="1" applyFont="1" applyFill="1" applyBorder="1" applyAlignment="1">
      <alignment horizontal="center" vertical="center" wrapText="1"/>
    </xf>
    <xf numFmtId="0" fontId="39" fillId="0" borderId="0" xfId="1" applyFont="1" applyAlignment="1">
      <alignment vertical="center" wrapText="1"/>
    </xf>
    <xf numFmtId="0" fontId="38" fillId="32" borderId="87" xfId="1" applyFont="1" applyFill="1" applyBorder="1" applyAlignment="1">
      <alignment horizontal="center" vertical="center" wrapText="1"/>
    </xf>
    <xf numFmtId="4" fontId="39" fillId="0" borderId="10" xfId="1" applyNumberFormat="1" applyFont="1" applyBorder="1" applyAlignment="1">
      <alignment horizontal="center" vertical="center" wrapText="1"/>
    </xf>
    <xf numFmtId="4" fontId="39" fillId="32" borderId="85" xfId="1" applyNumberFormat="1" applyFont="1" applyFill="1" applyBorder="1" applyAlignment="1">
      <alignment horizontal="center" vertical="center" wrapText="1"/>
    </xf>
    <xf numFmtId="167" fontId="38" fillId="32" borderId="10" xfId="1" applyNumberFormat="1" applyFont="1" applyFill="1" applyBorder="1" applyAlignment="1">
      <alignment horizontal="center" vertical="center" wrapText="1"/>
    </xf>
    <xf numFmtId="0" fontId="124" fillId="0" borderId="0" xfId="1" applyFont="1" applyAlignment="1">
      <alignment horizontal="left" vertical="center"/>
    </xf>
    <xf numFmtId="0" fontId="124" fillId="0" borderId="0" xfId="1" applyFont="1" applyAlignment="1">
      <alignment vertical="center" wrapText="1"/>
    </xf>
    <xf numFmtId="0" fontId="39" fillId="32" borderId="0" xfId="1" applyFont="1" applyFill="1" applyAlignment="1">
      <alignment horizontal="center" vertical="center"/>
    </xf>
    <xf numFmtId="0" fontId="36" fillId="32" borderId="0" xfId="1" applyFont="1" applyFill="1" applyAlignment="1">
      <alignment horizontal="center" vertical="center"/>
    </xf>
    <xf numFmtId="0" fontId="38" fillId="32" borderId="0" xfId="1" applyFont="1" applyFill="1" applyAlignment="1">
      <alignment horizontal="center" vertical="center"/>
    </xf>
    <xf numFmtId="0" fontId="338" fillId="32" borderId="0" xfId="1" applyFont="1" applyFill="1" applyAlignment="1">
      <alignment horizontal="center" vertical="center"/>
    </xf>
    <xf numFmtId="0" fontId="39" fillId="32" borderId="49" xfId="1" applyFont="1" applyFill="1" applyBorder="1" applyAlignment="1">
      <alignment horizontal="center" vertical="center"/>
    </xf>
    <xf numFmtId="0" fontId="38" fillId="32" borderId="15" xfId="1" applyFont="1" applyFill="1" applyBorder="1" applyAlignment="1">
      <alignment horizontal="center" vertical="center"/>
    </xf>
    <xf numFmtId="0" fontId="39" fillId="32" borderId="82" xfId="1" applyFont="1" applyFill="1" applyBorder="1" applyAlignment="1">
      <alignment horizontal="left" vertical="center"/>
    </xf>
    <xf numFmtId="0" fontId="39" fillId="32" borderId="81" xfId="1" applyFont="1" applyFill="1" applyBorder="1" applyAlignment="1">
      <alignment horizontal="left" vertical="center"/>
    </xf>
    <xf numFmtId="49" fontId="39" fillId="32" borderId="82" xfId="1" applyNumberFormat="1" applyFont="1" applyFill="1" applyBorder="1" applyAlignment="1">
      <alignment horizontal="left" vertical="center"/>
    </xf>
    <xf numFmtId="49" fontId="39" fillId="32" borderId="20" xfId="1" applyNumberFormat="1" applyFont="1" applyFill="1" applyBorder="1" applyAlignment="1">
      <alignment horizontal="left" vertical="center"/>
    </xf>
    <xf numFmtId="49" fontId="39" fillId="32" borderId="81" xfId="1" applyNumberFormat="1" applyFont="1" applyFill="1" applyBorder="1" applyAlignment="1">
      <alignment horizontal="left" vertical="center"/>
    </xf>
    <xf numFmtId="0" fontId="42" fillId="32" borderId="82" xfId="1" applyFont="1" applyFill="1" applyBorder="1" applyAlignment="1">
      <alignment horizontal="center" vertical="center" wrapText="1"/>
    </xf>
    <xf numFmtId="0" fontId="42" fillId="32" borderId="20" xfId="1" applyFont="1" applyFill="1" applyBorder="1" applyAlignment="1">
      <alignment horizontal="center" vertical="center" wrapText="1"/>
    </xf>
    <xf numFmtId="0" fontId="38" fillId="32" borderId="85" xfId="1" applyFont="1" applyFill="1" applyBorder="1" applyAlignment="1">
      <alignment horizontal="center" vertical="center" wrapText="1"/>
    </xf>
    <xf numFmtId="0" fontId="39" fillId="32" borderId="10" xfId="1" applyFont="1" applyFill="1" applyBorder="1" applyAlignment="1">
      <alignment horizontal="center" vertical="center"/>
    </xf>
    <xf numFmtId="0" fontId="42" fillId="32" borderId="82" xfId="1" applyFont="1" applyFill="1" applyBorder="1" applyAlignment="1">
      <alignment horizontal="left" vertical="center"/>
    </xf>
    <xf numFmtId="0" fontId="42" fillId="32" borderId="20" xfId="1" applyFont="1" applyFill="1" applyBorder="1" applyAlignment="1">
      <alignment horizontal="left" vertical="center"/>
    </xf>
    <xf numFmtId="0" fontId="42" fillId="32" borderId="81" xfId="1" applyFont="1" applyFill="1" applyBorder="1" applyAlignment="1">
      <alignment horizontal="left" vertical="center"/>
    </xf>
    <xf numFmtId="0" fontId="39" fillId="32" borderId="20" xfId="1" applyFont="1" applyFill="1" applyBorder="1" applyAlignment="1">
      <alignment horizontal="left" vertical="center"/>
    </xf>
    <xf numFmtId="0" fontId="38" fillId="0" borderId="88" xfId="1" applyFont="1" applyBorder="1" applyAlignment="1">
      <alignment horizontal="center" vertical="center" wrapText="1"/>
    </xf>
    <xf numFmtId="0" fontId="38" fillId="0" borderId="83" xfId="1" applyFont="1" applyBorder="1" applyAlignment="1">
      <alignment horizontal="center" vertical="center" wrapText="1"/>
    </xf>
    <xf numFmtId="0" fontId="40" fillId="0" borderId="86" xfId="1" applyFont="1" applyBorder="1" applyAlignment="1">
      <alignment horizontal="center" vertical="center" wrapText="1"/>
    </xf>
    <xf numFmtId="0" fontId="40" fillId="0" borderId="87" xfId="1" applyFont="1" applyBorder="1" applyAlignment="1">
      <alignment horizontal="center" vertical="center" wrapText="1"/>
    </xf>
    <xf numFmtId="165" fontId="327" fillId="0" borderId="10" xfId="12179" applyNumberFormat="1" applyFont="1" applyBorder="1" applyAlignment="1">
      <alignment horizontal="center" wrapText="1"/>
    </xf>
    <xf numFmtId="0" fontId="325" fillId="179" borderId="0" xfId="12179" applyFont="1" applyFill="1" applyAlignment="1">
      <alignment horizontal="center" vertical="center"/>
    </xf>
    <xf numFmtId="0" fontId="328" fillId="32" borderId="10" xfId="12179" applyFont="1" applyFill="1" applyBorder="1" applyAlignment="1">
      <alignment horizontal="left" vertical="center" wrapText="1"/>
    </xf>
    <xf numFmtId="0" fontId="327" fillId="32" borderId="10" xfId="12179" applyFont="1" applyFill="1" applyBorder="1" applyAlignment="1">
      <alignment horizontal="center" vertical="center"/>
    </xf>
    <xf numFmtId="165" fontId="328" fillId="0" borderId="10" xfId="12179" applyNumberFormat="1" applyFont="1" applyBorder="1" applyAlignment="1">
      <alignment horizontal="center" vertical="center" wrapText="1"/>
    </xf>
    <xf numFmtId="0" fontId="327" fillId="0" borderId="0" xfId="12179" applyFont="1" applyAlignment="1">
      <alignment horizontal="center" vertical="top"/>
    </xf>
    <xf numFmtId="0" fontId="328" fillId="32" borderId="10" xfId="12179" applyFont="1" applyFill="1" applyBorder="1" applyAlignment="1">
      <alignment horizontal="center" vertical="center"/>
    </xf>
    <xf numFmtId="0" fontId="326" fillId="0" borderId="0" xfId="12179" applyFont="1" applyAlignment="1">
      <alignment horizontal="center" vertical="center"/>
    </xf>
    <xf numFmtId="0" fontId="327" fillId="0" borderId="10" xfId="12179" applyFont="1" applyBorder="1" applyAlignment="1">
      <alignment horizontal="center" vertical="center" wrapText="1"/>
    </xf>
    <xf numFmtId="0" fontId="327" fillId="0" borderId="10" xfId="12179" applyFont="1" applyBorder="1" applyAlignment="1">
      <alignment horizontal="center" vertical="center"/>
    </xf>
    <xf numFmtId="0" fontId="37" fillId="0" borderId="0" xfId="11170" applyFont="1" applyAlignment="1">
      <alignment horizontal="center" vertical="center" wrapText="1"/>
    </xf>
    <xf numFmtId="0" fontId="327" fillId="0" borderId="0" xfId="12179" applyFont="1" applyAlignment="1">
      <alignment horizontal="right" vertical="top"/>
    </xf>
    <xf numFmtId="0" fontId="326" fillId="0" borderId="0" xfId="12179" applyFont="1" applyAlignment="1">
      <alignment horizontal="center" vertical="top"/>
    </xf>
  </cellXfs>
  <cellStyles count="62490">
    <cellStyle name="_x0004_" xfId="2" xr:uid="{00000000-0005-0000-0000-000000000000}"/>
    <cellStyle name="_x0004__x0004_" xfId="3" xr:uid="{00000000-0005-0000-0000-000001000000}"/>
    <cellStyle name=" 1" xfId="4" xr:uid="{00000000-0005-0000-0000-000002000000}"/>
    <cellStyle name=" 1 2" xfId="5" xr:uid="{00000000-0005-0000-0000-000003000000}"/>
    <cellStyle name=" 1 2 2" xfId="6" xr:uid="{00000000-0005-0000-0000-000004000000}"/>
    <cellStyle name=" 1 2 3" xfId="7" xr:uid="{00000000-0005-0000-0000-000005000000}"/>
    <cellStyle name=" 1 2 3 2" xfId="48567" xr:uid="{00000000-0005-0000-0000-000006000000}"/>
    <cellStyle name=" 1 3" xfId="8" xr:uid="{00000000-0005-0000-0000-000007000000}"/>
    <cellStyle name=" 1_Stage1" xfId="9" xr:uid="{00000000-0005-0000-0000-000008000000}"/>
    <cellStyle name="_x0004_ 2" xfId="10" xr:uid="{00000000-0005-0000-0000-000009000000}"/>
    <cellStyle name="_x0004_ 3" xfId="48568" xr:uid="{00000000-0005-0000-0000-00000A000000}"/>
    <cellStyle name="_x0004_ 4" xfId="48569" xr:uid="{00000000-0005-0000-0000-00000B000000}"/>
    <cellStyle name="_x0004_ 5" xfId="48570" xr:uid="{00000000-0005-0000-0000-00000C000000}"/>
    <cellStyle name="_x000a_bidires=100_x000d_" xfId="11" xr:uid="{00000000-0005-0000-0000-00000D000000}"/>
    <cellStyle name="_x000a_bidires=100_x000d_ 2" xfId="12" xr:uid="{00000000-0005-0000-0000-00000E000000}"/>
    <cellStyle name="_x000a_bidires=100_x000d_ 3" xfId="48571" xr:uid="{00000000-0005-0000-0000-00000F000000}"/>
    <cellStyle name="%" xfId="13" xr:uid="{00000000-0005-0000-0000-000010000000}"/>
    <cellStyle name="% 2" xfId="14" xr:uid="{00000000-0005-0000-0000-000011000000}"/>
    <cellStyle name="%_Inputs" xfId="15" xr:uid="{00000000-0005-0000-0000-000012000000}"/>
    <cellStyle name="%_Inputs (const)" xfId="16" xr:uid="{00000000-0005-0000-0000-000013000000}"/>
    <cellStyle name="%_Inputs (const) 2" xfId="17" xr:uid="{00000000-0005-0000-0000-000014000000}"/>
    <cellStyle name="%_Inputs 2" xfId="18" xr:uid="{00000000-0005-0000-0000-000015000000}"/>
    <cellStyle name="%_Inputs 2 2" xfId="19" xr:uid="{00000000-0005-0000-0000-000016000000}"/>
    <cellStyle name="%_Inputs Co" xfId="20" xr:uid="{00000000-0005-0000-0000-000017000000}"/>
    <cellStyle name="%_Inputs Co 2" xfId="21" xr:uid="{00000000-0005-0000-0000-000018000000}"/>
    <cellStyle name="%_Inputs Co 2 2" xfId="22" xr:uid="{00000000-0005-0000-0000-000019000000}"/>
    <cellStyle name="%_OREP.SZPR.2012.NCZ(v1.0)" xfId="17514" xr:uid="{00000000-0005-0000-0000-00001A000000}"/>
    <cellStyle name="?" xfId="23" xr:uid="{00000000-0005-0000-0000-00001B000000}"/>
    <cellStyle name="?_x0008_" xfId="24" xr:uid="{00000000-0005-0000-0000-00001C000000}"/>
    <cellStyle name="?_x0010_" xfId="25" xr:uid="{00000000-0005-0000-0000-00001D000000}"/>
    <cellStyle name="? 2" xfId="26" xr:uid="{00000000-0005-0000-0000-00001E000000}"/>
    <cellStyle name="?_x0008_ 2" xfId="27" xr:uid="{00000000-0005-0000-0000-00001F000000}"/>
    <cellStyle name="?_x0008_ 2 2" xfId="28" xr:uid="{00000000-0005-0000-0000-000020000000}"/>
    <cellStyle name="? 3" xfId="29" xr:uid="{00000000-0005-0000-0000-000021000000}"/>
    <cellStyle name="? 4" xfId="30" xr:uid="{00000000-0005-0000-0000-000022000000}"/>
    <cellStyle name="???" xfId="31" xr:uid="{00000000-0005-0000-0000-000023000000}"/>
    <cellStyle name="???_x0008_" xfId="32" xr:uid="{00000000-0005-0000-0000-000024000000}"/>
    <cellStyle name="???_x0008_ 2" xfId="33" xr:uid="{00000000-0005-0000-0000-000025000000}"/>
    <cellStyle name="???_x0008_ 2 2" xfId="34" xr:uid="{00000000-0005-0000-0000-000026000000}"/>
    <cellStyle name="?????" xfId="35" xr:uid="{00000000-0005-0000-0000-000027000000}"/>
    <cellStyle name="_x0004__x0004_???????????" xfId="36" xr:uid="{00000000-0005-0000-0000-000028000000}"/>
    <cellStyle name="????????????????" xfId="37" xr:uid="{00000000-0005-0000-0000-000029000000}"/>
    <cellStyle name="???_x0008_???????_x0008_??????" xfId="38" xr:uid="{00000000-0005-0000-0000-00002A000000}"/>
    <cellStyle name="???????????????? 1" xfId="39" xr:uid="{00000000-0005-0000-0000-00002B000000}"/>
    <cellStyle name="???_x0008_???????_x0008_?????? 1" xfId="40" xr:uid="{00000000-0005-0000-0000-00002C000000}"/>
    <cellStyle name="???????????????? 1 2" xfId="17515" xr:uid="{00000000-0005-0000-0000-00002D000000}"/>
    <cellStyle name="???_x0008_???????_x0008_?????? 1 2" xfId="41" xr:uid="{00000000-0005-0000-0000-00002E000000}"/>
    <cellStyle name="???_x0008_???????_x0008_?????? 1 2 2" xfId="42" xr:uid="{00000000-0005-0000-0000-00002F000000}"/>
    <cellStyle name="???_x0008_???????_x0008_?????? 1_Квант_2011" xfId="43" xr:uid="{00000000-0005-0000-0000-000030000000}"/>
    <cellStyle name="???????????????? 2" xfId="44" xr:uid="{00000000-0005-0000-0000-000031000000}"/>
    <cellStyle name="???_x0008_???????_x0008_?????? 2" xfId="17498" xr:uid="{00000000-0005-0000-0000-000032000000}"/>
    <cellStyle name="???????????????? 2 2" xfId="17516" xr:uid="{00000000-0005-0000-0000-000033000000}"/>
    <cellStyle name="???_x0008_???????_x0008_?????? 2 2" xfId="45" xr:uid="{00000000-0005-0000-0000-000034000000}"/>
    <cellStyle name="???????????????? 3" xfId="46" xr:uid="{00000000-0005-0000-0000-000035000000}"/>
    <cellStyle name="???_x0008_???????_x0008_?????? 3" xfId="17499" xr:uid="{00000000-0005-0000-0000-000036000000}"/>
    <cellStyle name="???????????????? 4" xfId="17517" xr:uid="{00000000-0005-0000-0000-000037000000}"/>
    <cellStyle name="?????????????????" xfId="47" xr:uid="{00000000-0005-0000-0000-000038000000}"/>
    <cellStyle name="?_x0010_???_x0013_???????_x0013_???_x0010_???" xfId="48" xr:uid="{00000000-0005-0000-0000-000039000000}"/>
    <cellStyle name="????????????????? 1" xfId="49" xr:uid="{00000000-0005-0000-0000-00003A000000}"/>
    <cellStyle name="?_x0010_???_x0013_???????_x0013_???_x0010_??? 1" xfId="50" xr:uid="{00000000-0005-0000-0000-00003B000000}"/>
    <cellStyle name="?_x0010_???_x0013_???????_x0013_???_x0010_??? 1 2" xfId="51" xr:uid="{00000000-0005-0000-0000-00003C000000}"/>
    <cellStyle name="?_x0010_???_x0013_???????_x0013_???_x0010_??? 10" xfId="52" xr:uid="{00000000-0005-0000-0000-00003D000000}"/>
    <cellStyle name="?_x0010_???_x0013_???????_x0013_???_x0010_??? 11" xfId="53" xr:uid="{00000000-0005-0000-0000-00003E000000}"/>
    <cellStyle name="?_x0010_???_x0013_???????_x0013_???_x0010_??? 12" xfId="54" xr:uid="{00000000-0005-0000-0000-00003F000000}"/>
    <cellStyle name="?_x0010_???_x0013_???????_x0013_???_x0010_??? 13" xfId="55" xr:uid="{00000000-0005-0000-0000-000040000000}"/>
    <cellStyle name="?_x0010_???_x0013_???????_x0013_???_x0010_??? 14" xfId="56" xr:uid="{00000000-0005-0000-0000-000041000000}"/>
    <cellStyle name="?_x0010_???_x0013_???????_x0013_???_x0010_??? 15" xfId="57" xr:uid="{00000000-0005-0000-0000-000042000000}"/>
    <cellStyle name="?_x0010_???_x0013_???????_x0013_???_x0010_??? 16" xfId="58" xr:uid="{00000000-0005-0000-0000-000043000000}"/>
    <cellStyle name="?_x0010_???_x0013_???????_x0013_???_x0010_??? 17" xfId="59" xr:uid="{00000000-0005-0000-0000-000044000000}"/>
    <cellStyle name="?_x0010_???_x0013_???????_x0013_???_x0010_??? 18" xfId="60" xr:uid="{00000000-0005-0000-0000-000045000000}"/>
    <cellStyle name="?_x0010_???_x0013_???????_x0013_???_x0010_??? 19" xfId="61" xr:uid="{00000000-0005-0000-0000-000046000000}"/>
    <cellStyle name="????????????????? 2" xfId="62" xr:uid="{00000000-0005-0000-0000-000047000000}"/>
    <cellStyle name="?_x0010_???_x0013_???????_x0013_???_x0010_??? 2" xfId="17500" xr:uid="{00000000-0005-0000-0000-000048000000}"/>
    <cellStyle name="????????????????? 3" xfId="63" xr:uid="{00000000-0005-0000-0000-000049000000}"/>
    <cellStyle name="?_x0010_???_x0013_???????_x0013_???_x0010_??? 3" xfId="17501" xr:uid="{00000000-0005-0000-0000-00004A000000}"/>
    <cellStyle name="?_x0010_???_x0013_???????_x0013_???_x0010_??? 4" xfId="64" xr:uid="{00000000-0005-0000-0000-00004B000000}"/>
    <cellStyle name="?_x0010_???_x0013_???????_x0013_???_x0010_??? 5" xfId="65" xr:uid="{00000000-0005-0000-0000-00004C000000}"/>
    <cellStyle name="?_x0010_???_x0013_???????_x0013_???_x0010_??? 6" xfId="66" xr:uid="{00000000-0005-0000-0000-00004D000000}"/>
    <cellStyle name="?_x0010_???_x0013_???????_x0013_???_x0010_??? 7" xfId="67" xr:uid="{00000000-0005-0000-0000-00004E000000}"/>
    <cellStyle name="?_x0010_???_x0013_???????_x0013_???_x0010_??? 8" xfId="68" xr:uid="{00000000-0005-0000-0000-00004F000000}"/>
    <cellStyle name="?_x0010_???_x0013_???????_x0013_???_x0010_??? 9" xfId="69" xr:uid="{00000000-0005-0000-0000-000050000000}"/>
    <cellStyle name="?????????????????????" xfId="70" xr:uid="{00000000-0005-0000-0000-000051000000}"/>
    <cellStyle name="?_x0008_???????_x0008_???????_x0008_??????" xfId="71" xr:uid="{00000000-0005-0000-0000-000052000000}"/>
    <cellStyle name="????????????????????? 1" xfId="72" xr:uid="{00000000-0005-0000-0000-000053000000}"/>
    <cellStyle name="?_x0008_???????_x0008_???????_x0008_?????? 1" xfId="73" xr:uid="{00000000-0005-0000-0000-000054000000}"/>
    <cellStyle name="????????????????????? 2" xfId="74" xr:uid="{00000000-0005-0000-0000-000055000000}"/>
    <cellStyle name="?_x0008_???????_x0008_???????_x0008_?????? 2" xfId="17502" xr:uid="{00000000-0005-0000-0000-000056000000}"/>
    <cellStyle name="????????????????????? 3" xfId="75" xr:uid="{00000000-0005-0000-0000-000057000000}"/>
    <cellStyle name="?_x0008_???????_x0008_???????_x0008_?????? 3" xfId="17503" xr:uid="{00000000-0005-0000-0000-000058000000}"/>
    <cellStyle name="???????????????????????" xfId="76" xr:uid="{00000000-0005-0000-0000-000059000000}"/>
    <cellStyle name="?_x0008_???????_x0008_???????_x0001_???????_x0001_?" xfId="77" xr:uid="{00000000-0005-0000-0000-00005A000000}"/>
    <cellStyle name="??????????????????????? 1" xfId="78" xr:uid="{00000000-0005-0000-0000-00005B000000}"/>
    <cellStyle name="?_x0008_???????_x0008_???????_x0001_???????_x0001_? 1" xfId="79" xr:uid="{00000000-0005-0000-0000-00005C000000}"/>
    <cellStyle name="??????????????????????? 1 2" xfId="17518" xr:uid="{00000000-0005-0000-0000-00005D000000}"/>
    <cellStyle name="?_x0008_???????_x0008_???????_x0001_???????_x0001_? 1 2" xfId="80" xr:uid="{00000000-0005-0000-0000-00005E000000}"/>
    <cellStyle name="?_x0008_???????_x0008_???????_x0001_???????_x0001_? 1 2 2" xfId="81" xr:uid="{00000000-0005-0000-0000-00005F000000}"/>
    <cellStyle name="?_x0008_???????_x0008_???????_x0001_???????_x0001_? 1_Квант_2011" xfId="82" xr:uid="{00000000-0005-0000-0000-000060000000}"/>
    <cellStyle name="??????????????????????? 2" xfId="83" xr:uid="{00000000-0005-0000-0000-000061000000}"/>
    <cellStyle name="?_x0008_???????_x0008_???????_x0001_???????_x0001_? 2" xfId="17504" xr:uid="{00000000-0005-0000-0000-000062000000}"/>
    <cellStyle name="??????????????????????? 2 2" xfId="17519" xr:uid="{00000000-0005-0000-0000-000063000000}"/>
    <cellStyle name="?_x0008_???????_x0008_???????_x0001_???????_x0001_? 2 2" xfId="84" xr:uid="{00000000-0005-0000-0000-000064000000}"/>
    <cellStyle name="??????????????????????? 3" xfId="85" xr:uid="{00000000-0005-0000-0000-000065000000}"/>
    <cellStyle name="?_x0008_???????_x0008_???????_x0001_???????_x0001_? 3" xfId="17505" xr:uid="{00000000-0005-0000-0000-000066000000}"/>
    <cellStyle name="??????????????????????? 4" xfId="17520" xr:uid="{00000000-0005-0000-0000-000067000000}"/>
    <cellStyle name="???????????????????????_Альбом форм ЕБП11 (ДЗО)" xfId="86" xr:uid="{00000000-0005-0000-0000-000068000000}"/>
    <cellStyle name="?_x0008_???????_x0008_???????_x0001_???????_x0001_?_Альбом форм ЕБП11 (ДЗО)" xfId="17506" xr:uid="{00000000-0005-0000-0000-000069000000}"/>
    <cellStyle name="?_x0010_???_x0013_???????_x0013_???_x0010_???_Алтай_2011" xfId="87" xr:uid="{00000000-0005-0000-0000-00006A000000}"/>
    <cellStyle name="?????????????????_Альбом форм ЕБП11 (ДЗО)" xfId="88" xr:uid="{00000000-0005-0000-0000-00006B000000}"/>
    <cellStyle name="?_x0010_???_x0013_???????_x0013_???_x0010_???_Альбом форм ЕБП11 (ДЗО)" xfId="17507" xr:uid="{00000000-0005-0000-0000-00006C000000}"/>
    <cellStyle name="????????????????_Альбом форм ЕБП11 (ДЗО)" xfId="89" xr:uid="{00000000-0005-0000-0000-00006D000000}"/>
    <cellStyle name="???_x0008_???????_x0008_??????_Альбом форм ЕБП11 (ДЗО)" xfId="17508" xr:uid="{00000000-0005-0000-0000-00006E000000}"/>
    <cellStyle name="???_x0008__1.1.2" xfId="90" xr:uid="{00000000-0005-0000-0000-00006F000000}"/>
    <cellStyle name="?_x0010__~БДР Энергокомфорт за 2009 год" xfId="91" xr:uid="{00000000-0005-0000-0000-000070000000}"/>
    <cellStyle name="?_x0008__1.1.2" xfId="92" xr:uid="{00000000-0005-0000-0000-000071000000}"/>
    <cellStyle name="?_x0010__Алтай_2011" xfId="93" xr:uid="{00000000-0005-0000-0000-000072000000}"/>
    <cellStyle name="?_x0008__прил.5.2" xfId="94" xr:uid="{00000000-0005-0000-0000-000073000000}"/>
    <cellStyle name="?_x0010__Приложения к Регламенту" xfId="95" xr:uid="{00000000-0005-0000-0000-000074000000}"/>
    <cellStyle name="?…?ж?Ш?и [0.00]" xfId="96" xr:uid="{00000000-0005-0000-0000-000075000000}"/>
    <cellStyle name="?…?ж?Ш?и [0.00] 2" xfId="97" xr:uid="{00000000-0005-0000-0000-000076000000}"/>
    <cellStyle name="?…?ж?Ш?и [0.00] 3" xfId="48572" xr:uid="{00000000-0005-0000-0000-000077000000}"/>
    <cellStyle name="?W??_‘O’с?р??" xfId="98" xr:uid="{00000000-0005-0000-0000-000078000000}"/>
    <cellStyle name="]_x000d__x000a_Zoomed=1_x000d__x000a_Row=0_x000d__x000a_Column=0_x000d__x000a_Height=0_x000d__x000a_Width=0_x000d__x000a_FontName=FoxFont_x000d__x000a_FontStyle=0_x000d__x000a_FontSize=9_x000d__x000a_PrtFontName=FoxPrin" xfId="99" xr:uid="{00000000-0005-0000-0000-000079000000}"/>
    <cellStyle name="_ BS London " xfId="100" xr:uid="{00000000-0005-0000-0000-00007A000000}"/>
    <cellStyle name="_ PL London" xfId="101" xr:uid="{00000000-0005-0000-0000-00007B000000}"/>
    <cellStyle name="_~5075521" xfId="102" xr:uid="{00000000-0005-0000-0000-00007C000000}"/>
    <cellStyle name="_~6099726" xfId="103" xr:uid="{00000000-0005-0000-0000-00007D000000}"/>
    <cellStyle name="_~6099726 2" xfId="104" xr:uid="{00000000-0005-0000-0000-00007E000000}"/>
    <cellStyle name="_~6099726 3" xfId="105" xr:uid="{00000000-0005-0000-0000-00007F000000}"/>
    <cellStyle name="_~6099726_Альбом форм ЕБП11 (ВоКС) вар 18.01.11" xfId="106" xr:uid="{00000000-0005-0000-0000-000080000000}"/>
    <cellStyle name="_~6099726_Альбом форм ЕБП11 (ДЗО)" xfId="107" xr:uid="{00000000-0005-0000-0000-000081000000}"/>
    <cellStyle name="_~6099726_Волжские_2011" xfId="108" xr:uid="{00000000-0005-0000-0000-000082000000}"/>
    <cellStyle name="_~6099726_Квант_2011" xfId="109" xr:uid="{00000000-0005-0000-0000-000083000000}"/>
    <cellStyle name="_~8865067" xfId="110" xr:uid="{00000000-0005-0000-0000-000084000000}"/>
    <cellStyle name="_+94 Прил. 24 2006-2010 новое с Соглашением 17.08.07" xfId="111" xr:uid="{00000000-0005-0000-0000-000085000000}"/>
    <cellStyle name="_+94 Прил. 24 2006-2010 новое с Соглашением 17.08.07_прил.7а" xfId="112" xr:uid="{00000000-0005-0000-0000-000086000000}"/>
    <cellStyle name="_+94 Прил. 24 2006-2010 новое с Соглашением 17.08.07_прил.7а_1" xfId="113" xr:uid="{00000000-0005-0000-0000-000087000000}"/>
    <cellStyle name="_+94 Прил. 24 2006-2010 новое с Соглашением 17.08.07_приложение 1.4" xfId="114" xr:uid="{00000000-0005-0000-0000-000088000000}"/>
    <cellStyle name="_+94 Прил. 24 2006-2010 новое с Соглашением 17.08.07_Филиал" xfId="115" xr:uid="{00000000-0005-0000-0000-000089000000}"/>
    <cellStyle name="_02_ф2_06" xfId="116" xr:uid="{00000000-0005-0000-0000-00008A000000}"/>
    <cellStyle name="_02-07-2001" xfId="117" xr:uid="{00000000-0005-0000-0000-00008B000000}"/>
    <cellStyle name="_03_Отчетные_Производство" xfId="118" xr:uid="{00000000-0005-0000-0000-00008C000000}"/>
    <cellStyle name="_05-03-2001" xfId="119" xr:uid="{00000000-0005-0000-0000-00008D000000}"/>
    <cellStyle name="_07_Трансформация" xfId="120" xr:uid="{00000000-0005-0000-0000-00008E000000}"/>
    <cellStyle name="_08-11-2000" xfId="121" xr:uid="{00000000-0005-0000-0000-00008F000000}"/>
    <cellStyle name="_08-11-2000_1" xfId="122" xr:uid="{00000000-0005-0000-0000-000090000000}"/>
    <cellStyle name="_09-04-2001" xfId="123" xr:uid="{00000000-0005-0000-0000-000091000000}"/>
    <cellStyle name="_13-12-2000" xfId="124" xr:uid="{00000000-0005-0000-0000-000092000000}"/>
    <cellStyle name="_2005_БЮДЖЕТ В4 ==11.11.==  КР Дороги, Мосты" xfId="125" xr:uid="{00000000-0005-0000-0000-000093000000}"/>
    <cellStyle name="_2006.06.26_в командировку(edit 23.06.06)_Балансы и макеты" xfId="126" xr:uid="{00000000-0005-0000-0000-000094000000}"/>
    <cellStyle name="_2006_06_28_MGRES_inventories_request" xfId="127" xr:uid="{00000000-0005-0000-0000-000095000000}"/>
    <cellStyle name="_2008г. и 4кв" xfId="128" xr:uid="{00000000-0005-0000-0000-000096000000}"/>
    <cellStyle name="_2010г Приложения 4_1 5 (2) (2)" xfId="129" xr:uid="{00000000-0005-0000-0000-000097000000}"/>
    <cellStyle name="_2010г Приложения 4_1 5 (2) (2)_1.4" xfId="130" xr:uid="{00000000-0005-0000-0000-000098000000}"/>
    <cellStyle name="_2010г Приложения 4_1 5 (2) (2)_прил.7а" xfId="131" xr:uid="{00000000-0005-0000-0000-000099000000}"/>
    <cellStyle name="_2010г Приложения 4_1 5 (2) (2)_прил.7а_1" xfId="132" xr:uid="{00000000-0005-0000-0000-00009A000000}"/>
    <cellStyle name="_2010г Приложения 4_1 5 (2) (2)_Филиал" xfId="133" xr:uid="{00000000-0005-0000-0000-00009B000000}"/>
    <cellStyle name="_23-10-2000" xfId="134" xr:uid="{00000000-0005-0000-0000-00009C000000}"/>
    <cellStyle name="_24 с ГЕНЕРАЦИЕЙ 14.02.08" xfId="135" xr:uid="{00000000-0005-0000-0000-00009D000000}"/>
    <cellStyle name="_24 с ГЕНЕРАЦИЕЙ 14.02.08_прил.7а" xfId="136" xr:uid="{00000000-0005-0000-0000-00009E000000}"/>
    <cellStyle name="_24 с ГЕНЕРАЦИЕЙ 14.02.08_прил.7а_1" xfId="137" xr:uid="{00000000-0005-0000-0000-00009F000000}"/>
    <cellStyle name="_24 с ГЕНЕРАЦИЕЙ 14.02.08_приложение 1.4" xfId="138" xr:uid="{00000000-0005-0000-0000-0000A0000000}"/>
    <cellStyle name="_24 с ГЕНЕРАЦИЕЙ 14.02.08_Филиал" xfId="139" xr:uid="{00000000-0005-0000-0000-0000A1000000}"/>
    <cellStyle name="_24 Свод" xfId="140" xr:uid="{00000000-0005-0000-0000-0000A2000000}"/>
    <cellStyle name="_25-06-2001" xfId="141" xr:uid="{00000000-0005-0000-0000-0000A3000000}"/>
    <cellStyle name="_25-12-2000" xfId="142" xr:uid="{00000000-0005-0000-0000-0000A4000000}"/>
    <cellStyle name="_27 Свод" xfId="143" xr:uid="{00000000-0005-0000-0000-0000A5000000}"/>
    <cellStyle name="_30-10-2000" xfId="144" xr:uid="{00000000-0005-0000-0000-0000A6000000}"/>
    <cellStyle name="_4_macro 2009" xfId="145" xr:uid="{00000000-0005-0000-0000-0000A7000000}"/>
    <cellStyle name="_AR_07" xfId="146" xr:uid="{00000000-0005-0000-0000-0000A8000000}"/>
    <cellStyle name="_AR_AGC_IFRS_2006_for FBK" xfId="147" xr:uid="{00000000-0005-0000-0000-0000A9000000}"/>
    <cellStyle name="_CashFlow_2007_проект_02_02_final" xfId="148" xr:uid="{00000000-0005-0000-0000-0000AA000000}"/>
    <cellStyle name="_CashFlow_2007_проект_02_02_final 2" xfId="149" xr:uid="{00000000-0005-0000-0000-0000AB000000}"/>
    <cellStyle name="_CashFlow_2007_проект_02_02_final 3" xfId="48573" xr:uid="{00000000-0005-0000-0000-0000AC000000}"/>
    <cellStyle name="_ChE London-NEW!" xfId="150" xr:uid="{00000000-0005-0000-0000-0000AD000000}"/>
    <cellStyle name="_Condition-long(2012-2030)нах" xfId="151" xr:uid="{00000000-0005-0000-0000-0000AE000000}"/>
    <cellStyle name="_Cons_2006_CFS_Notes_ТГК-2" xfId="152" xr:uid="{00000000-0005-0000-0000-0000AF000000}"/>
    <cellStyle name="_CPI foodimp" xfId="153" xr:uid="{00000000-0005-0000-0000-0000B0000000}"/>
    <cellStyle name="_FFF" xfId="154" xr:uid="{00000000-0005-0000-0000-0000B1000000}"/>
    <cellStyle name="_FFF 2" xfId="155" xr:uid="{00000000-0005-0000-0000-0000B2000000}"/>
    <cellStyle name="_FFF 3" xfId="156" xr:uid="{00000000-0005-0000-0000-0000B3000000}"/>
    <cellStyle name="_FFF_New Form10_2" xfId="157" xr:uid="{00000000-0005-0000-0000-0000B4000000}"/>
    <cellStyle name="_FFF_New Form10_2 2" xfId="158" xr:uid="{00000000-0005-0000-0000-0000B5000000}"/>
    <cellStyle name="_FFF_New Form10_2 3" xfId="159" xr:uid="{00000000-0005-0000-0000-0000B6000000}"/>
    <cellStyle name="_FFF_New Form10_2_Альбом форм ЕБП11 (ВоКС) вар 18.01.11" xfId="160" xr:uid="{00000000-0005-0000-0000-0000B7000000}"/>
    <cellStyle name="_FFF_New Form10_2_Альбом форм ЕБП11 (ДЗО)" xfId="161" xr:uid="{00000000-0005-0000-0000-0000B8000000}"/>
    <cellStyle name="_FFF_New Form10_2_Волжские_2011" xfId="162" xr:uid="{00000000-0005-0000-0000-0000B9000000}"/>
    <cellStyle name="_FFF_New Form10_2_Квант_2011" xfId="163" xr:uid="{00000000-0005-0000-0000-0000BA000000}"/>
    <cellStyle name="_FFF_Nsi" xfId="164" xr:uid="{00000000-0005-0000-0000-0000BB000000}"/>
    <cellStyle name="_FFF_Nsi 2" xfId="165" xr:uid="{00000000-0005-0000-0000-0000BC000000}"/>
    <cellStyle name="_FFF_Nsi 3" xfId="166" xr:uid="{00000000-0005-0000-0000-0000BD000000}"/>
    <cellStyle name="_FFF_Nsi_1" xfId="167" xr:uid="{00000000-0005-0000-0000-0000BE000000}"/>
    <cellStyle name="_FFF_Nsi_1 2" xfId="168" xr:uid="{00000000-0005-0000-0000-0000BF000000}"/>
    <cellStyle name="_FFF_Nsi_1 3" xfId="169" xr:uid="{00000000-0005-0000-0000-0000C0000000}"/>
    <cellStyle name="_FFF_Nsi_1_Альбом форм ЕБП11 (ВоКС) вар 18.01.11" xfId="170" xr:uid="{00000000-0005-0000-0000-0000C1000000}"/>
    <cellStyle name="_FFF_Nsi_1_Альбом форм ЕБП11 (ДЗО)" xfId="171" xr:uid="{00000000-0005-0000-0000-0000C2000000}"/>
    <cellStyle name="_FFF_Nsi_1_Волжские_2011" xfId="172" xr:uid="{00000000-0005-0000-0000-0000C3000000}"/>
    <cellStyle name="_FFF_Nsi_1_Квант_2011" xfId="173" xr:uid="{00000000-0005-0000-0000-0000C4000000}"/>
    <cellStyle name="_FFF_Nsi_139" xfId="174" xr:uid="{00000000-0005-0000-0000-0000C5000000}"/>
    <cellStyle name="_FFF_Nsi_139 2" xfId="175" xr:uid="{00000000-0005-0000-0000-0000C6000000}"/>
    <cellStyle name="_FFF_Nsi_139 3" xfId="176" xr:uid="{00000000-0005-0000-0000-0000C7000000}"/>
    <cellStyle name="_FFF_Nsi_139_Альбом форм ЕБП11 (ВоКС) вар 18.01.11" xfId="177" xr:uid="{00000000-0005-0000-0000-0000C8000000}"/>
    <cellStyle name="_FFF_Nsi_139_Альбом форм ЕБП11 (ДЗО)" xfId="178" xr:uid="{00000000-0005-0000-0000-0000C9000000}"/>
    <cellStyle name="_FFF_Nsi_139_Волжские_2011" xfId="179" xr:uid="{00000000-0005-0000-0000-0000CA000000}"/>
    <cellStyle name="_FFF_Nsi_139_Квант_2011" xfId="180" xr:uid="{00000000-0005-0000-0000-0000CB000000}"/>
    <cellStyle name="_FFF_Nsi_140" xfId="181" xr:uid="{00000000-0005-0000-0000-0000CC000000}"/>
    <cellStyle name="_FFF_Nsi_140 2" xfId="182" xr:uid="{00000000-0005-0000-0000-0000CD000000}"/>
    <cellStyle name="_FFF_Nsi_140 3" xfId="183" xr:uid="{00000000-0005-0000-0000-0000CE000000}"/>
    <cellStyle name="_FFF_Nsi_140(Зах)" xfId="184" xr:uid="{00000000-0005-0000-0000-0000CF000000}"/>
    <cellStyle name="_FFF_Nsi_140(Зах) 2" xfId="185" xr:uid="{00000000-0005-0000-0000-0000D0000000}"/>
    <cellStyle name="_FFF_Nsi_140(Зах) 3" xfId="186" xr:uid="{00000000-0005-0000-0000-0000D1000000}"/>
    <cellStyle name="_FFF_Nsi_140(Зах)_Альбом форм ЕБП11 (ВоКС) вар 18.01.11" xfId="187" xr:uid="{00000000-0005-0000-0000-0000D2000000}"/>
    <cellStyle name="_FFF_Nsi_140(Зах)_Альбом форм ЕБП11 (ДЗО)" xfId="188" xr:uid="{00000000-0005-0000-0000-0000D3000000}"/>
    <cellStyle name="_FFF_Nsi_140(Зах)_Волжские_2011" xfId="189" xr:uid="{00000000-0005-0000-0000-0000D4000000}"/>
    <cellStyle name="_FFF_Nsi_140(Зах)_Квант_2011" xfId="190" xr:uid="{00000000-0005-0000-0000-0000D5000000}"/>
    <cellStyle name="_FFF_Nsi_140_mod" xfId="191" xr:uid="{00000000-0005-0000-0000-0000D6000000}"/>
    <cellStyle name="_FFF_Nsi_140_mod 2" xfId="192" xr:uid="{00000000-0005-0000-0000-0000D7000000}"/>
    <cellStyle name="_FFF_Nsi_140_mod 3" xfId="193" xr:uid="{00000000-0005-0000-0000-0000D8000000}"/>
    <cellStyle name="_FFF_Nsi_140_mod_Альбом форм ЕБП11 (ВоКС) вар 18.01.11" xfId="194" xr:uid="{00000000-0005-0000-0000-0000D9000000}"/>
    <cellStyle name="_FFF_Nsi_140_mod_Альбом форм ЕБП11 (ДЗО)" xfId="195" xr:uid="{00000000-0005-0000-0000-0000DA000000}"/>
    <cellStyle name="_FFF_Nsi_140_mod_Волжские_2011" xfId="196" xr:uid="{00000000-0005-0000-0000-0000DB000000}"/>
    <cellStyle name="_FFF_Nsi_140_mod_Квант_2011" xfId="197" xr:uid="{00000000-0005-0000-0000-0000DC000000}"/>
    <cellStyle name="_FFF_Nsi_140_Альбом форм ЕБП11 (ВоКС) вар 18.01.11" xfId="198" xr:uid="{00000000-0005-0000-0000-0000DD000000}"/>
    <cellStyle name="_FFF_Nsi_140_Альбом форм ЕБП11 (ДЗО)" xfId="199" xr:uid="{00000000-0005-0000-0000-0000DE000000}"/>
    <cellStyle name="_FFF_Nsi_140_Волжские_2011" xfId="200" xr:uid="{00000000-0005-0000-0000-0000DF000000}"/>
    <cellStyle name="_FFF_Nsi_140_Квант_2011" xfId="201" xr:uid="{00000000-0005-0000-0000-0000E0000000}"/>
    <cellStyle name="_FFF_Nsi_Альбом форм ЕБП11 (ВоКС) вар 18.01.11" xfId="202" xr:uid="{00000000-0005-0000-0000-0000E1000000}"/>
    <cellStyle name="_FFF_Nsi_Альбом форм ЕБП11 (ДЗО)" xfId="203" xr:uid="{00000000-0005-0000-0000-0000E2000000}"/>
    <cellStyle name="_FFF_Nsi_Волжские_2011" xfId="204" xr:uid="{00000000-0005-0000-0000-0000E3000000}"/>
    <cellStyle name="_FFF_Nsi_Квант_2011" xfId="205" xr:uid="{00000000-0005-0000-0000-0000E4000000}"/>
    <cellStyle name="_FFF_Summary" xfId="206" xr:uid="{00000000-0005-0000-0000-0000E5000000}"/>
    <cellStyle name="_FFF_Summary 2" xfId="207" xr:uid="{00000000-0005-0000-0000-0000E6000000}"/>
    <cellStyle name="_FFF_Summary 3" xfId="208" xr:uid="{00000000-0005-0000-0000-0000E7000000}"/>
    <cellStyle name="_FFF_Summary_Альбом форм ЕБП11 (ВоКС) вар 18.01.11" xfId="209" xr:uid="{00000000-0005-0000-0000-0000E8000000}"/>
    <cellStyle name="_FFF_Summary_Альбом форм ЕБП11 (ДЗО)" xfId="210" xr:uid="{00000000-0005-0000-0000-0000E9000000}"/>
    <cellStyle name="_FFF_Summary_Волжские_2011" xfId="211" xr:uid="{00000000-0005-0000-0000-0000EA000000}"/>
    <cellStyle name="_FFF_Summary_Квант_2011" xfId="212" xr:uid="{00000000-0005-0000-0000-0000EB000000}"/>
    <cellStyle name="_FFF_Tax_form_1кв_3" xfId="213" xr:uid="{00000000-0005-0000-0000-0000EC000000}"/>
    <cellStyle name="_FFF_Tax_form_1кв_3 2" xfId="214" xr:uid="{00000000-0005-0000-0000-0000ED000000}"/>
    <cellStyle name="_FFF_Tax_form_1кв_3 3" xfId="215" xr:uid="{00000000-0005-0000-0000-0000EE000000}"/>
    <cellStyle name="_FFF_Tax_form_1кв_3_Альбом форм ЕБП11 (ВоКС) вар 18.01.11" xfId="216" xr:uid="{00000000-0005-0000-0000-0000EF000000}"/>
    <cellStyle name="_FFF_Tax_form_1кв_3_Альбом форм ЕБП11 (ДЗО)" xfId="217" xr:uid="{00000000-0005-0000-0000-0000F0000000}"/>
    <cellStyle name="_FFF_Tax_form_1кв_3_Волжские_2011" xfId="218" xr:uid="{00000000-0005-0000-0000-0000F1000000}"/>
    <cellStyle name="_FFF_Tax_form_1кв_3_Квант_2011" xfId="219" xr:uid="{00000000-0005-0000-0000-0000F2000000}"/>
    <cellStyle name="_FFF_Альбом форм ЕБП11 (ВоКС) вар 18.01.11" xfId="220" xr:uid="{00000000-0005-0000-0000-0000F3000000}"/>
    <cellStyle name="_FFF_Альбом форм ЕБП11 (ДЗО)" xfId="221" xr:uid="{00000000-0005-0000-0000-0000F4000000}"/>
    <cellStyle name="_FFF_БКЭ" xfId="222" xr:uid="{00000000-0005-0000-0000-0000F5000000}"/>
    <cellStyle name="_FFF_БКЭ 2" xfId="223" xr:uid="{00000000-0005-0000-0000-0000F6000000}"/>
    <cellStyle name="_FFF_БКЭ 3" xfId="224" xr:uid="{00000000-0005-0000-0000-0000F7000000}"/>
    <cellStyle name="_FFF_БКЭ_Альбом форм ЕБП11 (ВоКС) вар 18.01.11" xfId="225" xr:uid="{00000000-0005-0000-0000-0000F8000000}"/>
    <cellStyle name="_FFF_БКЭ_Альбом форм ЕБП11 (ДЗО)" xfId="226" xr:uid="{00000000-0005-0000-0000-0000F9000000}"/>
    <cellStyle name="_FFF_БКЭ_Волжские_2011" xfId="227" xr:uid="{00000000-0005-0000-0000-0000FA000000}"/>
    <cellStyle name="_FFF_БКЭ_Квант_2011" xfId="228" xr:uid="{00000000-0005-0000-0000-0000FB000000}"/>
    <cellStyle name="_FFF_Волжские_2011" xfId="229" xr:uid="{00000000-0005-0000-0000-0000FC000000}"/>
    <cellStyle name="_FFF_Квант_2011" xfId="230" xr:uid="{00000000-0005-0000-0000-0000FD000000}"/>
    <cellStyle name="_Final_Book_010301" xfId="231" xr:uid="{00000000-0005-0000-0000-0000FE000000}"/>
    <cellStyle name="_Final_Book_010301 2" xfId="232" xr:uid="{00000000-0005-0000-0000-0000FF000000}"/>
    <cellStyle name="_Final_Book_010301 3" xfId="233" xr:uid="{00000000-0005-0000-0000-000000010000}"/>
    <cellStyle name="_Final_Book_010301_New Form10_2" xfId="234" xr:uid="{00000000-0005-0000-0000-000001010000}"/>
    <cellStyle name="_Final_Book_010301_New Form10_2 2" xfId="235" xr:uid="{00000000-0005-0000-0000-000002010000}"/>
    <cellStyle name="_Final_Book_010301_New Form10_2 3" xfId="236" xr:uid="{00000000-0005-0000-0000-000003010000}"/>
    <cellStyle name="_Final_Book_010301_New Form10_2_Альбом форм ЕБП11 (ВоКС) вар 18.01.11" xfId="237" xr:uid="{00000000-0005-0000-0000-000004010000}"/>
    <cellStyle name="_Final_Book_010301_New Form10_2_Альбом форм ЕБП11 (ДЗО)" xfId="238" xr:uid="{00000000-0005-0000-0000-000005010000}"/>
    <cellStyle name="_Final_Book_010301_New Form10_2_Волжские_2011" xfId="239" xr:uid="{00000000-0005-0000-0000-000006010000}"/>
    <cellStyle name="_Final_Book_010301_New Form10_2_Квант_2011" xfId="240" xr:uid="{00000000-0005-0000-0000-000007010000}"/>
    <cellStyle name="_Final_Book_010301_Nsi" xfId="241" xr:uid="{00000000-0005-0000-0000-000008010000}"/>
    <cellStyle name="_Final_Book_010301_Nsi 2" xfId="242" xr:uid="{00000000-0005-0000-0000-000009010000}"/>
    <cellStyle name="_Final_Book_010301_Nsi 3" xfId="243" xr:uid="{00000000-0005-0000-0000-00000A010000}"/>
    <cellStyle name="_Final_Book_010301_Nsi_1" xfId="244" xr:uid="{00000000-0005-0000-0000-00000B010000}"/>
    <cellStyle name="_Final_Book_010301_Nsi_1 2" xfId="245" xr:uid="{00000000-0005-0000-0000-00000C010000}"/>
    <cellStyle name="_Final_Book_010301_Nsi_1 3" xfId="246" xr:uid="{00000000-0005-0000-0000-00000D010000}"/>
    <cellStyle name="_Final_Book_010301_Nsi_1_Альбом форм ЕБП11 (ВоКС) вар 18.01.11" xfId="247" xr:uid="{00000000-0005-0000-0000-00000E010000}"/>
    <cellStyle name="_Final_Book_010301_Nsi_1_Альбом форм ЕБП11 (ДЗО)" xfId="248" xr:uid="{00000000-0005-0000-0000-00000F010000}"/>
    <cellStyle name="_Final_Book_010301_Nsi_1_Волжские_2011" xfId="249" xr:uid="{00000000-0005-0000-0000-000010010000}"/>
    <cellStyle name="_Final_Book_010301_Nsi_1_Квант_2011" xfId="250" xr:uid="{00000000-0005-0000-0000-000011010000}"/>
    <cellStyle name="_Final_Book_010301_Nsi_139" xfId="251" xr:uid="{00000000-0005-0000-0000-000012010000}"/>
    <cellStyle name="_Final_Book_010301_Nsi_139 2" xfId="252" xr:uid="{00000000-0005-0000-0000-000013010000}"/>
    <cellStyle name="_Final_Book_010301_Nsi_139 3" xfId="253" xr:uid="{00000000-0005-0000-0000-000014010000}"/>
    <cellStyle name="_Final_Book_010301_Nsi_139_Альбом форм ЕБП11 (ВоКС) вар 18.01.11" xfId="254" xr:uid="{00000000-0005-0000-0000-000015010000}"/>
    <cellStyle name="_Final_Book_010301_Nsi_139_Альбом форм ЕБП11 (ДЗО)" xfId="255" xr:uid="{00000000-0005-0000-0000-000016010000}"/>
    <cellStyle name="_Final_Book_010301_Nsi_139_Волжские_2011" xfId="256" xr:uid="{00000000-0005-0000-0000-000017010000}"/>
    <cellStyle name="_Final_Book_010301_Nsi_139_Квант_2011" xfId="257" xr:uid="{00000000-0005-0000-0000-000018010000}"/>
    <cellStyle name="_Final_Book_010301_Nsi_140" xfId="258" xr:uid="{00000000-0005-0000-0000-000019010000}"/>
    <cellStyle name="_Final_Book_010301_Nsi_140 2" xfId="259" xr:uid="{00000000-0005-0000-0000-00001A010000}"/>
    <cellStyle name="_Final_Book_010301_Nsi_140 3" xfId="260" xr:uid="{00000000-0005-0000-0000-00001B010000}"/>
    <cellStyle name="_Final_Book_010301_Nsi_140(Зах)" xfId="261" xr:uid="{00000000-0005-0000-0000-00001C010000}"/>
    <cellStyle name="_Final_Book_010301_Nsi_140(Зах) 2" xfId="262" xr:uid="{00000000-0005-0000-0000-00001D010000}"/>
    <cellStyle name="_Final_Book_010301_Nsi_140(Зах) 3" xfId="263" xr:uid="{00000000-0005-0000-0000-00001E010000}"/>
    <cellStyle name="_Final_Book_010301_Nsi_140(Зах)_Альбом форм ЕБП11 (ВоКС) вар 18.01.11" xfId="264" xr:uid="{00000000-0005-0000-0000-00001F010000}"/>
    <cellStyle name="_Final_Book_010301_Nsi_140(Зах)_Альбом форм ЕБП11 (ДЗО)" xfId="265" xr:uid="{00000000-0005-0000-0000-000020010000}"/>
    <cellStyle name="_Final_Book_010301_Nsi_140(Зах)_Волжские_2011" xfId="266" xr:uid="{00000000-0005-0000-0000-000021010000}"/>
    <cellStyle name="_Final_Book_010301_Nsi_140(Зах)_Квант_2011" xfId="267" xr:uid="{00000000-0005-0000-0000-000022010000}"/>
    <cellStyle name="_Final_Book_010301_Nsi_140_mod" xfId="268" xr:uid="{00000000-0005-0000-0000-000023010000}"/>
    <cellStyle name="_Final_Book_010301_Nsi_140_mod 2" xfId="269" xr:uid="{00000000-0005-0000-0000-000024010000}"/>
    <cellStyle name="_Final_Book_010301_Nsi_140_mod 3" xfId="270" xr:uid="{00000000-0005-0000-0000-000025010000}"/>
    <cellStyle name="_Final_Book_010301_Nsi_140_mod_Альбом форм ЕБП11 (ВоКС) вар 18.01.11" xfId="271" xr:uid="{00000000-0005-0000-0000-000026010000}"/>
    <cellStyle name="_Final_Book_010301_Nsi_140_mod_Альбом форм ЕБП11 (ДЗО)" xfId="272" xr:uid="{00000000-0005-0000-0000-000027010000}"/>
    <cellStyle name="_Final_Book_010301_Nsi_140_mod_Волжские_2011" xfId="273" xr:uid="{00000000-0005-0000-0000-000028010000}"/>
    <cellStyle name="_Final_Book_010301_Nsi_140_mod_Квант_2011" xfId="274" xr:uid="{00000000-0005-0000-0000-000029010000}"/>
    <cellStyle name="_Final_Book_010301_Nsi_140_Альбом форм ЕБП11 (ВоКС) вар 18.01.11" xfId="275" xr:uid="{00000000-0005-0000-0000-00002A010000}"/>
    <cellStyle name="_Final_Book_010301_Nsi_140_Альбом форм ЕБП11 (ДЗО)" xfId="276" xr:uid="{00000000-0005-0000-0000-00002B010000}"/>
    <cellStyle name="_Final_Book_010301_Nsi_140_Волжские_2011" xfId="277" xr:uid="{00000000-0005-0000-0000-00002C010000}"/>
    <cellStyle name="_Final_Book_010301_Nsi_140_Квант_2011" xfId="278" xr:uid="{00000000-0005-0000-0000-00002D010000}"/>
    <cellStyle name="_Final_Book_010301_Nsi_Альбом форм ЕБП11 (ВоКС) вар 18.01.11" xfId="279" xr:uid="{00000000-0005-0000-0000-00002E010000}"/>
    <cellStyle name="_Final_Book_010301_Nsi_Альбом форм ЕБП11 (ДЗО)" xfId="280" xr:uid="{00000000-0005-0000-0000-00002F010000}"/>
    <cellStyle name="_Final_Book_010301_Nsi_Волжские_2011" xfId="281" xr:uid="{00000000-0005-0000-0000-000030010000}"/>
    <cellStyle name="_Final_Book_010301_Nsi_Квант_2011" xfId="282" xr:uid="{00000000-0005-0000-0000-000031010000}"/>
    <cellStyle name="_Final_Book_010301_Summary" xfId="283" xr:uid="{00000000-0005-0000-0000-000032010000}"/>
    <cellStyle name="_Final_Book_010301_Summary 2" xfId="284" xr:uid="{00000000-0005-0000-0000-000033010000}"/>
    <cellStyle name="_Final_Book_010301_Summary 3" xfId="285" xr:uid="{00000000-0005-0000-0000-000034010000}"/>
    <cellStyle name="_Final_Book_010301_Summary_Альбом форм ЕБП11 (ВоКС) вар 18.01.11" xfId="286" xr:uid="{00000000-0005-0000-0000-000035010000}"/>
    <cellStyle name="_Final_Book_010301_Summary_Альбом форм ЕБП11 (ДЗО)" xfId="287" xr:uid="{00000000-0005-0000-0000-000036010000}"/>
    <cellStyle name="_Final_Book_010301_Summary_Волжские_2011" xfId="288" xr:uid="{00000000-0005-0000-0000-000037010000}"/>
    <cellStyle name="_Final_Book_010301_Summary_Квант_2011" xfId="289" xr:uid="{00000000-0005-0000-0000-000038010000}"/>
    <cellStyle name="_Final_Book_010301_Tax_form_1кв_3" xfId="290" xr:uid="{00000000-0005-0000-0000-000039010000}"/>
    <cellStyle name="_Final_Book_010301_Tax_form_1кв_3 2" xfId="291" xr:uid="{00000000-0005-0000-0000-00003A010000}"/>
    <cellStyle name="_Final_Book_010301_Tax_form_1кв_3 3" xfId="292" xr:uid="{00000000-0005-0000-0000-00003B010000}"/>
    <cellStyle name="_Final_Book_010301_Tax_form_1кв_3_Альбом форм ЕБП11 (ВоКС) вар 18.01.11" xfId="293" xr:uid="{00000000-0005-0000-0000-00003C010000}"/>
    <cellStyle name="_Final_Book_010301_Tax_form_1кв_3_Альбом форм ЕБП11 (ДЗО)" xfId="294" xr:uid="{00000000-0005-0000-0000-00003D010000}"/>
    <cellStyle name="_Final_Book_010301_Tax_form_1кв_3_Волжские_2011" xfId="295" xr:uid="{00000000-0005-0000-0000-00003E010000}"/>
    <cellStyle name="_Final_Book_010301_Tax_form_1кв_3_Квант_2011" xfId="296" xr:uid="{00000000-0005-0000-0000-00003F010000}"/>
    <cellStyle name="_Final_Book_010301_Альбом форм ЕБП11 (ВоКС) вар 18.01.11" xfId="297" xr:uid="{00000000-0005-0000-0000-000040010000}"/>
    <cellStyle name="_Final_Book_010301_Альбом форм ЕБП11 (ДЗО)" xfId="298" xr:uid="{00000000-0005-0000-0000-000041010000}"/>
    <cellStyle name="_Final_Book_010301_БКЭ" xfId="299" xr:uid="{00000000-0005-0000-0000-000042010000}"/>
    <cellStyle name="_Final_Book_010301_БКЭ 2" xfId="300" xr:uid="{00000000-0005-0000-0000-000043010000}"/>
    <cellStyle name="_Final_Book_010301_БКЭ 3" xfId="301" xr:uid="{00000000-0005-0000-0000-000044010000}"/>
    <cellStyle name="_Final_Book_010301_БКЭ_Альбом форм ЕБП11 (ВоКС) вар 18.01.11" xfId="302" xr:uid="{00000000-0005-0000-0000-000045010000}"/>
    <cellStyle name="_Final_Book_010301_БКЭ_Альбом форм ЕБП11 (ДЗО)" xfId="303" xr:uid="{00000000-0005-0000-0000-000046010000}"/>
    <cellStyle name="_Final_Book_010301_БКЭ_Волжские_2011" xfId="304" xr:uid="{00000000-0005-0000-0000-000047010000}"/>
    <cellStyle name="_Final_Book_010301_БКЭ_Квант_2011" xfId="305" xr:uid="{00000000-0005-0000-0000-000048010000}"/>
    <cellStyle name="_Final_Book_010301_Волжские_2011" xfId="306" xr:uid="{00000000-0005-0000-0000-000049010000}"/>
    <cellStyle name="_Final_Book_010301_Квант_2011" xfId="307" xr:uid="{00000000-0005-0000-0000-00004A010000}"/>
    <cellStyle name="_IBM PC" xfId="308" xr:uid="{00000000-0005-0000-0000-00004B010000}"/>
    <cellStyle name="_macro 2012 var 1" xfId="309" xr:uid="{00000000-0005-0000-0000-00004C010000}"/>
    <cellStyle name="_model" xfId="310" xr:uid="{00000000-0005-0000-0000-00004D010000}"/>
    <cellStyle name="_Model_RAB Мой" xfId="311" xr:uid="{00000000-0005-0000-0000-00004E010000}"/>
    <cellStyle name="_Model_RAB Мой 2" xfId="312" xr:uid="{00000000-0005-0000-0000-00004F010000}"/>
    <cellStyle name="_Model_RAB Мой 2 2" xfId="17521" xr:uid="{00000000-0005-0000-0000-000050010000}"/>
    <cellStyle name="_Model_RAB Мой 2_CALC.VS.2013.PLAN(v1.0) (2)" xfId="17522" xr:uid="{00000000-0005-0000-0000-000051010000}"/>
    <cellStyle name="_Model_RAB Мой 2_OREP.KU.2011.MONTHLY.02(v0.1)" xfId="313" xr:uid="{00000000-0005-0000-0000-000052010000}"/>
    <cellStyle name="_Model_RAB Мой 2_OREP.KU.2011.MONTHLY.02(v0.1)_OREP.SZPR.2012.NCZ(v1.0)" xfId="17523" xr:uid="{00000000-0005-0000-0000-000053010000}"/>
    <cellStyle name="_Model_RAB Мой 2_OREP.KU.2011.MONTHLY.02(v0.4)" xfId="314" xr:uid="{00000000-0005-0000-0000-000054010000}"/>
    <cellStyle name="_Model_RAB Мой 2_OREP.KU.2011.MONTHLY.02(v0.4)_OREP.SZPR.2012.NCZ(v1.0)" xfId="17524" xr:uid="{00000000-0005-0000-0000-000055010000}"/>
    <cellStyle name="_Model_RAB Мой 2_OREP.KU.2011.MONTHLY.11(v1.4)" xfId="315" xr:uid="{00000000-0005-0000-0000-000056010000}"/>
    <cellStyle name="_Model_RAB Мой 2_OREP.KU.2011.MONTHLY.11(v1.4)_OREP.SZPR.2012.NCZ(v1.0)" xfId="17525" xr:uid="{00000000-0005-0000-0000-000057010000}"/>
    <cellStyle name="_Model_RAB Мой 2_OREP.SZPR.2012.NCZ(v1.0)" xfId="17526" xr:uid="{00000000-0005-0000-0000-000058010000}"/>
    <cellStyle name="_Model_RAB Мой 2_PORT.PRICE(v0.3)" xfId="17527" xr:uid="{00000000-0005-0000-0000-000059010000}"/>
    <cellStyle name="_Model_RAB Мой 2_TEHSHEET" xfId="316" xr:uid="{00000000-0005-0000-0000-00005A010000}"/>
    <cellStyle name="_Model_RAB Мой 2_UPDATE.OREP.KU.2011.MONTHLY.02.TO.1.2" xfId="317" xr:uid="{00000000-0005-0000-0000-00005B010000}"/>
    <cellStyle name="_Model_RAB Мой 2_UPDATE.OREP.KU.2011.MONTHLY.02.TO.1.2_OREP.SZPR.2012.NCZ(v1.0)" xfId="17528" xr:uid="{00000000-0005-0000-0000-00005C010000}"/>
    <cellStyle name="_Model_RAB Мой 3" xfId="318" xr:uid="{00000000-0005-0000-0000-00005D010000}"/>
    <cellStyle name="_Model_RAB Мой 3 2" xfId="319" xr:uid="{00000000-0005-0000-0000-00005E010000}"/>
    <cellStyle name="_Model_RAB Мой 3 3" xfId="17529" xr:uid="{00000000-0005-0000-0000-00005F010000}"/>
    <cellStyle name="_Model_RAB Мой 4" xfId="320" xr:uid="{00000000-0005-0000-0000-000060010000}"/>
    <cellStyle name="_Model_RAB Мой 4 2" xfId="321" xr:uid="{00000000-0005-0000-0000-000061010000}"/>
    <cellStyle name="_Model_RAB Мой 5" xfId="322" xr:uid="{00000000-0005-0000-0000-000062010000}"/>
    <cellStyle name="_Model_RAB Мой 6" xfId="17530" xr:uid="{00000000-0005-0000-0000-000063010000}"/>
    <cellStyle name="_Model_RAB Мой 7" xfId="17531" xr:uid="{00000000-0005-0000-0000-000064010000}"/>
    <cellStyle name="_Model_RAB Мой 8" xfId="17532" xr:uid="{00000000-0005-0000-0000-000065010000}"/>
    <cellStyle name="_Model_RAB Мой 9" xfId="17533" xr:uid="{00000000-0005-0000-0000-000066010000}"/>
    <cellStyle name="_Model_RAB Мой_46EE.2011(v1.0)" xfId="323" xr:uid="{00000000-0005-0000-0000-000067010000}"/>
    <cellStyle name="_Model_RAB Мой_46EE.2011(v1.0)_46TE.2011(v1.0)" xfId="324" xr:uid="{00000000-0005-0000-0000-000068010000}"/>
    <cellStyle name="_Model_RAB Мой_46EE.2011(v1.0)_INDEX.STATION.2012(v1.0)_" xfId="325" xr:uid="{00000000-0005-0000-0000-000069010000}"/>
    <cellStyle name="_Model_RAB Мой_46EE.2011(v1.0)_INDEX.STATION.2012(v1.0)__OREP.SZPR.2012.NCZ(v1.0)" xfId="17534" xr:uid="{00000000-0005-0000-0000-00006A010000}"/>
    <cellStyle name="_Model_RAB Мой_46EE.2011(v1.0)_INDEX.STATION.2012(v2.0)" xfId="326" xr:uid="{00000000-0005-0000-0000-00006B010000}"/>
    <cellStyle name="_Model_RAB Мой_46EE.2011(v1.0)_INDEX.STATION.2012(v2.0)_OREP.SZPR.2012.NCZ(v1.0)" xfId="17535" xr:uid="{00000000-0005-0000-0000-00006C010000}"/>
    <cellStyle name="_Model_RAB Мой_46EE.2011(v1.0)_INDEX.STATION.2012(v2.1)" xfId="327" xr:uid="{00000000-0005-0000-0000-00006D010000}"/>
    <cellStyle name="_Model_RAB Мой_46EE.2011(v1.0)_OREP.SZPR.2012.NCZ(v1.0)" xfId="17536" xr:uid="{00000000-0005-0000-0000-00006E010000}"/>
    <cellStyle name="_Model_RAB Мой_46EE.2011(v1.0)_TEPLO.PREDEL.2012.M(v1.1)_test" xfId="328" xr:uid="{00000000-0005-0000-0000-00006F010000}"/>
    <cellStyle name="_Model_RAB Мой_46EE.2011(v1.2)" xfId="329" xr:uid="{00000000-0005-0000-0000-000070010000}"/>
    <cellStyle name="_Model_RAB Мой_46EE.2011(v1.2) 2" xfId="48574" xr:uid="{00000000-0005-0000-0000-000071010000}"/>
    <cellStyle name="_Model_RAB Мой_46EE.2011(v1.2)_FORM15.2013" xfId="330" xr:uid="{00000000-0005-0000-0000-000072010000}"/>
    <cellStyle name="_Model_RAB Мой_46EE.2011(v1.2)_FORM3.2013" xfId="331" xr:uid="{00000000-0005-0000-0000-000073010000}"/>
    <cellStyle name="_Model_RAB Мой_46EE.2011(v1.2)_FORM4.2013" xfId="332" xr:uid="{00000000-0005-0000-0000-000074010000}"/>
    <cellStyle name="_Model_RAB Мой_46EE.2011(v1.2)_FORM5.2012(v1.0)" xfId="333" xr:uid="{00000000-0005-0000-0000-000075010000}"/>
    <cellStyle name="_Model_RAB Мой_46EE.2011(v1.2)_FORM8.2013(v0.3)" xfId="334" xr:uid="{00000000-0005-0000-0000-000076010000}"/>
    <cellStyle name="_Model_RAB Мой_46EE.2011(v1.2)_OREP.INV.GEN.G(v1.0)" xfId="335" xr:uid="{00000000-0005-0000-0000-000077010000}"/>
    <cellStyle name="_Model_RAB Мой_46EE.2011(v1.2)_OREP.SZPR.2012.NCZ(v1.0)" xfId="17537" xr:uid="{00000000-0005-0000-0000-000078010000}"/>
    <cellStyle name="_Model_RAB Мой_46EP.2011(v2.0)" xfId="336" xr:uid="{00000000-0005-0000-0000-000079010000}"/>
    <cellStyle name="_Model_RAB Мой_46EP.2012(v0.1)" xfId="337" xr:uid="{00000000-0005-0000-0000-00007A010000}"/>
    <cellStyle name="_Model_RAB Мой_46TE.2011(v1.0)" xfId="338" xr:uid="{00000000-0005-0000-0000-00007B010000}"/>
    <cellStyle name="_Model_RAB Мой_4DNS.UPDATE.EXAMPLE" xfId="339" xr:uid="{00000000-0005-0000-0000-00007C010000}"/>
    <cellStyle name="_Model_RAB Мой_ARMRAZR" xfId="340" xr:uid="{00000000-0005-0000-0000-00007D010000}"/>
    <cellStyle name="_Model_RAB Мой_ARMRAZR 2" xfId="341" xr:uid="{00000000-0005-0000-0000-00007E010000}"/>
    <cellStyle name="_Model_RAB Мой_ARMRAZR 2 2" xfId="342" xr:uid="{00000000-0005-0000-0000-00007F010000}"/>
    <cellStyle name="_Model_RAB Мой_ARMRAZR_OREP.SZPR.2012.NCZ(v1.0)" xfId="17538" xr:uid="{00000000-0005-0000-0000-000080010000}"/>
    <cellStyle name="_Model_RAB Мой_BALANCE.TBO.2011YEAR(v1.1)" xfId="343" xr:uid="{00000000-0005-0000-0000-000081010000}"/>
    <cellStyle name="_Model_RAB Мой_BALANCE.WARM.2010.FACT(v1.0)" xfId="344" xr:uid="{00000000-0005-0000-0000-000082010000}"/>
    <cellStyle name="_Model_RAB Мой_BALANCE.WARM.2010.FACT(v1.0)_OREP.SZPR.2012.NCZ(v1.0)" xfId="17539" xr:uid="{00000000-0005-0000-0000-000083010000}"/>
    <cellStyle name="_Model_RAB Мой_BALANCE.WARM.2010.PLAN" xfId="345" xr:uid="{00000000-0005-0000-0000-000084010000}"/>
    <cellStyle name="_Model_RAB Мой_BALANCE.WARM.2010.PLAN_FORM15.2013" xfId="346" xr:uid="{00000000-0005-0000-0000-000085010000}"/>
    <cellStyle name="_Model_RAB Мой_BALANCE.WARM.2010.PLAN_FORM3.2013" xfId="347" xr:uid="{00000000-0005-0000-0000-000086010000}"/>
    <cellStyle name="_Model_RAB Мой_BALANCE.WARM.2010.PLAN_FORM4.2013" xfId="348" xr:uid="{00000000-0005-0000-0000-000087010000}"/>
    <cellStyle name="_Model_RAB Мой_BALANCE.WARM.2010.PLAN_FORM5.2012(v1.0)" xfId="349" xr:uid="{00000000-0005-0000-0000-000088010000}"/>
    <cellStyle name="_Model_RAB Мой_BALANCE.WARM.2010.PLAN_OREP.INV.GEN.G(v1.0)" xfId="350" xr:uid="{00000000-0005-0000-0000-000089010000}"/>
    <cellStyle name="_Model_RAB Мой_BALANCE.WARM.2010.PLAN_OREP.SZPR.2012.NCZ(v1.0)" xfId="17540" xr:uid="{00000000-0005-0000-0000-00008A010000}"/>
    <cellStyle name="_Model_RAB Мой_BALANCE.WARM.2011YEAR(v0.7)" xfId="351" xr:uid="{00000000-0005-0000-0000-00008B010000}"/>
    <cellStyle name="_Model_RAB Мой_BALANCE.WARM.2011YEAR(v0.7)_FORM15.2013" xfId="352" xr:uid="{00000000-0005-0000-0000-00008C010000}"/>
    <cellStyle name="_Model_RAB Мой_BALANCE.WARM.2011YEAR(v0.7)_FORM3.2013" xfId="353" xr:uid="{00000000-0005-0000-0000-00008D010000}"/>
    <cellStyle name="_Model_RAB Мой_BALANCE.WARM.2011YEAR(v0.7)_FORM4.2013" xfId="354" xr:uid="{00000000-0005-0000-0000-00008E010000}"/>
    <cellStyle name="_Model_RAB Мой_BALANCE.WARM.2011YEAR(v0.7)_FORM5.2012(v1.0)" xfId="355" xr:uid="{00000000-0005-0000-0000-00008F010000}"/>
    <cellStyle name="_Model_RAB Мой_BALANCE.WARM.2011YEAR(v0.7)_OREP.INV.GEN.G(v1.0)" xfId="356" xr:uid="{00000000-0005-0000-0000-000090010000}"/>
    <cellStyle name="_Model_RAB Мой_BALANCE.WARM.2011YEAR(v0.7)_OREP.SZPR.2012.NCZ(v1.0)" xfId="17541" xr:uid="{00000000-0005-0000-0000-000091010000}"/>
    <cellStyle name="_Model_RAB Мой_BALANCE.WARM.2011YEAR.NEW.UPDATE.SCHEME" xfId="357" xr:uid="{00000000-0005-0000-0000-000092010000}"/>
    <cellStyle name="_Model_RAB Мой_BALANCE.WARM.2011YEAR.NEW.UPDATE.SCHEME_OREP.SZPR.2012.NCZ(v1.0)" xfId="17542" xr:uid="{00000000-0005-0000-0000-000093010000}"/>
    <cellStyle name="_Model_RAB Мой_CALC.NORMATIV.KU(v0.2)" xfId="358" xr:uid="{00000000-0005-0000-0000-000094010000}"/>
    <cellStyle name="_Model_RAB Мой_CALC.VS.2013.PLAN(v1.0) (2)" xfId="17543" xr:uid="{00000000-0005-0000-0000-000095010000}"/>
    <cellStyle name="_Model_RAB Мой_DOPFACTOR.VO.2012(v1.0)" xfId="359" xr:uid="{00000000-0005-0000-0000-000096010000}"/>
    <cellStyle name="_Model_RAB Мой_EE.2REK.P2011.4.78(v0.3)" xfId="360" xr:uid="{00000000-0005-0000-0000-000097010000}"/>
    <cellStyle name="_Model_RAB Мой_EE.2REK.P2011.4.78(v0.3)_OREP.SZPR.2012.NCZ(v1.0)" xfId="17544" xr:uid="{00000000-0005-0000-0000-000098010000}"/>
    <cellStyle name="_Model_RAB Мой_FORM15.2013" xfId="361" xr:uid="{00000000-0005-0000-0000-000099010000}"/>
    <cellStyle name="_Model_RAB Мой_FORM3.1.2013(v0.2)" xfId="362" xr:uid="{00000000-0005-0000-0000-00009A010000}"/>
    <cellStyle name="_Model_RAB Мой_FORM3.2013(v1.0)" xfId="363" xr:uid="{00000000-0005-0000-0000-00009B010000}"/>
    <cellStyle name="_Model_RAB Мой_FORM3.REG(v1.0)" xfId="364" xr:uid="{00000000-0005-0000-0000-00009C010000}"/>
    <cellStyle name="_Model_RAB Мой_FORM910.2012(v0.5)" xfId="365" xr:uid="{00000000-0005-0000-0000-00009D010000}"/>
    <cellStyle name="_Model_RAB Мой_FORM910.2012(v0.5)_FORM5.2012(v1.0)" xfId="366" xr:uid="{00000000-0005-0000-0000-00009E010000}"/>
    <cellStyle name="_Model_RAB Мой_FORM910.2012(v1.1)" xfId="367" xr:uid="{00000000-0005-0000-0000-00009F010000}"/>
    <cellStyle name="_Model_RAB Мой_FORM910.2012(v1.1)_OREP.SZPR.2012.NCZ(v1.0)" xfId="17545" xr:uid="{00000000-0005-0000-0000-0000A0010000}"/>
    <cellStyle name="_Model_RAB Мой_FORMA23-N.ENRG.2011 (v0.1)" xfId="17546" xr:uid="{00000000-0005-0000-0000-0000A1010000}"/>
    <cellStyle name="_Model_RAB Мой_FORMA23-N.ENRG.2011 (v0.1)_OREP.SZPR.2012.NCZ(v1.0)" xfId="17547" xr:uid="{00000000-0005-0000-0000-0000A2010000}"/>
    <cellStyle name="_Model_RAB Мой_INDEX.STATION.2012(v2.1)" xfId="368" xr:uid="{00000000-0005-0000-0000-0000A3010000}"/>
    <cellStyle name="_Model_RAB Мой_INDEX.STATION.2012(v2.1) 2" xfId="369" xr:uid="{00000000-0005-0000-0000-0000A4010000}"/>
    <cellStyle name="_Model_RAB Мой_INVEST.EE.PLAN.4.78(v0.1)" xfId="370" xr:uid="{00000000-0005-0000-0000-0000A5010000}"/>
    <cellStyle name="_Model_RAB Мой_INVEST.EE.PLAN.4.78(v0.1)_OREP.SZPR.2012.NCZ(v1.0)" xfId="17548" xr:uid="{00000000-0005-0000-0000-0000A6010000}"/>
    <cellStyle name="_Model_RAB Мой_INVEST.EE.PLAN.4.78(v0.3)" xfId="371" xr:uid="{00000000-0005-0000-0000-0000A7010000}"/>
    <cellStyle name="_Model_RAB Мой_INVEST.EE.PLAN.4.78(v0.3)_OREP.SZPR.2012.NCZ(v1.0)" xfId="17549" xr:uid="{00000000-0005-0000-0000-0000A8010000}"/>
    <cellStyle name="_Model_RAB Мой_INVEST.EE.PLAN.4.78(v1.0)" xfId="372" xr:uid="{00000000-0005-0000-0000-0000A9010000}"/>
    <cellStyle name="_Model_RAB Мой_INVEST.EE.PLAN.4.78(v1.0)_OREP.SZPR.2012.NCZ(v1.0)" xfId="17550" xr:uid="{00000000-0005-0000-0000-0000AA010000}"/>
    <cellStyle name="_Model_RAB Мой_INVEST.EE.PLAN.4.78(v1.0)_PASSPORT.TEPLO.PROIZV(v2.0)" xfId="373" xr:uid="{00000000-0005-0000-0000-0000AB010000}"/>
    <cellStyle name="_Model_RAB Мой_INVEST.EE.PLAN.4.78(v1.0)_PASSPORT.TEPLO.PROIZV(v2.0)_FORM4.2013" xfId="374" xr:uid="{00000000-0005-0000-0000-0000AC010000}"/>
    <cellStyle name="_Model_RAB Мой_INVEST.PLAN.4.78(v0.1)" xfId="375" xr:uid="{00000000-0005-0000-0000-0000AD010000}"/>
    <cellStyle name="_Model_RAB Мой_INVEST.PLAN.4.78(v0.1)_OREP.SZPR.2012.NCZ(v1.0)" xfId="17551" xr:uid="{00000000-0005-0000-0000-0000AE010000}"/>
    <cellStyle name="_Model_RAB Мой_INVEST.WARM.PLAN.4.78(v0.1)" xfId="376" xr:uid="{00000000-0005-0000-0000-0000AF010000}"/>
    <cellStyle name="_Model_RAB Мой_INVEST.WARM.PLAN.4.78(v0.1)_OREP.SZPR.2012.NCZ(v1.0)" xfId="17552" xr:uid="{00000000-0005-0000-0000-0000B0010000}"/>
    <cellStyle name="_Model_RAB Мой_INVEST_WARM_PLAN" xfId="377" xr:uid="{00000000-0005-0000-0000-0000B1010000}"/>
    <cellStyle name="_Model_RAB Мой_INVEST_WARM_PLAN_OREP.SZPR.2012.NCZ(v1.0)" xfId="17553" xr:uid="{00000000-0005-0000-0000-0000B2010000}"/>
    <cellStyle name="_Model_RAB Мой_NADB.JNVLP.APTEKA.2012(v1.0)_21_02_12" xfId="378" xr:uid="{00000000-0005-0000-0000-0000B3010000}"/>
    <cellStyle name="_Model_RAB Мой_NADB.JNVLS.APTEKA.2011(v1.3.3)" xfId="379" xr:uid="{00000000-0005-0000-0000-0000B4010000}"/>
    <cellStyle name="_Model_RAB Мой_NADB.JNVLS.APTEKA.2011(v1.3.3) 2" xfId="380" xr:uid="{00000000-0005-0000-0000-0000B5010000}"/>
    <cellStyle name="_Model_RAB Мой_NADB.JNVLS.APTEKA.2011(v1.3.3) 2 2" xfId="381" xr:uid="{00000000-0005-0000-0000-0000B6010000}"/>
    <cellStyle name="_Model_RAB Мой_NADB.JNVLS.APTEKA.2011(v1.3.3)_46TE.2011(v1.0)" xfId="382" xr:uid="{00000000-0005-0000-0000-0000B7010000}"/>
    <cellStyle name="_Model_RAB Мой_NADB.JNVLS.APTEKA.2011(v1.3.3)_INDEX.STATION.2012(v1.0)_" xfId="383" xr:uid="{00000000-0005-0000-0000-0000B8010000}"/>
    <cellStyle name="_Model_RAB Мой_NADB.JNVLS.APTEKA.2011(v1.3.3)_INDEX.STATION.2012(v1.0)__OREP.SZPR.2012.NCZ(v1.0)" xfId="17554" xr:uid="{00000000-0005-0000-0000-0000B9010000}"/>
    <cellStyle name="_Model_RAB Мой_NADB.JNVLS.APTEKA.2011(v1.3.3)_INDEX.STATION.2012(v2.0)" xfId="384" xr:uid="{00000000-0005-0000-0000-0000BA010000}"/>
    <cellStyle name="_Model_RAB Мой_NADB.JNVLS.APTEKA.2011(v1.3.3)_INDEX.STATION.2012(v2.0)_OREP.SZPR.2012.NCZ(v1.0)" xfId="17555" xr:uid="{00000000-0005-0000-0000-0000BB010000}"/>
    <cellStyle name="_Model_RAB Мой_NADB.JNVLS.APTEKA.2011(v1.3.3)_INDEX.STATION.2012(v2.1)" xfId="385" xr:uid="{00000000-0005-0000-0000-0000BC010000}"/>
    <cellStyle name="_Model_RAB Мой_NADB.JNVLS.APTEKA.2011(v1.3.3)_OREP.SZPR.2012.NCZ(v1.0)" xfId="17556" xr:uid="{00000000-0005-0000-0000-0000BD010000}"/>
    <cellStyle name="_Model_RAB Мой_NADB.JNVLS.APTEKA.2011(v1.3.3)_TEPLO.PREDEL.2012.M(v1.1)_test" xfId="386" xr:uid="{00000000-0005-0000-0000-0000BE010000}"/>
    <cellStyle name="_Model_RAB Мой_NADB.JNVLS.APTEKA.2011(v1.3.4)" xfId="387" xr:uid="{00000000-0005-0000-0000-0000BF010000}"/>
    <cellStyle name="_Model_RAB Мой_NADB.JNVLS.APTEKA.2011(v1.3.4)_46TE.2011(v1.0)" xfId="388" xr:uid="{00000000-0005-0000-0000-0000C0010000}"/>
    <cellStyle name="_Model_RAB Мой_NADB.JNVLS.APTEKA.2011(v1.3.4)_INDEX.STATION.2012(v1.0)_" xfId="389" xr:uid="{00000000-0005-0000-0000-0000C1010000}"/>
    <cellStyle name="_Model_RAB Мой_NADB.JNVLS.APTEKA.2011(v1.3.4)_INDEX.STATION.2012(v1.0)__OREP.SZPR.2012.NCZ(v1.0)" xfId="17557" xr:uid="{00000000-0005-0000-0000-0000C2010000}"/>
    <cellStyle name="_Model_RAB Мой_NADB.JNVLS.APTEKA.2011(v1.3.4)_INDEX.STATION.2012(v2.0)" xfId="390" xr:uid="{00000000-0005-0000-0000-0000C3010000}"/>
    <cellStyle name="_Model_RAB Мой_NADB.JNVLS.APTEKA.2011(v1.3.4)_INDEX.STATION.2012(v2.0)_OREP.SZPR.2012.NCZ(v1.0)" xfId="17558" xr:uid="{00000000-0005-0000-0000-0000C4010000}"/>
    <cellStyle name="_Model_RAB Мой_NADB.JNVLS.APTEKA.2011(v1.3.4)_INDEX.STATION.2012(v2.1)" xfId="391" xr:uid="{00000000-0005-0000-0000-0000C5010000}"/>
    <cellStyle name="_Model_RAB Мой_NADB.JNVLS.APTEKA.2011(v1.3.4)_OREP.SZPR.2012.NCZ(v1.0)" xfId="17559" xr:uid="{00000000-0005-0000-0000-0000C6010000}"/>
    <cellStyle name="_Model_RAB Мой_NADB.JNVLS.APTEKA.2011(v1.3.4)_TEPLO.PREDEL.2012.M(v1.1)_test" xfId="392" xr:uid="{00000000-0005-0000-0000-0000C7010000}"/>
    <cellStyle name="_Model_RAB Мой_OREP.SZPR.2012.NCZ(v1.0)" xfId="17560" xr:uid="{00000000-0005-0000-0000-0000C8010000}"/>
    <cellStyle name="_Model_RAB Мой_PASSPORT.TEPLO.PROIZV(v2.0)" xfId="17561" xr:uid="{00000000-0005-0000-0000-0000C9010000}"/>
    <cellStyle name="_Model_RAB Мой_PASSPORT.TEPLO.PROIZV(v2.0)_OREP.SZPR.2012.NCZ(v1.0)" xfId="17562" xr:uid="{00000000-0005-0000-0000-0000CA010000}"/>
    <cellStyle name="_Model_RAB Мой_PASSPORT.TEPLO.PROIZV(v2.1)" xfId="393" xr:uid="{00000000-0005-0000-0000-0000CB010000}"/>
    <cellStyle name="_Model_RAB Мой_PASSPORT.TEPLO.SETI(v0.7)" xfId="394" xr:uid="{00000000-0005-0000-0000-0000CC010000}"/>
    <cellStyle name="_Model_RAB Мой_PASSPORT.TEPLO.SETI(v1.0)" xfId="395" xr:uid="{00000000-0005-0000-0000-0000CD010000}"/>
    <cellStyle name="_Model_RAB Мой_PORT.PRICE(v0.3)" xfId="17563" xr:uid="{00000000-0005-0000-0000-0000CE010000}"/>
    <cellStyle name="_Model_RAB Мой_PR.PROG.WARM.NOTCOMBI.2012.2.16_v1.4(04.04.11) " xfId="396" xr:uid="{00000000-0005-0000-0000-0000CF010000}"/>
    <cellStyle name="_Model_RAB Мой_PREDEL.JKH.UTV.2011(v1.0.1)" xfId="397" xr:uid="{00000000-0005-0000-0000-0000D0010000}"/>
    <cellStyle name="_Model_RAB Мой_PREDEL.JKH.UTV.2011(v1.0.1)_46TE.2011(v1.0)" xfId="398" xr:uid="{00000000-0005-0000-0000-0000D1010000}"/>
    <cellStyle name="_Model_RAB Мой_PREDEL.JKH.UTV.2011(v1.0.1)_INDEX.STATION.2012(v1.0)_" xfId="399" xr:uid="{00000000-0005-0000-0000-0000D2010000}"/>
    <cellStyle name="_Model_RAB Мой_PREDEL.JKH.UTV.2011(v1.0.1)_INDEX.STATION.2012(v1.0)__OREP.SZPR.2012.NCZ(v1.0)" xfId="17564" xr:uid="{00000000-0005-0000-0000-0000D3010000}"/>
    <cellStyle name="_Model_RAB Мой_PREDEL.JKH.UTV.2011(v1.0.1)_INDEX.STATION.2012(v2.0)" xfId="400" xr:uid="{00000000-0005-0000-0000-0000D4010000}"/>
    <cellStyle name="_Model_RAB Мой_PREDEL.JKH.UTV.2011(v1.0.1)_INDEX.STATION.2012(v2.0)_OREP.SZPR.2012.NCZ(v1.0)" xfId="17565" xr:uid="{00000000-0005-0000-0000-0000D5010000}"/>
    <cellStyle name="_Model_RAB Мой_PREDEL.JKH.UTV.2011(v1.0.1)_INDEX.STATION.2012(v2.1)" xfId="401" xr:uid="{00000000-0005-0000-0000-0000D6010000}"/>
    <cellStyle name="_Model_RAB Мой_PREDEL.JKH.UTV.2011(v1.0.1)_OREP.SZPR.2012.NCZ(v1.0)" xfId="17566" xr:uid="{00000000-0005-0000-0000-0000D7010000}"/>
    <cellStyle name="_Model_RAB Мой_PREDEL.JKH.UTV.2011(v1.0.1)_TEPLO.PREDEL.2012.M(v1.1)_test" xfId="402" xr:uid="{00000000-0005-0000-0000-0000D8010000}"/>
    <cellStyle name="_Model_RAB Мой_PREDEL.JKH.UTV.2011(v1.1)" xfId="403" xr:uid="{00000000-0005-0000-0000-0000D9010000}"/>
    <cellStyle name="_Model_RAB Мой_PREDEL.JKH.UTV.2011(v1.1)_FORM15.2013" xfId="404" xr:uid="{00000000-0005-0000-0000-0000DA010000}"/>
    <cellStyle name="_Model_RAB Мой_PREDEL.JKH.UTV.2011(v1.1)_FORM3.2013" xfId="405" xr:uid="{00000000-0005-0000-0000-0000DB010000}"/>
    <cellStyle name="_Model_RAB Мой_PREDEL.JKH.UTV.2011(v1.1)_FORM4.2013" xfId="406" xr:uid="{00000000-0005-0000-0000-0000DC010000}"/>
    <cellStyle name="_Model_RAB Мой_PREDEL.JKH.UTV.2011(v1.1)_FORM5.2012(v1.0)" xfId="407" xr:uid="{00000000-0005-0000-0000-0000DD010000}"/>
    <cellStyle name="_Model_RAB Мой_PREDEL.JKH.UTV.2011(v1.1)_OREP.INV.GEN.G(v1.0)" xfId="408" xr:uid="{00000000-0005-0000-0000-0000DE010000}"/>
    <cellStyle name="_Model_RAB Мой_PREDEL.JKH.UTV.2011(v1.1)_OREP.SZPR.2012.NCZ(v1.0)" xfId="17567" xr:uid="{00000000-0005-0000-0000-0000DF010000}"/>
    <cellStyle name="_Model_RAB Мой_REP.BLR.2012(v1.0)" xfId="409" xr:uid="{00000000-0005-0000-0000-0000E0010000}"/>
    <cellStyle name="_Model_RAB Мой_TEHSHEET" xfId="410" xr:uid="{00000000-0005-0000-0000-0000E1010000}"/>
    <cellStyle name="_Model_RAB Мой_TEPLO.PREDEL.2012.M(v1.1)" xfId="411" xr:uid="{00000000-0005-0000-0000-0000E2010000}"/>
    <cellStyle name="_Model_RAB Мой_TEST.TEMPLATE" xfId="412" xr:uid="{00000000-0005-0000-0000-0000E3010000}"/>
    <cellStyle name="_Model_RAB Мой_TEST.TEMPLATE_OREP.SZPR.2012.NCZ(v1.0)" xfId="17568" xr:uid="{00000000-0005-0000-0000-0000E4010000}"/>
    <cellStyle name="_Model_RAB Мой_UPDATE.46EE.2011.TO.1.1" xfId="413" xr:uid="{00000000-0005-0000-0000-0000E5010000}"/>
    <cellStyle name="_Model_RAB Мой_UPDATE.46EE.2011.TO.1.1 2" xfId="414" xr:uid="{00000000-0005-0000-0000-0000E6010000}"/>
    <cellStyle name="_Model_RAB Мой_UPDATE.46EE.2011.TO.1.1 2 2" xfId="415" xr:uid="{00000000-0005-0000-0000-0000E7010000}"/>
    <cellStyle name="_Model_RAB Мой_UPDATE.46EE.2011.TO.1.1_OREP.SZPR.2012.NCZ(v1.0)" xfId="17569" xr:uid="{00000000-0005-0000-0000-0000E8010000}"/>
    <cellStyle name="_Model_RAB Мой_UPDATE.46TE.2011.TO.1.1" xfId="416" xr:uid="{00000000-0005-0000-0000-0000E9010000}"/>
    <cellStyle name="_Model_RAB Мой_UPDATE.46TE.2011.TO.1.2" xfId="417" xr:uid="{00000000-0005-0000-0000-0000EA010000}"/>
    <cellStyle name="_Model_RAB Мой_UPDATE.BALANCE.WARM.2011YEAR.TO.1.1" xfId="418" xr:uid="{00000000-0005-0000-0000-0000EB010000}"/>
    <cellStyle name="_Model_RAB Мой_UPDATE.BALANCE.WARM.2011YEAR.TO.1.1_46TE.2011(v1.0)" xfId="419" xr:uid="{00000000-0005-0000-0000-0000EC010000}"/>
    <cellStyle name="_Model_RAB Мой_UPDATE.BALANCE.WARM.2011YEAR.TO.1.1_INDEX.STATION.2012(v1.0)_" xfId="420" xr:uid="{00000000-0005-0000-0000-0000ED010000}"/>
    <cellStyle name="_Model_RAB Мой_UPDATE.BALANCE.WARM.2011YEAR.TO.1.1_INDEX.STATION.2012(v1.0)__OREP.SZPR.2012.NCZ(v1.0)" xfId="17570" xr:uid="{00000000-0005-0000-0000-0000EE010000}"/>
    <cellStyle name="_Model_RAB Мой_UPDATE.BALANCE.WARM.2011YEAR.TO.1.1_INDEX.STATION.2012(v2.0)" xfId="421" xr:uid="{00000000-0005-0000-0000-0000EF010000}"/>
    <cellStyle name="_Model_RAB Мой_UPDATE.BALANCE.WARM.2011YEAR.TO.1.1_INDEX.STATION.2012(v2.0)_OREP.SZPR.2012.NCZ(v1.0)" xfId="17571" xr:uid="{00000000-0005-0000-0000-0000F0010000}"/>
    <cellStyle name="_Model_RAB Мой_UPDATE.BALANCE.WARM.2011YEAR.TO.1.1_INDEX.STATION.2012(v2.1)" xfId="422" xr:uid="{00000000-0005-0000-0000-0000F1010000}"/>
    <cellStyle name="_Model_RAB Мой_UPDATE.BALANCE.WARM.2011YEAR.TO.1.1_OREP.KU.2011.MONTHLY.02(v1.1)" xfId="423" xr:uid="{00000000-0005-0000-0000-0000F2010000}"/>
    <cellStyle name="_Model_RAB Мой_UPDATE.BALANCE.WARM.2011YEAR.TO.1.1_OREP.KU.2011.MONTHLY.02(v1.1)_OREP.SZPR.2012.NCZ(v1.0)" xfId="17572" xr:uid="{00000000-0005-0000-0000-0000F3010000}"/>
    <cellStyle name="_Model_RAB Мой_UPDATE.BALANCE.WARM.2011YEAR.TO.1.1_OREP.SZPR.2012.NCZ(v1.0)" xfId="17573" xr:uid="{00000000-0005-0000-0000-0000F4010000}"/>
    <cellStyle name="_Model_RAB Мой_UPDATE.BALANCE.WARM.2011YEAR.TO.1.1_TEPLO.PREDEL.2012.M(v1.1)_test" xfId="424" xr:uid="{00000000-0005-0000-0000-0000F5010000}"/>
    <cellStyle name="_Model_RAB Мой_UPDATE.NADB.JNVLS.APTEKA.2011.TO.1.3.4" xfId="425" xr:uid="{00000000-0005-0000-0000-0000F6010000}"/>
    <cellStyle name="_Model_RAB Мой_UPDATE.NADB.JNVLS.APTEKA.2011.TO.1.3.4 2" xfId="48575" xr:uid="{00000000-0005-0000-0000-0000F7010000}"/>
    <cellStyle name="_Model_RAB Мой_UPDATE.NADB.JNVLS.APTEKA.2011.TO.1.3.4_OREP.SZPR.2012.NCZ(v1.0)" xfId="17574" xr:uid="{00000000-0005-0000-0000-0000F8010000}"/>
    <cellStyle name="_Model_RAB Мой_Книга2" xfId="426" xr:uid="{00000000-0005-0000-0000-0000F9010000}"/>
    <cellStyle name="_Model_RAB Мой_Книга2_PR.PROG.WARM.NOTCOMBI.2012.2.16_v1.4(04.04.11) " xfId="427" xr:uid="{00000000-0005-0000-0000-0000FA010000}"/>
    <cellStyle name="_Model_RAB_MRSK_svod" xfId="428" xr:uid="{00000000-0005-0000-0000-0000FB010000}"/>
    <cellStyle name="_Model_RAB_MRSK_svod 2" xfId="429" xr:uid="{00000000-0005-0000-0000-0000FC010000}"/>
    <cellStyle name="_Model_RAB_MRSK_svod 2 2" xfId="17575" xr:uid="{00000000-0005-0000-0000-0000FD010000}"/>
    <cellStyle name="_Model_RAB_MRSK_svod 2_CALC.VS.2013.PLAN(v1.0) (2)" xfId="17576" xr:uid="{00000000-0005-0000-0000-0000FE010000}"/>
    <cellStyle name="_Model_RAB_MRSK_svod 2_OREP.KU.2011.MONTHLY.02(v0.1)" xfId="430" xr:uid="{00000000-0005-0000-0000-0000FF010000}"/>
    <cellStyle name="_Model_RAB_MRSK_svod 2_OREP.KU.2011.MONTHLY.02(v0.1)_OREP.SZPR.2012.NCZ(v1.0)" xfId="17577" xr:uid="{00000000-0005-0000-0000-000000020000}"/>
    <cellStyle name="_Model_RAB_MRSK_svod 2_OREP.KU.2011.MONTHLY.02(v0.4)" xfId="431" xr:uid="{00000000-0005-0000-0000-000001020000}"/>
    <cellStyle name="_Model_RAB_MRSK_svod 2_OREP.KU.2011.MONTHLY.02(v0.4)_OREP.SZPR.2012.NCZ(v1.0)" xfId="17578" xr:uid="{00000000-0005-0000-0000-000002020000}"/>
    <cellStyle name="_Model_RAB_MRSK_svod 2_OREP.KU.2011.MONTHLY.11(v1.4)" xfId="432" xr:uid="{00000000-0005-0000-0000-000003020000}"/>
    <cellStyle name="_Model_RAB_MRSK_svod 2_OREP.KU.2011.MONTHLY.11(v1.4)_OREP.SZPR.2012.NCZ(v1.0)" xfId="17579" xr:uid="{00000000-0005-0000-0000-000004020000}"/>
    <cellStyle name="_Model_RAB_MRSK_svod 2_OREP.SZPR.2012.NCZ(v1.0)" xfId="17580" xr:uid="{00000000-0005-0000-0000-000005020000}"/>
    <cellStyle name="_Model_RAB_MRSK_svod 2_PORT.PRICE(v0.3)" xfId="17581" xr:uid="{00000000-0005-0000-0000-000006020000}"/>
    <cellStyle name="_Model_RAB_MRSK_svod 2_TEHSHEET" xfId="433" xr:uid="{00000000-0005-0000-0000-000007020000}"/>
    <cellStyle name="_Model_RAB_MRSK_svod 2_UPDATE.OREP.KU.2011.MONTHLY.02.TO.1.2" xfId="434" xr:uid="{00000000-0005-0000-0000-000008020000}"/>
    <cellStyle name="_Model_RAB_MRSK_svod 2_UPDATE.OREP.KU.2011.MONTHLY.02.TO.1.2_OREP.SZPR.2012.NCZ(v1.0)" xfId="17582" xr:uid="{00000000-0005-0000-0000-000009020000}"/>
    <cellStyle name="_Model_RAB_MRSK_svod 3" xfId="435" xr:uid="{00000000-0005-0000-0000-00000A020000}"/>
    <cellStyle name="_Model_RAB_MRSK_svod 3 2" xfId="436" xr:uid="{00000000-0005-0000-0000-00000B020000}"/>
    <cellStyle name="_Model_RAB_MRSK_svod 3 3" xfId="17583" xr:uid="{00000000-0005-0000-0000-00000C020000}"/>
    <cellStyle name="_Model_RAB_MRSK_svod 4" xfId="437" xr:uid="{00000000-0005-0000-0000-00000D020000}"/>
    <cellStyle name="_Model_RAB_MRSK_svod 4 2" xfId="438" xr:uid="{00000000-0005-0000-0000-00000E020000}"/>
    <cellStyle name="_Model_RAB_MRSK_svod 5" xfId="439" xr:uid="{00000000-0005-0000-0000-00000F020000}"/>
    <cellStyle name="_Model_RAB_MRSK_svod 6" xfId="17584" xr:uid="{00000000-0005-0000-0000-000010020000}"/>
    <cellStyle name="_Model_RAB_MRSK_svod 7" xfId="17585" xr:uid="{00000000-0005-0000-0000-000011020000}"/>
    <cellStyle name="_Model_RAB_MRSK_svod 8" xfId="17586" xr:uid="{00000000-0005-0000-0000-000012020000}"/>
    <cellStyle name="_Model_RAB_MRSK_svod 9" xfId="17587" xr:uid="{00000000-0005-0000-0000-000013020000}"/>
    <cellStyle name="_Model_RAB_MRSK_svod_46EE.2011(v1.0)" xfId="440" xr:uid="{00000000-0005-0000-0000-000014020000}"/>
    <cellStyle name="_Model_RAB_MRSK_svod_46EE.2011(v1.0)_46TE.2011(v1.0)" xfId="441" xr:uid="{00000000-0005-0000-0000-000015020000}"/>
    <cellStyle name="_Model_RAB_MRSK_svod_46EE.2011(v1.0)_INDEX.STATION.2012(v1.0)_" xfId="442" xr:uid="{00000000-0005-0000-0000-000016020000}"/>
    <cellStyle name="_Model_RAB_MRSK_svod_46EE.2011(v1.0)_INDEX.STATION.2012(v1.0)__OREP.SZPR.2012.NCZ(v1.0)" xfId="17588" xr:uid="{00000000-0005-0000-0000-000017020000}"/>
    <cellStyle name="_Model_RAB_MRSK_svod_46EE.2011(v1.0)_INDEX.STATION.2012(v2.0)" xfId="443" xr:uid="{00000000-0005-0000-0000-000018020000}"/>
    <cellStyle name="_Model_RAB_MRSK_svod_46EE.2011(v1.0)_INDEX.STATION.2012(v2.0)_OREP.SZPR.2012.NCZ(v1.0)" xfId="17589" xr:uid="{00000000-0005-0000-0000-000019020000}"/>
    <cellStyle name="_Model_RAB_MRSK_svod_46EE.2011(v1.0)_INDEX.STATION.2012(v2.1)" xfId="444" xr:uid="{00000000-0005-0000-0000-00001A020000}"/>
    <cellStyle name="_Model_RAB_MRSK_svod_46EE.2011(v1.0)_OREP.SZPR.2012.NCZ(v1.0)" xfId="17590" xr:uid="{00000000-0005-0000-0000-00001B020000}"/>
    <cellStyle name="_Model_RAB_MRSK_svod_46EE.2011(v1.0)_TEPLO.PREDEL.2012.M(v1.1)_test" xfId="445" xr:uid="{00000000-0005-0000-0000-00001C020000}"/>
    <cellStyle name="_Model_RAB_MRSK_svod_46EE.2011(v1.2)" xfId="446" xr:uid="{00000000-0005-0000-0000-00001D020000}"/>
    <cellStyle name="_Model_RAB_MRSK_svod_46EE.2011(v1.2) 2" xfId="48576" xr:uid="{00000000-0005-0000-0000-00001E020000}"/>
    <cellStyle name="_Model_RAB_MRSK_svod_46EE.2011(v1.2)_FORM15.2013" xfId="447" xr:uid="{00000000-0005-0000-0000-00001F020000}"/>
    <cellStyle name="_Model_RAB_MRSK_svod_46EE.2011(v1.2)_FORM3.2013" xfId="448" xr:uid="{00000000-0005-0000-0000-000020020000}"/>
    <cellStyle name="_Model_RAB_MRSK_svod_46EE.2011(v1.2)_FORM4.2013" xfId="449" xr:uid="{00000000-0005-0000-0000-000021020000}"/>
    <cellStyle name="_Model_RAB_MRSK_svod_46EE.2011(v1.2)_FORM5.2012(v1.0)" xfId="450" xr:uid="{00000000-0005-0000-0000-000022020000}"/>
    <cellStyle name="_Model_RAB_MRSK_svod_46EE.2011(v1.2)_FORM8.2013(v0.3)" xfId="451" xr:uid="{00000000-0005-0000-0000-000023020000}"/>
    <cellStyle name="_Model_RAB_MRSK_svod_46EE.2011(v1.2)_OREP.INV.GEN.G(v1.0)" xfId="452" xr:uid="{00000000-0005-0000-0000-000024020000}"/>
    <cellStyle name="_Model_RAB_MRSK_svod_46EE.2011(v1.2)_OREP.SZPR.2012.NCZ(v1.0)" xfId="17591" xr:uid="{00000000-0005-0000-0000-000025020000}"/>
    <cellStyle name="_Model_RAB_MRSK_svod_46EP.2011(v2.0)" xfId="453" xr:uid="{00000000-0005-0000-0000-000026020000}"/>
    <cellStyle name="_Model_RAB_MRSK_svod_46EP.2012(v0.1)" xfId="454" xr:uid="{00000000-0005-0000-0000-000027020000}"/>
    <cellStyle name="_Model_RAB_MRSK_svod_46TE.2011(v1.0)" xfId="455" xr:uid="{00000000-0005-0000-0000-000028020000}"/>
    <cellStyle name="_Model_RAB_MRSK_svod_4DNS.UPDATE.EXAMPLE" xfId="456" xr:uid="{00000000-0005-0000-0000-000029020000}"/>
    <cellStyle name="_Model_RAB_MRSK_svod_ARMRAZR" xfId="457" xr:uid="{00000000-0005-0000-0000-00002A020000}"/>
    <cellStyle name="_Model_RAB_MRSK_svod_ARMRAZR 2" xfId="458" xr:uid="{00000000-0005-0000-0000-00002B020000}"/>
    <cellStyle name="_Model_RAB_MRSK_svod_ARMRAZR 2 2" xfId="459" xr:uid="{00000000-0005-0000-0000-00002C020000}"/>
    <cellStyle name="_Model_RAB_MRSK_svod_ARMRAZR_OREP.SZPR.2012.NCZ(v1.0)" xfId="17592" xr:uid="{00000000-0005-0000-0000-00002D020000}"/>
    <cellStyle name="_Model_RAB_MRSK_svod_BALANCE.TBO.2011YEAR(v1.1)" xfId="460" xr:uid="{00000000-0005-0000-0000-00002E020000}"/>
    <cellStyle name="_Model_RAB_MRSK_svod_BALANCE.WARM.2010.FACT(v1.0)" xfId="461" xr:uid="{00000000-0005-0000-0000-00002F020000}"/>
    <cellStyle name="_Model_RAB_MRSK_svod_BALANCE.WARM.2010.FACT(v1.0)_OREP.SZPR.2012.NCZ(v1.0)" xfId="17593" xr:uid="{00000000-0005-0000-0000-000030020000}"/>
    <cellStyle name="_Model_RAB_MRSK_svod_BALANCE.WARM.2010.PLAN" xfId="462" xr:uid="{00000000-0005-0000-0000-000031020000}"/>
    <cellStyle name="_Model_RAB_MRSK_svod_BALANCE.WARM.2010.PLAN_FORM15.2013" xfId="463" xr:uid="{00000000-0005-0000-0000-000032020000}"/>
    <cellStyle name="_Model_RAB_MRSK_svod_BALANCE.WARM.2010.PLAN_FORM3.2013" xfId="464" xr:uid="{00000000-0005-0000-0000-000033020000}"/>
    <cellStyle name="_Model_RAB_MRSK_svod_BALANCE.WARM.2010.PLAN_FORM4.2013" xfId="465" xr:uid="{00000000-0005-0000-0000-000034020000}"/>
    <cellStyle name="_Model_RAB_MRSK_svod_BALANCE.WARM.2010.PLAN_FORM5.2012(v1.0)" xfId="466" xr:uid="{00000000-0005-0000-0000-000035020000}"/>
    <cellStyle name="_Model_RAB_MRSK_svod_BALANCE.WARM.2010.PLAN_OREP.INV.GEN.G(v1.0)" xfId="467" xr:uid="{00000000-0005-0000-0000-000036020000}"/>
    <cellStyle name="_Model_RAB_MRSK_svod_BALANCE.WARM.2010.PLAN_OREP.SZPR.2012.NCZ(v1.0)" xfId="17594" xr:uid="{00000000-0005-0000-0000-000037020000}"/>
    <cellStyle name="_Model_RAB_MRSK_svod_BALANCE.WARM.2011YEAR(v0.7)" xfId="468" xr:uid="{00000000-0005-0000-0000-000038020000}"/>
    <cellStyle name="_Model_RAB_MRSK_svod_BALANCE.WARM.2011YEAR(v0.7)_FORM15.2013" xfId="469" xr:uid="{00000000-0005-0000-0000-000039020000}"/>
    <cellStyle name="_Model_RAB_MRSK_svod_BALANCE.WARM.2011YEAR(v0.7)_FORM3.2013" xfId="470" xr:uid="{00000000-0005-0000-0000-00003A020000}"/>
    <cellStyle name="_Model_RAB_MRSK_svod_BALANCE.WARM.2011YEAR(v0.7)_FORM4.2013" xfId="471" xr:uid="{00000000-0005-0000-0000-00003B020000}"/>
    <cellStyle name="_Model_RAB_MRSK_svod_BALANCE.WARM.2011YEAR(v0.7)_FORM5.2012(v1.0)" xfId="472" xr:uid="{00000000-0005-0000-0000-00003C020000}"/>
    <cellStyle name="_Model_RAB_MRSK_svod_BALANCE.WARM.2011YEAR(v0.7)_OREP.INV.GEN.G(v1.0)" xfId="473" xr:uid="{00000000-0005-0000-0000-00003D020000}"/>
    <cellStyle name="_Model_RAB_MRSK_svod_BALANCE.WARM.2011YEAR(v0.7)_OREP.SZPR.2012.NCZ(v1.0)" xfId="17595" xr:uid="{00000000-0005-0000-0000-00003E020000}"/>
    <cellStyle name="_Model_RAB_MRSK_svod_BALANCE.WARM.2011YEAR.NEW.UPDATE.SCHEME" xfId="474" xr:uid="{00000000-0005-0000-0000-00003F020000}"/>
    <cellStyle name="_Model_RAB_MRSK_svod_BALANCE.WARM.2011YEAR.NEW.UPDATE.SCHEME_OREP.SZPR.2012.NCZ(v1.0)" xfId="17596" xr:uid="{00000000-0005-0000-0000-000040020000}"/>
    <cellStyle name="_Model_RAB_MRSK_svod_CALC.NORMATIV.KU(v0.2)" xfId="475" xr:uid="{00000000-0005-0000-0000-000041020000}"/>
    <cellStyle name="_Model_RAB_MRSK_svod_CALC.VS.2013.PLAN(v1.0) (2)" xfId="17597" xr:uid="{00000000-0005-0000-0000-000042020000}"/>
    <cellStyle name="_Model_RAB_MRSK_svod_DOPFACTOR.VO.2012(v1.0)" xfId="476" xr:uid="{00000000-0005-0000-0000-000043020000}"/>
    <cellStyle name="_Model_RAB_MRSK_svod_EE.2REK.P2011.4.78(v0.3)" xfId="477" xr:uid="{00000000-0005-0000-0000-000044020000}"/>
    <cellStyle name="_Model_RAB_MRSK_svod_EE.2REK.P2011.4.78(v0.3)_OREP.SZPR.2012.NCZ(v1.0)" xfId="17598" xr:uid="{00000000-0005-0000-0000-000045020000}"/>
    <cellStyle name="_Model_RAB_MRSK_svod_FORM15.2013" xfId="478" xr:uid="{00000000-0005-0000-0000-000046020000}"/>
    <cellStyle name="_Model_RAB_MRSK_svod_FORM3.1.2013(v0.2)" xfId="479" xr:uid="{00000000-0005-0000-0000-000047020000}"/>
    <cellStyle name="_Model_RAB_MRSK_svod_FORM3.2013(v1.0)" xfId="480" xr:uid="{00000000-0005-0000-0000-000048020000}"/>
    <cellStyle name="_Model_RAB_MRSK_svod_FORM3.REG(v1.0)" xfId="481" xr:uid="{00000000-0005-0000-0000-000049020000}"/>
    <cellStyle name="_Model_RAB_MRSK_svod_FORM910.2012(v0.5)" xfId="482" xr:uid="{00000000-0005-0000-0000-00004A020000}"/>
    <cellStyle name="_Model_RAB_MRSK_svod_FORM910.2012(v0.5)_FORM5.2012(v1.0)" xfId="483" xr:uid="{00000000-0005-0000-0000-00004B020000}"/>
    <cellStyle name="_Model_RAB_MRSK_svod_FORM910.2012(v1.1)" xfId="484" xr:uid="{00000000-0005-0000-0000-00004C020000}"/>
    <cellStyle name="_Model_RAB_MRSK_svod_FORM910.2012(v1.1)_OREP.SZPR.2012.NCZ(v1.0)" xfId="17599" xr:uid="{00000000-0005-0000-0000-00004D020000}"/>
    <cellStyle name="_Model_RAB_MRSK_svod_FORMA23-N.ENRG.2011 (v0.1)" xfId="17600" xr:uid="{00000000-0005-0000-0000-00004E020000}"/>
    <cellStyle name="_Model_RAB_MRSK_svod_FORMA23-N.ENRG.2011 (v0.1)_OREP.SZPR.2012.NCZ(v1.0)" xfId="17601" xr:uid="{00000000-0005-0000-0000-00004F020000}"/>
    <cellStyle name="_Model_RAB_MRSK_svod_INDEX.STATION.2012(v2.1)" xfId="485" xr:uid="{00000000-0005-0000-0000-000050020000}"/>
    <cellStyle name="_Model_RAB_MRSK_svod_INDEX.STATION.2012(v2.1) 2" xfId="486" xr:uid="{00000000-0005-0000-0000-000051020000}"/>
    <cellStyle name="_Model_RAB_MRSK_svod_INVEST.EE.PLAN.4.78(v0.1)" xfId="487" xr:uid="{00000000-0005-0000-0000-000052020000}"/>
    <cellStyle name="_Model_RAB_MRSK_svod_INVEST.EE.PLAN.4.78(v0.1)_OREP.SZPR.2012.NCZ(v1.0)" xfId="17602" xr:uid="{00000000-0005-0000-0000-000053020000}"/>
    <cellStyle name="_Model_RAB_MRSK_svod_INVEST.EE.PLAN.4.78(v0.3)" xfId="488" xr:uid="{00000000-0005-0000-0000-000054020000}"/>
    <cellStyle name="_Model_RAB_MRSK_svod_INVEST.EE.PLAN.4.78(v0.3)_OREP.SZPR.2012.NCZ(v1.0)" xfId="17603" xr:uid="{00000000-0005-0000-0000-000055020000}"/>
    <cellStyle name="_Model_RAB_MRSK_svod_INVEST.EE.PLAN.4.78(v1.0)" xfId="489" xr:uid="{00000000-0005-0000-0000-000056020000}"/>
    <cellStyle name="_Model_RAB_MRSK_svod_INVEST.EE.PLAN.4.78(v1.0)_OREP.SZPR.2012.NCZ(v1.0)" xfId="17604" xr:uid="{00000000-0005-0000-0000-000057020000}"/>
    <cellStyle name="_Model_RAB_MRSK_svod_INVEST.EE.PLAN.4.78(v1.0)_PASSPORT.TEPLO.PROIZV(v2.0)" xfId="490" xr:uid="{00000000-0005-0000-0000-000058020000}"/>
    <cellStyle name="_Model_RAB_MRSK_svod_INVEST.EE.PLAN.4.78(v1.0)_PASSPORT.TEPLO.PROIZV(v2.0)_FORM4.2013" xfId="491" xr:uid="{00000000-0005-0000-0000-000059020000}"/>
    <cellStyle name="_Model_RAB_MRSK_svod_INVEST.PLAN.4.78(v0.1)" xfId="492" xr:uid="{00000000-0005-0000-0000-00005A020000}"/>
    <cellStyle name="_Model_RAB_MRSK_svod_INVEST.PLAN.4.78(v0.1)_OREP.SZPR.2012.NCZ(v1.0)" xfId="17605" xr:uid="{00000000-0005-0000-0000-00005B020000}"/>
    <cellStyle name="_Model_RAB_MRSK_svod_INVEST.WARM.PLAN.4.78(v0.1)" xfId="493" xr:uid="{00000000-0005-0000-0000-00005C020000}"/>
    <cellStyle name="_Model_RAB_MRSK_svod_INVEST.WARM.PLAN.4.78(v0.1)_OREP.SZPR.2012.NCZ(v1.0)" xfId="17606" xr:uid="{00000000-0005-0000-0000-00005D020000}"/>
    <cellStyle name="_Model_RAB_MRSK_svod_INVEST_WARM_PLAN" xfId="494" xr:uid="{00000000-0005-0000-0000-00005E020000}"/>
    <cellStyle name="_Model_RAB_MRSK_svod_INVEST_WARM_PLAN_OREP.SZPR.2012.NCZ(v1.0)" xfId="17607" xr:uid="{00000000-0005-0000-0000-00005F020000}"/>
    <cellStyle name="_Model_RAB_MRSK_svod_NADB.JNVLP.APTEKA.2012(v1.0)_21_02_12" xfId="495" xr:uid="{00000000-0005-0000-0000-000060020000}"/>
    <cellStyle name="_Model_RAB_MRSK_svod_NADB.JNVLS.APTEKA.2011(v1.3.3)" xfId="496" xr:uid="{00000000-0005-0000-0000-000061020000}"/>
    <cellStyle name="_Model_RAB_MRSK_svod_NADB.JNVLS.APTEKA.2011(v1.3.3) 2" xfId="497" xr:uid="{00000000-0005-0000-0000-000062020000}"/>
    <cellStyle name="_Model_RAB_MRSK_svod_NADB.JNVLS.APTEKA.2011(v1.3.3) 2 2" xfId="498" xr:uid="{00000000-0005-0000-0000-000063020000}"/>
    <cellStyle name="_Model_RAB_MRSK_svod_NADB.JNVLS.APTEKA.2011(v1.3.3)_46TE.2011(v1.0)" xfId="499" xr:uid="{00000000-0005-0000-0000-000064020000}"/>
    <cellStyle name="_Model_RAB_MRSK_svod_NADB.JNVLS.APTEKA.2011(v1.3.3)_INDEX.STATION.2012(v1.0)_" xfId="500" xr:uid="{00000000-0005-0000-0000-000065020000}"/>
    <cellStyle name="_Model_RAB_MRSK_svod_NADB.JNVLS.APTEKA.2011(v1.3.3)_INDEX.STATION.2012(v1.0)__OREP.SZPR.2012.NCZ(v1.0)" xfId="17608" xr:uid="{00000000-0005-0000-0000-000066020000}"/>
    <cellStyle name="_Model_RAB_MRSK_svod_NADB.JNVLS.APTEKA.2011(v1.3.3)_INDEX.STATION.2012(v2.0)" xfId="501" xr:uid="{00000000-0005-0000-0000-000067020000}"/>
    <cellStyle name="_Model_RAB_MRSK_svod_NADB.JNVLS.APTEKA.2011(v1.3.3)_INDEX.STATION.2012(v2.0)_OREP.SZPR.2012.NCZ(v1.0)" xfId="17609" xr:uid="{00000000-0005-0000-0000-000068020000}"/>
    <cellStyle name="_Model_RAB_MRSK_svod_NADB.JNVLS.APTEKA.2011(v1.3.3)_INDEX.STATION.2012(v2.1)" xfId="502" xr:uid="{00000000-0005-0000-0000-000069020000}"/>
    <cellStyle name="_Model_RAB_MRSK_svod_NADB.JNVLS.APTEKA.2011(v1.3.3)_OREP.SZPR.2012.NCZ(v1.0)" xfId="17610" xr:uid="{00000000-0005-0000-0000-00006A020000}"/>
    <cellStyle name="_Model_RAB_MRSK_svod_NADB.JNVLS.APTEKA.2011(v1.3.3)_TEPLO.PREDEL.2012.M(v1.1)_test" xfId="503" xr:uid="{00000000-0005-0000-0000-00006B020000}"/>
    <cellStyle name="_Model_RAB_MRSK_svod_NADB.JNVLS.APTEKA.2011(v1.3.4)" xfId="504" xr:uid="{00000000-0005-0000-0000-00006C020000}"/>
    <cellStyle name="_Model_RAB_MRSK_svod_NADB.JNVLS.APTEKA.2011(v1.3.4)_46TE.2011(v1.0)" xfId="505" xr:uid="{00000000-0005-0000-0000-00006D020000}"/>
    <cellStyle name="_Model_RAB_MRSK_svod_NADB.JNVLS.APTEKA.2011(v1.3.4)_INDEX.STATION.2012(v1.0)_" xfId="506" xr:uid="{00000000-0005-0000-0000-00006E020000}"/>
    <cellStyle name="_Model_RAB_MRSK_svod_NADB.JNVLS.APTEKA.2011(v1.3.4)_INDEX.STATION.2012(v1.0)__OREP.SZPR.2012.NCZ(v1.0)" xfId="17611" xr:uid="{00000000-0005-0000-0000-00006F020000}"/>
    <cellStyle name="_Model_RAB_MRSK_svod_NADB.JNVLS.APTEKA.2011(v1.3.4)_INDEX.STATION.2012(v2.0)" xfId="507" xr:uid="{00000000-0005-0000-0000-000070020000}"/>
    <cellStyle name="_Model_RAB_MRSK_svod_NADB.JNVLS.APTEKA.2011(v1.3.4)_INDEX.STATION.2012(v2.0)_OREP.SZPR.2012.NCZ(v1.0)" xfId="17612" xr:uid="{00000000-0005-0000-0000-000071020000}"/>
    <cellStyle name="_Model_RAB_MRSK_svod_NADB.JNVLS.APTEKA.2011(v1.3.4)_INDEX.STATION.2012(v2.1)" xfId="508" xr:uid="{00000000-0005-0000-0000-000072020000}"/>
    <cellStyle name="_Model_RAB_MRSK_svod_NADB.JNVLS.APTEKA.2011(v1.3.4)_OREP.SZPR.2012.NCZ(v1.0)" xfId="17613" xr:uid="{00000000-0005-0000-0000-000073020000}"/>
    <cellStyle name="_Model_RAB_MRSK_svod_NADB.JNVLS.APTEKA.2011(v1.3.4)_TEPLO.PREDEL.2012.M(v1.1)_test" xfId="509" xr:uid="{00000000-0005-0000-0000-000074020000}"/>
    <cellStyle name="_Model_RAB_MRSK_svod_OREP.SZPR.2012.NCZ(v1.0)" xfId="17614" xr:uid="{00000000-0005-0000-0000-000075020000}"/>
    <cellStyle name="_Model_RAB_MRSK_svod_PASSPORT.TEPLO.PROIZV(v2.0)" xfId="17615" xr:uid="{00000000-0005-0000-0000-000076020000}"/>
    <cellStyle name="_Model_RAB_MRSK_svod_PASSPORT.TEPLO.PROIZV(v2.0)_OREP.SZPR.2012.NCZ(v1.0)" xfId="17616" xr:uid="{00000000-0005-0000-0000-000077020000}"/>
    <cellStyle name="_Model_RAB_MRSK_svod_PASSPORT.TEPLO.PROIZV(v2.1)" xfId="510" xr:uid="{00000000-0005-0000-0000-000078020000}"/>
    <cellStyle name="_Model_RAB_MRSK_svod_PASSPORT.TEPLO.SETI(v0.7)" xfId="511" xr:uid="{00000000-0005-0000-0000-000079020000}"/>
    <cellStyle name="_Model_RAB_MRSK_svod_PASSPORT.TEPLO.SETI(v1.0)" xfId="512" xr:uid="{00000000-0005-0000-0000-00007A020000}"/>
    <cellStyle name="_Model_RAB_MRSK_svod_PORT.PRICE(v0.3)" xfId="17617" xr:uid="{00000000-0005-0000-0000-00007B020000}"/>
    <cellStyle name="_Model_RAB_MRSK_svod_PR.PROG.WARM.NOTCOMBI.2012.2.16_v1.4(04.04.11) " xfId="513" xr:uid="{00000000-0005-0000-0000-00007C020000}"/>
    <cellStyle name="_Model_RAB_MRSK_svod_PREDEL.JKH.UTV.2011(v1.0.1)" xfId="514" xr:uid="{00000000-0005-0000-0000-00007D020000}"/>
    <cellStyle name="_Model_RAB_MRSK_svod_PREDEL.JKH.UTV.2011(v1.0.1)_46TE.2011(v1.0)" xfId="515" xr:uid="{00000000-0005-0000-0000-00007E020000}"/>
    <cellStyle name="_Model_RAB_MRSK_svod_PREDEL.JKH.UTV.2011(v1.0.1)_INDEX.STATION.2012(v1.0)_" xfId="516" xr:uid="{00000000-0005-0000-0000-00007F020000}"/>
    <cellStyle name="_Model_RAB_MRSK_svod_PREDEL.JKH.UTV.2011(v1.0.1)_INDEX.STATION.2012(v1.0)__OREP.SZPR.2012.NCZ(v1.0)" xfId="17618" xr:uid="{00000000-0005-0000-0000-000080020000}"/>
    <cellStyle name="_Model_RAB_MRSK_svod_PREDEL.JKH.UTV.2011(v1.0.1)_INDEX.STATION.2012(v2.0)" xfId="517" xr:uid="{00000000-0005-0000-0000-000081020000}"/>
    <cellStyle name="_Model_RAB_MRSK_svod_PREDEL.JKH.UTV.2011(v1.0.1)_INDEX.STATION.2012(v2.0)_OREP.SZPR.2012.NCZ(v1.0)" xfId="17619" xr:uid="{00000000-0005-0000-0000-000082020000}"/>
    <cellStyle name="_Model_RAB_MRSK_svod_PREDEL.JKH.UTV.2011(v1.0.1)_INDEX.STATION.2012(v2.1)" xfId="518" xr:uid="{00000000-0005-0000-0000-000083020000}"/>
    <cellStyle name="_Model_RAB_MRSK_svod_PREDEL.JKH.UTV.2011(v1.0.1)_OREP.SZPR.2012.NCZ(v1.0)" xfId="17620" xr:uid="{00000000-0005-0000-0000-000084020000}"/>
    <cellStyle name="_Model_RAB_MRSK_svod_PREDEL.JKH.UTV.2011(v1.0.1)_TEPLO.PREDEL.2012.M(v1.1)_test" xfId="519" xr:uid="{00000000-0005-0000-0000-000085020000}"/>
    <cellStyle name="_Model_RAB_MRSK_svod_PREDEL.JKH.UTV.2011(v1.1)" xfId="520" xr:uid="{00000000-0005-0000-0000-000086020000}"/>
    <cellStyle name="_Model_RAB_MRSK_svod_PREDEL.JKH.UTV.2011(v1.1)_FORM15.2013" xfId="521" xr:uid="{00000000-0005-0000-0000-000087020000}"/>
    <cellStyle name="_Model_RAB_MRSK_svod_PREDEL.JKH.UTV.2011(v1.1)_FORM3.2013" xfId="522" xr:uid="{00000000-0005-0000-0000-000088020000}"/>
    <cellStyle name="_Model_RAB_MRSK_svod_PREDEL.JKH.UTV.2011(v1.1)_FORM4.2013" xfId="523" xr:uid="{00000000-0005-0000-0000-000089020000}"/>
    <cellStyle name="_Model_RAB_MRSK_svod_PREDEL.JKH.UTV.2011(v1.1)_FORM5.2012(v1.0)" xfId="524" xr:uid="{00000000-0005-0000-0000-00008A020000}"/>
    <cellStyle name="_Model_RAB_MRSK_svod_PREDEL.JKH.UTV.2011(v1.1)_OREP.INV.GEN.G(v1.0)" xfId="525" xr:uid="{00000000-0005-0000-0000-00008B020000}"/>
    <cellStyle name="_Model_RAB_MRSK_svod_PREDEL.JKH.UTV.2011(v1.1)_OREP.SZPR.2012.NCZ(v1.0)" xfId="17621" xr:uid="{00000000-0005-0000-0000-00008C020000}"/>
    <cellStyle name="_Model_RAB_MRSK_svod_REP.BLR.2012(v1.0)" xfId="526" xr:uid="{00000000-0005-0000-0000-00008D020000}"/>
    <cellStyle name="_Model_RAB_MRSK_svod_TEHSHEET" xfId="527" xr:uid="{00000000-0005-0000-0000-00008E020000}"/>
    <cellStyle name="_Model_RAB_MRSK_svod_TEPLO.PREDEL.2012.M(v1.1)" xfId="528" xr:uid="{00000000-0005-0000-0000-00008F020000}"/>
    <cellStyle name="_Model_RAB_MRSK_svod_TEST.TEMPLATE" xfId="529" xr:uid="{00000000-0005-0000-0000-000090020000}"/>
    <cellStyle name="_Model_RAB_MRSK_svod_TEST.TEMPLATE_OREP.SZPR.2012.NCZ(v1.0)" xfId="17622" xr:uid="{00000000-0005-0000-0000-000091020000}"/>
    <cellStyle name="_Model_RAB_MRSK_svod_UPDATE.46EE.2011.TO.1.1" xfId="530" xr:uid="{00000000-0005-0000-0000-000092020000}"/>
    <cellStyle name="_Model_RAB_MRSK_svod_UPDATE.46EE.2011.TO.1.1 2" xfId="531" xr:uid="{00000000-0005-0000-0000-000093020000}"/>
    <cellStyle name="_Model_RAB_MRSK_svod_UPDATE.46EE.2011.TO.1.1_OREP.SZPR.2012.NCZ(v1.0)" xfId="17623" xr:uid="{00000000-0005-0000-0000-000094020000}"/>
    <cellStyle name="_Model_RAB_MRSK_svod_UPDATE.46TE.2011.TO.1.1" xfId="532" xr:uid="{00000000-0005-0000-0000-000095020000}"/>
    <cellStyle name="_Model_RAB_MRSK_svod_UPDATE.46TE.2011.TO.1.2" xfId="533" xr:uid="{00000000-0005-0000-0000-000096020000}"/>
    <cellStyle name="_Model_RAB_MRSK_svod_UPDATE.BALANCE.WARM.2011YEAR.TO.1.1" xfId="534" xr:uid="{00000000-0005-0000-0000-000097020000}"/>
    <cellStyle name="_Model_RAB_MRSK_svod_UPDATE.BALANCE.WARM.2011YEAR.TO.1.1 2" xfId="535" xr:uid="{00000000-0005-0000-0000-000098020000}"/>
    <cellStyle name="_Model_RAB_MRSK_svod_UPDATE.BALANCE.WARM.2011YEAR.TO.1.1_46TE.2011(v1.0)" xfId="536" xr:uid="{00000000-0005-0000-0000-000099020000}"/>
    <cellStyle name="_Model_RAB_MRSK_svod_UPDATE.BALANCE.WARM.2011YEAR.TO.1.1_INDEX.STATION.2012(v1.0)_" xfId="537" xr:uid="{00000000-0005-0000-0000-00009A020000}"/>
    <cellStyle name="_Model_RAB_MRSK_svod_UPDATE.BALANCE.WARM.2011YEAR.TO.1.1_INDEX.STATION.2012(v1.0)__OREP.SZPR.2012.NCZ(v1.0)" xfId="17624" xr:uid="{00000000-0005-0000-0000-00009B020000}"/>
    <cellStyle name="_Model_RAB_MRSK_svod_UPDATE.BALANCE.WARM.2011YEAR.TO.1.1_INDEX.STATION.2012(v2.0)" xfId="538" xr:uid="{00000000-0005-0000-0000-00009C020000}"/>
    <cellStyle name="_Model_RAB_MRSK_svod_UPDATE.BALANCE.WARM.2011YEAR.TO.1.1_INDEX.STATION.2012(v2.0) 2" xfId="539" xr:uid="{00000000-0005-0000-0000-00009D020000}"/>
    <cellStyle name="_Model_RAB_MRSK_svod_UPDATE.BALANCE.WARM.2011YEAR.TO.1.1_INDEX.STATION.2012(v2.0) 3" xfId="48577" xr:uid="{00000000-0005-0000-0000-00009E020000}"/>
    <cellStyle name="_Model_RAB_MRSK_svod_UPDATE.BALANCE.WARM.2011YEAR.TO.1.1_INDEX.STATION.2012(v2.0)_OREP.SZPR.2012.NCZ(v1.0)" xfId="17625" xr:uid="{00000000-0005-0000-0000-00009F020000}"/>
    <cellStyle name="_Model_RAB_MRSK_svod_UPDATE.BALANCE.WARM.2011YEAR.TO.1.1_INDEX.STATION.2012(v2.1)" xfId="540" xr:uid="{00000000-0005-0000-0000-0000A0020000}"/>
    <cellStyle name="_Model_RAB_MRSK_svod_UPDATE.BALANCE.WARM.2011YEAR.TO.1.1_OREP.KU.2011.MONTHLY.02(v1.1)" xfId="541" xr:uid="{00000000-0005-0000-0000-0000A1020000}"/>
    <cellStyle name="_Model_RAB_MRSK_svod_UPDATE.BALANCE.WARM.2011YEAR.TO.1.1_OREP.KU.2011.MONTHLY.02(v1.1) 2" xfId="542" xr:uid="{00000000-0005-0000-0000-0000A2020000}"/>
    <cellStyle name="_Model_RAB_MRSK_svod_UPDATE.BALANCE.WARM.2011YEAR.TO.1.1_OREP.KU.2011.MONTHLY.02(v1.1) 3" xfId="48578" xr:uid="{00000000-0005-0000-0000-0000A3020000}"/>
    <cellStyle name="_Model_RAB_MRSK_svod_UPDATE.BALANCE.WARM.2011YEAR.TO.1.1_OREP.KU.2011.MONTHLY.02(v1.1)_OREP.SZPR.2012.NCZ(v1.0)" xfId="17626" xr:uid="{00000000-0005-0000-0000-0000A4020000}"/>
    <cellStyle name="_Model_RAB_MRSK_svod_UPDATE.BALANCE.WARM.2011YEAR.TO.1.1_OREP.SZPR.2012.NCZ(v1.0)" xfId="17627" xr:uid="{00000000-0005-0000-0000-0000A5020000}"/>
    <cellStyle name="_Model_RAB_MRSK_svod_UPDATE.BALANCE.WARM.2011YEAR.TO.1.1_TEPLO.PREDEL.2012.M(v1.1)_test" xfId="543" xr:uid="{00000000-0005-0000-0000-0000A6020000}"/>
    <cellStyle name="_Model_RAB_MRSK_svod_UPDATE.NADB.JNVLS.APTEKA.2011.TO.1.3.4" xfId="544" xr:uid="{00000000-0005-0000-0000-0000A7020000}"/>
    <cellStyle name="_Model_RAB_MRSK_svod_UPDATE.NADB.JNVLS.APTEKA.2011.TO.1.3.4 2" xfId="545" xr:uid="{00000000-0005-0000-0000-0000A8020000}"/>
    <cellStyle name="_Model_RAB_MRSK_svod_UPDATE.NADB.JNVLS.APTEKA.2011.TO.1.3.4 3" xfId="48579" xr:uid="{00000000-0005-0000-0000-0000A9020000}"/>
    <cellStyle name="_Model_RAB_MRSK_svod_UPDATE.NADB.JNVLS.APTEKA.2011.TO.1.3.4_OREP.SZPR.2012.NCZ(v1.0)" xfId="17628" xr:uid="{00000000-0005-0000-0000-0000AA020000}"/>
    <cellStyle name="_Model_RAB_MRSK_svod_Книга2" xfId="546" xr:uid="{00000000-0005-0000-0000-0000AB020000}"/>
    <cellStyle name="_Model_RAB_MRSK_svod_Книга2 2" xfId="547" xr:uid="{00000000-0005-0000-0000-0000AC020000}"/>
    <cellStyle name="_Model_RAB_MRSK_svod_Книга2 3" xfId="48580" xr:uid="{00000000-0005-0000-0000-0000AD020000}"/>
    <cellStyle name="_Model_RAB_MRSK_svod_Книга2_PR.PROG.WARM.NOTCOMBI.2012.2.16_v1.4(04.04.11) " xfId="548" xr:uid="{00000000-0005-0000-0000-0000AE020000}"/>
    <cellStyle name="_model_Альбом форм ЕБП11 (ВоКС) вар 18.01.11" xfId="549" xr:uid="{00000000-0005-0000-0000-0000AF020000}"/>
    <cellStyle name="_model_Альбом форм ЕБП11 (ДЗО)" xfId="550" xr:uid="{00000000-0005-0000-0000-0000B0020000}"/>
    <cellStyle name="_model_Волжские_2011" xfId="551" xr:uid="{00000000-0005-0000-0000-0000B1020000}"/>
    <cellStyle name="_model_Квант_2011" xfId="552" xr:uid="{00000000-0005-0000-0000-0000B2020000}"/>
    <cellStyle name="_New_Sofi" xfId="553" xr:uid="{00000000-0005-0000-0000-0000B3020000}"/>
    <cellStyle name="_New_Sofi 2" xfId="554" xr:uid="{00000000-0005-0000-0000-0000B4020000}"/>
    <cellStyle name="_New_Sofi 3" xfId="555" xr:uid="{00000000-0005-0000-0000-0000B5020000}"/>
    <cellStyle name="_New_Sofi_FFF" xfId="556" xr:uid="{00000000-0005-0000-0000-0000B6020000}"/>
    <cellStyle name="_New_Sofi_FFF 2" xfId="557" xr:uid="{00000000-0005-0000-0000-0000B7020000}"/>
    <cellStyle name="_New_Sofi_FFF 3" xfId="558" xr:uid="{00000000-0005-0000-0000-0000B8020000}"/>
    <cellStyle name="_New_Sofi_FFF_Альбом форм ЕБП11 (ВоКС) вар 18.01.11" xfId="559" xr:uid="{00000000-0005-0000-0000-0000B9020000}"/>
    <cellStyle name="_New_Sofi_FFF_Альбом форм ЕБП11 (ДЗО)" xfId="560" xr:uid="{00000000-0005-0000-0000-0000BA020000}"/>
    <cellStyle name="_New_Sofi_FFF_Волжские_2011" xfId="561" xr:uid="{00000000-0005-0000-0000-0000BB020000}"/>
    <cellStyle name="_New_Sofi_FFF_Квант_2011" xfId="562" xr:uid="{00000000-0005-0000-0000-0000BC020000}"/>
    <cellStyle name="_New_Sofi_New Form10_2" xfId="563" xr:uid="{00000000-0005-0000-0000-0000BD020000}"/>
    <cellStyle name="_New_Sofi_New Form10_2 2" xfId="564" xr:uid="{00000000-0005-0000-0000-0000BE020000}"/>
    <cellStyle name="_New_Sofi_New Form10_2 3" xfId="565" xr:uid="{00000000-0005-0000-0000-0000BF020000}"/>
    <cellStyle name="_New_Sofi_New Form10_2_Альбом форм ЕБП11 (ВоКС) вар 18.01.11" xfId="566" xr:uid="{00000000-0005-0000-0000-0000C0020000}"/>
    <cellStyle name="_New_Sofi_New Form10_2_Альбом форм ЕБП11 (ДЗО)" xfId="567" xr:uid="{00000000-0005-0000-0000-0000C1020000}"/>
    <cellStyle name="_New_Sofi_New Form10_2_Волжские_2011" xfId="568" xr:uid="{00000000-0005-0000-0000-0000C2020000}"/>
    <cellStyle name="_New_Sofi_New Form10_2_Квант_2011" xfId="569" xr:uid="{00000000-0005-0000-0000-0000C3020000}"/>
    <cellStyle name="_New_Sofi_Nsi" xfId="570" xr:uid="{00000000-0005-0000-0000-0000C4020000}"/>
    <cellStyle name="_New_Sofi_Nsi 2" xfId="571" xr:uid="{00000000-0005-0000-0000-0000C5020000}"/>
    <cellStyle name="_New_Sofi_Nsi 3" xfId="572" xr:uid="{00000000-0005-0000-0000-0000C6020000}"/>
    <cellStyle name="_New_Sofi_Nsi_1" xfId="573" xr:uid="{00000000-0005-0000-0000-0000C7020000}"/>
    <cellStyle name="_New_Sofi_Nsi_1 2" xfId="574" xr:uid="{00000000-0005-0000-0000-0000C8020000}"/>
    <cellStyle name="_New_Sofi_Nsi_1 3" xfId="575" xr:uid="{00000000-0005-0000-0000-0000C9020000}"/>
    <cellStyle name="_New_Sofi_Nsi_1_Альбом форм ЕБП11 (ВоКС) вар 18.01.11" xfId="576" xr:uid="{00000000-0005-0000-0000-0000CA020000}"/>
    <cellStyle name="_New_Sofi_Nsi_1_Альбом форм ЕБП11 (ДЗО)" xfId="577" xr:uid="{00000000-0005-0000-0000-0000CB020000}"/>
    <cellStyle name="_New_Sofi_Nsi_1_Волжские_2011" xfId="578" xr:uid="{00000000-0005-0000-0000-0000CC020000}"/>
    <cellStyle name="_New_Sofi_Nsi_1_Квант_2011" xfId="579" xr:uid="{00000000-0005-0000-0000-0000CD020000}"/>
    <cellStyle name="_New_Sofi_Nsi_139" xfId="580" xr:uid="{00000000-0005-0000-0000-0000CE020000}"/>
    <cellStyle name="_New_Sofi_Nsi_139 2" xfId="581" xr:uid="{00000000-0005-0000-0000-0000CF020000}"/>
    <cellStyle name="_New_Sofi_Nsi_139 3" xfId="582" xr:uid="{00000000-0005-0000-0000-0000D0020000}"/>
    <cellStyle name="_New_Sofi_Nsi_139_Альбом форм ЕБП11 (ВоКС) вар 18.01.11" xfId="583" xr:uid="{00000000-0005-0000-0000-0000D1020000}"/>
    <cellStyle name="_New_Sofi_Nsi_139_Альбом форм ЕБП11 (ДЗО)" xfId="584" xr:uid="{00000000-0005-0000-0000-0000D2020000}"/>
    <cellStyle name="_New_Sofi_Nsi_139_Волжские_2011" xfId="585" xr:uid="{00000000-0005-0000-0000-0000D3020000}"/>
    <cellStyle name="_New_Sofi_Nsi_139_Квант_2011" xfId="586" xr:uid="{00000000-0005-0000-0000-0000D4020000}"/>
    <cellStyle name="_New_Sofi_Nsi_140" xfId="587" xr:uid="{00000000-0005-0000-0000-0000D5020000}"/>
    <cellStyle name="_New_Sofi_Nsi_140 2" xfId="588" xr:uid="{00000000-0005-0000-0000-0000D6020000}"/>
    <cellStyle name="_New_Sofi_Nsi_140 3" xfId="589" xr:uid="{00000000-0005-0000-0000-0000D7020000}"/>
    <cellStyle name="_New_Sofi_Nsi_140(Зах)" xfId="590" xr:uid="{00000000-0005-0000-0000-0000D8020000}"/>
    <cellStyle name="_New_Sofi_Nsi_140(Зах) 2" xfId="591" xr:uid="{00000000-0005-0000-0000-0000D9020000}"/>
    <cellStyle name="_New_Sofi_Nsi_140(Зах) 3" xfId="592" xr:uid="{00000000-0005-0000-0000-0000DA020000}"/>
    <cellStyle name="_New_Sofi_Nsi_140(Зах)_Альбом форм ЕБП11 (ВоКС) вар 18.01.11" xfId="593" xr:uid="{00000000-0005-0000-0000-0000DB020000}"/>
    <cellStyle name="_New_Sofi_Nsi_140(Зах)_Альбом форм ЕБП11 (ДЗО)" xfId="594" xr:uid="{00000000-0005-0000-0000-0000DC020000}"/>
    <cellStyle name="_New_Sofi_Nsi_140(Зах)_Волжские_2011" xfId="595" xr:uid="{00000000-0005-0000-0000-0000DD020000}"/>
    <cellStyle name="_New_Sofi_Nsi_140(Зах)_Квант_2011" xfId="596" xr:uid="{00000000-0005-0000-0000-0000DE020000}"/>
    <cellStyle name="_New_Sofi_Nsi_140_mod" xfId="597" xr:uid="{00000000-0005-0000-0000-0000DF020000}"/>
    <cellStyle name="_New_Sofi_Nsi_140_mod 2" xfId="598" xr:uid="{00000000-0005-0000-0000-0000E0020000}"/>
    <cellStyle name="_New_Sofi_Nsi_140_mod 3" xfId="599" xr:uid="{00000000-0005-0000-0000-0000E1020000}"/>
    <cellStyle name="_New_Sofi_Nsi_140_mod_Альбом форм ЕБП11 (ВоКС) вар 18.01.11" xfId="600" xr:uid="{00000000-0005-0000-0000-0000E2020000}"/>
    <cellStyle name="_New_Sofi_Nsi_140_mod_Альбом форм ЕБП11 (ДЗО)" xfId="601" xr:uid="{00000000-0005-0000-0000-0000E3020000}"/>
    <cellStyle name="_New_Sofi_Nsi_140_mod_Волжские_2011" xfId="602" xr:uid="{00000000-0005-0000-0000-0000E4020000}"/>
    <cellStyle name="_New_Sofi_Nsi_140_mod_Квант_2011" xfId="603" xr:uid="{00000000-0005-0000-0000-0000E5020000}"/>
    <cellStyle name="_New_Sofi_Nsi_140_Альбом форм ЕБП11 (ВоКС) вар 18.01.11" xfId="604" xr:uid="{00000000-0005-0000-0000-0000E6020000}"/>
    <cellStyle name="_New_Sofi_Nsi_140_Альбом форм ЕБП11 (ДЗО)" xfId="605" xr:uid="{00000000-0005-0000-0000-0000E7020000}"/>
    <cellStyle name="_New_Sofi_Nsi_140_Волжские_2011" xfId="606" xr:uid="{00000000-0005-0000-0000-0000E8020000}"/>
    <cellStyle name="_New_Sofi_Nsi_140_Квант_2011" xfId="607" xr:uid="{00000000-0005-0000-0000-0000E9020000}"/>
    <cellStyle name="_New_Sofi_Nsi_Альбом форм ЕБП11 (ВоКС) вар 18.01.11" xfId="608" xr:uid="{00000000-0005-0000-0000-0000EA020000}"/>
    <cellStyle name="_New_Sofi_Nsi_Альбом форм ЕБП11 (ДЗО)" xfId="609" xr:uid="{00000000-0005-0000-0000-0000EB020000}"/>
    <cellStyle name="_New_Sofi_Nsi_Волжские_2011" xfId="610" xr:uid="{00000000-0005-0000-0000-0000EC020000}"/>
    <cellStyle name="_New_Sofi_Nsi_Квант_2011" xfId="611" xr:uid="{00000000-0005-0000-0000-0000ED020000}"/>
    <cellStyle name="_New_Sofi_Summary" xfId="612" xr:uid="{00000000-0005-0000-0000-0000EE020000}"/>
    <cellStyle name="_New_Sofi_Summary 2" xfId="613" xr:uid="{00000000-0005-0000-0000-0000EF020000}"/>
    <cellStyle name="_New_Sofi_Summary 3" xfId="614" xr:uid="{00000000-0005-0000-0000-0000F0020000}"/>
    <cellStyle name="_New_Sofi_Summary_Альбом форм ЕБП11 (ВоКС) вар 18.01.11" xfId="615" xr:uid="{00000000-0005-0000-0000-0000F1020000}"/>
    <cellStyle name="_New_Sofi_Summary_Альбом форм ЕБП11 (ДЗО)" xfId="616" xr:uid="{00000000-0005-0000-0000-0000F2020000}"/>
    <cellStyle name="_New_Sofi_Summary_Волжские_2011" xfId="617" xr:uid="{00000000-0005-0000-0000-0000F3020000}"/>
    <cellStyle name="_New_Sofi_Summary_Квант_2011" xfId="618" xr:uid="{00000000-0005-0000-0000-0000F4020000}"/>
    <cellStyle name="_New_Sofi_Tax_form_1кв_3" xfId="619" xr:uid="{00000000-0005-0000-0000-0000F5020000}"/>
    <cellStyle name="_New_Sofi_Tax_form_1кв_3 2" xfId="620" xr:uid="{00000000-0005-0000-0000-0000F6020000}"/>
    <cellStyle name="_New_Sofi_Tax_form_1кв_3 3" xfId="621" xr:uid="{00000000-0005-0000-0000-0000F7020000}"/>
    <cellStyle name="_New_Sofi_Tax_form_1кв_3_Альбом форм ЕБП11 (ВоКС) вар 18.01.11" xfId="622" xr:uid="{00000000-0005-0000-0000-0000F8020000}"/>
    <cellStyle name="_New_Sofi_Tax_form_1кв_3_Альбом форм ЕБП11 (ДЗО)" xfId="623" xr:uid="{00000000-0005-0000-0000-0000F9020000}"/>
    <cellStyle name="_New_Sofi_Tax_form_1кв_3_Волжские_2011" xfId="624" xr:uid="{00000000-0005-0000-0000-0000FA020000}"/>
    <cellStyle name="_New_Sofi_Tax_form_1кв_3_Квант_2011" xfId="625" xr:uid="{00000000-0005-0000-0000-0000FB020000}"/>
    <cellStyle name="_New_Sofi_Альбом форм ЕБП11 (ВоКС) вар 18.01.11" xfId="626" xr:uid="{00000000-0005-0000-0000-0000FC020000}"/>
    <cellStyle name="_New_Sofi_Альбом форм ЕБП11 (ДЗО)" xfId="627" xr:uid="{00000000-0005-0000-0000-0000FD020000}"/>
    <cellStyle name="_New_Sofi_БКЭ" xfId="628" xr:uid="{00000000-0005-0000-0000-0000FE020000}"/>
    <cellStyle name="_New_Sofi_БКЭ 2" xfId="629" xr:uid="{00000000-0005-0000-0000-0000FF020000}"/>
    <cellStyle name="_New_Sofi_БКЭ 3" xfId="630" xr:uid="{00000000-0005-0000-0000-000000030000}"/>
    <cellStyle name="_New_Sofi_БКЭ_Альбом форм ЕБП11 (ВоКС) вар 18.01.11" xfId="631" xr:uid="{00000000-0005-0000-0000-000001030000}"/>
    <cellStyle name="_New_Sofi_БКЭ_Альбом форм ЕБП11 (ДЗО)" xfId="632" xr:uid="{00000000-0005-0000-0000-000002030000}"/>
    <cellStyle name="_New_Sofi_БКЭ_Волжские_2011" xfId="633" xr:uid="{00000000-0005-0000-0000-000003030000}"/>
    <cellStyle name="_New_Sofi_БКЭ_Квант_2011" xfId="634" xr:uid="{00000000-0005-0000-0000-000004030000}"/>
    <cellStyle name="_New_Sofi_Волжские_2011" xfId="635" xr:uid="{00000000-0005-0000-0000-000005030000}"/>
    <cellStyle name="_New_Sofi_Квант_2011" xfId="636" xr:uid="{00000000-0005-0000-0000-000006030000}"/>
    <cellStyle name="_NF3x00" xfId="637" xr:uid="{00000000-0005-0000-0000-000007030000}"/>
    <cellStyle name="_NF7x-5x00" xfId="638" xr:uid="{00000000-0005-0000-0000-000008030000}"/>
    <cellStyle name="_Note 23_cost 9m06" xfId="639" xr:uid="{00000000-0005-0000-0000-000009030000}"/>
    <cellStyle name="_Nsi" xfId="640" xr:uid="{00000000-0005-0000-0000-00000A030000}"/>
    <cellStyle name="_Nsi 2" xfId="641" xr:uid="{00000000-0005-0000-0000-00000B030000}"/>
    <cellStyle name="_Nsi 3" xfId="642" xr:uid="{00000000-0005-0000-0000-00000C030000}"/>
    <cellStyle name="_Nsi_Альбом форм ЕБП11 (ВоКС) вар 18.01.11" xfId="643" xr:uid="{00000000-0005-0000-0000-00000D030000}"/>
    <cellStyle name="_Nsi_Альбом форм ЕБП11 (ДЗО)" xfId="644" xr:uid="{00000000-0005-0000-0000-00000E030000}"/>
    <cellStyle name="_Nsi_Волжские_2011" xfId="645" xr:uid="{00000000-0005-0000-0000-00000F030000}"/>
    <cellStyle name="_Nsi_Квант_2011" xfId="646" xr:uid="{00000000-0005-0000-0000-000010030000}"/>
    <cellStyle name="_Other exp 25-27_1 manual" xfId="647" xr:uid="{00000000-0005-0000-0000-000011030000}"/>
    <cellStyle name="_pack_12mes_2007_308_0090041207_NEW" xfId="648" xr:uid="{00000000-0005-0000-0000-000012030000}"/>
    <cellStyle name="_pack_6mes_2007_308_ТГК-2_0090040607" xfId="649" xr:uid="{00000000-0005-0000-0000-000013030000}"/>
    <cellStyle name="_pack_6mes_2007_308_ТГК-2_0090040607_ВРЕМЕННЫЙ" xfId="650" xr:uid="{00000000-0005-0000-0000-000014030000}"/>
    <cellStyle name="_pack_new_2006_089_GusinoozGRES_3569011205" xfId="651" xr:uid="{00000000-0005-0000-0000-000015030000}"/>
    <cellStyle name="_Plug" xfId="652" xr:uid="{00000000-0005-0000-0000-000016030000}"/>
    <cellStyle name="_Plug 2" xfId="653" xr:uid="{00000000-0005-0000-0000-000017030000}"/>
    <cellStyle name="_Plug 3" xfId="48581" xr:uid="{00000000-0005-0000-0000-000018030000}"/>
    <cellStyle name="_Plug_4DNS.UPDATE.EXAMPLE" xfId="654" xr:uid="{00000000-0005-0000-0000-000019030000}"/>
    <cellStyle name="_Price Lanit 300501" xfId="655" xr:uid="{00000000-0005-0000-0000-00001A030000}"/>
    <cellStyle name="_RJE10_Calculation" xfId="656" xr:uid="{00000000-0005-0000-0000-00001B030000}"/>
    <cellStyle name="_Rombo 130801" xfId="657" xr:uid="{00000000-0005-0000-0000-00001C030000}"/>
    <cellStyle name="_RP-2000" xfId="658" xr:uid="{00000000-0005-0000-0000-00001D030000}"/>
    <cellStyle name="_SeriesAttributes" xfId="659" xr:uid="{00000000-0005-0000-0000-00001E030000}"/>
    <cellStyle name="_SeriesAttributes 2" xfId="17629" xr:uid="{00000000-0005-0000-0000-00001F030000}"/>
    <cellStyle name="_stock_1306m1" xfId="660" xr:uid="{00000000-0005-0000-0000-000020030000}"/>
    <cellStyle name="_SZNP - Eqiuty Roll" xfId="661" xr:uid="{00000000-0005-0000-0000-000021030000}"/>
    <cellStyle name="_SZNP - rasshifrovki-002000-333" xfId="662" xr:uid="{00000000-0005-0000-0000-000022030000}"/>
    <cellStyle name="_SZNP - TRS-092000" xfId="663" xr:uid="{00000000-0005-0000-0000-000023030000}"/>
    <cellStyle name="_tipogr_end" xfId="664" xr:uid="{00000000-0005-0000-0000-000024030000}"/>
    <cellStyle name="_TP" xfId="665" xr:uid="{00000000-0005-0000-0000-000025030000}"/>
    <cellStyle name="_TPopt" xfId="666" xr:uid="{00000000-0005-0000-0000-000026030000}"/>
    <cellStyle name="_v2008-2012-15.12.09вар(2)-11.2030" xfId="667" xr:uid="{00000000-0005-0000-0000-000027030000}"/>
    <cellStyle name="_v-2013-2030- 2b17.01.11Нах-cpiнов. курс inn 1-2-Е1xls" xfId="668" xr:uid="{00000000-0005-0000-0000-000028030000}"/>
    <cellStyle name="_АГ" xfId="669" xr:uid="{00000000-0005-0000-0000-000029030000}"/>
    <cellStyle name="_АГ 10" xfId="670" xr:uid="{00000000-0005-0000-0000-00002A030000}"/>
    <cellStyle name="_АГ 2" xfId="671" xr:uid="{00000000-0005-0000-0000-00002B030000}"/>
    <cellStyle name="_АГ 2 2" xfId="672" xr:uid="{00000000-0005-0000-0000-00002C030000}"/>
    <cellStyle name="_АГ 3" xfId="673" xr:uid="{00000000-0005-0000-0000-00002D030000}"/>
    <cellStyle name="_АГ 3 2" xfId="674" xr:uid="{00000000-0005-0000-0000-00002E030000}"/>
    <cellStyle name="_АГ 4" xfId="675" xr:uid="{00000000-0005-0000-0000-00002F030000}"/>
    <cellStyle name="_АГ 4 2" xfId="676" xr:uid="{00000000-0005-0000-0000-000030030000}"/>
    <cellStyle name="_АГ 5" xfId="677" xr:uid="{00000000-0005-0000-0000-000031030000}"/>
    <cellStyle name="_АГ 5 2" xfId="678" xr:uid="{00000000-0005-0000-0000-000032030000}"/>
    <cellStyle name="_АГ 6" xfId="679" xr:uid="{00000000-0005-0000-0000-000033030000}"/>
    <cellStyle name="_АГ 6 2" xfId="680" xr:uid="{00000000-0005-0000-0000-000034030000}"/>
    <cellStyle name="_АГ 7" xfId="681" xr:uid="{00000000-0005-0000-0000-000035030000}"/>
    <cellStyle name="_АГ 7 2" xfId="682" xr:uid="{00000000-0005-0000-0000-000036030000}"/>
    <cellStyle name="_АГ 8" xfId="683" xr:uid="{00000000-0005-0000-0000-000037030000}"/>
    <cellStyle name="_АГ 8 2" xfId="684" xr:uid="{00000000-0005-0000-0000-000038030000}"/>
    <cellStyle name="_АГ 9" xfId="685" xr:uid="{00000000-0005-0000-0000-000039030000}"/>
    <cellStyle name="_АГ 9 2" xfId="686" xr:uid="{00000000-0005-0000-0000-00003A030000}"/>
    <cellStyle name="_АГ_1.1.2" xfId="687" xr:uid="{00000000-0005-0000-0000-00003B030000}"/>
    <cellStyle name="_АГ_1.1.2_3.2.1." xfId="688" xr:uid="{00000000-0005-0000-0000-00003C030000}"/>
    <cellStyle name="_АГ_1.1.2_3.2.10." xfId="689" xr:uid="{00000000-0005-0000-0000-00003D030000}"/>
    <cellStyle name="_АГ_1.1.2_3.2.11." xfId="690" xr:uid="{00000000-0005-0000-0000-00003E030000}"/>
    <cellStyle name="_АГ_1.1.2_3.2.13." xfId="691" xr:uid="{00000000-0005-0000-0000-00003F030000}"/>
    <cellStyle name="_АГ_1.1.2_3.2.14." xfId="692" xr:uid="{00000000-0005-0000-0000-000040030000}"/>
    <cellStyle name="_АГ_1.1.2_3.2.15." xfId="693" xr:uid="{00000000-0005-0000-0000-000041030000}"/>
    <cellStyle name="_АГ_1.1.2_3.2.17." xfId="694" xr:uid="{00000000-0005-0000-0000-000042030000}"/>
    <cellStyle name="_АГ_1.1.2_3.2.2." xfId="695" xr:uid="{00000000-0005-0000-0000-000043030000}"/>
    <cellStyle name="_АГ_1.1.2_3.2.3." xfId="696" xr:uid="{00000000-0005-0000-0000-000044030000}"/>
    <cellStyle name="_АГ_1.1.2_3.2.5." xfId="697" xr:uid="{00000000-0005-0000-0000-000045030000}"/>
    <cellStyle name="_АГ_1.1.2_3.2.6." xfId="698" xr:uid="{00000000-0005-0000-0000-000046030000}"/>
    <cellStyle name="_АГ_1.1.2_3.2.7." xfId="699" xr:uid="{00000000-0005-0000-0000-000047030000}"/>
    <cellStyle name="_АГ_1.1.2_3.2.9." xfId="700" xr:uid="{00000000-0005-0000-0000-000048030000}"/>
    <cellStyle name="_АГ_2 2 1 Владимир" xfId="701" xr:uid="{00000000-0005-0000-0000-000049030000}"/>
    <cellStyle name="_АГ_2.1.1." xfId="702" xr:uid="{00000000-0005-0000-0000-00004A030000}"/>
    <cellStyle name="_АГ_2.1.1._3.2.1." xfId="703" xr:uid="{00000000-0005-0000-0000-00004B030000}"/>
    <cellStyle name="_АГ_2.1.1._3.2.10." xfId="704" xr:uid="{00000000-0005-0000-0000-00004C030000}"/>
    <cellStyle name="_АГ_2.1.1._3.2.11." xfId="705" xr:uid="{00000000-0005-0000-0000-00004D030000}"/>
    <cellStyle name="_АГ_2.1.1._3.2.13." xfId="706" xr:uid="{00000000-0005-0000-0000-00004E030000}"/>
    <cellStyle name="_АГ_2.1.1._3.2.14." xfId="707" xr:uid="{00000000-0005-0000-0000-00004F030000}"/>
    <cellStyle name="_АГ_2.1.1._3.2.15." xfId="708" xr:uid="{00000000-0005-0000-0000-000050030000}"/>
    <cellStyle name="_АГ_2.1.1._3.2.17." xfId="709" xr:uid="{00000000-0005-0000-0000-000051030000}"/>
    <cellStyle name="_АГ_2.1.1._3.2.2." xfId="710" xr:uid="{00000000-0005-0000-0000-000052030000}"/>
    <cellStyle name="_АГ_2.1.1._3.2.3." xfId="711" xr:uid="{00000000-0005-0000-0000-000053030000}"/>
    <cellStyle name="_АГ_2.1.1._3.2.5." xfId="712" xr:uid="{00000000-0005-0000-0000-000054030000}"/>
    <cellStyle name="_АГ_2.1.1._3.2.6." xfId="713" xr:uid="{00000000-0005-0000-0000-000055030000}"/>
    <cellStyle name="_АГ_2.1.1._3.2.7." xfId="714" xr:uid="{00000000-0005-0000-0000-000056030000}"/>
    <cellStyle name="_АГ_2.1.1._3.2.9." xfId="715" xr:uid="{00000000-0005-0000-0000-000057030000}"/>
    <cellStyle name="_АГ_2.1.2." xfId="716" xr:uid="{00000000-0005-0000-0000-000058030000}"/>
    <cellStyle name="_АГ_2.1.2._3.2.1." xfId="717" xr:uid="{00000000-0005-0000-0000-000059030000}"/>
    <cellStyle name="_АГ_2.1.2._3.2.10." xfId="718" xr:uid="{00000000-0005-0000-0000-00005A030000}"/>
    <cellStyle name="_АГ_2.1.2._3.2.11." xfId="719" xr:uid="{00000000-0005-0000-0000-00005B030000}"/>
    <cellStyle name="_АГ_2.1.2._3.2.13." xfId="720" xr:uid="{00000000-0005-0000-0000-00005C030000}"/>
    <cellStyle name="_АГ_2.1.2._3.2.14." xfId="721" xr:uid="{00000000-0005-0000-0000-00005D030000}"/>
    <cellStyle name="_АГ_2.1.2._3.2.15." xfId="722" xr:uid="{00000000-0005-0000-0000-00005E030000}"/>
    <cellStyle name="_АГ_2.1.2._3.2.17." xfId="723" xr:uid="{00000000-0005-0000-0000-00005F030000}"/>
    <cellStyle name="_АГ_2.1.2._3.2.2." xfId="724" xr:uid="{00000000-0005-0000-0000-000060030000}"/>
    <cellStyle name="_АГ_2.1.2._3.2.3." xfId="725" xr:uid="{00000000-0005-0000-0000-000061030000}"/>
    <cellStyle name="_АГ_2.1.2._3.2.5." xfId="726" xr:uid="{00000000-0005-0000-0000-000062030000}"/>
    <cellStyle name="_АГ_2.1.2._3.2.6." xfId="727" xr:uid="{00000000-0005-0000-0000-000063030000}"/>
    <cellStyle name="_АГ_2.1.2._3.2.7." xfId="728" xr:uid="{00000000-0005-0000-0000-000064030000}"/>
    <cellStyle name="_АГ_2.1.2._3.2.9." xfId="729" xr:uid="{00000000-0005-0000-0000-000065030000}"/>
    <cellStyle name="_АГ_2.1.6." xfId="730" xr:uid="{00000000-0005-0000-0000-000066030000}"/>
    <cellStyle name="_АГ_2.1.6._3.2.1." xfId="731" xr:uid="{00000000-0005-0000-0000-000067030000}"/>
    <cellStyle name="_АГ_2.1.6._3.2.10." xfId="732" xr:uid="{00000000-0005-0000-0000-000068030000}"/>
    <cellStyle name="_АГ_2.1.6._3.2.11." xfId="733" xr:uid="{00000000-0005-0000-0000-000069030000}"/>
    <cellStyle name="_АГ_2.1.6._3.2.13." xfId="734" xr:uid="{00000000-0005-0000-0000-00006A030000}"/>
    <cellStyle name="_АГ_2.1.6._3.2.14." xfId="735" xr:uid="{00000000-0005-0000-0000-00006B030000}"/>
    <cellStyle name="_АГ_2.1.6._3.2.15." xfId="736" xr:uid="{00000000-0005-0000-0000-00006C030000}"/>
    <cellStyle name="_АГ_2.1.6._3.2.17." xfId="737" xr:uid="{00000000-0005-0000-0000-00006D030000}"/>
    <cellStyle name="_АГ_2.1.6._3.2.2." xfId="738" xr:uid="{00000000-0005-0000-0000-00006E030000}"/>
    <cellStyle name="_АГ_2.1.6._3.2.3." xfId="739" xr:uid="{00000000-0005-0000-0000-00006F030000}"/>
    <cellStyle name="_АГ_2.1.6._3.2.5." xfId="740" xr:uid="{00000000-0005-0000-0000-000070030000}"/>
    <cellStyle name="_АГ_2.1.6._3.2.6." xfId="741" xr:uid="{00000000-0005-0000-0000-000071030000}"/>
    <cellStyle name="_АГ_2.1.6._3.2.7." xfId="742" xr:uid="{00000000-0005-0000-0000-000072030000}"/>
    <cellStyle name="_АГ_2.1.6._3.2.9." xfId="743" xr:uid="{00000000-0005-0000-0000-000073030000}"/>
    <cellStyle name="_АГ_2.1.7." xfId="744" xr:uid="{00000000-0005-0000-0000-000074030000}"/>
    <cellStyle name="_АГ_2.1.7._3.2.1." xfId="745" xr:uid="{00000000-0005-0000-0000-000075030000}"/>
    <cellStyle name="_АГ_2.1.7._3.2.10." xfId="746" xr:uid="{00000000-0005-0000-0000-000076030000}"/>
    <cellStyle name="_АГ_2.1.7._3.2.11." xfId="747" xr:uid="{00000000-0005-0000-0000-000077030000}"/>
    <cellStyle name="_АГ_2.1.7._3.2.13." xfId="748" xr:uid="{00000000-0005-0000-0000-000078030000}"/>
    <cellStyle name="_АГ_2.1.7._3.2.14." xfId="749" xr:uid="{00000000-0005-0000-0000-000079030000}"/>
    <cellStyle name="_АГ_2.1.7._3.2.15." xfId="750" xr:uid="{00000000-0005-0000-0000-00007A030000}"/>
    <cellStyle name="_АГ_2.1.7._3.2.17." xfId="751" xr:uid="{00000000-0005-0000-0000-00007B030000}"/>
    <cellStyle name="_АГ_2.1.7._3.2.2." xfId="752" xr:uid="{00000000-0005-0000-0000-00007C030000}"/>
    <cellStyle name="_АГ_2.1.7._3.2.3." xfId="753" xr:uid="{00000000-0005-0000-0000-00007D030000}"/>
    <cellStyle name="_АГ_2.1.7._3.2.5." xfId="754" xr:uid="{00000000-0005-0000-0000-00007E030000}"/>
    <cellStyle name="_АГ_2.1.7._3.2.6." xfId="755" xr:uid="{00000000-0005-0000-0000-00007F030000}"/>
    <cellStyle name="_АГ_2.1.7._3.2.7." xfId="756" xr:uid="{00000000-0005-0000-0000-000080030000}"/>
    <cellStyle name="_АГ_2.1.7._3.2.9." xfId="757" xr:uid="{00000000-0005-0000-0000-000081030000}"/>
    <cellStyle name="_АГ_2.1.8." xfId="758" xr:uid="{00000000-0005-0000-0000-000082030000}"/>
    <cellStyle name="_АГ_2.1.8._3.2.1." xfId="759" xr:uid="{00000000-0005-0000-0000-000083030000}"/>
    <cellStyle name="_АГ_2.1.8._3.2.10." xfId="760" xr:uid="{00000000-0005-0000-0000-000084030000}"/>
    <cellStyle name="_АГ_2.1.8._3.2.11." xfId="761" xr:uid="{00000000-0005-0000-0000-000085030000}"/>
    <cellStyle name="_АГ_2.1.8._3.2.13." xfId="762" xr:uid="{00000000-0005-0000-0000-000086030000}"/>
    <cellStyle name="_АГ_2.1.8._3.2.14." xfId="763" xr:uid="{00000000-0005-0000-0000-000087030000}"/>
    <cellStyle name="_АГ_2.1.8._3.2.15." xfId="764" xr:uid="{00000000-0005-0000-0000-000088030000}"/>
    <cellStyle name="_АГ_2.1.8._3.2.17." xfId="765" xr:uid="{00000000-0005-0000-0000-000089030000}"/>
    <cellStyle name="_АГ_2.1.8._3.2.2." xfId="766" xr:uid="{00000000-0005-0000-0000-00008A030000}"/>
    <cellStyle name="_АГ_2.1.8._3.2.3." xfId="767" xr:uid="{00000000-0005-0000-0000-00008B030000}"/>
    <cellStyle name="_АГ_2.1.8._3.2.5." xfId="768" xr:uid="{00000000-0005-0000-0000-00008C030000}"/>
    <cellStyle name="_АГ_2.1.8._3.2.6." xfId="769" xr:uid="{00000000-0005-0000-0000-00008D030000}"/>
    <cellStyle name="_АГ_2.1.8._3.2.7." xfId="770" xr:uid="{00000000-0005-0000-0000-00008E030000}"/>
    <cellStyle name="_АГ_2.1.8._3.2.9." xfId="771" xr:uid="{00000000-0005-0000-0000-00008F030000}"/>
    <cellStyle name="_АГ_2.1.9." xfId="772" xr:uid="{00000000-0005-0000-0000-000090030000}"/>
    <cellStyle name="_АГ_2.1.9._3.2.1." xfId="773" xr:uid="{00000000-0005-0000-0000-000091030000}"/>
    <cellStyle name="_АГ_2.1.9._3.2.10." xfId="774" xr:uid="{00000000-0005-0000-0000-000092030000}"/>
    <cellStyle name="_АГ_2.1.9._3.2.11." xfId="775" xr:uid="{00000000-0005-0000-0000-000093030000}"/>
    <cellStyle name="_АГ_2.1.9._3.2.13." xfId="776" xr:uid="{00000000-0005-0000-0000-000094030000}"/>
    <cellStyle name="_АГ_2.1.9._3.2.14." xfId="777" xr:uid="{00000000-0005-0000-0000-000095030000}"/>
    <cellStyle name="_АГ_2.1.9._3.2.15." xfId="778" xr:uid="{00000000-0005-0000-0000-000096030000}"/>
    <cellStyle name="_АГ_2.1.9._3.2.17." xfId="779" xr:uid="{00000000-0005-0000-0000-000097030000}"/>
    <cellStyle name="_АГ_2.1.9._3.2.2." xfId="780" xr:uid="{00000000-0005-0000-0000-000098030000}"/>
    <cellStyle name="_АГ_2.1.9._3.2.3." xfId="781" xr:uid="{00000000-0005-0000-0000-000099030000}"/>
    <cellStyle name="_АГ_2.1.9._3.2.5." xfId="782" xr:uid="{00000000-0005-0000-0000-00009A030000}"/>
    <cellStyle name="_АГ_2.1.9._3.2.6." xfId="783" xr:uid="{00000000-0005-0000-0000-00009B030000}"/>
    <cellStyle name="_АГ_2.1.9._3.2.7." xfId="784" xr:uid="{00000000-0005-0000-0000-00009C030000}"/>
    <cellStyle name="_АГ_2.1.9._3.2.9." xfId="785" xr:uid="{00000000-0005-0000-0000-00009D030000}"/>
    <cellStyle name="_АГ_2.2.1." xfId="786" xr:uid="{00000000-0005-0000-0000-00009E030000}"/>
    <cellStyle name="_АГ_4.5.,4.6" xfId="787" xr:uid="{00000000-0005-0000-0000-00009F030000}"/>
    <cellStyle name="_АГ_Алтай_2011" xfId="788" xr:uid="{00000000-0005-0000-0000-0000A0030000}"/>
    <cellStyle name="_АГ_Алтай_2011 2" xfId="789" xr:uid="{00000000-0005-0000-0000-0000A1030000}"/>
    <cellStyle name="_АГ_Алтай_2011_Прогноз ДЗО на 2011 г (с уч 1 полугодие)" xfId="790" xr:uid="{00000000-0005-0000-0000-0000A2030000}"/>
    <cellStyle name="_АГ_Альбом форм  ЕБП11 (консолидированно)" xfId="791" xr:uid="{00000000-0005-0000-0000-0000A3030000}"/>
    <cellStyle name="_АГ_Альбом форм ЕБП10 (ДЗО)" xfId="792" xr:uid="{00000000-0005-0000-0000-0000A4030000}"/>
    <cellStyle name="_АГ_Альбом форм ЕБП11 (ДЗО)" xfId="793" xr:uid="{00000000-0005-0000-0000-0000A5030000}"/>
    <cellStyle name="_АГ_Альбом форм ЕБП11 (ДЗО)_Квант_2011" xfId="794" xr:uid="{00000000-0005-0000-0000-0000A6030000}"/>
    <cellStyle name="_АГ_Амур_2011" xfId="795" xr:uid="{00000000-0005-0000-0000-0000A7030000}"/>
    <cellStyle name="_АГ_Амур_2011 2" xfId="796" xr:uid="{00000000-0005-0000-0000-0000A8030000}"/>
    <cellStyle name="_АГ_Амур_2011_Прогноз ДЗО на 2011 г (с уч 1 полугодие)" xfId="797" xr:uid="{00000000-0005-0000-0000-0000A9030000}"/>
    <cellStyle name="_АГ_Анализ ФХД Контур Карелии за Январь 2009 года" xfId="798" xr:uid="{00000000-0005-0000-0000-0000AA030000}"/>
    <cellStyle name="_АГ_Анализ ФХД Контур Карелии за Январь 2009 года_Отчет БДР Энергокомфорт за 2009 год" xfId="799" xr:uid="{00000000-0005-0000-0000-0000AB030000}"/>
    <cellStyle name="_АГ_АХР за 1 кв. 2009" xfId="800" xr:uid="{00000000-0005-0000-0000-0000AC030000}"/>
    <cellStyle name="_АГ_АХР за 1 кв. 2009_Отчет БДР Энергокомфорт за 2009 год" xfId="801" xr:uid="{00000000-0005-0000-0000-0000AD030000}"/>
    <cellStyle name="_АГ_Баланс 2008г (вода) 07.02.08" xfId="802" xr:uid="{00000000-0005-0000-0000-0000AE030000}"/>
    <cellStyle name="_АГ_Баланс 2008г (вода) 07.02.08 2" xfId="803" xr:uid="{00000000-0005-0000-0000-0000AF030000}"/>
    <cellStyle name="_АГ_Баланс 2009 гЭЭ- пот. 21,9%  27.10.08" xfId="804" xr:uid="{00000000-0005-0000-0000-0000B0030000}"/>
    <cellStyle name="_АГ_Баланс 2009 гЭЭ- пот. 21,9%  27.10.08 2" xfId="805" xr:uid="{00000000-0005-0000-0000-0000B1030000}"/>
    <cellStyle name="_АГ_Баланс тепло 2008 ПСП (изоляция)" xfId="806" xr:uid="{00000000-0005-0000-0000-0000B2030000}"/>
    <cellStyle name="_АГ_Баланс тепло 2008 ПСП (изоляция) 2" xfId="807" xr:uid="{00000000-0005-0000-0000-0000B3030000}"/>
    <cellStyle name="_АГ_Баланс_ ЭЛЕКТРИКА_ 2010_Петрозаводские КС_240909 (псп)" xfId="808" xr:uid="{00000000-0005-0000-0000-0000B4030000}"/>
    <cellStyle name="_АГ_Балансы  ПФ на 2008 год (окончательные)" xfId="809" xr:uid="{00000000-0005-0000-0000-0000B5030000}"/>
    <cellStyle name="_АГ_Балансы  ПФ на 2008 год (окончательные) 2" xfId="810" xr:uid="{00000000-0005-0000-0000-0000B6030000}"/>
    <cellStyle name="_АГ_Балансы  ПФ на 2008 год (окончательные) 2 2" xfId="811" xr:uid="{00000000-0005-0000-0000-0000B7030000}"/>
    <cellStyle name="_АГ_Балансы  ПФ на 2008 год (окончательные) 3" xfId="812" xr:uid="{00000000-0005-0000-0000-0000B8030000}"/>
    <cellStyle name="_АГ_БДР БДДС Контур Карелии на 2009 год.х" xfId="813" xr:uid="{00000000-0005-0000-0000-0000B9030000}"/>
    <cellStyle name="_АГ_Бизнес-план за электроэнергию (мощность) в 2008г_на фактических тарифах_21 01 2008 по каждой ГТП доля либ 15 и 25" xfId="814" xr:uid="{00000000-0005-0000-0000-0000BA030000}"/>
    <cellStyle name="_АГ_Бизнес-план за электроэнергию (мощность) в 2008г_на фактических тарифах_21 01 2008 по каждой ГТП доля либ 15 и 25 2" xfId="815" xr:uid="{00000000-0005-0000-0000-0000BB030000}"/>
    <cellStyle name="_АГ_Бизнес-план за электроэнергию (мощность) в 2008г_на фактических тарифах_21 01 2008 по каждой ГТП доля либ 15 и 25_БИЗНЕС_ПЛАН 2012 (Гусь-Хрустальный)" xfId="816" xr:uid="{00000000-0005-0000-0000-0000BC030000}"/>
    <cellStyle name="_АГ_БП СД 2010 (85)" xfId="817" xr:uid="{00000000-0005-0000-0000-0000BD030000}"/>
    <cellStyle name="_АГ_БП СД 2010 (85)Кольчугино испр  25 01" xfId="818" xr:uid="{00000000-0005-0000-0000-0000BE030000}"/>
    <cellStyle name="_АГ_БрКС" xfId="819" xr:uid="{00000000-0005-0000-0000-0000BF030000}"/>
    <cellStyle name="_АГ_БрКС 2" xfId="820" xr:uid="{00000000-0005-0000-0000-0000C0030000}"/>
    <cellStyle name="_АГ_БрКС 3" xfId="821" xr:uid="{00000000-0005-0000-0000-0000C1030000}"/>
    <cellStyle name="_АГ_БрКС 4" xfId="822" xr:uid="{00000000-0005-0000-0000-0000C2030000}"/>
    <cellStyle name="_АГ_БрКС_Еженедельный отчет на 12 10 2009 с казначейством" xfId="823" xr:uid="{00000000-0005-0000-0000-0000C3030000}"/>
    <cellStyle name="_АГ_БФ ДЗО_ПФ-9 2008 год( П-9.5, 9.6) элктроэнергия" xfId="824" xr:uid="{00000000-0005-0000-0000-0000C4030000}"/>
    <cellStyle name="_АГ_БФ ДЗО_ПФ-9 2008 год( П-9.5, 9.6) элктроэнергия 2" xfId="825" xr:uid="{00000000-0005-0000-0000-0000C5030000}"/>
    <cellStyle name="_АГ_БФ Н-П_ПФ-9.3" xfId="826" xr:uid="{00000000-0005-0000-0000-0000C6030000}"/>
    <cellStyle name="_АГ_БФ Н-П_ПФ-9.3 2" xfId="827" xr:uid="{00000000-0005-0000-0000-0000C7030000}"/>
    <cellStyle name="_АГ_БФ Н-П_ПФ-9.3 коррект.ПВ" xfId="828" xr:uid="{00000000-0005-0000-0000-0000C8030000}"/>
    <cellStyle name="_АГ_БФ Н-П_ПФ-9.3 коррект.ПВ 2" xfId="829" xr:uid="{00000000-0005-0000-0000-0000C9030000}"/>
    <cellStyle name="_АГ_ДЗО_П-0.8_ГГГГММДД" xfId="830" xr:uid="{00000000-0005-0000-0000-0000CA030000}"/>
    <cellStyle name="_АГ_ДЗО_П-0.8_ГГГГММДД_СВОД (1)" xfId="831" xr:uid="{00000000-0005-0000-0000-0000CB030000}"/>
    <cellStyle name="_АГ_ДЗО_П-9.1_ГГГГММДД" xfId="832" xr:uid="{00000000-0005-0000-0000-0000CC030000}"/>
    <cellStyle name="_АГ_ДЗО_П-9.1_ГГГГММДД_СВОД (1)" xfId="833" xr:uid="{00000000-0005-0000-0000-0000CD030000}"/>
    <cellStyle name="_АГ_ДЗО_ПП2007_ГГГГММДД" xfId="834" xr:uid="{00000000-0005-0000-0000-0000CE030000}"/>
    <cellStyle name="_АГ_ДЗО_ПП2007_ГГГГММДД_Приложение к ЕБП07 (консолидация2)" xfId="835" xr:uid="{00000000-0005-0000-0000-0000CF030000}"/>
    <cellStyle name="_АГ_ДЗО_ПП2008Т_ГГГГММДД" xfId="836" xr:uid="{00000000-0005-0000-0000-0000D0030000}"/>
    <cellStyle name="_АГ_ДЗО_ПФ-9" xfId="837" xr:uid="{00000000-0005-0000-0000-0000D1030000}"/>
    <cellStyle name="_АГ_ДЗО_ПФ-9_3.2.1." xfId="838" xr:uid="{00000000-0005-0000-0000-0000D2030000}"/>
    <cellStyle name="_АГ_ДЗО_ПФ-9_3.2.10." xfId="839" xr:uid="{00000000-0005-0000-0000-0000D3030000}"/>
    <cellStyle name="_АГ_ДЗО_ПФ-9_3.2.11." xfId="840" xr:uid="{00000000-0005-0000-0000-0000D4030000}"/>
    <cellStyle name="_АГ_ДЗО_ПФ-9_3.2.13." xfId="841" xr:uid="{00000000-0005-0000-0000-0000D5030000}"/>
    <cellStyle name="_АГ_ДЗО_ПФ-9_3.2.14." xfId="842" xr:uid="{00000000-0005-0000-0000-0000D6030000}"/>
    <cellStyle name="_АГ_ДЗО_ПФ-9_3.2.15." xfId="843" xr:uid="{00000000-0005-0000-0000-0000D7030000}"/>
    <cellStyle name="_АГ_ДЗО_ПФ-9_3.2.17." xfId="844" xr:uid="{00000000-0005-0000-0000-0000D8030000}"/>
    <cellStyle name="_АГ_ДЗО_ПФ-9_3.2.2." xfId="845" xr:uid="{00000000-0005-0000-0000-0000D9030000}"/>
    <cellStyle name="_АГ_ДЗО_ПФ-9_3.2.3." xfId="846" xr:uid="{00000000-0005-0000-0000-0000DA030000}"/>
    <cellStyle name="_АГ_ДЗО_ПФ-9_3.2.5." xfId="847" xr:uid="{00000000-0005-0000-0000-0000DB030000}"/>
    <cellStyle name="_АГ_ДЗО_ПФ-9_3.2.6." xfId="848" xr:uid="{00000000-0005-0000-0000-0000DC030000}"/>
    <cellStyle name="_АГ_ДЗО_ПФ-9_3.2.7." xfId="849" xr:uid="{00000000-0005-0000-0000-0000DD030000}"/>
    <cellStyle name="_АГ_ДЗО_ПФ-9_3.2.9." xfId="850" xr:uid="{00000000-0005-0000-0000-0000DE030000}"/>
    <cellStyle name="_АГ_ДУП-08 ООО Энергокомфорт" xfId="851" xr:uid="{00000000-0005-0000-0000-0000DF030000}"/>
    <cellStyle name="_АГ_ЕБП 2011 (ТТСК) 14.01.2011" xfId="852" xr:uid="{00000000-0005-0000-0000-0000E0030000}"/>
    <cellStyle name="_АГ_ЕБП 2011 (ТТСК) 14.01.2011 2" xfId="853" xr:uid="{00000000-0005-0000-0000-0000E1030000}"/>
    <cellStyle name="_АГ_ЕБП 2011 (ТТСК) 14.01.2011_Прогноз ДЗО на 2011 г (с уч 1 полугодие)" xfId="854" xr:uid="{00000000-0005-0000-0000-0000E2030000}"/>
    <cellStyle name="_АГ_Исполнение ЕБП08 (КТВ) за 8 мес 2008" xfId="855" xr:uid="{00000000-0005-0000-0000-0000E3030000}"/>
    <cellStyle name="_АГ_Исполнение ЕБП08 (КТВ) за 8 мес 2008 2" xfId="856" xr:uid="{00000000-0005-0000-0000-0000E4030000}"/>
    <cellStyle name="_АГ_Исполнение ЕБП08 (КТВ) за 8 мес 2008_Прогноз ДЗО на 2011 г (с уч 1 полугодие)" xfId="857" xr:uid="{00000000-0005-0000-0000-0000E5030000}"/>
    <cellStyle name="_АГ_Исполнение ЕБП08 (ПКС + Э)" xfId="858" xr:uid="{00000000-0005-0000-0000-0000E6030000}"/>
    <cellStyle name="_АГ_Исполнение ЕБП08 (ПКС + Э)_Приложение к ЕБП07 (консолидация2)" xfId="859" xr:uid="{00000000-0005-0000-0000-0000E7030000}"/>
    <cellStyle name="_АГ_Кап. и тек. рем  тариф" xfId="860" xr:uid="{00000000-0005-0000-0000-0000E8030000}"/>
    <cellStyle name="_АГ_Квант_2011" xfId="861" xr:uid="{00000000-0005-0000-0000-0000E9030000}"/>
    <cellStyle name="_АГ_Книга1" xfId="862" xr:uid="{00000000-0005-0000-0000-0000EA030000}"/>
    <cellStyle name="_АГ_Книга2" xfId="863" xr:uid="{00000000-0005-0000-0000-0000EB030000}"/>
    <cellStyle name="_АГ_Книга2 2" xfId="864" xr:uid="{00000000-0005-0000-0000-0000EC030000}"/>
    <cellStyle name="_АГ_Книга2_Прогноз ДЗО на 2011 г (с уч 1 полугодие)" xfId="865" xr:uid="{00000000-0005-0000-0000-0000ED030000}"/>
    <cellStyle name="_АГ_Лоухи  Бизнес-план (20.12.08))" xfId="866" xr:uid="{00000000-0005-0000-0000-0000EE030000}"/>
    <cellStyle name="_АГ_новая плановая (ПТ-8.1.1)" xfId="867" xr:uid="{00000000-0005-0000-0000-0000EF030000}"/>
    <cellStyle name="_АГ_новая плановая (ПТ-8.1.1) 2" xfId="868" xr:uid="{00000000-0005-0000-0000-0000F0030000}"/>
    <cellStyle name="_АГ_новая плановая (ПТ-8.1.1)_Прогноз ДЗО на 2011 г (с уч 1 полугодие)" xfId="869" xr:uid="{00000000-0005-0000-0000-0000F1030000}"/>
    <cellStyle name="_АГ_новая экспл. тепло (ПТ-1.1, Пт-1.2 и 1.3)" xfId="870" xr:uid="{00000000-0005-0000-0000-0000F2030000}"/>
    <cellStyle name="_АГ_новая экспл. тепло (ПТ-1.1, Пт-1.2 и 1.3) 2" xfId="871" xr:uid="{00000000-0005-0000-0000-0000F3030000}"/>
    <cellStyle name="_АГ_новая экспл. тепло (ПТ-1.1, Пт-1.2 и 1.3)_Прогноз ДЗО на 2011 г (с уч 1 полугодие)" xfId="872" xr:uid="{00000000-0005-0000-0000-0000F4030000}"/>
    <cellStyle name="_АГ_Новогор_2011" xfId="873" xr:uid="{00000000-0005-0000-0000-0000F5030000}"/>
    <cellStyle name="_АГ_Новогор_2011 2" xfId="874" xr:uid="{00000000-0005-0000-0000-0000F6030000}"/>
    <cellStyle name="_АГ_Новогор_2011_Прогноз ДЗО на 2011 г (с уч 1 полугодие)" xfId="875" xr:uid="{00000000-0005-0000-0000-0000F7030000}"/>
    <cellStyle name="_АГ_НП ЭЭ Баланс 2009" xfId="876" xr:uid="{00000000-0005-0000-0000-0000F8030000}"/>
    <cellStyle name="_АГ_НП ЭЭ Баланс 2009 2" xfId="877" xr:uid="{00000000-0005-0000-0000-0000F9030000}"/>
    <cellStyle name="_АГ_Обучение" xfId="878" xr:uid="{00000000-0005-0000-0000-0000FA030000}"/>
    <cellStyle name="_АГ_ООО_Н_П_П-9.1 2008.03.14" xfId="879" xr:uid="{00000000-0005-0000-0000-0000FB030000}"/>
    <cellStyle name="_АГ_ООО_Н_П_П-9.1 2008.03.14 2" xfId="880" xr:uid="{00000000-0005-0000-0000-0000FC030000}"/>
    <cellStyle name="_АГ_Отчет ООО Технология комфорта по СД за август 2009" xfId="881" xr:uid="{00000000-0005-0000-0000-0000FD030000}"/>
    <cellStyle name="_АГ_Отчет Энергокомфорт" xfId="882" xr:uid="{00000000-0005-0000-0000-0000FE030000}"/>
    <cellStyle name="_АГ_Охрана труда Скороход" xfId="883" xr:uid="{00000000-0005-0000-0000-0000FF030000}"/>
    <cellStyle name="_АГ_План БДР ООО Энергокомфорт на 2010 год 03.02.2010" xfId="884" xr:uid="{00000000-0005-0000-0000-000000040000}"/>
    <cellStyle name="_АГ_План расчет  ГСМ 2010 Пряжа" xfId="885" xr:uid="{00000000-0005-0000-0000-000001040000}"/>
    <cellStyle name="_АГ_План ЭК на 2009 год 16.01.2009" xfId="886" xr:uid="{00000000-0005-0000-0000-000002040000}"/>
    <cellStyle name="_АГ_По группам ОБЩИЙ электро (2)" xfId="887" xr:uid="{00000000-0005-0000-0000-000003040000}"/>
    <cellStyle name="_АГ_По группам ОБЩИЙ электро (2) 2" xfId="888" xr:uid="{00000000-0005-0000-0000-000004040000}"/>
    <cellStyle name="_АГ_По группам ОБЩИЙ электро (2)_БИЗНЕС_ПЛАН 2012 (Гусь-Хрустальный)" xfId="889" xr:uid="{00000000-0005-0000-0000-000005040000}"/>
    <cellStyle name="_АГ_покупная энергия" xfId="890" xr:uid="{00000000-0005-0000-0000-000006040000}"/>
    <cellStyle name="_АГ_Потери электро 2010 30_12_2009" xfId="891" xr:uid="{00000000-0005-0000-0000-000007040000}"/>
    <cellStyle name="_АГ_Прил  7 Ежемесячный отчет по СД на 01 02 10г  - свод заполненный О М" xfId="892" xr:uid="{00000000-0005-0000-0000-000008040000}"/>
    <cellStyle name="_АГ_Прил  7 Ежемесячный отчет по СД на 01 03 10г  - свод заполненный О М" xfId="893" xr:uid="{00000000-0005-0000-0000-000009040000}"/>
    <cellStyle name="_АГ_Прил  7 Ежемесячный отчет по СД на 01 04 10г  - свод заполненный О М" xfId="894" xr:uid="{00000000-0005-0000-0000-00000A040000}"/>
    <cellStyle name="_АГ_Прил  7 Ежемесячный отчет по СД на 01 05 10г  - свод заполненный О М" xfId="895" xr:uid="{00000000-0005-0000-0000-00000B040000}"/>
    <cellStyle name="_АГ_Прил  7 Ежемесячный отчет по СД на 01 07 10г  - свод заполненный О М" xfId="896" xr:uid="{00000000-0005-0000-0000-00000C040000}"/>
    <cellStyle name="_АГ_Прил  7 Ежемесячный отчет по СД на 01 07 10г  - свод заполненный О М (3)" xfId="897" xr:uid="{00000000-0005-0000-0000-00000D040000}"/>
    <cellStyle name="_АГ_Прил  7 Ежемесячный отчет по СД на 01 08 10г  - свод заполненный О М" xfId="898" xr:uid="{00000000-0005-0000-0000-00000E040000}"/>
    <cellStyle name="_АГ_Прил. 7 Ежемесячный отчет по СД на 01.06.10г. - свод, заполненный О.М" xfId="899" xr:uid="{00000000-0005-0000-0000-00000F040000}"/>
    <cellStyle name="_АГ_Приложение 2 (январь)" xfId="900" xr:uid="{00000000-0005-0000-0000-000010040000}"/>
    <cellStyle name="_АГ_Приложение 2 (январь) 2" xfId="901" xr:uid="{00000000-0005-0000-0000-000011040000}"/>
    <cellStyle name="_АГ_Приложение к ЕБП07 (консолидация2)" xfId="902" xr:uid="{00000000-0005-0000-0000-000012040000}"/>
    <cellStyle name="_АГ_Приложение к ЕБП07 (консолидация2) 2" xfId="903" xr:uid="{00000000-0005-0000-0000-000013040000}"/>
    <cellStyle name="_АГ_Приложение к ЕБП07 (консолидация2)_Отчет по формированию аг.вознаграждений на 2010 год" xfId="904" xr:uid="{00000000-0005-0000-0000-000014040000}"/>
    <cellStyle name="_АГ_Приложение к ЕБП07 (консолидация2)_План БДР ООО Энергокомфорт на 2010 год 03.02.2010" xfId="905" xr:uid="{00000000-0005-0000-0000-000015040000}"/>
    <cellStyle name="_АГ_Приложение к ЕБП07 (консолидация2)_Прогноз ДЗО на 2011 г (с уч 1 полугодие)" xfId="906" xr:uid="{00000000-0005-0000-0000-000016040000}"/>
    <cellStyle name="_АГ_Приложения 1,2 к письму от 09.10.2008г. _ РКС-17-2093" xfId="907" xr:uid="{00000000-0005-0000-0000-000017040000}"/>
    <cellStyle name="_АГ_Приложения к Регламенту" xfId="908" xr:uid="{00000000-0005-0000-0000-000018040000}"/>
    <cellStyle name="_АГ_Приложения к регламенту формат " xfId="909" xr:uid="{00000000-0005-0000-0000-000019040000}"/>
    <cellStyle name="_АГ_прогноз за апрель РКС" xfId="910" xr:uid="{00000000-0005-0000-0000-00001A040000}"/>
    <cellStyle name="_АГ_прогноз за декабрь 2008" xfId="911" xr:uid="{00000000-0005-0000-0000-00001B040000}"/>
    <cellStyle name="_АГ_прогноз за март для РКС" xfId="912" xr:uid="{00000000-0005-0000-0000-00001C040000}"/>
    <cellStyle name="_АГ_Прогнозные показатели на 2010г передача (07_10_09)" xfId="913" xr:uid="{00000000-0005-0000-0000-00001D040000}"/>
    <cellStyle name="_АГ_ПСП2009_ЭЛЕКТРИКА_Петрозаводские_КС_100908" xfId="914" xr:uid="{00000000-0005-0000-0000-00001E040000}"/>
    <cellStyle name="_АГ_Расходы на охрану труда на 2011 год по Приказу № 54 от 15 03 2010г " xfId="915" xr:uid="{00000000-0005-0000-0000-00001F040000}"/>
    <cellStyle name="_АГ_Сбытовая надбавка на 2011 год" xfId="916" xr:uid="{00000000-0005-0000-0000-000020040000}"/>
    <cellStyle name="_АГ_СВОД (1)" xfId="917" xr:uid="{00000000-0005-0000-0000-000021040000}"/>
    <cellStyle name="_АГ_Смета ООО ЭК за 2007 год" xfId="918" xr:uid="{00000000-0005-0000-0000-000022040000}"/>
    <cellStyle name="_АГ_Смета ООО ЭК за 2007 год_Книга1" xfId="919" xr:uid="{00000000-0005-0000-0000-000023040000}"/>
    <cellStyle name="_АГ_Смета ООО ЭК за 2007 год_Отчет БДР Энергокомфорт за 2009 год" xfId="920" xr:uid="{00000000-0005-0000-0000-000024040000}"/>
    <cellStyle name="_АГ_Смета ООО ЭК за 2007 год_Сбытовая надбавка на 2011 год" xfId="921" xr:uid="{00000000-0005-0000-0000-000025040000}"/>
    <cellStyle name="_АГ_Сравнение БДР для защиты ЕБП2010 22.10.2009" xfId="922" xr:uid="{00000000-0005-0000-0000-000026040000}"/>
    <cellStyle name="_АГ_Тамбов_2011" xfId="923" xr:uid="{00000000-0005-0000-0000-000027040000}"/>
    <cellStyle name="_АГ_Тамбов_2011 2" xfId="924" xr:uid="{00000000-0005-0000-0000-000028040000}"/>
    <cellStyle name="_АГ_Тамбов_2011_Прогноз ДЗО на 2011 г (с уч 1 полугодие)" xfId="925" xr:uid="{00000000-0005-0000-0000-000029040000}"/>
    <cellStyle name="_АГ_Тариф на ТО УУО на 2009 год" xfId="926" xr:uid="{00000000-0005-0000-0000-00002A040000}"/>
    <cellStyle name="_АГ_Топливо" xfId="927" xr:uid="{00000000-0005-0000-0000-00002B040000}"/>
    <cellStyle name="_АГ_ТТСК_2011" xfId="928" xr:uid="{00000000-0005-0000-0000-00002C040000}"/>
    <cellStyle name="_АГ_ТТСК_2011 2" xfId="929" xr:uid="{00000000-0005-0000-0000-00002D040000}"/>
    <cellStyle name="_АГ_ТТСК_2011_Прогноз ДЗО на 2011 г (с уч 1 полугодие)" xfId="930" xr:uid="{00000000-0005-0000-0000-00002E040000}"/>
    <cellStyle name="_АГ_ТТСК_ПЗ_2009" xfId="931" xr:uid="{00000000-0005-0000-0000-00002F040000}"/>
    <cellStyle name="_АГ_ФО-05 ООО ПКС-Сервис за ____________ 2011 года (новая форма)" xfId="932" xr:uid="{00000000-0005-0000-0000-000030040000}"/>
    <cellStyle name="_АГ_ФО-05 с 01.01.11" xfId="933" xr:uid="{00000000-0005-0000-0000-000031040000}"/>
    <cellStyle name="_АГ_ФО-05_изм" xfId="934" xr:uid="{00000000-0005-0000-0000-000032040000}"/>
    <cellStyle name="_АГ_Форма 5.1. 23.12.2008_для отправки" xfId="935" xr:uid="{00000000-0005-0000-0000-000033040000}"/>
    <cellStyle name="_АГ_Форма 5.1. 23.12.2008_для отправки 2" xfId="936" xr:uid="{00000000-0005-0000-0000-000034040000}"/>
    <cellStyle name="_АГ_Форма 5.1. 23.12.2008_для отправки_БИЗНЕС_ПЛАН 2012 (Гусь-Хрустальный)" xfId="937" xr:uid="{00000000-0005-0000-0000-000035040000}"/>
    <cellStyle name="_Адресная и трехлетняя программа140307" xfId="938" xr:uid="{00000000-0005-0000-0000-000036040000}"/>
    <cellStyle name="_Актанышское ХПП_расчеты" xfId="939" xr:uid="{00000000-0005-0000-0000-000037040000}"/>
    <cellStyle name="_Анализ Долговой позиции на 2005 г" xfId="940" xr:uid="{00000000-0005-0000-0000-000038040000}"/>
    <cellStyle name="_Анализ КТП_регионы" xfId="941" xr:uid="{00000000-0005-0000-0000-000039040000}"/>
    <cellStyle name="_Анализ незаверш  стр-ва (Прил 1-4)" xfId="942" xr:uid="{00000000-0005-0000-0000-00003A040000}"/>
    <cellStyle name="_Анализ незаверш  стр-ва (Прил 1-4) (2)" xfId="943" xr:uid="{00000000-0005-0000-0000-00003B040000}"/>
    <cellStyle name="_Анализ незаверш  стр-ва (Прил 1-4) (2)_прил.7а" xfId="944" xr:uid="{00000000-0005-0000-0000-00003C040000}"/>
    <cellStyle name="_Анализ незаверш  стр-ва (Прил 1-4) (2)_прил.7а_1" xfId="945" xr:uid="{00000000-0005-0000-0000-00003D040000}"/>
    <cellStyle name="_Анализ незаверш  стр-ва (Прил 1-4) (2)_приложение 1.4" xfId="946" xr:uid="{00000000-0005-0000-0000-00003E040000}"/>
    <cellStyle name="_Анализ незаверш  стр-ва (Прил 1-4) (2)_Филиал" xfId="947" xr:uid="{00000000-0005-0000-0000-00003F040000}"/>
    <cellStyle name="_Анализ незаверш  стр-ва (Прил 1-4)_прил.7а" xfId="948" xr:uid="{00000000-0005-0000-0000-000040040000}"/>
    <cellStyle name="_Анализ незаверш  стр-ва (Прил 1-4)_прил.7а_1" xfId="949" xr:uid="{00000000-0005-0000-0000-000041040000}"/>
    <cellStyle name="_Анализ незаверш  стр-ва (Прил 1-4)_приложение 1.4" xfId="950" xr:uid="{00000000-0005-0000-0000-000042040000}"/>
    <cellStyle name="_Анализ незаверш  стр-ва (Прил 1-4)_Филиал" xfId="951" xr:uid="{00000000-0005-0000-0000-000043040000}"/>
    <cellStyle name="_Баланс 2009 гЭЭ- пот. 21,9%  27.10.08" xfId="952" xr:uid="{00000000-0005-0000-0000-000044040000}"/>
    <cellStyle name="_Баланс тепло 2008 ПСП (изоляция)" xfId="953" xr:uid="{00000000-0005-0000-0000-000045040000}"/>
    <cellStyle name="_БДР04м05" xfId="954" xr:uid="{00000000-0005-0000-0000-000046040000}"/>
    <cellStyle name="_БДР04м05 2" xfId="955" xr:uid="{00000000-0005-0000-0000-000047040000}"/>
    <cellStyle name="_БДР04м05 2 2" xfId="956" xr:uid="{00000000-0005-0000-0000-000048040000}"/>
    <cellStyle name="_БДР04м05 3" xfId="957" xr:uid="{00000000-0005-0000-0000-000049040000}"/>
    <cellStyle name="_БДР04м05_Альбом форм ЕБП11 (ВоКС) вар 18.01.11" xfId="958" xr:uid="{00000000-0005-0000-0000-00004A040000}"/>
    <cellStyle name="_БДР04м05_Альбом форм ЕБП11 (ДЗО)" xfId="959" xr:uid="{00000000-0005-0000-0000-00004B040000}"/>
    <cellStyle name="_БДР04м05_Альбом форм ЕБП11 (ДЗО)_Квант_2011" xfId="960" xr:uid="{00000000-0005-0000-0000-00004C040000}"/>
    <cellStyle name="_БДР04м05_Волжские_2011" xfId="961" xr:uid="{00000000-0005-0000-0000-00004D040000}"/>
    <cellStyle name="_БДР04м05_Квант_2011" xfId="962" xr:uid="{00000000-0005-0000-0000-00004E040000}"/>
    <cellStyle name="_бизнес-план на 2005 год" xfId="963" xr:uid="{00000000-0005-0000-0000-00004F040000}"/>
    <cellStyle name="_Бланки отчетов на 2007 г" xfId="964" xr:uid="{00000000-0005-0000-0000-000050040000}"/>
    <cellStyle name="_БП Владимирэнерго" xfId="965" xr:uid="{00000000-0005-0000-0000-000051040000}"/>
    <cellStyle name="_БП Владимирэнерго_прил.7а" xfId="966" xr:uid="{00000000-0005-0000-0000-000052040000}"/>
    <cellStyle name="_БП Владимирэнерго_прил.7а_1" xfId="967" xr:uid="{00000000-0005-0000-0000-000053040000}"/>
    <cellStyle name="_БП Владимирэнерго_приложение 1.4" xfId="968" xr:uid="{00000000-0005-0000-0000-000054040000}"/>
    <cellStyle name="_БП Владимирэнерго_Филиал" xfId="969" xr:uid="{00000000-0005-0000-0000-000055040000}"/>
    <cellStyle name="_БП Владимирэнерго_Филиал_1" xfId="970" xr:uid="{00000000-0005-0000-0000-000056040000}"/>
    <cellStyle name="_БП ННЭ (с облиг.)" xfId="971" xr:uid="{00000000-0005-0000-0000-000057040000}"/>
    <cellStyle name="_БП ННЭ (с облиг.)_прил.7а" xfId="972" xr:uid="{00000000-0005-0000-0000-000058040000}"/>
    <cellStyle name="_БП ННЭ (с облиг.)_прил.7а_1" xfId="973" xr:uid="{00000000-0005-0000-0000-000059040000}"/>
    <cellStyle name="_БП ННЭ (с облиг.)_приложение 1.4" xfId="974" xr:uid="{00000000-0005-0000-0000-00005A040000}"/>
    <cellStyle name="_БП ННЭ (с облиг.)_Филиал" xfId="975" xr:uid="{00000000-0005-0000-0000-00005B040000}"/>
    <cellStyle name="_БП ННЭ (с облиг.)_Филиал_1" xfId="976" xr:uid="{00000000-0005-0000-0000-00005C040000}"/>
    <cellStyle name="_БФ ДЗО_ПФ-9 2008 год( П-9.5, 9.6) элктроэнергия" xfId="977" xr:uid="{00000000-0005-0000-0000-00005D040000}"/>
    <cellStyle name="_БФ Н-П_ П-9.1 (ПСП)" xfId="978" xr:uid="{00000000-0005-0000-0000-00005E040000}"/>
    <cellStyle name="_Бюджет2006_ПОКАЗАТЕЛИ СВОДНЫЕ" xfId="979" xr:uid="{00000000-0005-0000-0000-00005F040000}"/>
    <cellStyle name="_Бюджет2006_ПОКАЗАТЕЛИ СВОДНЫЕ 2" xfId="980" xr:uid="{00000000-0005-0000-0000-000060040000}"/>
    <cellStyle name="_Бюджет2006_ПОКАЗАТЕЛИ СВОДНЫЕ 3" xfId="48582" xr:uid="{00000000-0005-0000-0000-000061040000}"/>
    <cellStyle name="_в отчет" xfId="981" xr:uid="{00000000-0005-0000-0000-000062040000}"/>
    <cellStyle name="_ВО ОП ТЭС-ОТ- 2007" xfId="982" xr:uid="{00000000-0005-0000-0000-000063040000}"/>
    <cellStyle name="_ВО ОП ТЭС-ОТ- 2007_Новая инструкция1_фст" xfId="983" xr:uid="{00000000-0005-0000-0000-000064040000}"/>
    <cellStyle name="_ВО ОП ТЭС-ОТ- 2007_Новая инструкция1_фст 2" xfId="984" xr:uid="{00000000-0005-0000-0000-000065040000}"/>
    <cellStyle name="_ВО ОП ТЭС-ОТ- 2007_Новая инструкция1_фст 3" xfId="48583" xr:uid="{00000000-0005-0000-0000-000066040000}"/>
    <cellStyle name="_ВФ ОАО ТЭС-ОТ- 2009" xfId="985" xr:uid="{00000000-0005-0000-0000-000067040000}"/>
    <cellStyle name="_ВФ ОАО ТЭС-ОТ- 2009_Новая инструкция1_фст" xfId="986" xr:uid="{00000000-0005-0000-0000-000068040000}"/>
    <cellStyle name="_ВФ ОАО ТЭС-ОТ- 2009_Новая инструкция1_фст 2" xfId="987" xr:uid="{00000000-0005-0000-0000-000069040000}"/>
    <cellStyle name="_ВФ ОАО ТЭС-ОТ- 2009_Новая инструкция1_фст 3" xfId="48584" xr:uid="{00000000-0005-0000-0000-00006A040000}"/>
    <cellStyle name="_выручка по присоединениям2" xfId="988" xr:uid="{00000000-0005-0000-0000-00006B040000}"/>
    <cellStyle name="_выручка по присоединениям2_Новая инструкция1_фст" xfId="989" xr:uid="{00000000-0005-0000-0000-00006C040000}"/>
    <cellStyle name="_выручка по присоединениям2_Новая инструкция1_фст 2" xfId="990" xr:uid="{00000000-0005-0000-0000-00006D040000}"/>
    <cellStyle name="_выручка по присоединениям2_Новая инструкция1_фст 3" xfId="48585" xr:uid="{00000000-0005-0000-0000-00006E040000}"/>
    <cellStyle name="_Газ-расчет-16 0508Клдо 2023" xfId="991" xr:uid="{00000000-0005-0000-0000-00006F040000}"/>
    <cellStyle name="_Газ-расчет-net-back 21,12.09 до 2030 в2" xfId="992" xr:uid="{00000000-0005-0000-0000-000070040000}"/>
    <cellStyle name="_график c мощностями по Соглашению без НДС Ульянычев версия на 02 03 07" xfId="993" xr:uid="{00000000-0005-0000-0000-000071040000}"/>
    <cellStyle name="_график c мощностями по Соглашению без НДС Ульянычев версия на 04 03 07 " xfId="994" xr:uid="{00000000-0005-0000-0000-000072040000}"/>
    <cellStyle name="_График ввода 07-09" xfId="995" xr:uid="{00000000-0005-0000-0000-000073040000}"/>
    <cellStyle name="_график по Соглашению без НДС Ульянычев версия на 28 02 07" xfId="996" xr:uid="{00000000-0005-0000-0000-000074040000}"/>
    <cellStyle name="_График реализации проектовa_3" xfId="997" xr:uid="{00000000-0005-0000-0000-000075040000}"/>
    <cellStyle name="_График реализации проектовa_3_Альбом форм ЕБП11 (ВоКС) вар 18.01.11" xfId="998" xr:uid="{00000000-0005-0000-0000-000076040000}"/>
    <cellStyle name="_График реализации проектовa_3_Альбом форм ЕБП11 (ДЗО)" xfId="999" xr:uid="{00000000-0005-0000-0000-000077040000}"/>
    <cellStyle name="_График реализации проектовa_3_Альбом форм ЕБП11 (ДЗО)_Квант_2011" xfId="1000" xr:uid="{00000000-0005-0000-0000-000078040000}"/>
    <cellStyle name="_График реализации проектовa_3_Волжские_2011" xfId="1001" xr:uid="{00000000-0005-0000-0000-000079040000}"/>
    <cellStyle name="_График реализации проектовa_3_Квант_2011" xfId="1002" xr:uid="{00000000-0005-0000-0000-00007A040000}"/>
    <cellStyle name="_ДЗ_КЗ_31.12.2008" xfId="1003" xr:uid="{00000000-0005-0000-0000-00007B040000}"/>
    <cellStyle name="_ДЗО_П-0.8_ГГГГММДД" xfId="1004" xr:uid="{00000000-0005-0000-0000-00007C040000}"/>
    <cellStyle name="_ДЗО_ПФ-9" xfId="1005" xr:uid="{00000000-0005-0000-0000-00007D040000}"/>
    <cellStyle name="_Для Балаевой 23 05 07" xfId="1006" xr:uid="{00000000-0005-0000-0000-00007E040000}"/>
    <cellStyle name="_для ФСТ 2008 версия5" xfId="1007" xr:uid="{00000000-0005-0000-0000-00007F040000}"/>
    <cellStyle name="_Договор аренды ЯЭ с разбивкой" xfId="1008" xr:uid="{00000000-0005-0000-0000-000080040000}"/>
    <cellStyle name="_Договор аренды ЯЭ с разбивкой 2" xfId="1009" xr:uid="{00000000-0005-0000-0000-000081040000}"/>
    <cellStyle name="_Договор аренды ЯЭ с разбивкой_Новая инструкция1_фст" xfId="1010" xr:uid="{00000000-0005-0000-0000-000082040000}"/>
    <cellStyle name="_Договор аренды ЯЭ с разбивкой_Новая инструкция1_фст 2" xfId="1011" xr:uid="{00000000-0005-0000-0000-000083040000}"/>
    <cellStyle name="_Договор аренды ЯЭ с разбивкой_Новая инструкция1_фст 3" xfId="48586" xr:uid="{00000000-0005-0000-0000-000084040000}"/>
    <cellStyle name="_Дозакл 5 мес.2000" xfId="1012" xr:uid="{00000000-0005-0000-0000-000085040000}"/>
    <cellStyle name="_Дозакл 5 мес.2000 2" xfId="1013" xr:uid="{00000000-0005-0000-0000-000086040000}"/>
    <cellStyle name="_Дозакл 5 мес.2000 3" xfId="1014" xr:uid="{00000000-0005-0000-0000-000087040000}"/>
    <cellStyle name="_Дозакл 5 мес.2000_Альбом форм ЕБП11 (ВоКС) вар 18.01.11" xfId="1015" xr:uid="{00000000-0005-0000-0000-000088040000}"/>
    <cellStyle name="_Дозакл 5 мес.2000_Альбом форм ЕБП11 (ДЗО)" xfId="1016" xr:uid="{00000000-0005-0000-0000-000089040000}"/>
    <cellStyle name="_Дозакл 5 мес.2000_Волжские_2011" xfId="1017" xr:uid="{00000000-0005-0000-0000-00008A040000}"/>
    <cellStyle name="_Дозакл 5 мес.2000_Квант_2011" xfId="1018" xr:uid="{00000000-0005-0000-0000-00008B040000}"/>
    <cellStyle name="_Документ4. Приложение 2.1.кРегламенту Холдинг_БюджетныеФормы" xfId="1019" xr:uid="{00000000-0005-0000-0000-00008C040000}"/>
    <cellStyle name="_Документ4. Приложение 2.1.кРегламенту Холдинг_БюджетныеФормы 2" xfId="17630" xr:uid="{00000000-0005-0000-0000-00008D040000}"/>
    <cellStyle name="_Документ4. Приложение 2.1.кРегламенту Холдинг_БюджетныеФормы 3" xfId="17631" xr:uid="{00000000-0005-0000-0000-00008E040000}"/>
    <cellStyle name="_Долг инв программа ( для РЭКна 2009г )" xfId="1020" xr:uid="{00000000-0005-0000-0000-00008F040000}"/>
    <cellStyle name="_Долг инв программа ( для РЭКна 2009г ) (2)" xfId="1021" xr:uid="{00000000-0005-0000-0000-000090040000}"/>
    <cellStyle name="_Ежедекадная справка о векселях в обращении" xfId="1022" xr:uid="{00000000-0005-0000-0000-000091040000}"/>
    <cellStyle name="_Ежедекадная справка о векселях в обращении_Альбом форм ЕБП11 (ВоКС) вар 18.01.11" xfId="1023" xr:uid="{00000000-0005-0000-0000-000092040000}"/>
    <cellStyle name="_Ежедекадная справка о векселях в обращении_Альбом форм ЕБП11 (ДЗО)" xfId="1024" xr:uid="{00000000-0005-0000-0000-000093040000}"/>
    <cellStyle name="_Ежедекадная справка о векселях в обращении_Волжские_2011" xfId="1025" xr:uid="{00000000-0005-0000-0000-000094040000}"/>
    <cellStyle name="_Ежедекадная справка о векселях в обращении_Квант_2011" xfId="1026" xr:uid="{00000000-0005-0000-0000-000095040000}"/>
    <cellStyle name="_Ежедекадная справка о движении заемных средств" xfId="1027" xr:uid="{00000000-0005-0000-0000-000096040000}"/>
    <cellStyle name="_Ежедекадная справка о движении заемных средств (2)" xfId="1028" xr:uid="{00000000-0005-0000-0000-000097040000}"/>
    <cellStyle name="_Ежедекадная справка о движении заемных средств (2)_Альбом форм ЕБП11 (ВоКС) вар 18.01.11" xfId="1029" xr:uid="{00000000-0005-0000-0000-000098040000}"/>
    <cellStyle name="_Ежедекадная справка о движении заемных средств (2)_Альбом форм ЕБП11 (ДЗО)" xfId="1030" xr:uid="{00000000-0005-0000-0000-000099040000}"/>
    <cellStyle name="_Ежедекадная справка о движении заемных средств (2)_Волжские_2011" xfId="1031" xr:uid="{00000000-0005-0000-0000-00009A040000}"/>
    <cellStyle name="_Ежедекадная справка о движении заемных средств (2)_Квант_2011" xfId="1032" xr:uid="{00000000-0005-0000-0000-00009B040000}"/>
    <cellStyle name="_Ежедекадная справка о движении заемных средств_Альбом форм ЕБП11 (ВоКС) вар 18.01.11" xfId="1033" xr:uid="{00000000-0005-0000-0000-00009C040000}"/>
    <cellStyle name="_Ежедекадная справка о движении заемных средств_Альбом форм ЕБП11 (ДЗО)" xfId="1034" xr:uid="{00000000-0005-0000-0000-00009D040000}"/>
    <cellStyle name="_Ежедекадная справка о движении заемных средств_Волжские_2011" xfId="1035" xr:uid="{00000000-0005-0000-0000-00009E040000}"/>
    <cellStyle name="_Ежедекадная справка о движении заемных средств_Квант_2011" xfId="1036" xr:uid="{00000000-0005-0000-0000-00009F040000}"/>
    <cellStyle name="_Запрос 25.3_9 мес 2006" xfId="1037" xr:uid="{00000000-0005-0000-0000-0000A0040000}"/>
    <cellStyle name="_Затратный СШГЭС  14 11 2004" xfId="1038" xr:uid="{00000000-0005-0000-0000-0000A1040000}"/>
    <cellStyle name="_Защита ФЗП" xfId="1039" xr:uid="{00000000-0005-0000-0000-0000A2040000}"/>
    <cellStyle name="_Защита ФЗП 2" xfId="1040" xr:uid="{00000000-0005-0000-0000-0000A3040000}"/>
    <cellStyle name="_Защита ФЗП 3" xfId="48587" xr:uid="{00000000-0005-0000-0000-0000A4040000}"/>
    <cellStyle name="_Заявка Тестова  СКОРРЕКТИРОВАННАЯ" xfId="1041" xr:uid="{00000000-0005-0000-0000-0000A5040000}"/>
    <cellStyle name="_Заявка Тестова  СКОРРЕКТИРОВАННАЯ 2" xfId="1042" xr:uid="{00000000-0005-0000-0000-0000A6040000}"/>
    <cellStyle name="_Инвест программа" xfId="1043" xr:uid="{00000000-0005-0000-0000-0000A7040000}"/>
    <cellStyle name="_Инвест программа 2009-1 (2)" xfId="1044" xr:uid="{00000000-0005-0000-0000-0000A8040000}"/>
    <cellStyle name="_Инвест программа 2009-1 (3)" xfId="1045" xr:uid="{00000000-0005-0000-0000-0000A9040000}"/>
    <cellStyle name="_Инвестиции (лизинг) для БП 2007" xfId="1046" xr:uid="{00000000-0005-0000-0000-0000AA040000}"/>
    <cellStyle name="_Инвестиции (лизинг) для БП 2007_прил.7а" xfId="1047" xr:uid="{00000000-0005-0000-0000-0000AB040000}"/>
    <cellStyle name="_Инвестиции (лизинг) для БП 2007_прил.7а_1" xfId="1048" xr:uid="{00000000-0005-0000-0000-0000AC040000}"/>
    <cellStyle name="_Инвестиции (лизинг) для БП 2007_приложение 1.4" xfId="1049" xr:uid="{00000000-0005-0000-0000-0000AD040000}"/>
    <cellStyle name="_Инвестиции (лизинг) для БП 2007_Филиал" xfId="1050" xr:uid="{00000000-0005-0000-0000-0000AE040000}"/>
    <cellStyle name="_Индексация исторических затрат" xfId="1051" xr:uid="{00000000-0005-0000-0000-0000AF040000}"/>
    <cellStyle name="_ИПР_ 2005" xfId="1052" xr:uid="{00000000-0005-0000-0000-0000B0040000}"/>
    <cellStyle name="_ИПР_ 2005_прил.7а" xfId="1053" xr:uid="{00000000-0005-0000-0000-0000B1040000}"/>
    <cellStyle name="_ИПР_ 2005_прил.7а_1" xfId="1054" xr:uid="{00000000-0005-0000-0000-0000B2040000}"/>
    <cellStyle name="_ИПР_ 2005_приложение 1.4" xfId="1055" xr:uid="{00000000-0005-0000-0000-0000B3040000}"/>
    <cellStyle name="_ИПР_ 2005_Филиал" xfId="1056" xr:uid="{00000000-0005-0000-0000-0000B4040000}"/>
    <cellStyle name="_ИПР_свод" xfId="1057" xr:uid="{00000000-0005-0000-0000-0000B5040000}"/>
    <cellStyle name="_ИПР_свод_1.4" xfId="1058" xr:uid="{00000000-0005-0000-0000-0000B6040000}"/>
    <cellStyle name="_ИПР_свод_прил.7а" xfId="1059" xr:uid="{00000000-0005-0000-0000-0000B7040000}"/>
    <cellStyle name="_ИПР_свод_прил.7а_1" xfId="1060" xr:uid="{00000000-0005-0000-0000-0000B8040000}"/>
    <cellStyle name="_ИПР_свод_Филиал" xfId="1061" xr:uid="{00000000-0005-0000-0000-0000B9040000}"/>
    <cellStyle name="_ИПЦЖКХ2105 08-до 2023вар1" xfId="1062" xr:uid="{00000000-0005-0000-0000-0000BA040000}"/>
    <cellStyle name="_Исходные данные для модели" xfId="1063" xr:uid="{00000000-0005-0000-0000-0000BB040000}"/>
    <cellStyle name="_Исходные данные для модели 2" xfId="1064" xr:uid="{00000000-0005-0000-0000-0000BC040000}"/>
    <cellStyle name="_Исходные данные для модели 2 2" xfId="1065" xr:uid="{00000000-0005-0000-0000-0000BD040000}"/>
    <cellStyle name="_Исходные данные для модели_Новая инструкция1_фст" xfId="1066" xr:uid="{00000000-0005-0000-0000-0000BE040000}"/>
    <cellStyle name="_Исходные данные для модели_Новая инструкция1_фст 2" xfId="1067" xr:uid="{00000000-0005-0000-0000-0000BF040000}"/>
    <cellStyle name="_Исходные данные для модели_Новая инструкция1_фст 3" xfId="48588" xr:uid="{00000000-0005-0000-0000-0000C0040000}"/>
    <cellStyle name="_Книга1" xfId="1068" xr:uid="{00000000-0005-0000-0000-0000C1040000}"/>
    <cellStyle name="_Книга1 2" xfId="1069" xr:uid="{00000000-0005-0000-0000-0000C2040000}"/>
    <cellStyle name="_Книга1 3" xfId="48589" xr:uid="{00000000-0005-0000-0000-0000C3040000}"/>
    <cellStyle name="_Книга1_прил.7а" xfId="1070" xr:uid="{00000000-0005-0000-0000-0000C4040000}"/>
    <cellStyle name="_Книга1_прил.7а_1" xfId="1071" xr:uid="{00000000-0005-0000-0000-0000C5040000}"/>
    <cellStyle name="_Книга1_приложение 1.4" xfId="1072" xr:uid="{00000000-0005-0000-0000-0000C6040000}"/>
    <cellStyle name="_Книга1_Филиал" xfId="1073" xr:uid="{00000000-0005-0000-0000-0000C7040000}"/>
    <cellStyle name="_Книга1_Филиал_1" xfId="1074" xr:uid="{00000000-0005-0000-0000-0000C8040000}"/>
    <cellStyle name="_Книга2" xfId="1075" xr:uid="{00000000-0005-0000-0000-0000C9040000}"/>
    <cellStyle name="_Книга3" xfId="1076" xr:uid="{00000000-0005-0000-0000-0000CA040000}"/>
    <cellStyle name="_Книга3 2" xfId="1077" xr:uid="{00000000-0005-0000-0000-0000CB040000}"/>
    <cellStyle name="_Книга3 3" xfId="1078" xr:uid="{00000000-0005-0000-0000-0000CC040000}"/>
    <cellStyle name="_Книга3_New Form10_2" xfId="1079" xr:uid="{00000000-0005-0000-0000-0000CD040000}"/>
    <cellStyle name="_Книга3_New Form10_2 2" xfId="1080" xr:uid="{00000000-0005-0000-0000-0000CE040000}"/>
    <cellStyle name="_Книга3_New Form10_2 3" xfId="1081" xr:uid="{00000000-0005-0000-0000-0000CF040000}"/>
    <cellStyle name="_Книга3_New Form10_2_Альбом форм ЕБП11 (ВоКС) вар 18.01.11" xfId="1082" xr:uid="{00000000-0005-0000-0000-0000D0040000}"/>
    <cellStyle name="_Книга3_New Form10_2_Альбом форм ЕБП11 (ДЗО)" xfId="1083" xr:uid="{00000000-0005-0000-0000-0000D1040000}"/>
    <cellStyle name="_Книга3_New Form10_2_Волжские_2011" xfId="1084" xr:uid="{00000000-0005-0000-0000-0000D2040000}"/>
    <cellStyle name="_Книга3_New Form10_2_Квант_2011" xfId="1085" xr:uid="{00000000-0005-0000-0000-0000D3040000}"/>
    <cellStyle name="_Книга3_Nsi" xfId="1086" xr:uid="{00000000-0005-0000-0000-0000D4040000}"/>
    <cellStyle name="_Книга3_Nsi 2" xfId="1087" xr:uid="{00000000-0005-0000-0000-0000D5040000}"/>
    <cellStyle name="_Книга3_Nsi 3" xfId="1088" xr:uid="{00000000-0005-0000-0000-0000D6040000}"/>
    <cellStyle name="_Книга3_Nsi_1" xfId="1089" xr:uid="{00000000-0005-0000-0000-0000D7040000}"/>
    <cellStyle name="_Книга3_Nsi_1 2" xfId="1090" xr:uid="{00000000-0005-0000-0000-0000D8040000}"/>
    <cellStyle name="_Книга3_Nsi_1 3" xfId="1091" xr:uid="{00000000-0005-0000-0000-0000D9040000}"/>
    <cellStyle name="_Книга3_Nsi_1_Альбом форм ЕБП11 (ВоКС) вар 18.01.11" xfId="1092" xr:uid="{00000000-0005-0000-0000-0000DA040000}"/>
    <cellStyle name="_Книга3_Nsi_1_Альбом форм ЕБП11 (ДЗО)" xfId="1093" xr:uid="{00000000-0005-0000-0000-0000DB040000}"/>
    <cellStyle name="_Книга3_Nsi_1_Волжские_2011" xfId="1094" xr:uid="{00000000-0005-0000-0000-0000DC040000}"/>
    <cellStyle name="_Книга3_Nsi_1_Квант_2011" xfId="1095" xr:uid="{00000000-0005-0000-0000-0000DD040000}"/>
    <cellStyle name="_Книга3_Nsi_139" xfId="1096" xr:uid="{00000000-0005-0000-0000-0000DE040000}"/>
    <cellStyle name="_Книга3_Nsi_139 2" xfId="1097" xr:uid="{00000000-0005-0000-0000-0000DF040000}"/>
    <cellStyle name="_Книга3_Nsi_139 3" xfId="1098" xr:uid="{00000000-0005-0000-0000-0000E0040000}"/>
    <cellStyle name="_Книга3_Nsi_139_Альбом форм ЕБП11 (ВоКС) вар 18.01.11" xfId="1099" xr:uid="{00000000-0005-0000-0000-0000E1040000}"/>
    <cellStyle name="_Книга3_Nsi_139_Альбом форм ЕБП11 (ДЗО)" xfId="1100" xr:uid="{00000000-0005-0000-0000-0000E2040000}"/>
    <cellStyle name="_Книга3_Nsi_139_Волжские_2011" xfId="1101" xr:uid="{00000000-0005-0000-0000-0000E3040000}"/>
    <cellStyle name="_Книга3_Nsi_139_Квант_2011" xfId="1102" xr:uid="{00000000-0005-0000-0000-0000E4040000}"/>
    <cellStyle name="_Книга3_Nsi_140" xfId="1103" xr:uid="{00000000-0005-0000-0000-0000E5040000}"/>
    <cellStyle name="_Книга3_Nsi_140 2" xfId="1104" xr:uid="{00000000-0005-0000-0000-0000E6040000}"/>
    <cellStyle name="_Книга3_Nsi_140 3" xfId="1105" xr:uid="{00000000-0005-0000-0000-0000E7040000}"/>
    <cellStyle name="_Книга3_Nsi_140(Зах)" xfId="1106" xr:uid="{00000000-0005-0000-0000-0000E8040000}"/>
    <cellStyle name="_Книга3_Nsi_140(Зах) 2" xfId="1107" xr:uid="{00000000-0005-0000-0000-0000E9040000}"/>
    <cellStyle name="_Книга3_Nsi_140(Зах) 3" xfId="1108" xr:uid="{00000000-0005-0000-0000-0000EA040000}"/>
    <cellStyle name="_Книга3_Nsi_140(Зах)_Альбом форм ЕБП11 (ВоКС) вар 18.01.11" xfId="1109" xr:uid="{00000000-0005-0000-0000-0000EB040000}"/>
    <cellStyle name="_Книга3_Nsi_140(Зах)_Альбом форм ЕБП11 (ДЗО)" xfId="1110" xr:uid="{00000000-0005-0000-0000-0000EC040000}"/>
    <cellStyle name="_Книга3_Nsi_140(Зах)_Волжские_2011" xfId="1111" xr:uid="{00000000-0005-0000-0000-0000ED040000}"/>
    <cellStyle name="_Книга3_Nsi_140(Зах)_Квант_2011" xfId="1112" xr:uid="{00000000-0005-0000-0000-0000EE040000}"/>
    <cellStyle name="_Книга3_Nsi_140_mod" xfId="1113" xr:uid="{00000000-0005-0000-0000-0000EF040000}"/>
    <cellStyle name="_Книга3_Nsi_140_mod 2" xfId="1114" xr:uid="{00000000-0005-0000-0000-0000F0040000}"/>
    <cellStyle name="_Книга3_Nsi_140_mod 3" xfId="1115" xr:uid="{00000000-0005-0000-0000-0000F1040000}"/>
    <cellStyle name="_Книга3_Nsi_140_mod_Альбом форм ЕБП11 (ВоКС) вар 18.01.11" xfId="1116" xr:uid="{00000000-0005-0000-0000-0000F2040000}"/>
    <cellStyle name="_Книга3_Nsi_140_mod_Альбом форм ЕБП11 (ДЗО)" xfId="1117" xr:uid="{00000000-0005-0000-0000-0000F3040000}"/>
    <cellStyle name="_Книга3_Nsi_140_mod_Волжские_2011" xfId="1118" xr:uid="{00000000-0005-0000-0000-0000F4040000}"/>
    <cellStyle name="_Книга3_Nsi_140_mod_Квант_2011" xfId="1119" xr:uid="{00000000-0005-0000-0000-0000F5040000}"/>
    <cellStyle name="_Книга3_Nsi_140_Альбом форм ЕБП11 (ВоКС) вар 18.01.11" xfId="1120" xr:uid="{00000000-0005-0000-0000-0000F6040000}"/>
    <cellStyle name="_Книга3_Nsi_140_Альбом форм ЕБП11 (ДЗО)" xfId="1121" xr:uid="{00000000-0005-0000-0000-0000F7040000}"/>
    <cellStyle name="_Книга3_Nsi_140_Волжские_2011" xfId="1122" xr:uid="{00000000-0005-0000-0000-0000F8040000}"/>
    <cellStyle name="_Книга3_Nsi_140_Квант_2011" xfId="1123" xr:uid="{00000000-0005-0000-0000-0000F9040000}"/>
    <cellStyle name="_Книга3_Nsi_Альбом форм ЕБП11 (ВоКС) вар 18.01.11" xfId="1124" xr:uid="{00000000-0005-0000-0000-0000FA040000}"/>
    <cellStyle name="_Книга3_Nsi_Альбом форм ЕБП11 (ДЗО)" xfId="1125" xr:uid="{00000000-0005-0000-0000-0000FB040000}"/>
    <cellStyle name="_Книга3_Nsi_Волжские_2011" xfId="1126" xr:uid="{00000000-0005-0000-0000-0000FC040000}"/>
    <cellStyle name="_Книга3_Nsi_Квант_2011" xfId="1127" xr:uid="{00000000-0005-0000-0000-0000FD040000}"/>
    <cellStyle name="_Книга3_Summary" xfId="1128" xr:uid="{00000000-0005-0000-0000-0000FE040000}"/>
    <cellStyle name="_Книга3_Summary 2" xfId="1129" xr:uid="{00000000-0005-0000-0000-0000FF040000}"/>
    <cellStyle name="_Книга3_Summary 3" xfId="1130" xr:uid="{00000000-0005-0000-0000-000000050000}"/>
    <cellStyle name="_Книга3_Summary_Альбом форм ЕБП11 (ВоКС) вар 18.01.11" xfId="1131" xr:uid="{00000000-0005-0000-0000-000001050000}"/>
    <cellStyle name="_Книга3_Summary_Альбом форм ЕБП11 (ДЗО)" xfId="1132" xr:uid="{00000000-0005-0000-0000-000002050000}"/>
    <cellStyle name="_Книга3_Summary_Волжские_2011" xfId="1133" xr:uid="{00000000-0005-0000-0000-000003050000}"/>
    <cellStyle name="_Книга3_Summary_Квант_2011" xfId="1134" xr:uid="{00000000-0005-0000-0000-000004050000}"/>
    <cellStyle name="_Книга3_Tax_form_1кв_3" xfId="1135" xr:uid="{00000000-0005-0000-0000-000005050000}"/>
    <cellStyle name="_Книга3_Tax_form_1кв_3 2" xfId="1136" xr:uid="{00000000-0005-0000-0000-000006050000}"/>
    <cellStyle name="_Книга3_Tax_form_1кв_3 3" xfId="1137" xr:uid="{00000000-0005-0000-0000-000007050000}"/>
    <cellStyle name="_Книга3_Tax_form_1кв_3_Альбом форм ЕБП11 (ВоКС) вар 18.01.11" xfId="1138" xr:uid="{00000000-0005-0000-0000-000008050000}"/>
    <cellStyle name="_Книга3_Tax_form_1кв_3_Альбом форм ЕБП11 (ДЗО)" xfId="1139" xr:uid="{00000000-0005-0000-0000-000009050000}"/>
    <cellStyle name="_Книга3_Tax_form_1кв_3_Волжские_2011" xfId="1140" xr:uid="{00000000-0005-0000-0000-00000A050000}"/>
    <cellStyle name="_Книга3_Tax_form_1кв_3_Квант_2011" xfId="1141" xr:uid="{00000000-0005-0000-0000-00000B050000}"/>
    <cellStyle name="_Книга3_Альбом форм ЕБП11 (ВоКС) вар 18.01.11" xfId="1142" xr:uid="{00000000-0005-0000-0000-00000C050000}"/>
    <cellStyle name="_Книга3_Альбом форм ЕБП11 (ДЗО)" xfId="1143" xr:uid="{00000000-0005-0000-0000-00000D050000}"/>
    <cellStyle name="_Книга3_БКЭ" xfId="1144" xr:uid="{00000000-0005-0000-0000-00000E050000}"/>
    <cellStyle name="_Книга3_БКЭ 2" xfId="1145" xr:uid="{00000000-0005-0000-0000-00000F050000}"/>
    <cellStyle name="_Книга3_БКЭ 3" xfId="1146" xr:uid="{00000000-0005-0000-0000-000010050000}"/>
    <cellStyle name="_Книга3_БКЭ_Альбом форм ЕБП11 (ВоКС) вар 18.01.11" xfId="1147" xr:uid="{00000000-0005-0000-0000-000011050000}"/>
    <cellStyle name="_Книга3_БКЭ_Альбом форм ЕБП11 (ДЗО)" xfId="1148" xr:uid="{00000000-0005-0000-0000-000012050000}"/>
    <cellStyle name="_Книга3_БКЭ_Волжские_2011" xfId="1149" xr:uid="{00000000-0005-0000-0000-000013050000}"/>
    <cellStyle name="_Книга3_БКЭ_Квант_2011" xfId="1150" xr:uid="{00000000-0005-0000-0000-000014050000}"/>
    <cellStyle name="_Книга3_Волжские_2011" xfId="1151" xr:uid="{00000000-0005-0000-0000-000015050000}"/>
    <cellStyle name="_Книга3_Квант_2011" xfId="1152" xr:uid="{00000000-0005-0000-0000-000016050000}"/>
    <cellStyle name="_Книга4" xfId="1153" xr:uid="{00000000-0005-0000-0000-000017050000}"/>
    <cellStyle name="_Книга7" xfId="1154" xr:uid="{00000000-0005-0000-0000-000018050000}"/>
    <cellStyle name="_Книга7 2" xfId="1155" xr:uid="{00000000-0005-0000-0000-000019050000}"/>
    <cellStyle name="_Книга7 3" xfId="1156" xr:uid="{00000000-0005-0000-0000-00001A050000}"/>
    <cellStyle name="_Книга7_New Form10_2" xfId="1157" xr:uid="{00000000-0005-0000-0000-00001B050000}"/>
    <cellStyle name="_Книга7_New Form10_2 2" xfId="1158" xr:uid="{00000000-0005-0000-0000-00001C050000}"/>
    <cellStyle name="_Книга7_New Form10_2 3" xfId="1159" xr:uid="{00000000-0005-0000-0000-00001D050000}"/>
    <cellStyle name="_Книга7_New Form10_2_Альбом форм ЕБП11 (ВоКС) вар 18.01.11" xfId="1160" xr:uid="{00000000-0005-0000-0000-00001E050000}"/>
    <cellStyle name="_Книга7_New Form10_2_Альбом форм ЕБП11 (ДЗО)" xfId="1161" xr:uid="{00000000-0005-0000-0000-00001F050000}"/>
    <cellStyle name="_Книга7_New Form10_2_Волжские_2011" xfId="1162" xr:uid="{00000000-0005-0000-0000-000020050000}"/>
    <cellStyle name="_Книга7_New Form10_2_Квант_2011" xfId="1163" xr:uid="{00000000-0005-0000-0000-000021050000}"/>
    <cellStyle name="_Книга7_Nsi" xfId="1164" xr:uid="{00000000-0005-0000-0000-000022050000}"/>
    <cellStyle name="_Книга7_Nsi 2" xfId="1165" xr:uid="{00000000-0005-0000-0000-000023050000}"/>
    <cellStyle name="_Книга7_Nsi 3" xfId="1166" xr:uid="{00000000-0005-0000-0000-000024050000}"/>
    <cellStyle name="_Книга7_Nsi_1" xfId="1167" xr:uid="{00000000-0005-0000-0000-000025050000}"/>
    <cellStyle name="_Книга7_Nsi_1 2" xfId="1168" xr:uid="{00000000-0005-0000-0000-000026050000}"/>
    <cellStyle name="_Книга7_Nsi_1 3" xfId="1169" xr:uid="{00000000-0005-0000-0000-000027050000}"/>
    <cellStyle name="_Книга7_Nsi_1_Альбом форм ЕБП11 (ВоКС) вар 18.01.11" xfId="1170" xr:uid="{00000000-0005-0000-0000-000028050000}"/>
    <cellStyle name="_Книга7_Nsi_1_Альбом форм ЕБП11 (ДЗО)" xfId="1171" xr:uid="{00000000-0005-0000-0000-000029050000}"/>
    <cellStyle name="_Книга7_Nsi_1_Волжские_2011" xfId="1172" xr:uid="{00000000-0005-0000-0000-00002A050000}"/>
    <cellStyle name="_Книга7_Nsi_1_Квант_2011" xfId="1173" xr:uid="{00000000-0005-0000-0000-00002B050000}"/>
    <cellStyle name="_Книга7_Nsi_139" xfId="1174" xr:uid="{00000000-0005-0000-0000-00002C050000}"/>
    <cellStyle name="_Книга7_Nsi_139 2" xfId="1175" xr:uid="{00000000-0005-0000-0000-00002D050000}"/>
    <cellStyle name="_Книга7_Nsi_139 3" xfId="1176" xr:uid="{00000000-0005-0000-0000-00002E050000}"/>
    <cellStyle name="_Книга7_Nsi_139_Альбом форм ЕБП11 (ВоКС) вар 18.01.11" xfId="1177" xr:uid="{00000000-0005-0000-0000-00002F050000}"/>
    <cellStyle name="_Книга7_Nsi_139_Альбом форм ЕБП11 (ДЗО)" xfId="1178" xr:uid="{00000000-0005-0000-0000-000030050000}"/>
    <cellStyle name="_Книга7_Nsi_139_Волжские_2011" xfId="1179" xr:uid="{00000000-0005-0000-0000-000031050000}"/>
    <cellStyle name="_Книга7_Nsi_139_Квант_2011" xfId="1180" xr:uid="{00000000-0005-0000-0000-000032050000}"/>
    <cellStyle name="_Книга7_Nsi_140" xfId="1181" xr:uid="{00000000-0005-0000-0000-000033050000}"/>
    <cellStyle name="_Книга7_Nsi_140 2" xfId="1182" xr:uid="{00000000-0005-0000-0000-000034050000}"/>
    <cellStyle name="_Книга7_Nsi_140 3" xfId="1183" xr:uid="{00000000-0005-0000-0000-000035050000}"/>
    <cellStyle name="_Книга7_Nsi_140(Зах)" xfId="1184" xr:uid="{00000000-0005-0000-0000-000036050000}"/>
    <cellStyle name="_Книга7_Nsi_140(Зах) 2" xfId="1185" xr:uid="{00000000-0005-0000-0000-000037050000}"/>
    <cellStyle name="_Книга7_Nsi_140(Зах) 3" xfId="1186" xr:uid="{00000000-0005-0000-0000-000038050000}"/>
    <cellStyle name="_Книга7_Nsi_140(Зах)_Альбом форм ЕБП11 (ВоКС) вар 18.01.11" xfId="1187" xr:uid="{00000000-0005-0000-0000-000039050000}"/>
    <cellStyle name="_Книга7_Nsi_140(Зах)_Альбом форм ЕБП11 (ДЗО)" xfId="1188" xr:uid="{00000000-0005-0000-0000-00003A050000}"/>
    <cellStyle name="_Книга7_Nsi_140(Зах)_Волжские_2011" xfId="1189" xr:uid="{00000000-0005-0000-0000-00003B050000}"/>
    <cellStyle name="_Книга7_Nsi_140(Зах)_Квант_2011" xfId="1190" xr:uid="{00000000-0005-0000-0000-00003C050000}"/>
    <cellStyle name="_Книга7_Nsi_140_mod" xfId="1191" xr:uid="{00000000-0005-0000-0000-00003D050000}"/>
    <cellStyle name="_Книга7_Nsi_140_mod 2" xfId="1192" xr:uid="{00000000-0005-0000-0000-00003E050000}"/>
    <cellStyle name="_Книга7_Nsi_140_mod 3" xfId="1193" xr:uid="{00000000-0005-0000-0000-00003F050000}"/>
    <cellStyle name="_Книга7_Nsi_140_mod_Альбом форм ЕБП11 (ВоКС) вар 18.01.11" xfId="1194" xr:uid="{00000000-0005-0000-0000-000040050000}"/>
    <cellStyle name="_Книга7_Nsi_140_mod_Альбом форм ЕБП11 (ДЗО)" xfId="1195" xr:uid="{00000000-0005-0000-0000-000041050000}"/>
    <cellStyle name="_Книга7_Nsi_140_mod_Волжские_2011" xfId="1196" xr:uid="{00000000-0005-0000-0000-000042050000}"/>
    <cellStyle name="_Книга7_Nsi_140_mod_Квант_2011" xfId="1197" xr:uid="{00000000-0005-0000-0000-000043050000}"/>
    <cellStyle name="_Книга7_Nsi_140_Альбом форм ЕБП11 (ВоКС) вар 18.01.11" xfId="1198" xr:uid="{00000000-0005-0000-0000-000044050000}"/>
    <cellStyle name="_Книга7_Nsi_140_Альбом форм ЕБП11 (ДЗО)" xfId="1199" xr:uid="{00000000-0005-0000-0000-000045050000}"/>
    <cellStyle name="_Книга7_Nsi_140_Волжские_2011" xfId="1200" xr:uid="{00000000-0005-0000-0000-000046050000}"/>
    <cellStyle name="_Книга7_Nsi_140_Квант_2011" xfId="1201" xr:uid="{00000000-0005-0000-0000-000047050000}"/>
    <cellStyle name="_Книга7_Nsi_Альбом форм ЕБП11 (ВоКС) вар 18.01.11" xfId="1202" xr:uid="{00000000-0005-0000-0000-000048050000}"/>
    <cellStyle name="_Книга7_Nsi_Альбом форм ЕБП11 (ДЗО)" xfId="1203" xr:uid="{00000000-0005-0000-0000-000049050000}"/>
    <cellStyle name="_Книга7_Nsi_Волжские_2011" xfId="1204" xr:uid="{00000000-0005-0000-0000-00004A050000}"/>
    <cellStyle name="_Книга7_Nsi_Квант_2011" xfId="1205" xr:uid="{00000000-0005-0000-0000-00004B050000}"/>
    <cellStyle name="_Книга7_Summary" xfId="1206" xr:uid="{00000000-0005-0000-0000-00004C050000}"/>
    <cellStyle name="_Книга7_Summary 2" xfId="1207" xr:uid="{00000000-0005-0000-0000-00004D050000}"/>
    <cellStyle name="_Книга7_Summary 3" xfId="1208" xr:uid="{00000000-0005-0000-0000-00004E050000}"/>
    <cellStyle name="_Книга7_Summary_Альбом форм ЕБП11 (ВоКС) вар 18.01.11" xfId="1209" xr:uid="{00000000-0005-0000-0000-00004F050000}"/>
    <cellStyle name="_Книга7_Summary_Альбом форм ЕБП11 (ДЗО)" xfId="1210" xr:uid="{00000000-0005-0000-0000-000050050000}"/>
    <cellStyle name="_Книга7_Summary_Волжские_2011" xfId="1211" xr:uid="{00000000-0005-0000-0000-000051050000}"/>
    <cellStyle name="_Книга7_Summary_Квант_2011" xfId="1212" xr:uid="{00000000-0005-0000-0000-000052050000}"/>
    <cellStyle name="_Книга7_Tax_form_1кв_3" xfId="1213" xr:uid="{00000000-0005-0000-0000-000053050000}"/>
    <cellStyle name="_Книга7_Tax_form_1кв_3 2" xfId="1214" xr:uid="{00000000-0005-0000-0000-000054050000}"/>
    <cellStyle name="_Книга7_Tax_form_1кв_3 3" xfId="1215" xr:uid="{00000000-0005-0000-0000-000055050000}"/>
    <cellStyle name="_Книга7_Tax_form_1кв_3_Альбом форм ЕБП11 (ВоКС) вар 18.01.11" xfId="1216" xr:uid="{00000000-0005-0000-0000-000056050000}"/>
    <cellStyle name="_Книга7_Tax_form_1кв_3_Альбом форм ЕБП11 (ДЗО)" xfId="1217" xr:uid="{00000000-0005-0000-0000-000057050000}"/>
    <cellStyle name="_Книга7_Tax_form_1кв_3_Волжские_2011" xfId="1218" xr:uid="{00000000-0005-0000-0000-000058050000}"/>
    <cellStyle name="_Книга7_Tax_form_1кв_3_Квант_2011" xfId="1219" xr:uid="{00000000-0005-0000-0000-000059050000}"/>
    <cellStyle name="_Книга7_Альбом форм ЕБП11 (ВоКС) вар 18.01.11" xfId="1220" xr:uid="{00000000-0005-0000-0000-00005A050000}"/>
    <cellStyle name="_Книга7_Альбом форм ЕБП11 (ДЗО)" xfId="1221" xr:uid="{00000000-0005-0000-0000-00005B050000}"/>
    <cellStyle name="_Книга7_БКЭ" xfId="1222" xr:uid="{00000000-0005-0000-0000-00005C050000}"/>
    <cellStyle name="_Книга7_БКЭ 2" xfId="1223" xr:uid="{00000000-0005-0000-0000-00005D050000}"/>
    <cellStyle name="_Книга7_БКЭ 3" xfId="1224" xr:uid="{00000000-0005-0000-0000-00005E050000}"/>
    <cellStyle name="_Книга7_БКЭ_Альбом форм ЕБП11 (ВоКС) вар 18.01.11" xfId="1225" xr:uid="{00000000-0005-0000-0000-00005F050000}"/>
    <cellStyle name="_Книга7_БКЭ_Альбом форм ЕБП11 (ДЗО)" xfId="1226" xr:uid="{00000000-0005-0000-0000-000060050000}"/>
    <cellStyle name="_Книга7_БКЭ_Волжские_2011" xfId="1227" xr:uid="{00000000-0005-0000-0000-000061050000}"/>
    <cellStyle name="_Книга7_БКЭ_Квант_2011" xfId="1228" xr:uid="{00000000-0005-0000-0000-000062050000}"/>
    <cellStyle name="_Книга7_Волжские_2011" xfId="1229" xr:uid="{00000000-0005-0000-0000-000063050000}"/>
    <cellStyle name="_Книга7_Квант_2011" xfId="1230" xr:uid="{00000000-0005-0000-0000-000064050000}"/>
    <cellStyle name="_Консолидация-2008-проект-new" xfId="1231" xr:uid="{00000000-0005-0000-0000-000065050000}"/>
    <cellStyle name="_Консолидация-2008-проект-new 2" xfId="1232" xr:uid="{00000000-0005-0000-0000-000066050000}"/>
    <cellStyle name="_Консолидация-2008-проект-new 3" xfId="48590" xr:uid="{00000000-0005-0000-0000-000067050000}"/>
    <cellStyle name="_Копия Condition-все вар13.12.08" xfId="1233" xr:uid="{00000000-0005-0000-0000-000068050000}"/>
    <cellStyle name="_Копия Приложение 3 1 - Перегруппировка ИПР 2009 - 2011 (2)" xfId="1234" xr:uid="{00000000-0005-0000-0000-000069050000}"/>
    <cellStyle name="_Копия Приложение 3 1 - Перегруппировка ИПР 2009 - 2011 (2)_прил.7а" xfId="1235" xr:uid="{00000000-0005-0000-0000-00006A050000}"/>
    <cellStyle name="_Копия Приложение 3 1 - Перегруппировка ИПР 2009 - 2011 (2)_прил.7а_1" xfId="1236" xr:uid="{00000000-0005-0000-0000-00006B050000}"/>
    <cellStyle name="_Копия Приложение 3 1 - Перегруппировка ИПР 2009 - 2011 (2)_приложение 1.4" xfId="1237" xr:uid="{00000000-0005-0000-0000-00006C050000}"/>
    <cellStyle name="_Копия Приложение 3 1 - Перегруппировка ИПР 2009 - 2011 (2)_Филиал" xfId="1238" xr:uid="{00000000-0005-0000-0000-00006D050000}"/>
    <cellStyle name="_Копия Приложение № 1 к регламенту по формированию Инвестиционной программы_01_01_2008" xfId="1239" xr:uid="{00000000-0005-0000-0000-00006E050000}"/>
    <cellStyle name="_Копия Приложения 4 1  к ИПР 3400 23 04 (2)" xfId="1240" xr:uid="{00000000-0005-0000-0000-00006F050000}"/>
    <cellStyle name="_Копия Приложения 4 1  к ИПР 3400 23 04 (2)_1.4" xfId="1241" xr:uid="{00000000-0005-0000-0000-000070050000}"/>
    <cellStyle name="_Копия Приложения 4 1  к ИПР 3400 23 04 (2)_прил.7а" xfId="1242" xr:uid="{00000000-0005-0000-0000-000071050000}"/>
    <cellStyle name="_Копия Приложения 4 1  к ИПР 3400 23 04 (2)_прил.7а_1" xfId="1243" xr:uid="{00000000-0005-0000-0000-000072050000}"/>
    <cellStyle name="_Копия Приложения 4 1  к ИПР 3400 23 04 (2)_Филиал" xfId="1244" xr:uid="{00000000-0005-0000-0000-000073050000}"/>
    <cellStyle name="_Коррект. Долг инв программа ( прибыль РЭК)" xfId="1245" xr:uid="{00000000-0005-0000-0000-000074050000}"/>
    <cellStyle name="_КОРРЕКТИРОВКА СОГЛАШЕНИЯ 23.05.07" xfId="1246" xr:uid="{00000000-0005-0000-0000-000075050000}"/>
    <cellStyle name="_Кредиторы_Налоги_Гусиноозерская" xfId="1247" xr:uid="{00000000-0005-0000-0000-000076050000}"/>
    <cellStyle name="_Куликова ОПП" xfId="1248" xr:uid="{00000000-0005-0000-0000-000077050000}"/>
    <cellStyle name="_Куликова ОПП 2" xfId="1249" xr:uid="{00000000-0005-0000-0000-000078050000}"/>
    <cellStyle name="_Куликова ОПП 3" xfId="1250" xr:uid="{00000000-0005-0000-0000-000079050000}"/>
    <cellStyle name="_Куликова ОПП_Альбом форм ЕБП11 (ВоКС) вар 18.01.11" xfId="1251" xr:uid="{00000000-0005-0000-0000-00007A050000}"/>
    <cellStyle name="_Куликова ОПП_Альбом форм ЕБП11 (ДЗО)" xfId="1252" xr:uid="{00000000-0005-0000-0000-00007B050000}"/>
    <cellStyle name="_Куликова ОПП_Волжские_2011" xfId="1253" xr:uid="{00000000-0005-0000-0000-00007C050000}"/>
    <cellStyle name="_Куликова ОПП_Квант_2011" xfId="1254" xr:uid="{00000000-0005-0000-0000-00007D050000}"/>
    <cellStyle name="_курсовые разницы 01,06,08" xfId="1255" xr:uid="{00000000-0005-0000-0000-00007E050000}"/>
    <cellStyle name="_Лист1" xfId="1256" xr:uid="{00000000-0005-0000-0000-00007F050000}"/>
    <cellStyle name="_Макет пр.пр.2006" xfId="1257" xr:uid="{00000000-0005-0000-0000-000080050000}"/>
    <cellStyle name="_Макро_2030 год" xfId="1258" xr:uid="{00000000-0005-0000-0000-000081050000}"/>
    <cellStyle name="_Мариэнерго" xfId="1259" xr:uid="{00000000-0005-0000-0000-000082050000}"/>
    <cellStyle name="_Модель - 2(23)" xfId="1260" xr:uid="{00000000-0005-0000-0000-000083050000}"/>
    <cellStyle name="_Модель для расчета ТЭС" xfId="1261" xr:uid="{00000000-0005-0000-0000-000084050000}"/>
    <cellStyle name="_МОДЕЛЬ_1 (2)" xfId="1262" xr:uid="{00000000-0005-0000-0000-000085050000}"/>
    <cellStyle name="_МОДЕЛЬ_1 (2) 2" xfId="1263" xr:uid="{00000000-0005-0000-0000-000086050000}"/>
    <cellStyle name="_МОДЕЛЬ_1 (2) 2 2" xfId="17632" xr:uid="{00000000-0005-0000-0000-000087050000}"/>
    <cellStyle name="_МОДЕЛЬ_1 (2) 2_CALC.VS.2013.PLAN(v1.0) (2)" xfId="17633" xr:uid="{00000000-0005-0000-0000-000088050000}"/>
    <cellStyle name="_МОДЕЛЬ_1 (2) 2_OREP.KU.2011.MONTHLY.02(v0.1)" xfId="1264" xr:uid="{00000000-0005-0000-0000-000089050000}"/>
    <cellStyle name="_МОДЕЛЬ_1 (2) 2_OREP.KU.2011.MONTHLY.02(v0.1)_OREP.SZPR.2012.NCZ(v1.0)" xfId="17634" xr:uid="{00000000-0005-0000-0000-00008A050000}"/>
    <cellStyle name="_МОДЕЛЬ_1 (2) 2_OREP.KU.2011.MONTHLY.02(v0.4)" xfId="1265" xr:uid="{00000000-0005-0000-0000-00008B050000}"/>
    <cellStyle name="_МОДЕЛЬ_1 (2) 2_OREP.KU.2011.MONTHLY.02(v0.4)_OREP.SZPR.2012.NCZ(v1.0)" xfId="17635" xr:uid="{00000000-0005-0000-0000-00008C050000}"/>
    <cellStyle name="_МОДЕЛЬ_1 (2) 2_OREP.KU.2011.MONTHLY.11(v1.4)" xfId="1266" xr:uid="{00000000-0005-0000-0000-00008D050000}"/>
    <cellStyle name="_МОДЕЛЬ_1 (2) 2_OREP.KU.2011.MONTHLY.11(v1.4)_OREP.SZPR.2012.NCZ(v1.0)" xfId="17636" xr:uid="{00000000-0005-0000-0000-00008E050000}"/>
    <cellStyle name="_МОДЕЛЬ_1 (2) 2_OREP.SZPR.2012.NCZ(v1.0)" xfId="17637" xr:uid="{00000000-0005-0000-0000-00008F050000}"/>
    <cellStyle name="_МОДЕЛЬ_1 (2) 2_PORT.PRICE(v0.3)" xfId="17638" xr:uid="{00000000-0005-0000-0000-000090050000}"/>
    <cellStyle name="_МОДЕЛЬ_1 (2) 2_TEHSHEET" xfId="1267" xr:uid="{00000000-0005-0000-0000-000091050000}"/>
    <cellStyle name="_МОДЕЛЬ_1 (2) 2_UPDATE.OREP.KU.2011.MONTHLY.02.TO.1.2" xfId="1268" xr:uid="{00000000-0005-0000-0000-000092050000}"/>
    <cellStyle name="_МОДЕЛЬ_1 (2) 2_UPDATE.OREP.KU.2011.MONTHLY.02.TO.1.2_OREP.SZPR.2012.NCZ(v1.0)" xfId="17639" xr:uid="{00000000-0005-0000-0000-000093050000}"/>
    <cellStyle name="_МОДЕЛЬ_1 (2) 3" xfId="1269" xr:uid="{00000000-0005-0000-0000-000094050000}"/>
    <cellStyle name="_МОДЕЛЬ_1 (2) 3 2" xfId="1270" xr:uid="{00000000-0005-0000-0000-000095050000}"/>
    <cellStyle name="_МОДЕЛЬ_1 (2) 3 3" xfId="17640" xr:uid="{00000000-0005-0000-0000-000096050000}"/>
    <cellStyle name="_МОДЕЛЬ_1 (2) 4" xfId="1271" xr:uid="{00000000-0005-0000-0000-000097050000}"/>
    <cellStyle name="_МОДЕЛЬ_1 (2) 4 2" xfId="1272" xr:uid="{00000000-0005-0000-0000-000098050000}"/>
    <cellStyle name="_МОДЕЛЬ_1 (2) 5" xfId="1273" xr:uid="{00000000-0005-0000-0000-000099050000}"/>
    <cellStyle name="_МОДЕЛЬ_1 (2) 6" xfId="17641" xr:uid="{00000000-0005-0000-0000-00009A050000}"/>
    <cellStyle name="_МОДЕЛЬ_1 (2) 7" xfId="17642" xr:uid="{00000000-0005-0000-0000-00009B050000}"/>
    <cellStyle name="_МОДЕЛЬ_1 (2) 8" xfId="17643" xr:uid="{00000000-0005-0000-0000-00009C050000}"/>
    <cellStyle name="_МОДЕЛЬ_1 (2) 9" xfId="17644" xr:uid="{00000000-0005-0000-0000-00009D050000}"/>
    <cellStyle name="_МОДЕЛЬ_1 (2)_46EE.2011(v1.0)" xfId="1274" xr:uid="{00000000-0005-0000-0000-00009E050000}"/>
    <cellStyle name="_МОДЕЛЬ_1 (2)_46EE.2011(v1.0)_46TE.2011(v1.0)" xfId="1275" xr:uid="{00000000-0005-0000-0000-00009F050000}"/>
    <cellStyle name="_МОДЕЛЬ_1 (2)_46EE.2011(v1.0)_INDEX.STATION.2012(v1.0)_" xfId="1276" xr:uid="{00000000-0005-0000-0000-0000A0050000}"/>
    <cellStyle name="_МОДЕЛЬ_1 (2)_46EE.2011(v1.0)_INDEX.STATION.2012(v1.0)__OREP.SZPR.2012.NCZ(v1.0)" xfId="17645" xr:uid="{00000000-0005-0000-0000-0000A1050000}"/>
    <cellStyle name="_МОДЕЛЬ_1 (2)_46EE.2011(v1.0)_INDEX.STATION.2012(v2.0)" xfId="1277" xr:uid="{00000000-0005-0000-0000-0000A2050000}"/>
    <cellStyle name="_МОДЕЛЬ_1 (2)_46EE.2011(v1.0)_INDEX.STATION.2012(v2.0)_OREP.SZPR.2012.NCZ(v1.0)" xfId="17646" xr:uid="{00000000-0005-0000-0000-0000A3050000}"/>
    <cellStyle name="_МОДЕЛЬ_1 (2)_46EE.2011(v1.0)_INDEX.STATION.2012(v2.1)" xfId="1278" xr:uid="{00000000-0005-0000-0000-0000A4050000}"/>
    <cellStyle name="_МОДЕЛЬ_1 (2)_46EE.2011(v1.0)_OREP.SZPR.2012.NCZ(v1.0)" xfId="17647" xr:uid="{00000000-0005-0000-0000-0000A5050000}"/>
    <cellStyle name="_МОДЕЛЬ_1 (2)_46EE.2011(v1.0)_TEPLO.PREDEL.2012.M(v1.1)_test" xfId="1279" xr:uid="{00000000-0005-0000-0000-0000A6050000}"/>
    <cellStyle name="_МОДЕЛЬ_1 (2)_46EE.2011(v1.2)" xfId="1280" xr:uid="{00000000-0005-0000-0000-0000A7050000}"/>
    <cellStyle name="_МОДЕЛЬ_1 (2)_46EE.2011(v1.2) 2" xfId="48591" xr:uid="{00000000-0005-0000-0000-0000A8050000}"/>
    <cellStyle name="_МОДЕЛЬ_1 (2)_46EE.2011(v1.2)_FORM15.2013" xfId="1281" xr:uid="{00000000-0005-0000-0000-0000A9050000}"/>
    <cellStyle name="_МОДЕЛЬ_1 (2)_46EE.2011(v1.2)_FORM3.2013" xfId="1282" xr:uid="{00000000-0005-0000-0000-0000AA050000}"/>
    <cellStyle name="_МОДЕЛЬ_1 (2)_46EE.2011(v1.2)_FORM4.2013" xfId="1283" xr:uid="{00000000-0005-0000-0000-0000AB050000}"/>
    <cellStyle name="_МОДЕЛЬ_1 (2)_46EE.2011(v1.2)_FORM5.2012(v1.0)" xfId="1284" xr:uid="{00000000-0005-0000-0000-0000AC050000}"/>
    <cellStyle name="_МОДЕЛЬ_1 (2)_46EE.2011(v1.2)_FORM8.2013(v0.3)" xfId="1285" xr:uid="{00000000-0005-0000-0000-0000AD050000}"/>
    <cellStyle name="_МОДЕЛЬ_1 (2)_46EE.2011(v1.2)_OREP.INV.GEN.G(v1.0)" xfId="1286" xr:uid="{00000000-0005-0000-0000-0000AE050000}"/>
    <cellStyle name="_МОДЕЛЬ_1 (2)_46EE.2011(v1.2)_OREP.SZPR.2012.NCZ(v1.0)" xfId="17648" xr:uid="{00000000-0005-0000-0000-0000AF050000}"/>
    <cellStyle name="_МОДЕЛЬ_1 (2)_46EP.2011(v2.0)" xfId="1287" xr:uid="{00000000-0005-0000-0000-0000B0050000}"/>
    <cellStyle name="_МОДЕЛЬ_1 (2)_46EP.2012(v0.1)" xfId="1288" xr:uid="{00000000-0005-0000-0000-0000B1050000}"/>
    <cellStyle name="_МОДЕЛЬ_1 (2)_46TE.2011(v1.0)" xfId="1289" xr:uid="{00000000-0005-0000-0000-0000B2050000}"/>
    <cellStyle name="_МОДЕЛЬ_1 (2)_4DNS.UPDATE.EXAMPLE" xfId="1290" xr:uid="{00000000-0005-0000-0000-0000B3050000}"/>
    <cellStyle name="_МОДЕЛЬ_1 (2)_ARMRAZR" xfId="1291" xr:uid="{00000000-0005-0000-0000-0000B4050000}"/>
    <cellStyle name="_МОДЕЛЬ_1 (2)_ARMRAZR 2" xfId="1292" xr:uid="{00000000-0005-0000-0000-0000B5050000}"/>
    <cellStyle name="_МОДЕЛЬ_1 (2)_ARMRAZR 2 2" xfId="1293" xr:uid="{00000000-0005-0000-0000-0000B6050000}"/>
    <cellStyle name="_МОДЕЛЬ_1 (2)_ARMRAZR_OREP.SZPR.2012.NCZ(v1.0)" xfId="17649" xr:uid="{00000000-0005-0000-0000-0000B7050000}"/>
    <cellStyle name="_МОДЕЛЬ_1 (2)_BALANCE.TBO.2011YEAR(v1.1)" xfId="1294" xr:uid="{00000000-0005-0000-0000-0000B8050000}"/>
    <cellStyle name="_МОДЕЛЬ_1 (2)_BALANCE.WARM.2010.FACT(v1.0)" xfId="1295" xr:uid="{00000000-0005-0000-0000-0000B9050000}"/>
    <cellStyle name="_МОДЕЛЬ_1 (2)_BALANCE.WARM.2010.FACT(v1.0)_OREP.SZPR.2012.NCZ(v1.0)" xfId="17650" xr:uid="{00000000-0005-0000-0000-0000BA050000}"/>
    <cellStyle name="_МОДЕЛЬ_1 (2)_BALANCE.WARM.2010.PLAN" xfId="1296" xr:uid="{00000000-0005-0000-0000-0000BB050000}"/>
    <cellStyle name="_МОДЕЛЬ_1 (2)_BALANCE.WARM.2010.PLAN_FORM15.2013" xfId="1297" xr:uid="{00000000-0005-0000-0000-0000BC050000}"/>
    <cellStyle name="_МОДЕЛЬ_1 (2)_BALANCE.WARM.2010.PLAN_FORM3.2013" xfId="1298" xr:uid="{00000000-0005-0000-0000-0000BD050000}"/>
    <cellStyle name="_МОДЕЛЬ_1 (2)_BALANCE.WARM.2010.PLAN_FORM4.2013" xfId="1299" xr:uid="{00000000-0005-0000-0000-0000BE050000}"/>
    <cellStyle name="_МОДЕЛЬ_1 (2)_BALANCE.WARM.2010.PLAN_FORM5.2012(v1.0)" xfId="1300" xr:uid="{00000000-0005-0000-0000-0000BF050000}"/>
    <cellStyle name="_МОДЕЛЬ_1 (2)_BALANCE.WARM.2010.PLAN_OREP.INV.GEN.G(v1.0)" xfId="1301" xr:uid="{00000000-0005-0000-0000-0000C0050000}"/>
    <cellStyle name="_МОДЕЛЬ_1 (2)_BALANCE.WARM.2010.PLAN_OREP.SZPR.2012.NCZ(v1.0)" xfId="17651" xr:uid="{00000000-0005-0000-0000-0000C1050000}"/>
    <cellStyle name="_МОДЕЛЬ_1 (2)_BALANCE.WARM.2011YEAR(v0.7)" xfId="1302" xr:uid="{00000000-0005-0000-0000-0000C2050000}"/>
    <cellStyle name="_МОДЕЛЬ_1 (2)_BALANCE.WARM.2011YEAR(v0.7)_FORM15.2013" xfId="1303" xr:uid="{00000000-0005-0000-0000-0000C3050000}"/>
    <cellStyle name="_МОДЕЛЬ_1 (2)_BALANCE.WARM.2011YEAR(v0.7)_FORM3.2013" xfId="1304" xr:uid="{00000000-0005-0000-0000-0000C4050000}"/>
    <cellStyle name="_МОДЕЛЬ_1 (2)_BALANCE.WARM.2011YEAR(v0.7)_FORM4.2013" xfId="1305" xr:uid="{00000000-0005-0000-0000-0000C5050000}"/>
    <cellStyle name="_МОДЕЛЬ_1 (2)_BALANCE.WARM.2011YEAR(v0.7)_FORM5.2012(v1.0)" xfId="1306" xr:uid="{00000000-0005-0000-0000-0000C6050000}"/>
    <cellStyle name="_МОДЕЛЬ_1 (2)_BALANCE.WARM.2011YEAR(v0.7)_OREP.INV.GEN.G(v1.0)" xfId="1307" xr:uid="{00000000-0005-0000-0000-0000C7050000}"/>
    <cellStyle name="_МОДЕЛЬ_1 (2)_BALANCE.WARM.2011YEAR(v0.7)_OREP.SZPR.2012.NCZ(v1.0)" xfId="17652" xr:uid="{00000000-0005-0000-0000-0000C8050000}"/>
    <cellStyle name="_МОДЕЛЬ_1 (2)_BALANCE.WARM.2011YEAR.NEW.UPDATE.SCHEME" xfId="1308" xr:uid="{00000000-0005-0000-0000-0000C9050000}"/>
    <cellStyle name="_МОДЕЛЬ_1 (2)_BALANCE.WARM.2011YEAR.NEW.UPDATE.SCHEME_OREP.SZPR.2012.NCZ(v1.0)" xfId="17653" xr:uid="{00000000-0005-0000-0000-0000CA050000}"/>
    <cellStyle name="_МОДЕЛЬ_1 (2)_CALC.NORMATIV.KU(v0.2)" xfId="1309" xr:uid="{00000000-0005-0000-0000-0000CB050000}"/>
    <cellStyle name="_МОДЕЛЬ_1 (2)_CALC.VS.2013.PLAN(v1.0) (2)" xfId="17654" xr:uid="{00000000-0005-0000-0000-0000CC050000}"/>
    <cellStyle name="_МОДЕЛЬ_1 (2)_DOPFACTOR.VO.2012(v1.0)" xfId="1310" xr:uid="{00000000-0005-0000-0000-0000CD050000}"/>
    <cellStyle name="_МОДЕЛЬ_1 (2)_EE.2REK.P2011.4.78(v0.3)" xfId="1311" xr:uid="{00000000-0005-0000-0000-0000CE050000}"/>
    <cellStyle name="_МОДЕЛЬ_1 (2)_EE.2REK.P2011.4.78(v0.3)_OREP.SZPR.2012.NCZ(v1.0)" xfId="17655" xr:uid="{00000000-0005-0000-0000-0000CF050000}"/>
    <cellStyle name="_МОДЕЛЬ_1 (2)_FORM15.2013" xfId="1312" xr:uid="{00000000-0005-0000-0000-0000D0050000}"/>
    <cellStyle name="_МОДЕЛЬ_1 (2)_FORM3.1.2013(v0.2)" xfId="1313" xr:uid="{00000000-0005-0000-0000-0000D1050000}"/>
    <cellStyle name="_МОДЕЛЬ_1 (2)_FORM3.2013(v1.0)" xfId="1314" xr:uid="{00000000-0005-0000-0000-0000D2050000}"/>
    <cellStyle name="_МОДЕЛЬ_1 (2)_FORM3.REG(v1.0)" xfId="1315" xr:uid="{00000000-0005-0000-0000-0000D3050000}"/>
    <cellStyle name="_МОДЕЛЬ_1 (2)_FORM910.2012(v0.5)" xfId="1316" xr:uid="{00000000-0005-0000-0000-0000D4050000}"/>
    <cellStyle name="_МОДЕЛЬ_1 (2)_FORM910.2012(v0.5)_FORM5.2012(v1.0)" xfId="1317" xr:uid="{00000000-0005-0000-0000-0000D5050000}"/>
    <cellStyle name="_МОДЕЛЬ_1 (2)_FORM910.2012(v1.1)" xfId="1318" xr:uid="{00000000-0005-0000-0000-0000D6050000}"/>
    <cellStyle name="_МОДЕЛЬ_1 (2)_FORM910.2012(v1.1)_OREP.SZPR.2012.NCZ(v1.0)" xfId="17656" xr:uid="{00000000-0005-0000-0000-0000D7050000}"/>
    <cellStyle name="_МОДЕЛЬ_1 (2)_FORMA23-N.ENRG.2011 (v0.1)" xfId="17657" xr:uid="{00000000-0005-0000-0000-0000D8050000}"/>
    <cellStyle name="_МОДЕЛЬ_1 (2)_FORMA23-N.ENRG.2011 (v0.1)_OREP.SZPR.2012.NCZ(v1.0)" xfId="17658" xr:uid="{00000000-0005-0000-0000-0000D9050000}"/>
    <cellStyle name="_МОДЕЛЬ_1 (2)_INDEX.STATION.2012(v2.1)" xfId="1319" xr:uid="{00000000-0005-0000-0000-0000DA050000}"/>
    <cellStyle name="_МОДЕЛЬ_1 (2)_INDEX.STATION.2012(v2.1) 2" xfId="1320" xr:uid="{00000000-0005-0000-0000-0000DB050000}"/>
    <cellStyle name="_МОДЕЛЬ_1 (2)_INVEST.EE.PLAN.4.78(v0.1)" xfId="1321" xr:uid="{00000000-0005-0000-0000-0000DC050000}"/>
    <cellStyle name="_МОДЕЛЬ_1 (2)_INVEST.EE.PLAN.4.78(v0.1)_OREP.SZPR.2012.NCZ(v1.0)" xfId="17659" xr:uid="{00000000-0005-0000-0000-0000DD050000}"/>
    <cellStyle name="_МОДЕЛЬ_1 (2)_INVEST.EE.PLAN.4.78(v0.3)" xfId="1322" xr:uid="{00000000-0005-0000-0000-0000DE050000}"/>
    <cellStyle name="_МОДЕЛЬ_1 (2)_INVEST.EE.PLAN.4.78(v0.3)_OREP.SZPR.2012.NCZ(v1.0)" xfId="17660" xr:uid="{00000000-0005-0000-0000-0000DF050000}"/>
    <cellStyle name="_МОДЕЛЬ_1 (2)_INVEST.EE.PLAN.4.78(v1.0)" xfId="1323" xr:uid="{00000000-0005-0000-0000-0000E0050000}"/>
    <cellStyle name="_МОДЕЛЬ_1 (2)_INVEST.EE.PLAN.4.78(v1.0)_OREP.SZPR.2012.NCZ(v1.0)" xfId="17661" xr:uid="{00000000-0005-0000-0000-0000E1050000}"/>
    <cellStyle name="_МОДЕЛЬ_1 (2)_INVEST.EE.PLAN.4.78(v1.0)_PASSPORT.TEPLO.PROIZV(v2.0)" xfId="1324" xr:uid="{00000000-0005-0000-0000-0000E2050000}"/>
    <cellStyle name="_МОДЕЛЬ_1 (2)_INVEST.EE.PLAN.4.78(v1.0)_PASSPORT.TEPLO.PROIZV(v2.0)_FORM4.2013" xfId="1325" xr:uid="{00000000-0005-0000-0000-0000E3050000}"/>
    <cellStyle name="_МОДЕЛЬ_1 (2)_INVEST.PLAN.4.78(v0.1)" xfId="1326" xr:uid="{00000000-0005-0000-0000-0000E4050000}"/>
    <cellStyle name="_МОДЕЛЬ_1 (2)_INVEST.PLAN.4.78(v0.1)_OREP.SZPR.2012.NCZ(v1.0)" xfId="17662" xr:uid="{00000000-0005-0000-0000-0000E5050000}"/>
    <cellStyle name="_МОДЕЛЬ_1 (2)_INVEST.WARM.PLAN.4.78(v0.1)" xfId="1327" xr:uid="{00000000-0005-0000-0000-0000E6050000}"/>
    <cellStyle name="_МОДЕЛЬ_1 (2)_INVEST.WARM.PLAN.4.78(v0.1)_OREP.SZPR.2012.NCZ(v1.0)" xfId="17663" xr:uid="{00000000-0005-0000-0000-0000E7050000}"/>
    <cellStyle name="_МОДЕЛЬ_1 (2)_INVEST_WARM_PLAN" xfId="1328" xr:uid="{00000000-0005-0000-0000-0000E8050000}"/>
    <cellStyle name="_МОДЕЛЬ_1 (2)_INVEST_WARM_PLAN_OREP.SZPR.2012.NCZ(v1.0)" xfId="17664" xr:uid="{00000000-0005-0000-0000-0000E9050000}"/>
    <cellStyle name="_МОДЕЛЬ_1 (2)_NADB.JNVLP.APTEKA.2012(v1.0)_21_02_12" xfId="1329" xr:uid="{00000000-0005-0000-0000-0000EA050000}"/>
    <cellStyle name="_МОДЕЛЬ_1 (2)_NADB.JNVLS.APTEKA.2011(v1.3.3)" xfId="1330" xr:uid="{00000000-0005-0000-0000-0000EB050000}"/>
    <cellStyle name="_МОДЕЛЬ_1 (2)_NADB.JNVLS.APTEKA.2011(v1.3.3) 2" xfId="1331" xr:uid="{00000000-0005-0000-0000-0000EC050000}"/>
    <cellStyle name="_МОДЕЛЬ_1 (2)_NADB.JNVLS.APTEKA.2011(v1.3.3) 2 2" xfId="1332" xr:uid="{00000000-0005-0000-0000-0000ED050000}"/>
    <cellStyle name="_МОДЕЛЬ_1 (2)_NADB.JNVLS.APTEKA.2011(v1.3.3)_46TE.2011(v1.0)" xfId="1333" xr:uid="{00000000-0005-0000-0000-0000EE050000}"/>
    <cellStyle name="_МОДЕЛЬ_1 (2)_NADB.JNVLS.APTEKA.2011(v1.3.3)_INDEX.STATION.2012(v1.0)_" xfId="1334" xr:uid="{00000000-0005-0000-0000-0000EF050000}"/>
    <cellStyle name="_МОДЕЛЬ_1 (2)_NADB.JNVLS.APTEKA.2011(v1.3.3)_INDEX.STATION.2012(v1.0)__OREP.SZPR.2012.NCZ(v1.0)" xfId="17665" xr:uid="{00000000-0005-0000-0000-0000F0050000}"/>
    <cellStyle name="_МОДЕЛЬ_1 (2)_NADB.JNVLS.APTEKA.2011(v1.3.3)_INDEX.STATION.2012(v2.0)" xfId="1335" xr:uid="{00000000-0005-0000-0000-0000F1050000}"/>
    <cellStyle name="_МОДЕЛЬ_1 (2)_NADB.JNVLS.APTEKA.2011(v1.3.3)_INDEX.STATION.2012(v2.0)_OREP.SZPR.2012.NCZ(v1.0)" xfId="17666" xr:uid="{00000000-0005-0000-0000-0000F2050000}"/>
    <cellStyle name="_МОДЕЛЬ_1 (2)_NADB.JNVLS.APTEKA.2011(v1.3.3)_INDEX.STATION.2012(v2.1)" xfId="1336" xr:uid="{00000000-0005-0000-0000-0000F3050000}"/>
    <cellStyle name="_МОДЕЛЬ_1 (2)_NADB.JNVLS.APTEKA.2011(v1.3.3)_OREP.SZPR.2012.NCZ(v1.0)" xfId="17667" xr:uid="{00000000-0005-0000-0000-0000F4050000}"/>
    <cellStyle name="_МОДЕЛЬ_1 (2)_NADB.JNVLS.APTEKA.2011(v1.3.3)_TEPLO.PREDEL.2012.M(v1.1)_test" xfId="1337" xr:uid="{00000000-0005-0000-0000-0000F5050000}"/>
    <cellStyle name="_МОДЕЛЬ_1 (2)_NADB.JNVLS.APTEKA.2011(v1.3.4)" xfId="1338" xr:uid="{00000000-0005-0000-0000-0000F6050000}"/>
    <cellStyle name="_МОДЕЛЬ_1 (2)_NADB.JNVLS.APTEKA.2011(v1.3.4)_46TE.2011(v1.0)" xfId="1339" xr:uid="{00000000-0005-0000-0000-0000F7050000}"/>
    <cellStyle name="_МОДЕЛЬ_1 (2)_NADB.JNVLS.APTEKA.2011(v1.3.4)_INDEX.STATION.2012(v1.0)_" xfId="1340" xr:uid="{00000000-0005-0000-0000-0000F8050000}"/>
    <cellStyle name="_МОДЕЛЬ_1 (2)_NADB.JNVLS.APTEKA.2011(v1.3.4)_INDEX.STATION.2012(v1.0)__OREP.SZPR.2012.NCZ(v1.0)" xfId="17668" xr:uid="{00000000-0005-0000-0000-0000F9050000}"/>
    <cellStyle name="_МОДЕЛЬ_1 (2)_NADB.JNVLS.APTEKA.2011(v1.3.4)_INDEX.STATION.2012(v2.0)" xfId="1341" xr:uid="{00000000-0005-0000-0000-0000FA050000}"/>
    <cellStyle name="_МОДЕЛЬ_1 (2)_NADB.JNVLS.APTEKA.2011(v1.3.4)_INDEX.STATION.2012(v2.0)_OREP.SZPR.2012.NCZ(v1.0)" xfId="17669" xr:uid="{00000000-0005-0000-0000-0000FB050000}"/>
    <cellStyle name="_МОДЕЛЬ_1 (2)_NADB.JNVLS.APTEKA.2011(v1.3.4)_INDEX.STATION.2012(v2.1)" xfId="1342" xr:uid="{00000000-0005-0000-0000-0000FC050000}"/>
    <cellStyle name="_МОДЕЛЬ_1 (2)_NADB.JNVLS.APTEKA.2011(v1.3.4)_OREP.SZPR.2012.NCZ(v1.0)" xfId="17670" xr:uid="{00000000-0005-0000-0000-0000FD050000}"/>
    <cellStyle name="_МОДЕЛЬ_1 (2)_NADB.JNVLS.APTEKA.2011(v1.3.4)_TEPLO.PREDEL.2012.M(v1.1)_test" xfId="1343" xr:uid="{00000000-0005-0000-0000-0000FE050000}"/>
    <cellStyle name="_МОДЕЛЬ_1 (2)_OREP.SZPR.2012.NCZ(v1.0)" xfId="17671" xr:uid="{00000000-0005-0000-0000-0000FF050000}"/>
    <cellStyle name="_МОДЕЛЬ_1 (2)_PASSPORT.TEPLO.PROIZV(v2.0)" xfId="17672" xr:uid="{00000000-0005-0000-0000-000000060000}"/>
    <cellStyle name="_МОДЕЛЬ_1 (2)_PASSPORT.TEPLO.PROIZV(v2.0)_OREP.SZPR.2012.NCZ(v1.0)" xfId="17673" xr:uid="{00000000-0005-0000-0000-000001060000}"/>
    <cellStyle name="_МОДЕЛЬ_1 (2)_PASSPORT.TEPLO.PROIZV(v2.1)" xfId="1344" xr:uid="{00000000-0005-0000-0000-000002060000}"/>
    <cellStyle name="_МОДЕЛЬ_1 (2)_PASSPORT.TEPLO.SETI(v0.7)" xfId="1345" xr:uid="{00000000-0005-0000-0000-000003060000}"/>
    <cellStyle name="_МОДЕЛЬ_1 (2)_PASSPORT.TEPLO.SETI(v1.0)" xfId="1346" xr:uid="{00000000-0005-0000-0000-000004060000}"/>
    <cellStyle name="_МОДЕЛЬ_1 (2)_PORT.PRICE(v0.3)" xfId="17674" xr:uid="{00000000-0005-0000-0000-000005060000}"/>
    <cellStyle name="_МОДЕЛЬ_1 (2)_PR.PROG.WARM.NOTCOMBI.2012.2.16_v1.4(04.04.11) " xfId="1347" xr:uid="{00000000-0005-0000-0000-000006060000}"/>
    <cellStyle name="_МОДЕЛЬ_1 (2)_PREDEL.JKH.UTV.2011(v1.0.1)" xfId="1348" xr:uid="{00000000-0005-0000-0000-000007060000}"/>
    <cellStyle name="_МОДЕЛЬ_1 (2)_PREDEL.JKH.UTV.2011(v1.0.1)_46TE.2011(v1.0)" xfId="1349" xr:uid="{00000000-0005-0000-0000-000008060000}"/>
    <cellStyle name="_МОДЕЛЬ_1 (2)_PREDEL.JKH.UTV.2011(v1.0.1)_INDEX.STATION.2012(v1.0)_" xfId="1350" xr:uid="{00000000-0005-0000-0000-000009060000}"/>
    <cellStyle name="_МОДЕЛЬ_1 (2)_PREDEL.JKH.UTV.2011(v1.0.1)_INDEX.STATION.2012(v1.0)__OREP.SZPR.2012.NCZ(v1.0)" xfId="17675" xr:uid="{00000000-0005-0000-0000-00000A060000}"/>
    <cellStyle name="_МОДЕЛЬ_1 (2)_PREDEL.JKH.UTV.2011(v1.0.1)_INDEX.STATION.2012(v2.0)" xfId="1351" xr:uid="{00000000-0005-0000-0000-00000B060000}"/>
    <cellStyle name="_МОДЕЛЬ_1 (2)_PREDEL.JKH.UTV.2011(v1.0.1)_INDEX.STATION.2012(v2.0)_OREP.SZPR.2012.NCZ(v1.0)" xfId="17676" xr:uid="{00000000-0005-0000-0000-00000C060000}"/>
    <cellStyle name="_МОДЕЛЬ_1 (2)_PREDEL.JKH.UTV.2011(v1.0.1)_INDEX.STATION.2012(v2.1)" xfId="1352" xr:uid="{00000000-0005-0000-0000-00000D060000}"/>
    <cellStyle name="_МОДЕЛЬ_1 (2)_PREDEL.JKH.UTV.2011(v1.0.1)_OREP.SZPR.2012.NCZ(v1.0)" xfId="17677" xr:uid="{00000000-0005-0000-0000-00000E060000}"/>
    <cellStyle name="_МОДЕЛЬ_1 (2)_PREDEL.JKH.UTV.2011(v1.0.1)_TEPLO.PREDEL.2012.M(v1.1)_test" xfId="1353" xr:uid="{00000000-0005-0000-0000-00000F060000}"/>
    <cellStyle name="_МОДЕЛЬ_1 (2)_PREDEL.JKH.UTV.2011(v1.1)" xfId="1354" xr:uid="{00000000-0005-0000-0000-000010060000}"/>
    <cellStyle name="_МОДЕЛЬ_1 (2)_PREDEL.JKH.UTV.2011(v1.1)_FORM15.2013" xfId="1355" xr:uid="{00000000-0005-0000-0000-000011060000}"/>
    <cellStyle name="_МОДЕЛЬ_1 (2)_PREDEL.JKH.UTV.2011(v1.1)_FORM3.2013" xfId="1356" xr:uid="{00000000-0005-0000-0000-000012060000}"/>
    <cellStyle name="_МОДЕЛЬ_1 (2)_PREDEL.JKH.UTV.2011(v1.1)_FORM4.2013" xfId="1357" xr:uid="{00000000-0005-0000-0000-000013060000}"/>
    <cellStyle name="_МОДЕЛЬ_1 (2)_PREDEL.JKH.UTV.2011(v1.1)_FORM5.2012(v1.0)" xfId="1358" xr:uid="{00000000-0005-0000-0000-000014060000}"/>
    <cellStyle name="_МОДЕЛЬ_1 (2)_PREDEL.JKH.UTV.2011(v1.1)_OREP.INV.GEN.G(v1.0)" xfId="1359" xr:uid="{00000000-0005-0000-0000-000015060000}"/>
    <cellStyle name="_МОДЕЛЬ_1 (2)_PREDEL.JKH.UTV.2011(v1.1)_OREP.SZPR.2012.NCZ(v1.0)" xfId="17678" xr:uid="{00000000-0005-0000-0000-000016060000}"/>
    <cellStyle name="_МОДЕЛЬ_1 (2)_REP.BLR.2012(v1.0)" xfId="1360" xr:uid="{00000000-0005-0000-0000-000017060000}"/>
    <cellStyle name="_МОДЕЛЬ_1 (2)_TEHSHEET" xfId="1361" xr:uid="{00000000-0005-0000-0000-000018060000}"/>
    <cellStyle name="_МОДЕЛЬ_1 (2)_TEPLO.PREDEL.2012.M(v1.1)" xfId="1362" xr:uid="{00000000-0005-0000-0000-000019060000}"/>
    <cellStyle name="_МОДЕЛЬ_1 (2)_TEST.TEMPLATE" xfId="1363" xr:uid="{00000000-0005-0000-0000-00001A060000}"/>
    <cellStyle name="_МОДЕЛЬ_1 (2)_TEST.TEMPLATE_OREP.SZPR.2012.NCZ(v1.0)" xfId="17679" xr:uid="{00000000-0005-0000-0000-00001B060000}"/>
    <cellStyle name="_МОДЕЛЬ_1 (2)_UPDATE.46EE.2011.TO.1.1" xfId="1364" xr:uid="{00000000-0005-0000-0000-00001C060000}"/>
    <cellStyle name="_МОДЕЛЬ_1 (2)_UPDATE.46EE.2011.TO.1.1 2" xfId="1365" xr:uid="{00000000-0005-0000-0000-00001D060000}"/>
    <cellStyle name="_МОДЕЛЬ_1 (2)_UPDATE.46EE.2011.TO.1.1_OREP.SZPR.2012.NCZ(v1.0)" xfId="17680" xr:uid="{00000000-0005-0000-0000-00001E060000}"/>
    <cellStyle name="_МОДЕЛЬ_1 (2)_UPDATE.46TE.2011.TO.1.1" xfId="1366" xr:uid="{00000000-0005-0000-0000-00001F060000}"/>
    <cellStyle name="_МОДЕЛЬ_1 (2)_UPDATE.46TE.2011.TO.1.2" xfId="1367" xr:uid="{00000000-0005-0000-0000-000020060000}"/>
    <cellStyle name="_МОДЕЛЬ_1 (2)_UPDATE.BALANCE.WARM.2011YEAR.TO.1.1" xfId="1368" xr:uid="{00000000-0005-0000-0000-000021060000}"/>
    <cellStyle name="_МОДЕЛЬ_1 (2)_UPDATE.BALANCE.WARM.2011YEAR.TO.1.1 2" xfId="1369" xr:uid="{00000000-0005-0000-0000-000022060000}"/>
    <cellStyle name="_МОДЕЛЬ_1 (2)_UPDATE.BALANCE.WARM.2011YEAR.TO.1.1_46TE.2011(v1.0)" xfId="1370" xr:uid="{00000000-0005-0000-0000-000023060000}"/>
    <cellStyle name="_МОДЕЛЬ_1 (2)_UPDATE.BALANCE.WARM.2011YEAR.TO.1.1_INDEX.STATION.2012(v1.0)_" xfId="1371" xr:uid="{00000000-0005-0000-0000-000024060000}"/>
    <cellStyle name="_МОДЕЛЬ_1 (2)_UPDATE.BALANCE.WARM.2011YEAR.TO.1.1_INDEX.STATION.2012(v1.0)__OREP.SZPR.2012.NCZ(v1.0)" xfId="17681" xr:uid="{00000000-0005-0000-0000-000025060000}"/>
    <cellStyle name="_МОДЕЛЬ_1 (2)_UPDATE.BALANCE.WARM.2011YEAR.TO.1.1_INDEX.STATION.2012(v2.0)" xfId="1372" xr:uid="{00000000-0005-0000-0000-000026060000}"/>
    <cellStyle name="_МОДЕЛЬ_1 (2)_UPDATE.BALANCE.WARM.2011YEAR.TO.1.1_INDEX.STATION.2012(v2.0) 2" xfId="1373" xr:uid="{00000000-0005-0000-0000-000027060000}"/>
    <cellStyle name="_МОДЕЛЬ_1 (2)_UPDATE.BALANCE.WARM.2011YEAR.TO.1.1_INDEX.STATION.2012(v2.0) 3" xfId="48592" xr:uid="{00000000-0005-0000-0000-000028060000}"/>
    <cellStyle name="_МОДЕЛЬ_1 (2)_UPDATE.BALANCE.WARM.2011YEAR.TO.1.1_INDEX.STATION.2012(v2.0)_OREP.SZPR.2012.NCZ(v1.0)" xfId="17682" xr:uid="{00000000-0005-0000-0000-000029060000}"/>
    <cellStyle name="_МОДЕЛЬ_1 (2)_UPDATE.BALANCE.WARM.2011YEAR.TO.1.1_INDEX.STATION.2012(v2.1)" xfId="1374" xr:uid="{00000000-0005-0000-0000-00002A060000}"/>
    <cellStyle name="_МОДЕЛЬ_1 (2)_UPDATE.BALANCE.WARM.2011YEAR.TO.1.1_OREP.KU.2011.MONTHLY.02(v1.1)" xfId="1375" xr:uid="{00000000-0005-0000-0000-00002B060000}"/>
    <cellStyle name="_МОДЕЛЬ_1 (2)_UPDATE.BALANCE.WARM.2011YEAR.TO.1.1_OREP.KU.2011.MONTHLY.02(v1.1) 2" xfId="1376" xr:uid="{00000000-0005-0000-0000-00002C060000}"/>
    <cellStyle name="_МОДЕЛЬ_1 (2)_UPDATE.BALANCE.WARM.2011YEAR.TO.1.1_OREP.KU.2011.MONTHLY.02(v1.1) 3" xfId="48593" xr:uid="{00000000-0005-0000-0000-00002D060000}"/>
    <cellStyle name="_МОДЕЛЬ_1 (2)_UPDATE.BALANCE.WARM.2011YEAR.TO.1.1_OREP.KU.2011.MONTHLY.02(v1.1)_OREP.SZPR.2012.NCZ(v1.0)" xfId="17683" xr:uid="{00000000-0005-0000-0000-00002E060000}"/>
    <cellStyle name="_МОДЕЛЬ_1 (2)_UPDATE.BALANCE.WARM.2011YEAR.TO.1.1_OREP.SZPR.2012.NCZ(v1.0)" xfId="17684" xr:uid="{00000000-0005-0000-0000-00002F060000}"/>
    <cellStyle name="_МОДЕЛЬ_1 (2)_UPDATE.BALANCE.WARM.2011YEAR.TO.1.1_TEPLO.PREDEL.2012.M(v1.1)_test" xfId="1377" xr:uid="{00000000-0005-0000-0000-000030060000}"/>
    <cellStyle name="_МОДЕЛЬ_1 (2)_UPDATE.NADB.JNVLS.APTEKA.2011.TO.1.3.4" xfId="1378" xr:uid="{00000000-0005-0000-0000-000031060000}"/>
    <cellStyle name="_МОДЕЛЬ_1 (2)_UPDATE.NADB.JNVLS.APTEKA.2011.TO.1.3.4 2" xfId="1379" xr:uid="{00000000-0005-0000-0000-000032060000}"/>
    <cellStyle name="_МОДЕЛЬ_1 (2)_UPDATE.NADB.JNVLS.APTEKA.2011.TO.1.3.4 3" xfId="48594" xr:uid="{00000000-0005-0000-0000-000033060000}"/>
    <cellStyle name="_МОДЕЛЬ_1 (2)_UPDATE.NADB.JNVLS.APTEKA.2011.TO.1.3.4_OREP.SZPR.2012.NCZ(v1.0)" xfId="17685" xr:uid="{00000000-0005-0000-0000-000034060000}"/>
    <cellStyle name="_МОДЕЛЬ_1 (2)_Книга2" xfId="1380" xr:uid="{00000000-0005-0000-0000-000035060000}"/>
    <cellStyle name="_МОДЕЛЬ_1 (2)_Книга2 2" xfId="1381" xr:uid="{00000000-0005-0000-0000-000036060000}"/>
    <cellStyle name="_МОДЕЛЬ_1 (2)_Книга2 3" xfId="48595" xr:uid="{00000000-0005-0000-0000-000037060000}"/>
    <cellStyle name="_МОДЕЛЬ_1 (2)_Книга2_PR.PROG.WARM.NOTCOMBI.2012.2.16_v1.4(04.04.11) " xfId="1382" xr:uid="{00000000-0005-0000-0000-000038060000}"/>
    <cellStyle name="_НВВ 2009 постатейно свод по филиалам_09_02_09" xfId="1383" xr:uid="{00000000-0005-0000-0000-000039060000}"/>
    <cellStyle name="_НВВ 2009 постатейно свод по филиалам_09_02_09 2" xfId="1384" xr:uid="{00000000-0005-0000-0000-00003A060000}"/>
    <cellStyle name="_НВВ 2009 постатейно свод по филиалам_09_02_09_Новая инструкция1_фст" xfId="1385" xr:uid="{00000000-0005-0000-0000-00003B060000}"/>
    <cellStyle name="_НВВ 2009 постатейно свод по филиалам_09_02_09_Новая инструкция1_фст 2" xfId="1386" xr:uid="{00000000-0005-0000-0000-00003C060000}"/>
    <cellStyle name="_НВВ 2009 постатейно свод по филиалам_09_02_09_Новая инструкция1_фст 3" xfId="48596" xr:uid="{00000000-0005-0000-0000-00003D060000}"/>
    <cellStyle name="_НВВ 2009 постатейно свод по филиалам_для Валентина" xfId="1387" xr:uid="{00000000-0005-0000-0000-00003E060000}"/>
    <cellStyle name="_НВВ 2009 постатейно свод по филиалам_для Валентина 2" xfId="1388" xr:uid="{00000000-0005-0000-0000-00003F060000}"/>
    <cellStyle name="_НВВ 2009 постатейно свод по филиалам_для Валентина 2 2" xfId="1389" xr:uid="{00000000-0005-0000-0000-000040060000}"/>
    <cellStyle name="_НВВ 2009 постатейно свод по филиалам_для Валентина_Новая инструкция1_фст" xfId="1390" xr:uid="{00000000-0005-0000-0000-000041060000}"/>
    <cellStyle name="_НВВ 2009 постатейно свод по филиалам_для Валентина_Новая инструкция1_фст 2" xfId="1391" xr:uid="{00000000-0005-0000-0000-000042060000}"/>
    <cellStyle name="_НВВ 2009 постатейно свод по филиалам_для Валентина_Новая инструкция1_фст 3" xfId="48597" xr:uid="{00000000-0005-0000-0000-000043060000}"/>
    <cellStyle name="_Незавершённое строительство" xfId="1392" xr:uid="{00000000-0005-0000-0000-000044060000}"/>
    <cellStyle name="_Незавершённое строительство_прил.7а" xfId="1393" xr:uid="{00000000-0005-0000-0000-000045060000}"/>
    <cellStyle name="_Незавершённое строительство_прил.7а_1" xfId="1394" xr:uid="{00000000-0005-0000-0000-000046060000}"/>
    <cellStyle name="_Незавершённое строительство_приложение 1.4" xfId="1395" xr:uid="{00000000-0005-0000-0000-000047060000}"/>
    <cellStyle name="_Незавершённое строительство_Филиал" xfId="1396" xr:uid="{00000000-0005-0000-0000-000048060000}"/>
    <cellStyle name="_Нижновэнерго" xfId="1397" xr:uid="{00000000-0005-0000-0000-000049060000}"/>
    <cellStyle name="_Нижновэнерго прил.24" xfId="1398" xr:uid="{00000000-0005-0000-0000-00004A060000}"/>
    <cellStyle name="_Нижновэнерго прил.24_прил.7а" xfId="1399" xr:uid="{00000000-0005-0000-0000-00004B060000}"/>
    <cellStyle name="_Нижновэнерго прил.24_прил.7а_1" xfId="1400" xr:uid="{00000000-0005-0000-0000-00004C060000}"/>
    <cellStyle name="_Нижновэнерго прил.24_приложение 1.4" xfId="1401" xr:uid="{00000000-0005-0000-0000-00004D060000}"/>
    <cellStyle name="_Нижновэнерго прил.24_Филиал" xfId="1402" xr:uid="{00000000-0005-0000-0000-00004E060000}"/>
    <cellStyle name="_Нижновэнерго_прил.7а" xfId="1403" xr:uid="{00000000-0005-0000-0000-00004F060000}"/>
    <cellStyle name="_Нижновэнерго_прил.7а_1" xfId="1404" xr:uid="{00000000-0005-0000-0000-000050060000}"/>
    <cellStyle name="_Нижновэнерго_приложение 1.4" xfId="1405" xr:uid="{00000000-0005-0000-0000-000051060000}"/>
    <cellStyle name="_Нижновэнерго_Филиал" xfId="1406" xr:uid="{00000000-0005-0000-0000-000052060000}"/>
    <cellStyle name="_Нижновэнерго24" xfId="1407" xr:uid="{00000000-0005-0000-0000-000053060000}"/>
    <cellStyle name="_Нижновэнерго24_прил.7а" xfId="1408" xr:uid="{00000000-0005-0000-0000-000054060000}"/>
    <cellStyle name="_Нижновэнерго24_прил.7а_1" xfId="1409" xr:uid="{00000000-0005-0000-0000-000055060000}"/>
    <cellStyle name="_Нижновэнерго24_приложение 1.4" xfId="1410" xr:uid="{00000000-0005-0000-0000-000056060000}"/>
    <cellStyle name="_Нижновэнерго24_Филиал" xfId="1411" xr:uid="{00000000-0005-0000-0000-000057060000}"/>
    <cellStyle name="_НП ЭЭ Баланс 2009" xfId="1412" xr:uid="{00000000-0005-0000-0000-000058060000}"/>
    <cellStyle name="_Омск" xfId="1413" xr:uid="{00000000-0005-0000-0000-000059060000}"/>
    <cellStyle name="_Омск 2" xfId="1414" xr:uid="{00000000-0005-0000-0000-00005A060000}"/>
    <cellStyle name="_Омск_Новая инструкция1_фст" xfId="1415" xr:uid="{00000000-0005-0000-0000-00005B060000}"/>
    <cellStyle name="_Омск_Новая инструкция1_фст 2" xfId="1416" xr:uid="{00000000-0005-0000-0000-00005C060000}"/>
    <cellStyle name="_Омск_Новая инструкция1_фст 3" xfId="48598" xr:uid="{00000000-0005-0000-0000-00005D060000}"/>
    <cellStyle name="_ООО_Н_П_П-9.1 2008.03.14" xfId="1417" xr:uid="{00000000-0005-0000-0000-00005E060000}"/>
    <cellStyle name="_опл.и выполн.янв. -нояб + декаб.оператив" xfId="1418" xr:uid="{00000000-0005-0000-0000-00005F060000}"/>
    <cellStyle name="_опл.и выполн.янв. -нояб + декаб.оператив_прил.7а" xfId="1419" xr:uid="{00000000-0005-0000-0000-000060060000}"/>
    <cellStyle name="_опл.и выполн.янв. -нояб + декаб.оператив_прил.7а_1" xfId="1420" xr:uid="{00000000-0005-0000-0000-000061060000}"/>
    <cellStyle name="_опл.и выполн.янв. -нояб + декаб.оператив_приложение 1.4" xfId="1421" xr:uid="{00000000-0005-0000-0000-000062060000}"/>
    <cellStyle name="_опл.и выполн.янв. -нояб + декаб.оператив_Филиал" xfId="1422" xr:uid="{00000000-0005-0000-0000-000063060000}"/>
    <cellStyle name="_опл.и выполн.янв. -нояб + декаб.оператив_Филиал_1" xfId="1423" xr:uid="{00000000-0005-0000-0000-000064060000}"/>
    <cellStyle name="_Оплата труда в тарифе 2007 для ПЭО" xfId="1424" xr:uid="{00000000-0005-0000-0000-000065060000}"/>
    <cellStyle name="_оплата труда в тарифе 2007 для ПЭО (финплан)" xfId="1425" xr:uid="{00000000-0005-0000-0000-000066060000}"/>
    <cellStyle name="_ОТ ИД 2009" xfId="1426" xr:uid="{00000000-0005-0000-0000-000067060000}"/>
    <cellStyle name="_ОТ ИД 2009 2" xfId="1427" xr:uid="{00000000-0005-0000-0000-000068060000}"/>
    <cellStyle name="_ОТ ИД 2009 2 2" xfId="1428" xr:uid="{00000000-0005-0000-0000-000069060000}"/>
    <cellStyle name="_ОТ ИД 2009_Новая инструкция1_фст" xfId="1429" xr:uid="{00000000-0005-0000-0000-00006A060000}"/>
    <cellStyle name="_ОТ ИД 2009_Новая инструкция1_фст 2" xfId="1430" xr:uid="{00000000-0005-0000-0000-00006B060000}"/>
    <cellStyle name="_ОТ ИД 2009_Новая инструкция1_фст 3" xfId="48599" xr:uid="{00000000-0005-0000-0000-00006C060000}"/>
    <cellStyle name="_Ответы по прочим" xfId="1431" xr:uid="{00000000-0005-0000-0000-00006D060000}"/>
    <cellStyle name="_отдано в РЭК сводный план ИП 2007 300606" xfId="1432" xr:uid="{00000000-0005-0000-0000-00006E060000}"/>
    <cellStyle name="_Отражение источников" xfId="1433" xr:uid="{00000000-0005-0000-0000-00006F060000}"/>
    <cellStyle name="_Отражение источников_прил.7а" xfId="1434" xr:uid="{00000000-0005-0000-0000-000070060000}"/>
    <cellStyle name="_Отражение источников_прил.7а_1" xfId="1435" xr:uid="{00000000-0005-0000-0000-000071060000}"/>
    <cellStyle name="_Отражение источников_приложение 1.4" xfId="1436" xr:uid="{00000000-0005-0000-0000-000072060000}"/>
    <cellStyle name="_Отражение источников_Филиал" xfId="1437" xr:uid="{00000000-0005-0000-0000-000073060000}"/>
    <cellStyle name="_Отчёт за 3 квартал 2005_челяб" xfId="1438" xr:uid="{00000000-0005-0000-0000-000074060000}"/>
    <cellStyle name="_Отчёт за 3 квартал 2005_челяб_прил.7а" xfId="1439" xr:uid="{00000000-0005-0000-0000-000075060000}"/>
    <cellStyle name="_Отчёт за 3 квартал 2005_челяб_прил.7а_1" xfId="1440" xr:uid="{00000000-0005-0000-0000-000076060000}"/>
    <cellStyle name="_Отчёт за 3 квартал 2005_челяб_приложение 1.4" xfId="1441" xr:uid="{00000000-0005-0000-0000-000077060000}"/>
    <cellStyle name="_Отчёт за 3 квартал 2005_челяб_Филиал" xfId="1442" xr:uid="{00000000-0005-0000-0000-000078060000}"/>
    <cellStyle name="_Отчет за IIIкв.2005г. ОАО Мариэнерго (печать) в МРСК" xfId="1443" xr:uid="{00000000-0005-0000-0000-000079060000}"/>
    <cellStyle name="_Отчет за IIIкв.2005г. ОАО Мариэнерго (печать) в МРСК_прил.7а" xfId="1444" xr:uid="{00000000-0005-0000-0000-00007A060000}"/>
    <cellStyle name="_Отчет за IIIкв.2005г. ОАО Мариэнерго (печать) в МРСК_прил.7а_1" xfId="1445" xr:uid="{00000000-0005-0000-0000-00007B060000}"/>
    <cellStyle name="_Отчет за IIIкв.2005г. ОАО Мариэнерго (печать) в МРСК_приложение 1.4" xfId="1446" xr:uid="{00000000-0005-0000-0000-00007C060000}"/>
    <cellStyle name="_Отчет за IIIкв.2005г. ОАО Мариэнерго (печать) в МРСК_Филиал" xfId="1447" xr:uid="{00000000-0005-0000-0000-00007D060000}"/>
    <cellStyle name="_отчёт ИПР_3кв_мари" xfId="1448" xr:uid="{00000000-0005-0000-0000-00007E060000}"/>
    <cellStyle name="_отчёт ИПР_3кв_мари_прил.7а" xfId="1449" xr:uid="{00000000-0005-0000-0000-00007F060000}"/>
    <cellStyle name="_отчёт ИПР_3кв_мари_прил.7а_1" xfId="1450" xr:uid="{00000000-0005-0000-0000-000080060000}"/>
    <cellStyle name="_отчёт ИПР_3кв_мари_приложение 1.4" xfId="1451" xr:uid="{00000000-0005-0000-0000-000081060000}"/>
    <cellStyle name="_отчёт ИПР_3кв_мари_Филиал" xfId="1452" xr:uid="{00000000-0005-0000-0000-000082060000}"/>
    <cellStyle name="_отчетность_31" xfId="1453" xr:uid="{00000000-0005-0000-0000-000083060000}"/>
    <cellStyle name="_Отчеты за февраль 2006 г" xfId="1454" xr:uid="{00000000-0005-0000-0000-000084060000}"/>
    <cellStyle name="_п.1.6_2007_гран_4%" xfId="1455" xr:uid="{00000000-0005-0000-0000-000085060000}"/>
    <cellStyle name="_Перечень по ТП" xfId="1456" xr:uid="{00000000-0005-0000-0000-000086060000}"/>
    <cellStyle name="_Перечень по ТП на 2009 год _4 от 11 01 09 (2)" xfId="1457" xr:uid="{00000000-0005-0000-0000-000087060000}"/>
    <cellStyle name="_Перечень по ТП_дополненный (2)" xfId="1458" xr:uid="{00000000-0005-0000-0000-000088060000}"/>
    <cellStyle name="_Перечень по ТП_прил.7а" xfId="1459" xr:uid="{00000000-0005-0000-0000-000089060000}"/>
    <cellStyle name="_Перечень по ТП_прил.7а_1" xfId="1460" xr:uid="{00000000-0005-0000-0000-00008A060000}"/>
    <cellStyle name="_Перечень по ТП_Филиал" xfId="1461" xr:uid="{00000000-0005-0000-0000-00008B060000}"/>
    <cellStyle name="_план 2006 Тюменьэнерго ОФ" xfId="1462" xr:uid="{00000000-0005-0000-0000-00008C060000}"/>
    <cellStyle name="_план 2007 Тюменьэнерго" xfId="1463" xr:uid="{00000000-0005-0000-0000-00008D060000}"/>
    <cellStyle name="_план ПП" xfId="1464" xr:uid="{00000000-0005-0000-0000-00008E060000}"/>
    <cellStyle name="_план ПП_Альбом форм ЕБП11 (ВоКС) вар 18.01.11" xfId="1465" xr:uid="{00000000-0005-0000-0000-00008F060000}"/>
    <cellStyle name="_план ПП_Альбом форм ЕБП11 (ДЗО)" xfId="1466" xr:uid="{00000000-0005-0000-0000-000090060000}"/>
    <cellStyle name="_план ПП_Волжские_2011" xfId="1467" xr:uid="{00000000-0005-0000-0000-000091060000}"/>
    <cellStyle name="_план ПП_Квант_2011" xfId="1468" xr:uid="{00000000-0005-0000-0000-000092060000}"/>
    <cellStyle name="_Плановая протяженность Января" xfId="1469" xr:uid="{00000000-0005-0000-0000-000093060000}"/>
    <cellStyle name="_Поправки 1h 2007" xfId="1470" xr:uid="{00000000-0005-0000-0000-000094060000}"/>
    <cellStyle name="_ПП план-факт" xfId="1471" xr:uid="{00000000-0005-0000-0000-000095060000}"/>
    <cellStyle name="_ПП план-факт_Альбом форм ЕБП11 (ВоКС) вар 18.01.11" xfId="1472" xr:uid="{00000000-0005-0000-0000-000096060000}"/>
    <cellStyle name="_ПП план-факт_Альбом форм ЕБП11 (ДЗО)" xfId="1473" xr:uid="{00000000-0005-0000-0000-000097060000}"/>
    <cellStyle name="_ПП план-факт_Волжские_2011" xfId="1474" xr:uid="{00000000-0005-0000-0000-000098060000}"/>
    <cellStyle name="_ПП план-факт_Квант_2011" xfId="1475" xr:uid="{00000000-0005-0000-0000-000099060000}"/>
    <cellStyle name="_пр 5 тариф RAB" xfId="1476" xr:uid="{00000000-0005-0000-0000-00009A060000}"/>
    <cellStyle name="_пр 5 тариф RAB 2" xfId="1477" xr:uid="{00000000-0005-0000-0000-00009B060000}"/>
    <cellStyle name="_пр 5 тариф RAB 2 2" xfId="17686" xr:uid="{00000000-0005-0000-0000-00009C060000}"/>
    <cellStyle name="_пр 5 тариф RAB 2_CALC.VS.2013.PLAN(v1.0) (2)" xfId="17687" xr:uid="{00000000-0005-0000-0000-00009D060000}"/>
    <cellStyle name="_пр 5 тариф RAB 2_OREP.KU.2011.MONTHLY.02(v0.1)" xfId="1478" xr:uid="{00000000-0005-0000-0000-00009E060000}"/>
    <cellStyle name="_пр 5 тариф RAB 2_OREP.KU.2011.MONTHLY.02(v0.1)_OREP.SZPR.2012.NCZ(v1.0)" xfId="17688" xr:uid="{00000000-0005-0000-0000-00009F060000}"/>
    <cellStyle name="_пр 5 тариф RAB 2_OREP.KU.2011.MONTHLY.02(v0.4)" xfId="1479" xr:uid="{00000000-0005-0000-0000-0000A0060000}"/>
    <cellStyle name="_пр 5 тариф RAB 2_OREP.KU.2011.MONTHLY.02(v0.4)_OREP.SZPR.2012.NCZ(v1.0)" xfId="17689" xr:uid="{00000000-0005-0000-0000-0000A1060000}"/>
    <cellStyle name="_пр 5 тариф RAB 2_OREP.KU.2011.MONTHLY.11(v1.4)" xfId="1480" xr:uid="{00000000-0005-0000-0000-0000A2060000}"/>
    <cellStyle name="_пр 5 тариф RAB 2_OREP.KU.2011.MONTHLY.11(v1.4)_OREP.SZPR.2012.NCZ(v1.0)" xfId="17690" xr:uid="{00000000-0005-0000-0000-0000A3060000}"/>
    <cellStyle name="_пр 5 тариф RAB 2_OREP.SZPR.2012.NCZ(v1.0)" xfId="17691" xr:uid="{00000000-0005-0000-0000-0000A4060000}"/>
    <cellStyle name="_пр 5 тариф RAB 2_PORT.PRICE(v0.3)" xfId="17692" xr:uid="{00000000-0005-0000-0000-0000A5060000}"/>
    <cellStyle name="_пр 5 тариф RAB 2_TEHSHEET" xfId="1481" xr:uid="{00000000-0005-0000-0000-0000A6060000}"/>
    <cellStyle name="_пр 5 тариф RAB 2_UPDATE.OREP.KU.2011.MONTHLY.02.TO.1.2" xfId="1482" xr:uid="{00000000-0005-0000-0000-0000A7060000}"/>
    <cellStyle name="_пр 5 тариф RAB 2_UPDATE.OREP.KU.2011.MONTHLY.02.TO.1.2_OREP.SZPR.2012.NCZ(v1.0)" xfId="17693" xr:uid="{00000000-0005-0000-0000-0000A8060000}"/>
    <cellStyle name="_пр 5 тариф RAB 3" xfId="1483" xr:uid="{00000000-0005-0000-0000-0000A9060000}"/>
    <cellStyle name="_пр 5 тариф RAB 3 2" xfId="1484" xr:uid="{00000000-0005-0000-0000-0000AA060000}"/>
    <cellStyle name="_пр 5 тариф RAB 3 3" xfId="17694" xr:uid="{00000000-0005-0000-0000-0000AB060000}"/>
    <cellStyle name="_пр 5 тариф RAB 4" xfId="1485" xr:uid="{00000000-0005-0000-0000-0000AC060000}"/>
    <cellStyle name="_пр 5 тариф RAB 4 2" xfId="1486" xr:uid="{00000000-0005-0000-0000-0000AD060000}"/>
    <cellStyle name="_пр 5 тариф RAB 5" xfId="1487" xr:uid="{00000000-0005-0000-0000-0000AE060000}"/>
    <cellStyle name="_пр 5 тариф RAB 6" xfId="17695" xr:uid="{00000000-0005-0000-0000-0000AF060000}"/>
    <cellStyle name="_пр 5 тариф RAB 7" xfId="17696" xr:uid="{00000000-0005-0000-0000-0000B0060000}"/>
    <cellStyle name="_пр 5 тариф RAB 8" xfId="17697" xr:uid="{00000000-0005-0000-0000-0000B1060000}"/>
    <cellStyle name="_пр 5 тариф RAB 9" xfId="17698" xr:uid="{00000000-0005-0000-0000-0000B2060000}"/>
    <cellStyle name="_пр 5 тариф RAB_46EE.2011(v1.0)" xfId="1488" xr:uid="{00000000-0005-0000-0000-0000B3060000}"/>
    <cellStyle name="_пр 5 тариф RAB_46EE.2011(v1.0)_46TE.2011(v1.0)" xfId="1489" xr:uid="{00000000-0005-0000-0000-0000B4060000}"/>
    <cellStyle name="_пр 5 тариф RAB_46EE.2011(v1.0)_INDEX.STATION.2012(v1.0)_" xfId="1490" xr:uid="{00000000-0005-0000-0000-0000B5060000}"/>
    <cellStyle name="_пр 5 тариф RAB_46EE.2011(v1.0)_INDEX.STATION.2012(v1.0)__OREP.SZPR.2012.NCZ(v1.0)" xfId="17699" xr:uid="{00000000-0005-0000-0000-0000B6060000}"/>
    <cellStyle name="_пр 5 тариф RAB_46EE.2011(v1.0)_INDEX.STATION.2012(v2.0)" xfId="1491" xr:uid="{00000000-0005-0000-0000-0000B7060000}"/>
    <cellStyle name="_пр 5 тариф RAB_46EE.2011(v1.0)_INDEX.STATION.2012(v2.0)_OREP.SZPR.2012.NCZ(v1.0)" xfId="17700" xr:uid="{00000000-0005-0000-0000-0000B8060000}"/>
    <cellStyle name="_пр 5 тариф RAB_46EE.2011(v1.0)_INDEX.STATION.2012(v2.1)" xfId="1492" xr:uid="{00000000-0005-0000-0000-0000B9060000}"/>
    <cellStyle name="_пр 5 тариф RAB_46EE.2011(v1.0)_OREP.SZPR.2012.NCZ(v1.0)" xfId="17701" xr:uid="{00000000-0005-0000-0000-0000BA060000}"/>
    <cellStyle name="_пр 5 тариф RAB_46EE.2011(v1.0)_TEPLO.PREDEL.2012.M(v1.1)_test" xfId="1493" xr:uid="{00000000-0005-0000-0000-0000BB060000}"/>
    <cellStyle name="_пр 5 тариф RAB_46EE.2011(v1.2)" xfId="1494" xr:uid="{00000000-0005-0000-0000-0000BC060000}"/>
    <cellStyle name="_пр 5 тариф RAB_46EE.2011(v1.2) 2" xfId="48600" xr:uid="{00000000-0005-0000-0000-0000BD060000}"/>
    <cellStyle name="_пр 5 тариф RAB_46EE.2011(v1.2)_FORM15.2013" xfId="1495" xr:uid="{00000000-0005-0000-0000-0000BE060000}"/>
    <cellStyle name="_пр 5 тариф RAB_46EE.2011(v1.2)_FORM3.2013" xfId="1496" xr:uid="{00000000-0005-0000-0000-0000BF060000}"/>
    <cellStyle name="_пр 5 тариф RAB_46EE.2011(v1.2)_FORM4.2013" xfId="1497" xr:uid="{00000000-0005-0000-0000-0000C0060000}"/>
    <cellStyle name="_пр 5 тариф RAB_46EE.2011(v1.2)_FORM5.2012(v1.0)" xfId="1498" xr:uid="{00000000-0005-0000-0000-0000C1060000}"/>
    <cellStyle name="_пр 5 тариф RAB_46EE.2011(v1.2)_FORM8.2013(v0.3)" xfId="1499" xr:uid="{00000000-0005-0000-0000-0000C2060000}"/>
    <cellStyle name="_пр 5 тариф RAB_46EE.2011(v1.2)_OREP.INV.GEN.G(v1.0)" xfId="1500" xr:uid="{00000000-0005-0000-0000-0000C3060000}"/>
    <cellStyle name="_пр 5 тариф RAB_46EE.2011(v1.2)_OREP.SZPR.2012.NCZ(v1.0)" xfId="17702" xr:uid="{00000000-0005-0000-0000-0000C4060000}"/>
    <cellStyle name="_пр 5 тариф RAB_46EP.2011(v2.0)" xfId="1501" xr:uid="{00000000-0005-0000-0000-0000C5060000}"/>
    <cellStyle name="_пр 5 тариф RAB_46EP.2012(v0.1)" xfId="1502" xr:uid="{00000000-0005-0000-0000-0000C6060000}"/>
    <cellStyle name="_пр 5 тариф RAB_46TE.2011(v1.0)" xfId="1503" xr:uid="{00000000-0005-0000-0000-0000C7060000}"/>
    <cellStyle name="_пр 5 тариф RAB_4DNS.UPDATE.EXAMPLE" xfId="1504" xr:uid="{00000000-0005-0000-0000-0000C8060000}"/>
    <cellStyle name="_пр 5 тариф RAB_ARMRAZR" xfId="1505" xr:uid="{00000000-0005-0000-0000-0000C9060000}"/>
    <cellStyle name="_пр 5 тариф RAB_ARMRAZR 2" xfId="1506" xr:uid="{00000000-0005-0000-0000-0000CA060000}"/>
    <cellStyle name="_пр 5 тариф RAB_ARMRAZR 2 2" xfId="1507" xr:uid="{00000000-0005-0000-0000-0000CB060000}"/>
    <cellStyle name="_пр 5 тариф RAB_ARMRAZR_OREP.SZPR.2012.NCZ(v1.0)" xfId="17703" xr:uid="{00000000-0005-0000-0000-0000CC060000}"/>
    <cellStyle name="_пр 5 тариф RAB_BALANCE.TBO.2011YEAR(v1.1)" xfId="1508" xr:uid="{00000000-0005-0000-0000-0000CD060000}"/>
    <cellStyle name="_пр 5 тариф RAB_BALANCE.WARM.2010.FACT(v1.0)" xfId="1509" xr:uid="{00000000-0005-0000-0000-0000CE060000}"/>
    <cellStyle name="_пр 5 тариф RAB_BALANCE.WARM.2010.FACT(v1.0)_OREP.SZPR.2012.NCZ(v1.0)" xfId="17704" xr:uid="{00000000-0005-0000-0000-0000CF060000}"/>
    <cellStyle name="_пр 5 тариф RAB_BALANCE.WARM.2010.PLAN" xfId="1510" xr:uid="{00000000-0005-0000-0000-0000D0060000}"/>
    <cellStyle name="_пр 5 тариф RAB_BALANCE.WARM.2010.PLAN_FORM15.2013" xfId="1511" xr:uid="{00000000-0005-0000-0000-0000D1060000}"/>
    <cellStyle name="_пр 5 тариф RAB_BALANCE.WARM.2010.PLAN_FORM3.2013" xfId="1512" xr:uid="{00000000-0005-0000-0000-0000D2060000}"/>
    <cellStyle name="_пр 5 тариф RAB_BALANCE.WARM.2010.PLAN_FORM4.2013" xfId="1513" xr:uid="{00000000-0005-0000-0000-0000D3060000}"/>
    <cellStyle name="_пр 5 тариф RAB_BALANCE.WARM.2010.PLAN_FORM5.2012(v1.0)" xfId="1514" xr:uid="{00000000-0005-0000-0000-0000D4060000}"/>
    <cellStyle name="_пр 5 тариф RAB_BALANCE.WARM.2010.PLAN_OREP.INV.GEN.G(v1.0)" xfId="1515" xr:uid="{00000000-0005-0000-0000-0000D5060000}"/>
    <cellStyle name="_пр 5 тариф RAB_BALANCE.WARM.2010.PLAN_OREP.SZPR.2012.NCZ(v1.0)" xfId="17705" xr:uid="{00000000-0005-0000-0000-0000D6060000}"/>
    <cellStyle name="_пр 5 тариф RAB_BALANCE.WARM.2011YEAR(v0.7)" xfId="1516" xr:uid="{00000000-0005-0000-0000-0000D7060000}"/>
    <cellStyle name="_пр 5 тариф RAB_BALANCE.WARM.2011YEAR(v0.7)_FORM15.2013" xfId="1517" xr:uid="{00000000-0005-0000-0000-0000D8060000}"/>
    <cellStyle name="_пр 5 тариф RAB_BALANCE.WARM.2011YEAR(v0.7)_FORM3.2013" xfId="1518" xr:uid="{00000000-0005-0000-0000-0000D9060000}"/>
    <cellStyle name="_пр 5 тариф RAB_BALANCE.WARM.2011YEAR(v0.7)_FORM4.2013" xfId="1519" xr:uid="{00000000-0005-0000-0000-0000DA060000}"/>
    <cellStyle name="_пр 5 тариф RAB_BALANCE.WARM.2011YEAR(v0.7)_FORM5.2012(v1.0)" xfId="1520" xr:uid="{00000000-0005-0000-0000-0000DB060000}"/>
    <cellStyle name="_пр 5 тариф RAB_BALANCE.WARM.2011YEAR(v0.7)_OREP.INV.GEN.G(v1.0)" xfId="1521" xr:uid="{00000000-0005-0000-0000-0000DC060000}"/>
    <cellStyle name="_пр 5 тариф RAB_BALANCE.WARM.2011YEAR(v0.7)_OREP.SZPR.2012.NCZ(v1.0)" xfId="17706" xr:uid="{00000000-0005-0000-0000-0000DD060000}"/>
    <cellStyle name="_пр 5 тариф RAB_BALANCE.WARM.2011YEAR.NEW.UPDATE.SCHEME" xfId="1522" xr:uid="{00000000-0005-0000-0000-0000DE060000}"/>
    <cellStyle name="_пр 5 тариф RAB_BALANCE.WARM.2011YEAR.NEW.UPDATE.SCHEME_OREP.SZPR.2012.NCZ(v1.0)" xfId="17707" xr:uid="{00000000-0005-0000-0000-0000DF060000}"/>
    <cellStyle name="_пр 5 тариф RAB_CALC.NORMATIV.KU(v0.2)" xfId="1523" xr:uid="{00000000-0005-0000-0000-0000E0060000}"/>
    <cellStyle name="_пр 5 тариф RAB_CALC.VS.2013.PLAN(v1.0) (2)" xfId="17708" xr:uid="{00000000-0005-0000-0000-0000E1060000}"/>
    <cellStyle name="_пр 5 тариф RAB_DOPFACTOR.VO.2012(v1.0)" xfId="1524" xr:uid="{00000000-0005-0000-0000-0000E2060000}"/>
    <cellStyle name="_пр 5 тариф RAB_EE.2REK.P2011.4.78(v0.3)" xfId="1525" xr:uid="{00000000-0005-0000-0000-0000E3060000}"/>
    <cellStyle name="_пр 5 тариф RAB_EE.2REK.P2011.4.78(v0.3)_OREP.SZPR.2012.NCZ(v1.0)" xfId="17709" xr:uid="{00000000-0005-0000-0000-0000E4060000}"/>
    <cellStyle name="_пр 5 тариф RAB_FORM15.2013" xfId="1526" xr:uid="{00000000-0005-0000-0000-0000E5060000}"/>
    <cellStyle name="_пр 5 тариф RAB_FORM3.1.2013(v0.2)" xfId="1527" xr:uid="{00000000-0005-0000-0000-0000E6060000}"/>
    <cellStyle name="_пр 5 тариф RAB_FORM3.2013(v1.0)" xfId="1528" xr:uid="{00000000-0005-0000-0000-0000E7060000}"/>
    <cellStyle name="_пр 5 тариф RAB_FORM3.REG(v1.0)" xfId="1529" xr:uid="{00000000-0005-0000-0000-0000E8060000}"/>
    <cellStyle name="_пр 5 тариф RAB_FORM910.2012(v0.5)" xfId="1530" xr:uid="{00000000-0005-0000-0000-0000E9060000}"/>
    <cellStyle name="_пр 5 тариф RAB_FORM910.2012(v0.5)_FORM5.2012(v1.0)" xfId="1531" xr:uid="{00000000-0005-0000-0000-0000EA060000}"/>
    <cellStyle name="_пр 5 тариф RAB_FORM910.2012(v1.1)" xfId="1532" xr:uid="{00000000-0005-0000-0000-0000EB060000}"/>
    <cellStyle name="_пр 5 тариф RAB_FORM910.2012(v1.1)_OREP.SZPR.2012.NCZ(v1.0)" xfId="17710" xr:uid="{00000000-0005-0000-0000-0000EC060000}"/>
    <cellStyle name="_пр 5 тариф RAB_FORMA23-N.ENRG.2011 (v0.1)" xfId="17711" xr:uid="{00000000-0005-0000-0000-0000ED060000}"/>
    <cellStyle name="_пр 5 тариф RAB_FORMA23-N.ENRG.2011 (v0.1)_OREP.SZPR.2012.NCZ(v1.0)" xfId="17712" xr:uid="{00000000-0005-0000-0000-0000EE060000}"/>
    <cellStyle name="_пр 5 тариф RAB_INDEX.STATION.2012(v2.1)" xfId="1533" xr:uid="{00000000-0005-0000-0000-0000EF060000}"/>
    <cellStyle name="_пр 5 тариф RAB_INDEX.STATION.2012(v2.1) 2" xfId="1534" xr:uid="{00000000-0005-0000-0000-0000F0060000}"/>
    <cellStyle name="_пр 5 тариф RAB_INVEST.EE.PLAN.4.78(v0.1)" xfId="1535" xr:uid="{00000000-0005-0000-0000-0000F1060000}"/>
    <cellStyle name="_пр 5 тариф RAB_INVEST.EE.PLAN.4.78(v0.1)_OREP.SZPR.2012.NCZ(v1.0)" xfId="17713" xr:uid="{00000000-0005-0000-0000-0000F2060000}"/>
    <cellStyle name="_пр 5 тариф RAB_INVEST.EE.PLAN.4.78(v0.3)" xfId="1536" xr:uid="{00000000-0005-0000-0000-0000F3060000}"/>
    <cellStyle name="_пр 5 тариф RAB_INVEST.EE.PLAN.4.78(v0.3)_OREP.SZPR.2012.NCZ(v1.0)" xfId="17714" xr:uid="{00000000-0005-0000-0000-0000F4060000}"/>
    <cellStyle name="_пр 5 тариф RAB_INVEST.EE.PLAN.4.78(v1.0)" xfId="1537" xr:uid="{00000000-0005-0000-0000-0000F5060000}"/>
    <cellStyle name="_пр 5 тариф RAB_INVEST.EE.PLAN.4.78(v1.0)_OREP.SZPR.2012.NCZ(v1.0)" xfId="17715" xr:uid="{00000000-0005-0000-0000-0000F6060000}"/>
    <cellStyle name="_пр 5 тариф RAB_INVEST.EE.PLAN.4.78(v1.0)_PASSPORT.TEPLO.PROIZV(v2.0)" xfId="1538" xr:uid="{00000000-0005-0000-0000-0000F7060000}"/>
    <cellStyle name="_пр 5 тариф RAB_INVEST.EE.PLAN.4.78(v1.0)_PASSPORT.TEPLO.PROIZV(v2.0)_FORM4.2013" xfId="1539" xr:uid="{00000000-0005-0000-0000-0000F8060000}"/>
    <cellStyle name="_пр 5 тариф RAB_INVEST.PLAN.4.78(v0.1)" xfId="1540" xr:uid="{00000000-0005-0000-0000-0000F9060000}"/>
    <cellStyle name="_пр 5 тариф RAB_INVEST.PLAN.4.78(v0.1)_OREP.SZPR.2012.NCZ(v1.0)" xfId="17716" xr:uid="{00000000-0005-0000-0000-0000FA060000}"/>
    <cellStyle name="_пр 5 тариф RAB_INVEST.WARM.PLAN.4.78(v0.1)" xfId="1541" xr:uid="{00000000-0005-0000-0000-0000FB060000}"/>
    <cellStyle name="_пр 5 тариф RAB_INVEST.WARM.PLAN.4.78(v0.1)_OREP.SZPR.2012.NCZ(v1.0)" xfId="17717" xr:uid="{00000000-0005-0000-0000-0000FC060000}"/>
    <cellStyle name="_пр 5 тариф RAB_INVEST_WARM_PLAN" xfId="1542" xr:uid="{00000000-0005-0000-0000-0000FD060000}"/>
    <cellStyle name="_пр 5 тариф RAB_INVEST_WARM_PLAN_OREP.SZPR.2012.NCZ(v1.0)" xfId="17718" xr:uid="{00000000-0005-0000-0000-0000FE060000}"/>
    <cellStyle name="_пр 5 тариф RAB_NADB.JNVLP.APTEKA.2012(v1.0)_21_02_12" xfId="1543" xr:uid="{00000000-0005-0000-0000-0000FF060000}"/>
    <cellStyle name="_пр 5 тариф RAB_NADB.JNVLS.APTEKA.2011(v1.3.3)" xfId="1544" xr:uid="{00000000-0005-0000-0000-000000070000}"/>
    <cellStyle name="_пр 5 тариф RAB_NADB.JNVLS.APTEKA.2011(v1.3.3) 2" xfId="1545" xr:uid="{00000000-0005-0000-0000-000001070000}"/>
    <cellStyle name="_пр 5 тариф RAB_NADB.JNVLS.APTEKA.2011(v1.3.3) 2 2" xfId="1546" xr:uid="{00000000-0005-0000-0000-000002070000}"/>
    <cellStyle name="_пр 5 тариф RAB_NADB.JNVLS.APTEKA.2011(v1.3.3)_46TE.2011(v1.0)" xfId="1547" xr:uid="{00000000-0005-0000-0000-000003070000}"/>
    <cellStyle name="_пр 5 тариф RAB_NADB.JNVLS.APTEKA.2011(v1.3.3)_INDEX.STATION.2012(v1.0)_" xfId="1548" xr:uid="{00000000-0005-0000-0000-000004070000}"/>
    <cellStyle name="_пр 5 тариф RAB_NADB.JNVLS.APTEKA.2011(v1.3.3)_INDEX.STATION.2012(v1.0)__OREP.SZPR.2012.NCZ(v1.0)" xfId="17719" xr:uid="{00000000-0005-0000-0000-000005070000}"/>
    <cellStyle name="_пр 5 тариф RAB_NADB.JNVLS.APTEKA.2011(v1.3.3)_INDEX.STATION.2012(v2.0)" xfId="1549" xr:uid="{00000000-0005-0000-0000-000006070000}"/>
    <cellStyle name="_пр 5 тариф RAB_NADB.JNVLS.APTEKA.2011(v1.3.3)_INDEX.STATION.2012(v2.0)_OREP.SZPR.2012.NCZ(v1.0)" xfId="17720" xr:uid="{00000000-0005-0000-0000-000007070000}"/>
    <cellStyle name="_пр 5 тариф RAB_NADB.JNVLS.APTEKA.2011(v1.3.3)_INDEX.STATION.2012(v2.1)" xfId="1550" xr:uid="{00000000-0005-0000-0000-000008070000}"/>
    <cellStyle name="_пр 5 тариф RAB_NADB.JNVLS.APTEKA.2011(v1.3.3)_OREP.SZPR.2012.NCZ(v1.0)" xfId="17721" xr:uid="{00000000-0005-0000-0000-000009070000}"/>
    <cellStyle name="_пр 5 тариф RAB_NADB.JNVLS.APTEKA.2011(v1.3.3)_TEPLO.PREDEL.2012.M(v1.1)_test" xfId="1551" xr:uid="{00000000-0005-0000-0000-00000A070000}"/>
    <cellStyle name="_пр 5 тариф RAB_NADB.JNVLS.APTEKA.2011(v1.3.4)" xfId="1552" xr:uid="{00000000-0005-0000-0000-00000B070000}"/>
    <cellStyle name="_пр 5 тариф RAB_NADB.JNVLS.APTEKA.2011(v1.3.4)_46TE.2011(v1.0)" xfId="1553" xr:uid="{00000000-0005-0000-0000-00000C070000}"/>
    <cellStyle name="_пр 5 тариф RAB_NADB.JNVLS.APTEKA.2011(v1.3.4)_INDEX.STATION.2012(v1.0)_" xfId="1554" xr:uid="{00000000-0005-0000-0000-00000D070000}"/>
    <cellStyle name="_пр 5 тариф RAB_NADB.JNVLS.APTEKA.2011(v1.3.4)_INDEX.STATION.2012(v1.0)__OREP.SZPR.2012.NCZ(v1.0)" xfId="17722" xr:uid="{00000000-0005-0000-0000-00000E070000}"/>
    <cellStyle name="_пр 5 тариф RAB_NADB.JNVLS.APTEKA.2011(v1.3.4)_INDEX.STATION.2012(v2.0)" xfId="1555" xr:uid="{00000000-0005-0000-0000-00000F070000}"/>
    <cellStyle name="_пр 5 тариф RAB_NADB.JNVLS.APTEKA.2011(v1.3.4)_INDEX.STATION.2012(v2.0)_OREP.SZPR.2012.NCZ(v1.0)" xfId="17723" xr:uid="{00000000-0005-0000-0000-000010070000}"/>
    <cellStyle name="_пр 5 тариф RAB_NADB.JNVLS.APTEKA.2011(v1.3.4)_INDEX.STATION.2012(v2.1)" xfId="1556" xr:uid="{00000000-0005-0000-0000-000011070000}"/>
    <cellStyle name="_пр 5 тариф RAB_NADB.JNVLS.APTEKA.2011(v1.3.4)_OREP.SZPR.2012.NCZ(v1.0)" xfId="17724" xr:uid="{00000000-0005-0000-0000-000012070000}"/>
    <cellStyle name="_пр 5 тариф RAB_NADB.JNVLS.APTEKA.2011(v1.3.4)_TEPLO.PREDEL.2012.M(v1.1)_test" xfId="1557" xr:uid="{00000000-0005-0000-0000-000013070000}"/>
    <cellStyle name="_пр 5 тариф RAB_OREP.SZPR.2012.NCZ(v1.0)" xfId="17725" xr:uid="{00000000-0005-0000-0000-000014070000}"/>
    <cellStyle name="_пр 5 тариф RAB_PASSPORT.TEPLO.PROIZV(v2.0)" xfId="17726" xr:uid="{00000000-0005-0000-0000-000015070000}"/>
    <cellStyle name="_пр 5 тариф RAB_PASSPORT.TEPLO.PROIZV(v2.0)_OREP.SZPR.2012.NCZ(v1.0)" xfId="17727" xr:uid="{00000000-0005-0000-0000-000016070000}"/>
    <cellStyle name="_пр 5 тариф RAB_PASSPORT.TEPLO.PROIZV(v2.1)" xfId="1558" xr:uid="{00000000-0005-0000-0000-000017070000}"/>
    <cellStyle name="_пр 5 тариф RAB_PASSPORT.TEPLO.SETI(v0.7)" xfId="1559" xr:uid="{00000000-0005-0000-0000-000018070000}"/>
    <cellStyle name="_пр 5 тариф RAB_PASSPORT.TEPLO.SETI(v1.0)" xfId="1560" xr:uid="{00000000-0005-0000-0000-000019070000}"/>
    <cellStyle name="_пр 5 тариф RAB_PORT.PRICE(v0.3)" xfId="17728" xr:uid="{00000000-0005-0000-0000-00001A070000}"/>
    <cellStyle name="_пр 5 тариф RAB_PR.PROG.WARM.NOTCOMBI.2012.2.16_v1.4(04.04.11) " xfId="1561" xr:uid="{00000000-0005-0000-0000-00001B070000}"/>
    <cellStyle name="_пр 5 тариф RAB_PREDEL.JKH.UTV.2011(v1.0.1)" xfId="1562" xr:uid="{00000000-0005-0000-0000-00001C070000}"/>
    <cellStyle name="_пр 5 тариф RAB_PREDEL.JKH.UTV.2011(v1.0.1)_46TE.2011(v1.0)" xfId="1563" xr:uid="{00000000-0005-0000-0000-00001D070000}"/>
    <cellStyle name="_пр 5 тариф RAB_PREDEL.JKH.UTV.2011(v1.0.1)_INDEX.STATION.2012(v1.0)_" xfId="1564" xr:uid="{00000000-0005-0000-0000-00001E070000}"/>
    <cellStyle name="_пр 5 тариф RAB_PREDEL.JKH.UTV.2011(v1.0.1)_INDEX.STATION.2012(v1.0)__OREP.SZPR.2012.NCZ(v1.0)" xfId="17729" xr:uid="{00000000-0005-0000-0000-00001F070000}"/>
    <cellStyle name="_пр 5 тариф RAB_PREDEL.JKH.UTV.2011(v1.0.1)_INDEX.STATION.2012(v2.0)" xfId="1565" xr:uid="{00000000-0005-0000-0000-000020070000}"/>
    <cellStyle name="_пр 5 тариф RAB_PREDEL.JKH.UTV.2011(v1.0.1)_INDEX.STATION.2012(v2.0)_OREP.SZPR.2012.NCZ(v1.0)" xfId="17730" xr:uid="{00000000-0005-0000-0000-000021070000}"/>
    <cellStyle name="_пр 5 тариф RAB_PREDEL.JKH.UTV.2011(v1.0.1)_INDEX.STATION.2012(v2.1)" xfId="1566" xr:uid="{00000000-0005-0000-0000-000022070000}"/>
    <cellStyle name="_пр 5 тариф RAB_PREDEL.JKH.UTV.2011(v1.0.1)_OREP.SZPR.2012.NCZ(v1.0)" xfId="17731" xr:uid="{00000000-0005-0000-0000-000023070000}"/>
    <cellStyle name="_пр 5 тариф RAB_PREDEL.JKH.UTV.2011(v1.0.1)_TEPLO.PREDEL.2012.M(v1.1)_test" xfId="1567" xr:uid="{00000000-0005-0000-0000-000024070000}"/>
    <cellStyle name="_пр 5 тариф RAB_PREDEL.JKH.UTV.2011(v1.1)" xfId="1568" xr:uid="{00000000-0005-0000-0000-000025070000}"/>
    <cellStyle name="_пр 5 тариф RAB_PREDEL.JKH.UTV.2011(v1.1)_FORM15.2013" xfId="1569" xr:uid="{00000000-0005-0000-0000-000026070000}"/>
    <cellStyle name="_пр 5 тариф RAB_PREDEL.JKH.UTV.2011(v1.1)_FORM3.2013" xfId="1570" xr:uid="{00000000-0005-0000-0000-000027070000}"/>
    <cellStyle name="_пр 5 тариф RAB_PREDEL.JKH.UTV.2011(v1.1)_FORM4.2013" xfId="1571" xr:uid="{00000000-0005-0000-0000-000028070000}"/>
    <cellStyle name="_пр 5 тариф RAB_PREDEL.JKH.UTV.2011(v1.1)_FORM5.2012(v1.0)" xfId="1572" xr:uid="{00000000-0005-0000-0000-000029070000}"/>
    <cellStyle name="_пр 5 тариф RAB_PREDEL.JKH.UTV.2011(v1.1)_OREP.INV.GEN.G(v1.0)" xfId="1573" xr:uid="{00000000-0005-0000-0000-00002A070000}"/>
    <cellStyle name="_пр 5 тариф RAB_PREDEL.JKH.UTV.2011(v1.1)_OREP.SZPR.2012.NCZ(v1.0)" xfId="17732" xr:uid="{00000000-0005-0000-0000-00002B070000}"/>
    <cellStyle name="_пр 5 тариф RAB_REP.BLR.2012(v1.0)" xfId="1574" xr:uid="{00000000-0005-0000-0000-00002C070000}"/>
    <cellStyle name="_пр 5 тариф RAB_TEHSHEET" xfId="1575" xr:uid="{00000000-0005-0000-0000-00002D070000}"/>
    <cellStyle name="_пр 5 тариф RAB_TEPLO.PREDEL.2012.M(v1.1)" xfId="1576" xr:uid="{00000000-0005-0000-0000-00002E070000}"/>
    <cellStyle name="_пр 5 тариф RAB_TEST.TEMPLATE" xfId="1577" xr:uid="{00000000-0005-0000-0000-00002F070000}"/>
    <cellStyle name="_пр 5 тариф RAB_TEST.TEMPLATE_OREP.SZPR.2012.NCZ(v1.0)" xfId="17733" xr:uid="{00000000-0005-0000-0000-000030070000}"/>
    <cellStyle name="_пр 5 тариф RAB_UPDATE.46EE.2011.TO.1.1" xfId="1578" xr:uid="{00000000-0005-0000-0000-000031070000}"/>
    <cellStyle name="_пр 5 тариф RAB_UPDATE.46EE.2011.TO.1.1 2" xfId="1579" xr:uid="{00000000-0005-0000-0000-000032070000}"/>
    <cellStyle name="_пр 5 тариф RAB_UPDATE.46EE.2011.TO.1.1_OREP.SZPR.2012.NCZ(v1.0)" xfId="17734" xr:uid="{00000000-0005-0000-0000-000033070000}"/>
    <cellStyle name="_пр 5 тариф RAB_UPDATE.46TE.2011.TO.1.1" xfId="1580" xr:uid="{00000000-0005-0000-0000-000034070000}"/>
    <cellStyle name="_пр 5 тариф RAB_UPDATE.46TE.2011.TO.1.2" xfId="1581" xr:uid="{00000000-0005-0000-0000-000035070000}"/>
    <cellStyle name="_пр 5 тариф RAB_UPDATE.BALANCE.WARM.2011YEAR.TO.1.1" xfId="1582" xr:uid="{00000000-0005-0000-0000-000036070000}"/>
    <cellStyle name="_пр 5 тариф RAB_UPDATE.BALANCE.WARM.2011YEAR.TO.1.1 2" xfId="1583" xr:uid="{00000000-0005-0000-0000-000037070000}"/>
    <cellStyle name="_пр 5 тариф RAB_UPDATE.BALANCE.WARM.2011YEAR.TO.1.1_46TE.2011(v1.0)" xfId="1584" xr:uid="{00000000-0005-0000-0000-000038070000}"/>
    <cellStyle name="_пр 5 тариф RAB_UPDATE.BALANCE.WARM.2011YEAR.TO.1.1_INDEX.STATION.2012(v1.0)_" xfId="1585" xr:uid="{00000000-0005-0000-0000-000039070000}"/>
    <cellStyle name="_пр 5 тариф RAB_UPDATE.BALANCE.WARM.2011YEAR.TO.1.1_INDEX.STATION.2012(v1.0)__OREP.SZPR.2012.NCZ(v1.0)" xfId="17735" xr:uid="{00000000-0005-0000-0000-00003A070000}"/>
    <cellStyle name="_пр 5 тариф RAB_UPDATE.BALANCE.WARM.2011YEAR.TO.1.1_INDEX.STATION.2012(v2.0)" xfId="1586" xr:uid="{00000000-0005-0000-0000-00003B070000}"/>
    <cellStyle name="_пр 5 тариф RAB_UPDATE.BALANCE.WARM.2011YEAR.TO.1.1_INDEX.STATION.2012(v2.0) 2" xfId="1587" xr:uid="{00000000-0005-0000-0000-00003C070000}"/>
    <cellStyle name="_пр 5 тариф RAB_UPDATE.BALANCE.WARM.2011YEAR.TO.1.1_INDEX.STATION.2012(v2.0) 3" xfId="48601" xr:uid="{00000000-0005-0000-0000-00003D070000}"/>
    <cellStyle name="_пр 5 тариф RAB_UPDATE.BALANCE.WARM.2011YEAR.TO.1.1_INDEX.STATION.2012(v2.0)_OREP.SZPR.2012.NCZ(v1.0)" xfId="17736" xr:uid="{00000000-0005-0000-0000-00003E070000}"/>
    <cellStyle name="_пр 5 тариф RAB_UPDATE.BALANCE.WARM.2011YEAR.TO.1.1_INDEX.STATION.2012(v2.1)" xfId="1588" xr:uid="{00000000-0005-0000-0000-00003F070000}"/>
    <cellStyle name="_пр 5 тариф RAB_UPDATE.BALANCE.WARM.2011YEAR.TO.1.1_OREP.KU.2011.MONTHLY.02(v1.1)" xfId="1589" xr:uid="{00000000-0005-0000-0000-000040070000}"/>
    <cellStyle name="_пр 5 тариф RAB_UPDATE.BALANCE.WARM.2011YEAR.TO.1.1_OREP.KU.2011.MONTHLY.02(v1.1) 2" xfId="1590" xr:uid="{00000000-0005-0000-0000-000041070000}"/>
    <cellStyle name="_пр 5 тариф RAB_UPDATE.BALANCE.WARM.2011YEAR.TO.1.1_OREP.KU.2011.MONTHLY.02(v1.1) 3" xfId="48602" xr:uid="{00000000-0005-0000-0000-000042070000}"/>
    <cellStyle name="_пр 5 тариф RAB_UPDATE.BALANCE.WARM.2011YEAR.TO.1.1_OREP.KU.2011.MONTHLY.02(v1.1)_OREP.SZPR.2012.NCZ(v1.0)" xfId="17737" xr:uid="{00000000-0005-0000-0000-000043070000}"/>
    <cellStyle name="_пр 5 тариф RAB_UPDATE.BALANCE.WARM.2011YEAR.TO.1.1_OREP.SZPR.2012.NCZ(v1.0)" xfId="17738" xr:uid="{00000000-0005-0000-0000-000044070000}"/>
    <cellStyle name="_пр 5 тариф RAB_UPDATE.BALANCE.WARM.2011YEAR.TO.1.1_TEPLO.PREDEL.2012.M(v1.1)_test" xfId="1591" xr:uid="{00000000-0005-0000-0000-000045070000}"/>
    <cellStyle name="_пр 5 тариф RAB_UPDATE.NADB.JNVLS.APTEKA.2011.TO.1.3.4" xfId="1592" xr:uid="{00000000-0005-0000-0000-000046070000}"/>
    <cellStyle name="_пр 5 тариф RAB_UPDATE.NADB.JNVLS.APTEKA.2011.TO.1.3.4 2" xfId="1593" xr:uid="{00000000-0005-0000-0000-000047070000}"/>
    <cellStyle name="_пр 5 тариф RAB_UPDATE.NADB.JNVLS.APTEKA.2011.TO.1.3.4 3" xfId="48603" xr:uid="{00000000-0005-0000-0000-000048070000}"/>
    <cellStyle name="_пр 5 тариф RAB_UPDATE.NADB.JNVLS.APTEKA.2011.TO.1.3.4_OREP.SZPR.2012.NCZ(v1.0)" xfId="17739" xr:uid="{00000000-0005-0000-0000-000049070000}"/>
    <cellStyle name="_пр 5 тариф RAB_Книга2" xfId="1594" xr:uid="{00000000-0005-0000-0000-00004A070000}"/>
    <cellStyle name="_пр 5 тариф RAB_Книга2 2" xfId="1595" xr:uid="{00000000-0005-0000-0000-00004B070000}"/>
    <cellStyle name="_пр 5 тариф RAB_Книга2 3" xfId="48604" xr:uid="{00000000-0005-0000-0000-00004C070000}"/>
    <cellStyle name="_пр 5 тариф RAB_Книга2_PR.PROG.WARM.NOTCOMBI.2012.2.16_v1.4(04.04.11) " xfId="1596" xr:uid="{00000000-0005-0000-0000-00004D070000}"/>
    <cellStyle name="_Пр.программа 2006 г" xfId="1597" xr:uid="{00000000-0005-0000-0000-00004E070000}"/>
    <cellStyle name="_Правила заполнения" xfId="1598" xr:uid="{00000000-0005-0000-0000-00004F070000}"/>
    <cellStyle name="_Предожение _ДБП_2009 г ( согласованные БП)  (2)" xfId="1599" xr:uid="{00000000-0005-0000-0000-000050070000}"/>
    <cellStyle name="_Предожение _ДБП_2009 г ( согласованные БП)  (2) 2" xfId="1600" xr:uid="{00000000-0005-0000-0000-000051070000}"/>
    <cellStyle name="_Предожение _ДБП_2009 г ( согласованные БП)  (2) 2 2" xfId="1601" xr:uid="{00000000-0005-0000-0000-000052070000}"/>
    <cellStyle name="_Предожение _ДБП_2009 г ( согласованные БП)  (2)_Новая инструкция1_фст" xfId="1602" xr:uid="{00000000-0005-0000-0000-000053070000}"/>
    <cellStyle name="_Предожение _ДБП_2009 г ( согласованные БП)  (2)_Новая инструкция1_фст 2" xfId="1603" xr:uid="{00000000-0005-0000-0000-000054070000}"/>
    <cellStyle name="_Предожение _ДБП_2009 г ( согласованные БП)  (2)_Новая инструкция1_фст 3" xfId="48605" xr:uid="{00000000-0005-0000-0000-000055070000}"/>
    <cellStyle name="_Предполагаем везти" xfId="1604" xr:uid="{00000000-0005-0000-0000-000056070000}"/>
    <cellStyle name="_прибыль ОАО ПКС на 2006 год" xfId="1605" xr:uid="{00000000-0005-0000-0000-000057070000}"/>
    <cellStyle name="_Прик РКС-265-п от 21.11.2005г. прил 1 к Регламенту" xfId="1606" xr:uid="{00000000-0005-0000-0000-000058070000}"/>
    <cellStyle name="_Прик РКС-265-п от 21.11.2005г. прил 1 к Регламенту 2" xfId="1607" xr:uid="{00000000-0005-0000-0000-000059070000}"/>
    <cellStyle name="_Прик РКС-265-п от 21.11.2005г. прил 1 к Регламенту 3" xfId="1608" xr:uid="{00000000-0005-0000-0000-00005A070000}"/>
    <cellStyle name="_Прик РКС-265-п от 21.11.2005г. прил 1 к Регламенту_Альбом форм ЕБП11 (ВоКС) вар 18.01.11" xfId="1609" xr:uid="{00000000-0005-0000-0000-00005B070000}"/>
    <cellStyle name="_Прик РКС-265-п от 21.11.2005г. прил 1 к Регламенту_Альбом форм ЕБП11 (ДЗО)" xfId="1610" xr:uid="{00000000-0005-0000-0000-00005C070000}"/>
    <cellStyle name="_Прик РКС-265-п от 21.11.2005г. прил 1 к Регламенту_Волжские_2011" xfId="1611" xr:uid="{00000000-0005-0000-0000-00005D070000}"/>
    <cellStyle name="_Прик РКС-265-п от 21.11.2005г. прил 1 к Регламенту_Квант_2011" xfId="1612" xr:uid="{00000000-0005-0000-0000-00005E070000}"/>
    <cellStyle name="_ПРИЛ. 2003_ЧТЭ" xfId="1613" xr:uid="{00000000-0005-0000-0000-00005F070000}"/>
    <cellStyle name="_ПРИЛ. 2003_ЧТЭ 2" xfId="1614" xr:uid="{00000000-0005-0000-0000-000060070000}"/>
    <cellStyle name="_ПРИЛ. 2003_ЧТЭ 2 2" xfId="1615" xr:uid="{00000000-0005-0000-0000-000061070000}"/>
    <cellStyle name="_ПРИЛ. 2003_ЧТЭ 3" xfId="1616" xr:uid="{00000000-0005-0000-0000-000062070000}"/>
    <cellStyle name="_ПРИЛ. 2003_ЧТЭ_Альбом форм ЕБП11 (ВоКС) вар 18.01.11" xfId="1617" xr:uid="{00000000-0005-0000-0000-000063070000}"/>
    <cellStyle name="_ПРИЛ. 2003_ЧТЭ_Альбом форм ЕБП11 (ДЗО)" xfId="1618" xr:uid="{00000000-0005-0000-0000-000064070000}"/>
    <cellStyle name="_ПРИЛ. 2003_ЧТЭ_Альбом форм ЕБП11 (ДЗО)_Квант_2011" xfId="1619" xr:uid="{00000000-0005-0000-0000-000065070000}"/>
    <cellStyle name="_ПРИЛ. 2003_ЧТЭ_Альбом форматов 2010г (Киржач Чемерис)2 (2)" xfId="1620" xr:uid="{00000000-0005-0000-0000-000066070000}"/>
    <cellStyle name="_ПРИЛ. 2003_ЧТЭ_Волжские_2011" xfId="1621" xr:uid="{00000000-0005-0000-0000-000067070000}"/>
    <cellStyle name="_ПРИЛ. 2003_ЧТЭ_Дог работа" xfId="1622" xr:uid="{00000000-0005-0000-0000-000068070000}"/>
    <cellStyle name="_ПРИЛ. 2003_ЧТЭ_Дог работа (2)" xfId="1623" xr:uid="{00000000-0005-0000-0000-000069070000}"/>
    <cellStyle name="_ПРИЛ. 2003_ЧТЭ_Квант_2011" xfId="1624" xr:uid="{00000000-0005-0000-0000-00006A070000}"/>
    <cellStyle name="_ПРИЛ. 2003_ЧТЭ_Лоухи  Бизнес-план (20.12.08))" xfId="1625" xr:uid="{00000000-0005-0000-0000-00006B070000}"/>
    <cellStyle name="_Прил4-1_ФинПл5л_06.08.10" xfId="1626" xr:uid="{00000000-0005-0000-0000-00006C070000}"/>
    <cellStyle name="_Прил4-1_ФинПл5л_06.08.10_1.4" xfId="1627" xr:uid="{00000000-0005-0000-0000-00006D070000}"/>
    <cellStyle name="_Прил4-1_ФинПл5л_06.08.10_прил.7а" xfId="1628" xr:uid="{00000000-0005-0000-0000-00006E070000}"/>
    <cellStyle name="_Прил4-1_ФинПл5л_06.08.10_прил.7а_1" xfId="1629" xr:uid="{00000000-0005-0000-0000-00006F070000}"/>
    <cellStyle name="_Прил4-1_ФинПл5л_06.08.10_Филиал" xfId="1630" xr:uid="{00000000-0005-0000-0000-000070070000}"/>
    <cellStyle name="_прилож.8, 8а с АДРЕСНОЙ 19.04.07" xfId="1631" xr:uid="{00000000-0005-0000-0000-000071070000}"/>
    <cellStyle name="_прилож.8, 8а с АДРЕСНОЙ 19.04.07_прил.7а" xfId="1632" xr:uid="{00000000-0005-0000-0000-000072070000}"/>
    <cellStyle name="_прилож.8, 8а с АДРЕСНОЙ 19.04.07_прил.7а_1" xfId="1633" xr:uid="{00000000-0005-0000-0000-000073070000}"/>
    <cellStyle name="_прилож.8, 8а с АДРЕСНОЙ 19.04.07_приложение 1.4" xfId="1634" xr:uid="{00000000-0005-0000-0000-000074070000}"/>
    <cellStyle name="_прилож.8, 8а с АДРЕСНОЙ 19.04.07_Филиал" xfId="1635" xr:uid="{00000000-0005-0000-0000-000075070000}"/>
    <cellStyle name="_приложение  1 2007 25.12. 06" xfId="1636" xr:uid="{00000000-0005-0000-0000-000076070000}"/>
    <cellStyle name="_Приложение 1 ИП на 2005" xfId="1637" xr:uid="{00000000-0005-0000-0000-000077070000}"/>
    <cellStyle name="_Приложение 18.02.08 минус СКП-ГЕНЕРАЦИЯ" xfId="1638" xr:uid="{00000000-0005-0000-0000-000078070000}"/>
    <cellStyle name="_Приложение 1НОВАЯ" xfId="1639" xr:uid="{00000000-0005-0000-0000-000079070000}"/>
    <cellStyle name="_Приложение 2 0806 факт" xfId="1640" xr:uid="{00000000-0005-0000-0000-00007A070000}"/>
    <cellStyle name="_Приложение 2 0806 факт 2" xfId="1641" xr:uid="{00000000-0005-0000-0000-00007B070000}"/>
    <cellStyle name="_Приложение 2 0806 факт 3" xfId="48606" xr:uid="{00000000-0005-0000-0000-00007C070000}"/>
    <cellStyle name="_Приложение 2 Сети 110 и ниже" xfId="1642" xr:uid="{00000000-0005-0000-0000-00007D070000}"/>
    <cellStyle name="_Приложение 4_ФП _новый" xfId="1643" xr:uid="{00000000-0005-0000-0000-00007E070000}"/>
    <cellStyle name="_Приложение 4_ФП _новый_1.4" xfId="1644" xr:uid="{00000000-0005-0000-0000-00007F070000}"/>
    <cellStyle name="_Приложение 4_ФП _новый_прил.7а" xfId="1645" xr:uid="{00000000-0005-0000-0000-000080070000}"/>
    <cellStyle name="_Приложение 4_ФП _новый_прил.7а_1" xfId="1646" xr:uid="{00000000-0005-0000-0000-000081070000}"/>
    <cellStyle name="_Приложение 4_ФП _новый_Филиал" xfId="1647" xr:uid="{00000000-0005-0000-0000-000082070000}"/>
    <cellStyle name="_Приложение 8 ИП на 2005 для РАО ОКС" xfId="1648" xr:uid="{00000000-0005-0000-0000-000083070000}"/>
    <cellStyle name="_Приложение № 1 к регламенту по формированию Инвестиционной программы" xfId="1649" xr:uid="{00000000-0005-0000-0000-000084070000}"/>
    <cellStyle name="_Приложение № 1 к регламенту по формированию Инвестиционной программы_2" xfId="1650" xr:uid="{00000000-0005-0000-0000-000085070000}"/>
    <cellStyle name="_Приложение № 1 к регламенту по формированию Инвестиционной программы_Альбом форм ЕБП11 (ВоКС) вар 18.01.11" xfId="1651" xr:uid="{00000000-0005-0000-0000-000086070000}"/>
    <cellStyle name="_Приложение № 1 к регламенту по формированию Инвестиционной программы_Альбом форм ЕБП11 (ДЗО)" xfId="1652" xr:uid="{00000000-0005-0000-0000-000087070000}"/>
    <cellStyle name="_Приложение № 1 к регламенту по формированию Инвестиционной программы_Волжские_2011" xfId="1653" xr:uid="{00000000-0005-0000-0000-000088070000}"/>
    <cellStyle name="_Приложение № 1 к регламенту по формированию Инвестиционной программы_Квант_2011" xfId="1654" xr:uid="{00000000-0005-0000-0000-000089070000}"/>
    <cellStyle name="_Приложение МТС-3-КС" xfId="1655" xr:uid="{00000000-0005-0000-0000-00008A070000}"/>
    <cellStyle name="_Приложение МТС-3-КС 2" xfId="1656" xr:uid="{00000000-0005-0000-0000-00008B070000}"/>
    <cellStyle name="_Приложение МТС-3-КС_Новая инструкция1_фст" xfId="1657" xr:uid="{00000000-0005-0000-0000-00008C070000}"/>
    <cellStyle name="_Приложение МТС-3-КС_Новая инструкция1_фст 2" xfId="1658" xr:uid="{00000000-0005-0000-0000-00008D070000}"/>
    <cellStyle name="_Приложение МТС-3-КС_Новая инструкция1_фст 3" xfId="48607" xr:uid="{00000000-0005-0000-0000-00008E070000}"/>
    <cellStyle name="_Приложение откр." xfId="1659" xr:uid="{00000000-0005-0000-0000-00008F070000}"/>
    <cellStyle name="_Приложение откр. 2" xfId="1660" xr:uid="{00000000-0005-0000-0000-000090070000}"/>
    <cellStyle name="_Приложение откр. 2 2" xfId="1661" xr:uid="{00000000-0005-0000-0000-000091070000}"/>
    <cellStyle name="_Приложение откр. 3" xfId="1662" xr:uid="{00000000-0005-0000-0000-000092070000}"/>
    <cellStyle name="_Приложение откр._Альбом форм ЕБП11 (ВоКС) вар 18.01.11" xfId="1663" xr:uid="{00000000-0005-0000-0000-000093070000}"/>
    <cellStyle name="_Приложение откр._Альбом форм ЕБП11 (ДЗО)" xfId="1664" xr:uid="{00000000-0005-0000-0000-000094070000}"/>
    <cellStyle name="_Приложение откр._Альбом форм ЕБП11 (ДЗО)_Квант_2011" xfId="1665" xr:uid="{00000000-0005-0000-0000-000095070000}"/>
    <cellStyle name="_Приложение откр._Волжские_2011" xfId="1666" xr:uid="{00000000-0005-0000-0000-000096070000}"/>
    <cellStyle name="_Приложение откр._Квант_2011" xfId="1667" xr:uid="{00000000-0005-0000-0000-000097070000}"/>
    <cellStyle name="_Приложение-МТС--2-1" xfId="1668" xr:uid="{00000000-0005-0000-0000-000098070000}"/>
    <cellStyle name="_Приложение-МТС--2-1 2" xfId="1669" xr:uid="{00000000-0005-0000-0000-000099070000}"/>
    <cellStyle name="_Приложение-МТС--2-1 2 2" xfId="1670" xr:uid="{00000000-0005-0000-0000-00009A070000}"/>
    <cellStyle name="_Приложение-МТС--2-1_Новая инструкция1_фст" xfId="1671" xr:uid="{00000000-0005-0000-0000-00009B070000}"/>
    <cellStyle name="_Приложение-МТС--2-1_Новая инструкция1_фст 2" xfId="1672" xr:uid="{00000000-0005-0000-0000-00009C070000}"/>
    <cellStyle name="_Приложение-МТС--2-1_Новая инструкция1_фст 3" xfId="48608" xr:uid="{00000000-0005-0000-0000-00009D070000}"/>
    <cellStyle name="_Приложения 4_1 5 (2010)" xfId="1673" xr:uid="{00000000-0005-0000-0000-00009E070000}"/>
    <cellStyle name="_Приложения 4_1 5 (2010)_1.4" xfId="1674" xr:uid="{00000000-0005-0000-0000-00009F070000}"/>
    <cellStyle name="_Приложения 4_1 5 (2010)_прил.7а" xfId="1675" xr:uid="{00000000-0005-0000-0000-0000A0070000}"/>
    <cellStyle name="_Приложения 4_1 5 (2010)_прил.7а_1" xfId="1676" xr:uid="{00000000-0005-0000-0000-0000A1070000}"/>
    <cellStyle name="_Приложения 4_1 5 (2010)_Филиал" xfId="1677" xr:uid="{00000000-0005-0000-0000-0000A2070000}"/>
    <cellStyle name="_Приложения 4_1 5 (2010)_Форматы Минпромэнерго(2) с расшифровкой и физ объемами" xfId="1678" xr:uid="{00000000-0005-0000-0000-0000A3070000}"/>
    <cellStyle name="_Приложения 4_1 5 _формат_Тарасов" xfId="1679" xr:uid="{00000000-0005-0000-0000-0000A4070000}"/>
    <cellStyle name="_Приложения 4_1 5 _формат_Тарасов_1.4" xfId="1680" xr:uid="{00000000-0005-0000-0000-0000A5070000}"/>
    <cellStyle name="_Приложения 4_1 5 _формат_Тарасов_прил.7а" xfId="1681" xr:uid="{00000000-0005-0000-0000-0000A6070000}"/>
    <cellStyle name="_Приложения 4_1 5 _формат_Тарасов_прил.7а_1" xfId="1682" xr:uid="{00000000-0005-0000-0000-0000A7070000}"/>
    <cellStyle name="_Приложения 4_1 5 _формат_Тарасов_Филиал" xfId="1683" xr:uid="{00000000-0005-0000-0000-0000A8070000}"/>
    <cellStyle name="_ПриложенияОКСу" xfId="1684" xr:uid="{00000000-0005-0000-0000-0000A9070000}"/>
    <cellStyle name="_ПриложенияОКСу_прил.7а" xfId="1685" xr:uid="{00000000-0005-0000-0000-0000AA070000}"/>
    <cellStyle name="_ПриложенияОКСу_прил.7а_1" xfId="1686" xr:uid="{00000000-0005-0000-0000-0000AB070000}"/>
    <cellStyle name="_ПриложенияОКСу_приложение 1.4" xfId="1687" xr:uid="{00000000-0005-0000-0000-0000AC070000}"/>
    <cellStyle name="_ПриложенияОКСу_Филиал" xfId="1688" xr:uid="{00000000-0005-0000-0000-0000AD070000}"/>
    <cellStyle name="_Программа по техприсоединению от 15 01  МРСК" xfId="1689" xr:uid="{00000000-0005-0000-0000-0000AE070000}"/>
    <cellStyle name="_проект_инвест_программы_2" xfId="1690" xr:uid="{00000000-0005-0000-0000-0000AF070000}"/>
    <cellStyle name="_проект_инвест_программы_2 2" xfId="1691" xr:uid="{00000000-0005-0000-0000-0000B0070000}"/>
    <cellStyle name="_проект_инвест_программы_2 3" xfId="1692" xr:uid="{00000000-0005-0000-0000-0000B1070000}"/>
    <cellStyle name="_проект_инвест_программы_2_Альбом форм ЕБП11 (ВоКС) вар 18.01.11" xfId="1693" xr:uid="{00000000-0005-0000-0000-0000B2070000}"/>
    <cellStyle name="_проект_инвест_программы_2_Альбом форм ЕБП11 (ДЗО)" xfId="1694" xr:uid="{00000000-0005-0000-0000-0000B3070000}"/>
    <cellStyle name="_проект_инвест_программы_2_Волжские_2011" xfId="1695" xr:uid="{00000000-0005-0000-0000-0000B4070000}"/>
    <cellStyle name="_проект_инвест_программы_2_Квант_2011" xfId="1696" xr:uid="{00000000-0005-0000-0000-0000B5070000}"/>
    <cellStyle name="_Производств-е показатели ЮНГ на 2005 на 49700 для согласования" xfId="1697" xr:uid="{00000000-0005-0000-0000-0000B6070000}"/>
    <cellStyle name="_Проформа ЧГК 2005_пример" xfId="1698" xr:uid="{00000000-0005-0000-0000-0000B7070000}"/>
    <cellStyle name="_Проформа Ютазинский элеватор good" xfId="1699" xr:uid="{00000000-0005-0000-0000-0000B8070000}"/>
    <cellStyle name="_ПФ Баланс 2008г (вода) 07.02.08" xfId="1700" xr:uid="{00000000-0005-0000-0000-0000B9070000}"/>
    <cellStyle name="_ПФ14" xfId="1701" xr:uid="{00000000-0005-0000-0000-0000BA070000}"/>
    <cellStyle name="_ПФ14 2" xfId="1702" xr:uid="{00000000-0005-0000-0000-0000BB070000}"/>
    <cellStyle name="_ПФ14 2 2" xfId="1703" xr:uid="{00000000-0005-0000-0000-0000BC070000}"/>
    <cellStyle name="_ПФ14 3" xfId="1704" xr:uid="{00000000-0005-0000-0000-0000BD070000}"/>
    <cellStyle name="_ПФ14_Альбом форм ЕБП11 (ВоКС) вар 18.01.11" xfId="1705" xr:uid="{00000000-0005-0000-0000-0000BE070000}"/>
    <cellStyle name="_ПФ14_Альбом форм ЕБП11 (ДЗО)" xfId="1706" xr:uid="{00000000-0005-0000-0000-0000BF070000}"/>
    <cellStyle name="_ПФ14_Альбом форм ЕБП11 (ДЗО)_Квант_2011" xfId="1707" xr:uid="{00000000-0005-0000-0000-0000C0070000}"/>
    <cellStyle name="_ПФ14_Волжские_2011" xfId="1708" xr:uid="{00000000-0005-0000-0000-0000C1070000}"/>
    <cellStyle name="_ПФ14_Квант_2011" xfId="1709" xr:uid="{00000000-0005-0000-0000-0000C2070000}"/>
    <cellStyle name="_Расчет 0,4 кВ" xfId="1710" xr:uid="{00000000-0005-0000-0000-0000C3070000}"/>
    <cellStyle name="_Расчет RAB_22072008" xfId="1711" xr:uid="{00000000-0005-0000-0000-0000C4070000}"/>
    <cellStyle name="_Расчет RAB_22072008 2" xfId="1712" xr:uid="{00000000-0005-0000-0000-0000C5070000}"/>
    <cellStyle name="_Расчет RAB_22072008 2 2" xfId="17740" xr:uid="{00000000-0005-0000-0000-0000C6070000}"/>
    <cellStyle name="_Расчет RAB_22072008 2_CALC.VS.2013.PLAN(v1.0) (2)" xfId="17741" xr:uid="{00000000-0005-0000-0000-0000C7070000}"/>
    <cellStyle name="_Расчет RAB_22072008 2_OREP.KU.2011.MONTHLY.02(v0.1)" xfId="1713" xr:uid="{00000000-0005-0000-0000-0000C8070000}"/>
    <cellStyle name="_Расчет RAB_22072008 2_OREP.KU.2011.MONTHLY.02(v0.1)_OREP.SZPR.2012.NCZ(v1.0)" xfId="17742" xr:uid="{00000000-0005-0000-0000-0000C9070000}"/>
    <cellStyle name="_Расчет RAB_22072008 2_OREP.KU.2011.MONTHLY.02(v0.4)" xfId="1714" xr:uid="{00000000-0005-0000-0000-0000CA070000}"/>
    <cellStyle name="_Расчет RAB_22072008 2_OREP.KU.2011.MONTHLY.02(v0.4)_OREP.SZPR.2012.NCZ(v1.0)" xfId="17743" xr:uid="{00000000-0005-0000-0000-0000CB070000}"/>
    <cellStyle name="_Расчет RAB_22072008 2_OREP.KU.2011.MONTHLY.11(v1.4)" xfId="1715" xr:uid="{00000000-0005-0000-0000-0000CC070000}"/>
    <cellStyle name="_Расчет RAB_22072008 2_OREP.KU.2011.MONTHLY.11(v1.4)_OREP.SZPR.2012.NCZ(v1.0)" xfId="17744" xr:uid="{00000000-0005-0000-0000-0000CD070000}"/>
    <cellStyle name="_Расчет RAB_22072008 2_OREP.SZPR.2012.NCZ(v1.0)" xfId="17745" xr:uid="{00000000-0005-0000-0000-0000CE070000}"/>
    <cellStyle name="_Расчет RAB_22072008 2_PORT.PRICE(v0.3)" xfId="17746" xr:uid="{00000000-0005-0000-0000-0000CF070000}"/>
    <cellStyle name="_Расчет RAB_22072008 2_TEHSHEET" xfId="1716" xr:uid="{00000000-0005-0000-0000-0000D0070000}"/>
    <cellStyle name="_Расчет RAB_22072008 2_UPDATE.OREP.KU.2011.MONTHLY.02.TO.1.2" xfId="1717" xr:uid="{00000000-0005-0000-0000-0000D1070000}"/>
    <cellStyle name="_Расчет RAB_22072008 2_UPDATE.OREP.KU.2011.MONTHLY.02.TO.1.2_OREP.SZPR.2012.NCZ(v1.0)" xfId="17747" xr:uid="{00000000-0005-0000-0000-0000D2070000}"/>
    <cellStyle name="_Расчет RAB_22072008 3" xfId="1718" xr:uid="{00000000-0005-0000-0000-0000D3070000}"/>
    <cellStyle name="_Расчет RAB_22072008 3 2" xfId="1719" xr:uid="{00000000-0005-0000-0000-0000D4070000}"/>
    <cellStyle name="_Расчет RAB_22072008 3 3" xfId="17748" xr:uid="{00000000-0005-0000-0000-0000D5070000}"/>
    <cellStyle name="_Расчет RAB_22072008 4" xfId="1720" xr:uid="{00000000-0005-0000-0000-0000D6070000}"/>
    <cellStyle name="_Расчет RAB_22072008 4 2" xfId="1721" xr:uid="{00000000-0005-0000-0000-0000D7070000}"/>
    <cellStyle name="_Расчет RAB_22072008 5" xfId="1722" xr:uid="{00000000-0005-0000-0000-0000D8070000}"/>
    <cellStyle name="_Расчет RAB_22072008 6" xfId="17749" xr:uid="{00000000-0005-0000-0000-0000D9070000}"/>
    <cellStyle name="_Расчет RAB_22072008 7" xfId="17750" xr:uid="{00000000-0005-0000-0000-0000DA070000}"/>
    <cellStyle name="_Расчет RAB_22072008 8" xfId="17751" xr:uid="{00000000-0005-0000-0000-0000DB070000}"/>
    <cellStyle name="_Расчет RAB_22072008 9" xfId="17752" xr:uid="{00000000-0005-0000-0000-0000DC070000}"/>
    <cellStyle name="_Расчет RAB_22072008_46EE.2011(v1.0)" xfId="1723" xr:uid="{00000000-0005-0000-0000-0000DD070000}"/>
    <cellStyle name="_Расчет RAB_22072008_46EE.2011(v1.0)_46TE.2011(v1.0)" xfId="1724" xr:uid="{00000000-0005-0000-0000-0000DE070000}"/>
    <cellStyle name="_Расчет RAB_22072008_46EE.2011(v1.0)_INDEX.STATION.2012(v1.0)_" xfId="1725" xr:uid="{00000000-0005-0000-0000-0000DF070000}"/>
    <cellStyle name="_Расчет RAB_22072008_46EE.2011(v1.0)_INDEX.STATION.2012(v1.0)__OREP.SZPR.2012.NCZ(v1.0)" xfId="17753" xr:uid="{00000000-0005-0000-0000-0000E0070000}"/>
    <cellStyle name="_Расчет RAB_22072008_46EE.2011(v1.0)_INDEX.STATION.2012(v2.0)" xfId="1726" xr:uid="{00000000-0005-0000-0000-0000E1070000}"/>
    <cellStyle name="_Расчет RAB_22072008_46EE.2011(v1.0)_INDEX.STATION.2012(v2.0)_OREP.SZPR.2012.NCZ(v1.0)" xfId="17754" xr:uid="{00000000-0005-0000-0000-0000E2070000}"/>
    <cellStyle name="_Расчет RAB_22072008_46EE.2011(v1.0)_INDEX.STATION.2012(v2.1)" xfId="1727" xr:uid="{00000000-0005-0000-0000-0000E3070000}"/>
    <cellStyle name="_Расчет RAB_22072008_46EE.2011(v1.0)_OREP.SZPR.2012.NCZ(v1.0)" xfId="17755" xr:uid="{00000000-0005-0000-0000-0000E4070000}"/>
    <cellStyle name="_Расчет RAB_22072008_46EE.2011(v1.0)_TEPLO.PREDEL.2012.M(v1.1)_test" xfId="1728" xr:uid="{00000000-0005-0000-0000-0000E5070000}"/>
    <cellStyle name="_Расчет RAB_22072008_46EE.2011(v1.2)" xfId="1729" xr:uid="{00000000-0005-0000-0000-0000E6070000}"/>
    <cellStyle name="_Расчет RAB_22072008_46EE.2011(v1.2) 2" xfId="48609" xr:uid="{00000000-0005-0000-0000-0000E7070000}"/>
    <cellStyle name="_Расчет RAB_22072008_46EE.2011(v1.2)_FORM15.2013" xfId="1730" xr:uid="{00000000-0005-0000-0000-0000E8070000}"/>
    <cellStyle name="_Расчет RAB_22072008_46EE.2011(v1.2)_FORM3.2013" xfId="1731" xr:uid="{00000000-0005-0000-0000-0000E9070000}"/>
    <cellStyle name="_Расчет RAB_22072008_46EE.2011(v1.2)_FORM4.2013" xfId="1732" xr:uid="{00000000-0005-0000-0000-0000EA070000}"/>
    <cellStyle name="_Расчет RAB_22072008_46EE.2011(v1.2)_FORM5.2012(v1.0)" xfId="1733" xr:uid="{00000000-0005-0000-0000-0000EB070000}"/>
    <cellStyle name="_Расчет RAB_22072008_46EE.2011(v1.2)_FORM8.2013(v0.3)" xfId="1734" xr:uid="{00000000-0005-0000-0000-0000EC070000}"/>
    <cellStyle name="_Расчет RAB_22072008_46EE.2011(v1.2)_OREP.INV.GEN.G(v1.0)" xfId="1735" xr:uid="{00000000-0005-0000-0000-0000ED070000}"/>
    <cellStyle name="_Расчет RAB_22072008_46EE.2011(v1.2)_OREP.SZPR.2012.NCZ(v1.0)" xfId="17756" xr:uid="{00000000-0005-0000-0000-0000EE070000}"/>
    <cellStyle name="_Расчет RAB_22072008_46EP.2011(v2.0)" xfId="1736" xr:uid="{00000000-0005-0000-0000-0000EF070000}"/>
    <cellStyle name="_Расчет RAB_22072008_46EP.2012(v0.1)" xfId="1737" xr:uid="{00000000-0005-0000-0000-0000F0070000}"/>
    <cellStyle name="_Расчет RAB_22072008_46TE.2011(v1.0)" xfId="1738" xr:uid="{00000000-0005-0000-0000-0000F1070000}"/>
    <cellStyle name="_Расчет RAB_22072008_4DNS.UPDATE.EXAMPLE" xfId="1739" xr:uid="{00000000-0005-0000-0000-0000F2070000}"/>
    <cellStyle name="_Расчет RAB_22072008_ARMRAZR" xfId="1740" xr:uid="{00000000-0005-0000-0000-0000F3070000}"/>
    <cellStyle name="_Расчет RAB_22072008_ARMRAZR 2" xfId="1741" xr:uid="{00000000-0005-0000-0000-0000F4070000}"/>
    <cellStyle name="_Расчет RAB_22072008_ARMRAZR 2 2" xfId="1742" xr:uid="{00000000-0005-0000-0000-0000F5070000}"/>
    <cellStyle name="_Расчет RAB_22072008_ARMRAZR_OREP.SZPR.2012.NCZ(v1.0)" xfId="17757" xr:uid="{00000000-0005-0000-0000-0000F6070000}"/>
    <cellStyle name="_Расчет RAB_22072008_BALANCE.TBO.2011YEAR(v1.1)" xfId="1743" xr:uid="{00000000-0005-0000-0000-0000F7070000}"/>
    <cellStyle name="_Расчет RAB_22072008_BALANCE.WARM.2010.FACT(v1.0)" xfId="1744" xr:uid="{00000000-0005-0000-0000-0000F8070000}"/>
    <cellStyle name="_Расчет RAB_22072008_BALANCE.WARM.2010.FACT(v1.0)_OREP.SZPR.2012.NCZ(v1.0)" xfId="17758" xr:uid="{00000000-0005-0000-0000-0000F9070000}"/>
    <cellStyle name="_Расчет RAB_22072008_BALANCE.WARM.2010.PLAN" xfId="1745" xr:uid="{00000000-0005-0000-0000-0000FA070000}"/>
    <cellStyle name="_Расчет RAB_22072008_BALANCE.WARM.2010.PLAN_FORM15.2013" xfId="1746" xr:uid="{00000000-0005-0000-0000-0000FB070000}"/>
    <cellStyle name="_Расчет RAB_22072008_BALANCE.WARM.2010.PLAN_FORM3.2013" xfId="1747" xr:uid="{00000000-0005-0000-0000-0000FC070000}"/>
    <cellStyle name="_Расчет RAB_22072008_BALANCE.WARM.2010.PLAN_FORM4.2013" xfId="1748" xr:uid="{00000000-0005-0000-0000-0000FD070000}"/>
    <cellStyle name="_Расчет RAB_22072008_BALANCE.WARM.2010.PLAN_FORM5.2012(v1.0)" xfId="1749" xr:uid="{00000000-0005-0000-0000-0000FE070000}"/>
    <cellStyle name="_Расчет RAB_22072008_BALANCE.WARM.2010.PLAN_OREP.INV.GEN.G(v1.0)" xfId="1750" xr:uid="{00000000-0005-0000-0000-0000FF070000}"/>
    <cellStyle name="_Расчет RAB_22072008_BALANCE.WARM.2010.PLAN_OREP.SZPR.2012.NCZ(v1.0)" xfId="17759" xr:uid="{00000000-0005-0000-0000-000000080000}"/>
    <cellStyle name="_Расчет RAB_22072008_BALANCE.WARM.2011YEAR(v0.7)" xfId="1751" xr:uid="{00000000-0005-0000-0000-000001080000}"/>
    <cellStyle name="_Расчет RAB_22072008_BALANCE.WARM.2011YEAR(v0.7)_FORM15.2013" xfId="1752" xr:uid="{00000000-0005-0000-0000-000002080000}"/>
    <cellStyle name="_Расчет RAB_22072008_BALANCE.WARM.2011YEAR(v0.7)_FORM3.2013" xfId="1753" xr:uid="{00000000-0005-0000-0000-000003080000}"/>
    <cellStyle name="_Расчет RAB_22072008_BALANCE.WARM.2011YEAR(v0.7)_FORM4.2013" xfId="1754" xr:uid="{00000000-0005-0000-0000-000004080000}"/>
    <cellStyle name="_Расчет RAB_22072008_BALANCE.WARM.2011YEAR(v0.7)_FORM5.2012(v1.0)" xfId="1755" xr:uid="{00000000-0005-0000-0000-000005080000}"/>
    <cellStyle name="_Расчет RAB_22072008_BALANCE.WARM.2011YEAR(v0.7)_OREP.INV.GEN.G(v1.0)" xfId="1756" xr:uid="{00000000-0005-0000-0000-000006080000}"/>
    <cellStyle name="_Расчет RAB_22072008_BALANCE.WARM.2011YEAR(v0.7)_OREP.SZPR.2012.NCZ(v1.0)" xfId="17760" xr:uid="{00000000-0005-0000-0000-000007080000}"/>
    <cellStyle name="_Расчет RAB_22072008_BALANCE.WARM.2011YEAR.NEW.UPDATE.SCHEME" xfId="1757" xr:uid="{00000000-0005-0000-0000-000008080000}"/>
    <cellStyle name="_Расчет RAB_22072008_BALANCE.WARM.2011YEAR.NEW.UPDATE.SCHEME_OREP.SZPR.2012.NCZ(v1.0)" xfId="17761" xr:uid="{00000000-0005-0000-0000-000009080000}"/>
    <cellStyle name="_Расчет RAB_22072008_CALC.NORMATIV.KU(v0.2)" xfId="1758" xr:uid="{00000000-0005-0000-0000-00000A080000}"/>
    <cellStyle name="_Расчет RAB_22072008_CALC.VS.2013.PLAN(v1.0) (2)" xfId="17762" xr:uid="{00000000-0005-0000-0000-00000B080000}"/>
    <cellStyle name="_Расчет RAB_22072008_DOPFACTOR.VO.2012(v1.0)" xfId="1759" xr:uid="{00000000-0005-0000-0000-00000C080000}"/>
    <cellStyle name="_Расчет RAB_22072008_EE.2REK.P2011.4.78(v0.3)" xfId="1760" xr:uid="{00000000-0005-0000-0000-00000D080000}"/>
    <cellStyle name="_Расчет RAB_22072008_EE.2REK.P2011.4.78(v0.3)_OREP.SZPR.2012.NCZ(v1.0)" xfId="17763" xr:uid="{00000000-0005-0000-0000-00000E080000}"/>
    <cellStyle name="_Расчет RAB_22072008_FORM15.2013" xfId="1761" xr:uid="{00000000-0005-0000-0000-00000F080000}"/>
    <cellStyle name="_Расчет RAB_22072008_FORM3.1.2013(v0.2)" xfId="1762" xr:uid="{00000000-0005-0000-0000-000010080000}"/>
    <cellStyle name="_Расчет RAB_22072008_FORM3.2013(v1.0)" xfId="1763" xr:uid="{00000000-0005-0000-0000-000011080000}"/>
    <cellStyle name="_Расчет RAB_22072008_FORM3.REG(v1.0)" xfId="1764" xr:uid="{00000000-0005-0000-0000-000012080000}"/>
    <cellStyle name="_Расчет RAB_22072008_FORM910.2012(v0.5)" xfId="1765" xr:uid="{00000000-0005-0000-0000-000013080000}"/>
    <cellStyle name="_Расчет RAB_22072008_FORM910.2012(v0.5)_FORM5.2012(v1.0)" xfId="1766" xr:uid="{00000000-0005-0000-0000-000014080000}"/>
    <cellStyle name="_Расчет RAB_22072008_FORM910.2012(v1.1)" xfId="1767" xr:uid="{00000000-0005-0000-0000-000015080000}"/>
    <cellStyle name="_Расчет RAB_22072008_FORM910.2012(v1.1)_OREP.SZPR.2012.NCZ(v1.0)" xfId="17764" xr:uid="{00000000-0005-0000-0000-000016080000}"/>
    <cellStyle name="_Расчет RAB_22072008_FORMA23-N.ENRG.2011 (v0.1)" xfId="17765" xr:uid="{00000000-0005-0000-0000-000017080000}"/>
    <cellStyle name="_Расчет RAB_22072008_FORMA23-N.ENRG.2011 (v0.1)_OREP.SZPR.2012.NCZ(v1.0)" xfId="17766" xr:uid="{00000000-0005-0000-0000-000018080000}"/>
    <cellStyle name="_Расчет RAB_22072008_INDEX.STATION.2012(v2.1)" xfId="1768" xr:uid="{00000000-0005-0000-0000-000019080000}"/>
    <cellStyle name="_Расчет RAB_22072008_INDEX.STATION.2012(v2.1) 2" xfId="1769" xr:uid="{00000000-0005-0000-0000-00001A080000}"/>
    <cellStyle name="_Расчет RAB_22072008_INVEST.EE.PLAN.4.78(v0.1)" xfId="1770" xr:uid="{00000000-0005-0000-0000-00001B080000}"/>
    <cellStyle name="_Расчет RAB_22072008_INVEST.EE.PLAN.4.78(v0.1)_OREP.SZPR.2012.NCZ(v1.0)" xfId="17767" xr:uid="{00000000-0005-0000-0000-00001C080000}"/>
    <cellStyle name="_Расчет RAB_22072008_INVEST.EE.PLAN.4.78(v0.3)" xfId="1771" xr:uid="{00000000-0005-0000-0000-00001D080000}"/>
    <cellStyle name="_Расчет RAB_22072008_INVEST.EE.PLAN.4.78(v0.3)_OREP.SZPR.2012.NCZ(v1.0)" xfId="17768" xr:uid="{00000000-0005-0000-0000-00001E080000}"/>
    <cellStyle name="_Расчет RAB_22072008_INVEST.EE.PLAN.4.78(v1.0)" xfId="1772" xr:uid="{00000000-0005-0000-0000-00001F080000}"/>
    <cellStyle name="_Расчет RAB_22072008_INVEST.EE.PLAN.4.78(v1.0)_OREP.SZPR.2012.NCZ(v1.0)" xfId="17769" xr:uid="{00000000-0005-0000-0000-000020080000}"/>
    <cellStyle name="_Расчет RAB_22072008_INVEST.EE.PLAN.4.78(v1.0)_PASSPORT.TEPLO.PROIZV(v2.0)" xfId="1773" xr:uid="{00000000-0005-0000-0000-000021080000}"/>
    <cellStyle name="_Расчет RAB_22072008_INVEST.EE.PLAN.4.78(v1.0)_PASSPORT.TEPLO.PROIZV(v2.0)_FORM4.2013" xfId="1774" xr:uid="{00000000-0005-0000-0000-000022080000}"/>
    <cellStyle name="_Расчет RAB_22072008_INVEST.PLAN.4.78(v0.1)" xfId="1775" xr:uid="{00000000-0005-0000-0000-000023080000}"/>
    <cellStyle name="_Расчет RAB_22072008_INVEST.PLAN.4.78(v0.1)_OREP.SZPR.2012.NCZ(v1.0)" xfId="17770" xr:uid="{00000000-0005-0000-0000-000024080000}"/>
    <cellStyle name="_Расчет RAB_22072008_INVEST.WARM.PLAN.4.78(v0.1)" xfId="1776" xr:uid="{00000000-0005-0000-0000-000025080000}"/>
    <cellStyle name="_Расчет RAB_22072008_INVEST.WARM.PLAN.4.78(v0.1)_OREP.SZPR.2012.NCZ(v1.0)" xfId="17771" xr:uid="{00000000-0005-0000-0000-000026080000}"/>
    <cellStyle name="_Расчет RAB_22072008_INVEST_WARM_PLAN" xfId="1777" xr:uid="{00000000-0005-0000-0000-000027080000}"/>
    <cellStyle name="_Расчет RAB_22072008_INVEST_WARM_PLAN_OREP.SZPR.2012.NCZ(v1.0)" xfId="17772" xr:uid="{00000000-0005-0000-0000-000028080000}"/>
    <cellStyle name="_Расчет RAB_22072008_NADB.JNVLP.APTEKA.2012(v1.0)_21_02_12" xfId="1778" xr:uid="{00000000-0005-0000-0000-000029080000}"/>
    <cellStyle name="_Расчет RAB_22072008_NADB.JNVLS.APTEKA.2011(v1.3.3)" xfId="1779" xr:uid="{00000000-0005-0000-0000-00002A080000}"/>
    <cellStyle name="_Расчет RAB_22072008_NADB.JNVLS.APTEKA.2011(v1.3.3) 2" xfId="1780" xr:uid="{00000000-0005-0000-0000-00002B080000}"/>
    <cellStyle name="_Расчет RAB_22072008_NADB.JNVLS.APTEKA.2011(v1.3.3) 2 2" xfId="1781" xr:uid="{00000000-0005-0000-0000-00002C080000}"/>
    <cellStyle name="_Расчет RAB_22072008_NADB.JNVLS.APTEKA.2011(v1.3.3)_46TE.2011(v1.0)" xfId="1782" xr:uid="{00000000-0005-0000-0000-00002D080000}"/>
    <cellStyle name="_Расчет RAB_22072008_NADB.JNVLS.APTEKA.2011(v1.3.3)_INDEX.STATION.2012(v1.0)_" xfId="1783" xr:uid="{00000000-0005-0000-0000-00002E080000}"/>
    <cellStyle name="_Расчет RAB_22072008_NADB.JNVLS.APTEKA.2011(v1.3.3)_INDEX.STATION.2012(v1.0)__OREP.SZPR.2012.NCZ(v1.0)" xfId="17773" xr:uid="{00000000-0005-0000-0000-00002F080000}"/>
    <cellStyle name="_Расчет RAB_22072008_NADB.JNVLS.APTEKA.2011(v1.3.3)_INDEX.STATION.2012(v2.0)" xfId="1784" xr:uid="{00000000-0005-0000-0000-000030080000}"/>
    <cellStyle name="_Расчет RAB_22072008_NADB.JNVLS.APTEKA.2011(v1.3.3)_INDEX.STATION.2012(v2.0)_OREP.SZPR.2012.NCZ(v1.0)" xfId="17774" xr:uid="{00000000-0005-0000-0000-000031080000}"/>
    <cellStyle name="_Расчет RAB_22072008_NADB.JNVLS.APTEKA.2011(v1.3.3)_INDEX.STATION.2012(v2.1)" xfId="1785" xr:uid="{00000000-0005-0000-0000-000032080000}"/>
    <cellStyle name="_Расчет RAB_22072008_NADB.JNVLS.APTEKA.2011(v1.3.3)_OREP.SZPR.2012.NCZ(v1.0)" xfId="17775" xr:uid="{00000000-0005-0000-0000-000033080000}"/>
    <cellStyle name="_Расчет RAB_22072008_NADB.JNVLS.APTEKA.2011(v1.3.3)_TEPLO.PREDEL.2012.M(v1.1)_test" xfId="1786" xr:uid="{00000000-0005-0000-0000-000034080000}"/>
    <cellStyle name="_Расчет RAB_22072008_NADB.JNVLS.APTEKA.2011(v1.3.4)" xfId="1787" xr:uid="{00000000-0005-0000-0000-000035080000}"/>
    <cellStyle name="_Расчет RAB_22072008_NADB.JNVLS.APTEKA.2011(v1.3.4)_46TE.2011(v1.0)" xfId="1788" xr:uid="{00000000-0005-0000-0000-000036080000}"/>
    <cellStyle name="_Расчет RAB_22072008_NADB.JNVLS.APTEKA.2011(v1.3.4)_INDEX.STATION.2012(v1.0)_" xfId="1789" xr:uid="{00000000-0005-0000-0000-000037080000}"/>
    <cellStyle name="_Расчет RAB_22072008_NADB.JNVLS.APTEKA.2011(v1.3.4)_INDEX.STATION.2012(v1.0)__OREP.SZPR.2012.NCZ(v1.0)" xfId="17776" xr:uid="{00000000-0005-0000-0000-000038080000}"/>
    <cellStyle name="_Расчет RAB_22072008_NADB.JNVLS.APTEKA.2011(v1.3.4)_INDEX.STATION.2012(v2.0)" xfId="1790" xr:uid="{00000000-0005-0000-0000-000039080000}"/>
    <cellStyle name="_Расчет RAB_22072008_NADB.JNVLS.APTEKA.2011(v1.3.4)_INDEX.STATION.2012(v2.0)_OREP.SZPR.2012.NCZ(v1.0)" xfId="17777" xr:uid="{00000000-0005-0000-0000-00003A080000}"/>
    <cellStyle name="_Расчет RAB_22072008_NADB.JNVLS.APTEKA.2011(v1.3.4)_INDEX.STATION.2012(v2.1)" xfId="1791" xr:uid="{00000000-0005-0000-0000-00003B080000}"/>
    <cellStyle name="_Расчет RAB_22072008_NADB.JNVLS.APTEKA.2011(v1.3.4)_OREP.SZPR.2012.NCZ(v1.0)" xfId="17778" xr:uid="{00000000-0005-0000-0000-00003C080000}"/>
    <cellStyle name="_Расчет RAB_22072008_NADB.JNVLS.APTEKA.2011(v1.3.4)_TEPLO.PREDEL.2012.M(v1.1)_test" xfId="1792" xr:uid="{00000000-0005-0000-0000-00003D080000}"/>
    <cellStyle name="_Расчет RAB_22072008_OREP.SZPR.2012.NCZ(v1.0)" xfId="17779" xr:uid="{00000000-0005-0000-0000-00003E080000}"/>
    <cellStyle name="_Расчет RAB_22072008_PASSPORT.TEPLO.PROIZV(v2.0)" xfId="17780" xr:uid="{00000000-0005-0000-0000-00003F080000}"/>
    <cellStyle name="_Расчет RAB_22072008_PASSPORT.TEPLO.PROIZV(v2.0)_OREP.SZPR.2012.NCZ(v1.0)" xfId="17781" xr:uid="{00000000-0005-0000-0000-000040080000}"/>
    <cellStyle name="_Расчет RAB_22072008_PASSPORT.TEPLO.PROIZV(v2.1)" xfId="1793" xr:uid="{00000000-0005-0000-0000-000041080000}"/>
    <cellStyle name="_Расчет RAB_22072008_PASSPORT.TEPLO.SETI(v0.7)" xfId="1794" xr:uid="{00000000-0005-0000-0000-000042080000}"/>
    <cellStyle name="_Расчет RAB_22072008_PASSPORT.TEPLO.SETI(v1.0)" xfId="1795" xr:uid="{00000000-0005-0000-0000-000043080000}"/>
    <cellStyle name="_Расчет RAB_22072008_PORT.PRICE(v0.3)" xfId="17782" xr:uid="{00000000-0005-0000-0000-000044080000}"/>
    <cellStyle name="_Расчет RAB_22072008_PR.PROG.WARM.NOTCOMBI.2012.2.16_v1.4(04.04.11) " xfId="1796" xr:uid="{00000000-0005-0000-0000-000045080000}"/>
    <cellStyle name="_Расчет RAB_22072008_PREDEL.JKH.UTV.2011(v1.0.1)" xfId="1797" xr:uid="{00000000-0005-0000-0000-000046080000}"/>
    <cellStyle name="_Расчет RAB_22072008_PREDEL.JKH.UTV.2011(v1.0.1)_46TE.2011(v1.0)" xfId="1798" xr:uid="{00000000-0005-0000-0000-000047080000}"/>
    <cellStyle name="_Расчет RAB_22072008_PREDEL.JKH.UTV.2011(v1.0.1)_INDEX.STATION.2012(v1.0)_" xfId="1799" xr:uid="{00000000-0005-0000-0000-000048080000}"/>
    <cellStyle name="_Расчет RAB_22072008_PREDEL.JKH.UTV.2011(v1.0.1)_INDEX.STATION.2012(v1.0)__OREP.SZPR.2012.NCZ(v1.0)" xfId="17783" xr:uid="{00000000-0005-0000-0000-000049080000}"/>
    <cellStyle name="_Расчет RAB_22072008_PREDEL.JKH.UTV.2011(v1.0.1)_INDEX.STATION.2012(v2.0)" xfId="1800" xr:uid="{00000000-0005-0000-0000-00004A080000}"/>
    <cellStyle name="_Расчет RAB_22072008_PREDEL.JKH.UTV.2011(v1.0.1)_INDEX.STATION.2012(v2.0)_OREP.SZPR.2012.NCZ(v1.0)" xfId="17784" xr:uid="{00000000-0005-0000-0000-00004B080000}"/>
    <cellStyle name="_Расчет RAB_22072008_PREDEL.JKH.UTV.2011(v1.0.1)_INDEX.STATION.2012(v2.1)" xfId="1801" xr:uid="{00000000-0005-0000-0000-00004C080000}"/>
    <cellStyle name="_Расчет RAB_22072008_PREDEL.JKH.UTV.2011(v1.0.1)_OREP.SZPR.2012.NCZ(v1.0)" xfId="17785" xr:uid="{00000000-0005-0000-0000-00004D080000}"/>
    <cellStyle name="_Расчет RAB_22072008_PREDEL.JKH.UTV.2011(v1.0.1)_TEPLO.PREDEL.2012.M(v1.1)_test" xfId="1802" xr:uid="{00000000-0005-0000-0000-00004E080000}"/>
    <cellStyle name="_Расчет RAB_22072008_PREDEL.JKH.UTV.2011(v1.1)" xfId="1803" xr:uid="{00000000-0005-0000-0000-00004F080000}"/>
    <cellStyle name="_Расчет RAB_22072008_PREDEL.JKH.UTV.2011(v1.1)_FORM15.2013" xfId="1804" xr:uid="{00000000-0005-0000-0000-000050080000}"/>
    <cellStyle name="_Расчет RAB_22072008_PREDEL.JKH.UTV.2011(v1.1)_FORM3.2013" xfId="1805" xr:uid="{00000000-0005-0000-0000-000051080000}"/>
    <cellStyle name="_Расчет RAB_22072008_PREDEL.JKH.UTV.2011(v1.1)_FORM4.2013" xfId="1806" xr:uid="{00000000-0005-0000-0000-000052080000}"/>
    <cellStyle name="_Расчет RAB_22072008_PREDEL.JKH.UTV.2011(v1.1)_FORM5.2012(v1.0)" xfId="1807" xr:uid="{00000000-0005-0000-0000-000053080000}"/>
    <cellStyle name="_Расчет RAB_22072008_PREDEL.JKH.UTV.2011(v1.1)_OREP.INV.GEN.G(v1.0)" xfId="1808" xr:uid="{00000000-0005-0000-0000-000054080000}"/>
    <cellStyle name="_Расчет RAB_22072008_PREDEL.JKH.UTV.2011(v1.1)_OREP.SZPR.2012.NCZ(v1.0)" xfId="17786" xr:uid="{00000000-0005-0000-0000-000055080000}"/>
    <cellStyle name="_Расчет RAB_22072008_REP.BLR.2012(v1.0)" xfId="1809" xr:uid="{00000000-0005-0000-0000-000056080000}"/>
    <cellStyle name="_Расчет RAB_22072008_TEHSHEET" xfId="1810" xr:uid="{00000000-0005-0000-0000-000057080000}"/>
    <cellStyle name="_Расчет RAB_22072008_TEPLO.PREDEL.2012.M(v1.1)" xfId="1811" xr:uid="{00000000-0005-0000-0000-000058080000}"/>
    <cellStyle name="_Расчет RAB_22072008_TEST.TEMPLATE" xfId="1812" xr:uid="{00000000-0005-0000-0000-000059080000}"/>
    <cellStyle name="_Расчет RAB_22072008_TEST.TEMPLATE_OREP.SZPR.2012.NCZ(v1.0)" xfId="17787" xr:uid="{00000000-0005-0000-0000-00005A080000}"/>
    <cellStyle name="_Расчет RAB_22072008_UPDATE.46EE.2011.TO.1.1" xfId="1813" xr:uid="{00000000-0005-0000-0000-00005B080000}"/>
    <cellStyle name="_Расчет RAB_22072008_UPDATE.46EE.2011.TO.1.1 2" xfId="1814" xr:uid="{00000000-0005-0000-0000-00005C080000}"/>
    <cellStyle name="_Расчет RAB_22072008_UPDATE.46EE.2011.TO.1.1 2 2" xfId="1815" xr:uid="{00000000-0005-0000-0000-00005D080000}"/>
    <cellStyle name="_Расчет RAB_22072008_UPDATE.46EE.2011.TO.1.1_OREP.SZPR.2012.NCZ(v1.0)" xfId="17788" xr:uid="{00000000-0005-0000-0000-00005E080000}"/>
    <cellStyle name="_Расчет RAB_22072008_UPDATE.46TE.2011.TO.1.1" xfId="1816" xr:uid="{00000000-0005-0000-0000-00005F080000}"/>
    <cellStyle name="_Расчет RAB_22072008_UPDATE.46TE.2011.TO.1.2" xfId="1817" xr:uid="{00000000-0005-0000-0000-000060080000}"/>
    <cellStyle name="_Расчет RAB_22072008_UPDATE.BALANCE.WARM.2011YEAR.TO.1.1" xfId="1818" xr:uid="{00000000-0005-0000-0000-000061080000}"/>
    <cellStyle name="_Расчет RAB_22072008_UPDATE.BALANCE.WARM.2011YEAR.TO.1.1_46TE.2011(v1.0)" xfId="1819" xr:uid="{00000000-0005-0000-0000-000062080000}"/>
    <cellStyle name="_Расчет RAB_22072008_UPDATE.BALANCE.WARM.2011YEAR.TO.1.1_INDEX.STATION.2012(v1.0)_" xfId="1820" xr:uid="{00000000-0005-0000-0000-000063080000}"/>
    <cellStyle name="_Расчет RAB_22072008_UPDATE.BALANCE.WARM.2011YEAR.TO.1.1_INDEX.STATION.2012(v1.0)__OREP.SZPR.2012.NCZ(v1.0)" xfId="17789" xr:uid="{00000000-0005-0000-0000-000064080000}"/>
    <cellStyle name="_Расчет RAB_22072008_UPDATE.BALANCE.WARM.2011YEAR.TO.1.1_INDEX.STATION.2012(v2.0)" xfId="1821" xr:uid="{00000000-0005-0000-0000-000065080000}"/>
    <cellStyle name="_Расчет RAB_22072008_UPDATE.BALANCE.WARM.2011YEAR.TO.1.1_INDEX.STATION.2012(v2.0)_OREP.SZPR.2012.NCZ(v1.0)" xfId="17790" xr:uid="{00000000-0005-0000-0000-000066080000}"/>
    <cellStyle name="_Расчет RAB_22072008_UPDATE.BALANCE.WARM.2011YEAR.TO.1.1_INDEX.STATION.2012(v2.1)" xfId="1822" xr:uid="{00000000-0005-0000-0000-000067080000}"/>
    <cellStyle name="_Расчет RAB_22072008_UPDATE.BALANCE.WARM.2011YEAR.TO.1.1_OREP.KU.2011.MONTHLY.02(v1.1)" xfId="1823" xr:uid="{00000000-0005-0000-0000-000068080000}"/>
    <cellStyle name="_Расчет RAB_22072008_UPDATE.BALANCE.WARM.2011YEAR.TO.1.1_OREP.KU.2011.MONTHLY.02(v1.1)_OREP.SZPR.2012.NCZ(v1.0)" xfId="17791" xr:uid="{00000000-0005-0000-0000-000069080000}"/>
    <cellStyle name="_Расчет RAB_22072008_UPDATE.BALANCE.WARM.2011YEAR.TO.1.1_OREP.SZPR.2012.NCZ(v1.0)" xfId="17792" xr:uid="{00000000-0005-0000-0000-00006A080000}"/>
    <cellStyle name="_Расчет RAB_22072008_UPDATE.BALANCE.WARM.2011YEAR.TO.1.1_TEPLO.PREDEL.2012.M(v1.1)_test" xfId="1824" xr:uid="{00000000-0005-0000-0000-00006B080000}"/>
    <cellStyle name="_Расчет RAB_22072008_UPDATE.NADB.JNVLS.APTEKA.2011.TO.1.3.4" xfId="1825" xr:uid="{00000000-0005-0000-0000-00006C080000}"/>
    <cellStyle name="_Расчет RAB_22072008_UPDATE.NADB.JNVLS.APTEKA.2011.TO.1.3.4 2" xfId="48610" xr:uid="{00000000-0005-0000-0000-00006D080000}"/>
    <cellStyle name="_Расчет RAB_22072008_UPDATE.NADB.JNVLS.APTEKA.2011.TO.1.3.4_OREP.SZPR.2012.NCZ(v1.0)" xfId="17793" xr:uid="{00000000-0005-0000-0000-00006E080000}"/>
    <cellStyle name="_Расчет RAB_22072008_Книга2" xfId="1826" xr:uid="{00000000-0005-0000-0000-00006F080000}"/>
    <cellStyle name="_Расчет RAB_22072008_Книга2_PR.PROG.WARM.NOTCOMBI.2012.2.16_v1.4(04.04.11) " xfId="1827" xr:uid="{00000000-0005-0000-0000-000070080000}"/>
    <cellStyle name="_Расчет RAB_Лен и МОЭСК_с 2010 года_14.04.2009_со сглаж_version 3.0_без ФСК" xfId="1828" xr:uid="{00000000-0005-0000-0000-000071080000}"/>
    <cellStyle name="_Расчет RAB_Лен и МОЭСК_с 2010 года_14.04.2009_со сглаж_version 3.0_без ФСК 2" xfId="1829" xr:uid="{00000000-0005-0000-0000-000072080000}"/>
    <cellStyle name="_Расчет RAB_Лен и МОЭСК_с 2010 года_14.04.2009_со сглаж_version 3.0_без ФСК 2 2" xfId="17794" xr:uid="{00000000-0005-0000-0000-000073080000}"/>
    <cellStyle name="_Расчет RAB_Лен и МОЭСК_с 2010 года_14.04.2009_со сглаж_version 3.0_без ФСК 2_CALC.VS.2013.PLAN(v1.0) (2)" xfId="17795" xr:uid="{00000000-0005-0000-0000-000074080000}"/>
    <cellStyle name="_Расчет RAB_Лен и МОЭСК_с 2010 года_14.04.2009_со сглаж_version 3.0_без ФСК 2_OREP.KU.2011.MONTHLY.02(v0.1)" xfId="1830" xr:uid="{00000000-0005-0000-0000-000075080000}"/>
    <cellStyle name="_Расчет RAB_Лен и МОЭСК_с 2010 года_14.04.2009_со сглаж_version 3.0_без ФСК 2_OREP.KU.2011.MONTHLY.02(v0.1)_OREP.SZPR.2012.NCZ(v1.0)" xfId="17796" xr:uid="{00000000-0005-0000-0000-000076080000}"/>
    <cellStyle name="_Расчет RAB_Лен и МОЭСК_с 2010 года_14.04.2009_со сглаж_version 3.0_без ФСК 2_OREP.KU.2011.MONTHLY.02(v0.4)" xfId="1831" xr:uid="{00000000-0005-0000-0000-000077080000}"/>
    <cellStyle name="_Расчет RAB_Лен и МОЭСК_с 2010 года_14.04.2009_со сглаж_version 3.0_без ФСК 2_OREP.KU.2011.MONTHLY.02(v0.4)_OREP.SZPR.2012.NCZ(v1.0)" xfId="17797" xr:uid="{00000000-0005-0000-0000-000078080000}"/>
    <cellStyle name="_Расчет RAB_Лен и МОЭСК_с 2010 года_14.04.2009_со сглаж_version 3.0_без ФСК 2_OREP.KU.2011.MONTHLY.11(v1.4)" xfId="1832" xr:uid="{00000000-0005-0000-0000-000079080000}"/>
    <cellStyle name="_Расчет RAB_Лен и МОЭСК_с 2010 года_14.04.2009_со сглаж_version 3.0_без ФСК 2_OREP.KU.2011.MONTHLY.11(v1.4)_OREP.SZPR.2012.NCZ(v1.0)" xfId="17798" xr:uid="{00000000-0005-0000-0000-00007A080000}"/>
    <cellStyle name="_Расчет RAB_Лен и МОЭСК_с 2010 года_14.04.2009_со сглаж_version 3.0_без ФСК 2_OREP.SZPR.2012.NCZ(v1.0)" xfId="17799" xr:uid="{00000000-0005-0000-0000-00007B080000}"/>
    <cellStyle name="_Расчет RAB_Лен и МОЭСК_с 2010 года_14.04.2009_со сглаж_version 3.0_без ФСК 2_PORT.PRICE(v0.3)" xfId="17800" xr:uid="{00000000-0005-0000-0000-00007C080000}"/>
    <cellStyle name="_Расчет RAB_Лен и МОЭСК_с 2010 года_14.04.2009_со сглаж_version 3.0_без ФСК 2_TEHSHEET" xfId="1833" xr:uid="{00000000-0005-0000-0000-00007D080000}"/>
    <cellStyle name="_Расчет RAB_Лен и МОЭСК_с 2010 года_14.04.2009_со сглаж_version 3.0_без ФСК 2_UPDATE.OREP.KU.2011.MONTHLY.02.TO.1.2" xfId="1834" xr:uid="{00000000-0005-0000-0000-00007E080000}"/>
    <cellStyle name="_Расчет RAB_Лен и МОЭСК_с 2010 года_14.04.2009_со сглаж_version 3.0_без ФСК 2_UPDATE.OREP.KU.2011.MONTHLY.02.TO.1.2_OREP.SZPR.2012.NCZ(v1.0)" xfId="17801" xr:uid="{00000000-0005-0000-0000-00007F080000}"/>
    <cellStyle name="_Расчет RAB_Лен и МОЭСК_с 2010 года_14.04.2009_со сглаж_version 3.0_без ФСК 3" xfId="1835" xr:uid="{00000000-0005-0000-0000-000080080000}"/>
    <cellStyle name="_Расчет RAB_Лен и МОЭСК_с 2010 года_14.04.2009_со сглаж_version 3.0_без ФСК 3 2" xfId="1836" xr:uid="{00000000-0005-0000-0000-000081080000}"/>
    <cellStyle name="_Расчет RAB_Лен и МОЭСК_с 2010 года_14.04.2009_со сглаж_version 3.0_без ФСК 3 3" xfId="17802" xr:uid="{00000000-0005-0000-0000-000082080000}"/>
    <cellStyle name="_Расчет RAB_Лен и МОЭСК_с 2010 года_14.04.2009_со сглаж_version 3.0_без ФСК 4" xfId="1837" xr:uid="{00000000-0005-0000-0000-000083080000}"/>
    <cellStyle name="_Расчет RAB_Лен и МОЭСК_с 2010 года_14.04.2009_со сглаж_version 3.0_без ФСК 4 2" xfId="1838" xr:uid="{00000000-0005-0000-0000-000084080000}"/>
    <cellStyle name="_Расчет RAB_Лен и МОЭСК_с 2010 года_14.04.2009_со сглаж_version 3.0_без ФСК 5" xfId="1839" xr:uid="{00000000-0005-0000-0000-000085080000}"/>
    <cellStyle name="_Расчет RAB_Лен и МОЭСК_с 2010 года_14.04.2009_со сглаж_version 3.0_без ФСК 6" xfId="17803" xr:uid="{00000000-0005-0000-0000-000086080000}"/>
    <cellStyle name="_Расчет RAB_Лен и МОЭСК_с 2010 года_14.04.2009_со сглаж_version 3.0_без ФСК 7" xfId="17804" xr:uid="{00000000-0005-0000-0000-000087080000}"/>
    <cellStyle name="_Расчет RAB_Лен и МОЭСК_с 2010 года_14.04.2009_со сглаж_version 3.0_без ФСК 8" xfId="17805" xr:uid="{00000000-0005-0000-0000-000088080000}"/>
    <cellStyle name="_Расчет RAB_Лен и МОЭСК_с 2010 года_14.04.2009_со сглаж_version 3.0_без ФСК 9" xfId="17806" xr:uid="{00000000-0005-0000-0000-000089080000}"/>
    <cellStyle name="_Расчет RAB_Лен и МОЭСК_с 2010 года_14.04.2009_со сглаж_version 3.0_без ФСК_46EE.2011(v1.0)" xfId="1840" xr:uid="{00000000-0005-0000-0000-00008A080000}"/>
    <cellStyle name="_Расчет RAB_Лен и МОЭСК_с 2010 года_14.04.2009_со сглаж_version 3.0_без ФСК_46EE.2011(v1.0)_46TE.2011(v1.0)" xfId="1841" xr:uid="{00000000-0005-0000-0000-00008B080000}"/>
    <cellStyle name="_Расчет RAB_Лен и МОЭСК_с 2010 года_14.04.2009_со сглаж_version 3.0_без ФСК_46EE.2011(v1.0)_INDEX.STATION.2012(v1.0)_" xfId="1842" xr:uid="{00000000-0005-0000-0000-00008C080000}"/>
    <cellStyle name="_Расчет RAB_Лен и МОЭСК_с 2010 года_14.04.2009_со сглаж_version 3.0_без ФСК_46EE.2011(v1.0)_INDEX.STATION.2012(v1.0)__OREP.SZPR.2012.NCZ(v1.0)" xfId="17807" xr:uid="{00000000-0005-0000-0000-00008D080000}"/>
    <cellStyle name="_Расчет RAB_Лен и МОЭСК_с 2010 года_14.04.2009_со сглаж_version 3.0_без ФСК_46EE.2011(v1.0)_INDEX.STATION.2012(v2.0)" xfId="1843" xr:uid="{00000000-0005-0000-0000-00008E080000}"/>
    <cellStyle name="_Расчет RAB_Лен и МОЭСК_с 2010 года_14.04.2009_со сглаж_version 3.0_без ФСК_46EE.2011(v1.0)_INDEX.STATION.2012(v2.0)_OREP.SZPR.2012.NCZ(v1.0)" xfId="17808" xr:uid="{00000000-0005-0000-0000-00008F080000}"/>
    <cellStyle name="_Расчет RAB_Лен и МОЭСК_с 2010 года_14.04.2009_со сглаж_version 3.0_без ФСК_46EE.2011(v1.0)_INDEX.STATION.2012(v2.1)" xfId="1844" xr:uid="{00000000-0005-0000-0000-000090080000}"/>
    <cellStyle name="_Расчет RAB_Лен и МОЭСК_с 2010 года_14.04.2009_со сглаж_version 3.0_без ФСК_46EE.2011(v1.0)_OREP.SZPR.2012.NCZ(v1.0)" xfId="17809" xr:uid="{00000000-0005-0000-0000-000091080000}"/>
    <cellStyle name="_Расчет RAB_Лен и МОЭСК_с 2010 года_14.04.2009_со сглаж_version 3.0_без ФСК_46EE.2011(v1.0)_TEPLO.PREDEL.2012.M(v1.1)_test" xfId="1845" xr:uid="{00000000-0005-0000-0000-000092080000}"/>
    <cellStyle name="_Расчет RAB_Лен и МОЭСК_с 2010 года_14.04.2009_со сглаж_version 3.0_без ФСК_46EE.2011(v1.2)" xfId="1846" xr:uid="{00000000-0005-0000-0000-000093080000}"/>
    <cellStyle name="_Расчет RAB_Лен и МОЭСК_с 2010 года_14.04.2009_со сглаж_version 3.0_без ФСК_46EE.2011(v1.2) 2" xfId="48611" xr:uid="{00000000-0005-0000-0000-000094080000}"/>
    <cellStyle name="_Расчет RAB_Лен и МОЭСК_с 2010 года_14.04.2009_со сглаж_version 3.0_без ФСК_46EE.2011(v1.2)_FORM15.2013" xfId="1847" xr:uid="{00000000-0005-0000-0000-000095080000}"/>
    <cellStyle name="_Расчет RAB_Лен и МОЭСК_с 2010 года_14.04.2009_со сглаж_version 3.0_без ФСК_46EE.2011(v1.2)_FORM3.2013" xfId="1848" xr:uid="{00000000-0005-0000-0000-000096080000}"/>
    <cellStyle name="_Расчет RAB_Лен и МОЭСК_с 2010 года_14.04.2009_со сглаж_version 3.0_без ФСК_46EE.2011(v1.2)_FORM4.2013" xfId="1849" xr:uid="{00000000-0005-0000-0000-000097080000}"/>
    <cellStyle name="_Расчет RAB_Лен и МОЭСК_с 2010 года_14.04.2009_со сглаж_version 3.0_без ФСК_46EE.2011(v1.2)_FORM5.2012(v1.0)" xfId="1850" xr:uid="{00000000-0005-0000-0000-000098080000}"/>
    <cellStyle name="_Расчет RAB_Лен и МОЭСК_с 2010 года_14.04.2009_со сглаж_version 3.0_без ФСК_46EE.2011(v1.2)_FORM8.2013(v0.3)" xfId="1851" xr:uid="{00000000-0005-0000-0000-000099080000}"/>
    <cellStyle name="_Расчет RAB_Лен и МОЭСК_с 2010 года_14.04.2009_со сглаж_version 3.0_без ФСК_46EE.2011(v1.2)_OREP.INV.GEN.G(v1.0)" xfId="1852" xr:uid="{00000000-0005-0000-0000-00009A080000}"/>
    <cellStyle name="_Расчет RAB_Лен и МОЭСК_с 2010 года_14.04.2009_со сглаж_version 3.0_без ФСК_46EE.2011(v1.2)_OREP.SZPR.2012.NCZ(v1.0)" xfId="17810" xr:uid="{00000000-0005-0000-0000-00009B080000}"/>
    <cellStyle name="_Расчет RAB_Лен и МОЭСК_с 2010 года_14.04.2009_со сглаж_version 3.0_без ФСК_46EP.2011(v2.0)" xfId="1853" xr:uid="{00000000-0005-0000-0000-00009C080000}"/>
    <cellStyle name="_Расчет RAB_Лен и МОЭСК_с 2010 года_14.04.2009_со сглаж_version 3.0_без ФСК_46EP.2012(v0.1)" xfId="1854" xr:uid="{00000000-0005-0000-0000-00009D080000}"/>
    <cellStyle name="_Расчет RAB_Лен и МОЭСК_с 2010 года_14.04.2009_со сглаж_version 3.0_без ФСК_46TE.2011(v1.0)" xfId="1855" xr:uid="{00000000-0005-0000-0000-00009E080000}"/>
    <cellStyle name="_Расчет RAB_Лен и МОЭСК_с 2010 года_14.04.2009_со сглаж_version 3.0_без ФСК_4DNS.UPDATE.EXAMPLE" xfId="1856" xr:uid="{00000000-0005-0000-0000-00009F080000}"/>
    <cellStyle name="_Расчет RAB_Лен и МОЭСК_с 2010 года_14.04.2009_со сглаж_version 3.0_без ФСК_ARMRAZR" xfId="1857" xr:uid="{00000000-0005-0000-0000-0000A0080000}"/>
    <cellStyle name="_Расчет RAB_Лен и МОЭСК_с 2010 года_14.04.2009_со сглаж_version 3.0_без ФСК_ARMRAZR 2" xfId="1858" xr:uid="{00000000-0005-0000-0000-0000A1080000}"/>
    <cellStyle name="_Расчет RAB_Лен и МОЭСК_с 2010 года_14.04.2009_со сглаж_version 3.0_без ФСК_ARMRAZR 2 2" xfId="1859" xr:uid="{00000000-0005-0000-0000-0000A2080000}"/>
    <cellStyle name="_Расчет RAB_Лен и МОЭСК_с 2010 года_14.04.2009_со сглаж_version 3.0_без ФСК_ARMRAZR_OREP.SZPR.2012.NCZ(v1.0)" xfId="17811" xr:uid="{00000000-0005-0000-0000-0000A3080000}"/>
    <cellStyle name="_Расчет RAB_Лен и МОЭСК_с 2010 года_14.04.2009_со сглаж_version 3.0_без ФСК_BALANCE.TBO.2011YEAR(v1.1)" xfId="1860" xr:uid="{00000000-0005-0000-0000-0000A4080000}"/>
    <cellStyle name="_Расчет RAB_Лен и МОЭСК_с 2010 года_14.04.2009_со сглаж_version 3.0_без ФСК_BALANCE.WARM.2010.FACT(v1.0)" xfId="1861" xr:uid="{00000000-0005-0000-0000-0000A5080000}"/>
    <cellStyle name="_Расчет RAB_Лен и МОЭСК_с 2010 года_14.04.2009_со сглаж_version 3.0_без ФСК_BALANCE.WARM.2010.FACT(v1.0)_OREP.SZPR.2012.NCZ(v1.0)" xfId="17812" xr:uid="{00000000-0005-0000-0000-0000A6080000}"/>
    <cellStyle name="_Расчет RAB_Лен и МОЭСК_с 2010 года_14.04.2009_со сглаж_version 3.0_без ФСК_BALANCE.WARM.2010.PLAN" xfId="1862" xr:uid="{00000000-0005-0000-0000-0000A7080000}"/>
    <cellStyle name="_Расчет RAB_Лен и МОЭСК_с 2010 года_14.04.2009_со сглаж_version 3.0_без ФСК_BALANCE.WARM.2010.PLAN_FORM15.2013" xfId="1863" xr:uid="{00000000-0005-0000-0000-0000A8080000}"/>
    <cellStyle name="_Расчет RAB_Лен и МОЭСК_с 2010 года_14.04.2009_со сглаж_version 3.0_без ФСК_BALANCE.WARM.2010.PLAN_FORM3.2013" xfId="1864" xr:uid="{00000000-0005-0000-0000-0000A9080000}"/>
    <cellStyle name="_Расчет RAB_Лен и МОЭСК_с 2010 года_14.04.2009_со сглаж_version 3.0_без ФСК_BALANCE.WARM.2010.PLAN_FORM4.2013" xfId="1865" xr:uid="{00000000-0005-0000-0000-0000AA080000}"/>
    <cellStyle name="_Расчет RAB_Лен и МОЭСК_с 2010 года_14.04.2009_со сглаж_version 3.0_без ФСК_BALANCE.WARM.2010.PLAN_FORM5.2012(v1.0)" xfId="1866" xr:uid="{00000000-0005-0000-0000-0000AB080000}"/>
    <cellStyle name="_Расчет RAB_Лен и МОЭСК_с 2010 года_14.04.2009_со сглаж_version 3.0_без ФСК_BALANCE.WARM.2010.PLAN_OREP.INV.GEN.G(v1.0)" xfId="1867" xr:uid="{00000000-0005-0000-0000-0000AC080000}"/>
    <cellStyle name="_Расчет RAB_Лен и МОЭСК_с 2010 года_14.04.2009_со сглаж_version 3.0_без ФСК_BALANCE.WARM.2010.PLAN_OREP.SZPR.2012.NCZ(v1.0)" xfId="17813" xr:uid="{00000000-0005-0000-0000-0000AD080000}"/>
    <cellStyle name="_Расчет RAB_Лен и МОЭСК_с 2010 года_14.04.2009_со сглаж_version 3.0_без ФСК_BALANCE.WARM.2011YEAR(v0.7)" xfId="1868" xr:uid="{00000000-0005-0000-0000-0000AE080000}"/>
    <cellStyle name="_Расчет RAB_Лен и МОЭСК_с 2010 года_14.04.2009_со сглаж_version 3.0_без ФСК_BALANCE.WARM.2011YEAR(v0.7)_FORM15.2013" xfId="1869" xr:uid="{00000000-0005-0000-0000-0000AF080000}"/>
    <cellStyle name="_Расчет RAB_Лен и МОЭСК_с 2010 года_14.04.2009_со сглаж_version 3.0_без ФСК_BALANCE.WARM.2011YEAR(v0.7)_FORM3.2013" xfId="1870" xr:uid="{00000000-0005-0000-0000-0000B0080000}"/>
    <cellStyle name="_Расчет RAB_Лен и МОЭСК_с 2010 года_14.04.2009_со сглаж_version 3.0_без ФСК_BALANCE.WARM.2011YEAR(v0.7)_FORM4.2013" xfId="1871" xr:uid="{00000000-0005-0000-0000-0000B1080000}"/>
    <cellStyle name="_Расчет RAB_Лен и МОЭСК_с 2010 года_14.04.2009_со сглаж_version 3.0_без ФСК_BALANCE.WARM.2011YEAR(v0.7)_FORM5.2012(v1.0)" xfId="1872" xr:uid="{00000000-0005-0000-0000-0000B2080000}"/>
    <cellStyle name="_Расчет RAB_Лен и МОЭСК_с 2010 года_14.04.2009_со сглаж_version 3.0_без ФСК_BALANCE.WARM.2011YEAR(v0.7)_OREP.INV.GEN.G(v1.0)" xfId="1873" xr:uid="{00000000-0005-0000-0000-0000B3080000}"/>
    <cellStyle name="_Расчет RAB_Лен и МОЭСК_с 2010 года_14.04.2009_со сглаж_version 3.0_без ФСК_BALANCE.WARM.2011YEAR(v0.7)_OREP.SZPR.2012.NCZ(v1.0)" xfId="17814" xr:uid="{00000000-0005-0000-0000-0000B4080000}"/>
    <cellStyle name="_Расчет RAB_Лен и МОЭСК_с 2010 года_14.04.2009_со сглаж_version 3.0_без ФСК_BALANCE.WARM.2011YEAR.NEW.UPDATE.SCHEME" xfId="1874" xr:uid="{00000000-0005-0000-0000-0000B5080000}"/>
    <cellStyle name="_Расчет RAB_Лен и МОЭСК_с 2010 года_14.04.2009_со сглаж_version 3.0_без ФСК_BALANCE.WARM.2011YEAR.NEW.UPDATE.SCHEME_OREP.SZPR.2012.NCZ(v1.0)" xfId="17815" xr:uid="{00000000-0005-0000-0000-0000B6080000}"/>
    <cellStyle name="_Расчет RAB_Лен и МОЭСК_с 2010 года_14.04.2009_со сглаж_version 3.0_без ФСК_CALC.NORMATIV.KU(v0.2)" xfId="1875" xr:uid="{00000000-0005-0000-0000-0000B7080000}"/>
    <cellStyle name="_Расчет RAB_Лен и МОЭСК_с 2010 года_14.04.2009_со сглаж_version 3.0_без ФСК_CALC.VS.2013.PLAN(v1.0) (2)" xfId="17816" xr:uid="{00000000-0005-0000-0000-0000B8080000}"/>
    <cellStyle name="_Расчет RAB_Лен и МОЭСК_с 2010 года_14.04.2009_со сглаж_version 3.0_без ФСК_DOPFACTOR.VO.2012(v1.0)" xfId="1876" xr:uid="{00000000-0005-0000-0000-0000B9080000}"/>
    <cellStyle name="_Расчет RAB_Лен и МОЭСК_с 2010 года_14.04.2009_со сглаж_version 3.0_без ФСК_EE.2REK.P2011.4.78(v0.3)" xfId="1877" xr:uid="{00000000-0005-0000-0000-0000BA080000}"/>
    <cellStyle name="_Расчет RAB_Лен и МОЭСК_с 2010 года_14.04.2009_со сглаж_version 3.0_без ФСК_EE.2REK.P2011.4.78(v0.3)_OREP.SZPR.2012.NCZ(v1.0)" xfId="17817" xr:uid="{00000000-0005-0000-0000-0000BB080000}"/>
    <cellStyle name="_Расчет RAB_Лен и МОЭСК_с 2010 года_14.04.2009_со сглаж_version 3.0_без ФСК_FORM15.2013" xfId="1878" xr:uid="{00000000-0005-0000-0000-0000BC080000}"/>
    <cellStyle name="_Расчет RAB_Лен и МОЭСК_с 2010 года_14.04.2009_со сглаж_version 3.0_без ФСК_FORM3.1.2013(v0.2)" xfId="1879" xr:uid="{00000000-0005-0000-0000-0000BD080000}"/>
    <cellStyle name="_Расчет RAB_Лен и МОЭСК_с 2010 года_14.04.2009_со сглаж_version 3.0_без ФСК_FORM3.2013(v1.0)" xfId="1880" xr:uid="{00000000-0005-0000-0000-0000BE080000}"/>
    <cellStyle name="_Расчет RAB_Лен и МОЭСК_с 2010 года_14.04.2009_со сглаж_version 3.0_без ФСК_FORM3.REG(v1.0)" xfId="1881" xr:uid="{00000000-0005-0000-0000-0000BF080000}"/>
    <cellStyle name="_Расчет RAB_Лен и МОЭСК_с 2010 года_14.04.2009_со сглаж_version 3.0_без ФСК_FORM910.2012(v0.5)" xfId="1882" xr:uid="{00000000-0005-0000-0000-0000C0080000}"/>
    <cellStyle name="_Расчет RAB_Лен и МОЭСК_с 2010 года_14.04.2009_со сглаж_version 3.0_без ФСК_FORM910.2012(v0.5)_FORM5.2012(v1.0)" xfId="1883" xr:uid="{00000000-0005-0000-0000-0000C1080000}"/>
    <cellStyle name="_Расчет RAB_Лен и МОЭСК_с 2010 года_14.04.2009_со сглаж_version 3.0_без ФСК_FORM910.2012(v1.1)" xfId="1884" xr:uid="{00000000-0005-0000-0000-0000C2080000}"/>
    <cellStyle name="_Расчет RAB_Лен и МОЭСК_с 2010 года_14.04.2009_со сглаж_version 3.0_без ФСК_FORM910.2012(v1.1)_OREP.SZPR.2012.NCZ(v1.0)" xfId="17818" xr:uid="{00000000-0005-0000-0000-0000C3080000}"/>
    <cellStyle name="_Расчет RAB_Лен и МОЭСК_с 2010 года_14.04.2009_со сглаж_version 3.0_без ФСК_FORMA23-N.ENRG.2011 (v0.1)" xfId="17819" xr:uid="{00000000-0005-0000-0000-0000C4080000}"/>
    <cellStyle name="_Расчет RAB_Лен и МОЭСК_с 2010 года_14.04.2009_со сглаж_version 3.0_без ФСК_FORMA23-N.ENRG.2011 (v0.1)_OREP.SZPR.2012.NCZ(v1.0)" xfId="17820" xr:uid="{00000000-0005-0000-0000-0000C5080000}"/>
    <cellStyle name="_Расчет RAB_Лен и МОЭСК_с 2010 года_14.04.2009_со сглаж_version 3.0_без ФСК_INDEX.STATION.2012(v2.1)" xfId="1885" xr:uid="{00000000-0005-0000-0000-0000C6080000}"/>
    <cellStyle name="_Расчет RAB_Лен и МОЭСК_с 2010 года_14.04.2009_со сглаж_version 3.0_без ФСК_INDEX.STATION.2012(v2.1) 2" xfId="1886" xr:uid="{00000000-0005-0000-0000-0000C7080000}"/>
    <cellStyle name="_Расчет RAB_Лен и МОЭСК_с 2010 года_14.04.2009_со сглаж_version 3.0_без ФСК_INVEST.EE.PLAN.4.78(v0.1)" xfId="1887" xr:uid="{00000000-0005-0000-0000-0000C8080000}"/>
    <cellStyle name="_Расчет RAB_Лен и МОЭСК_с 2010 года_14.04.2009_со сглаж_version 3.0_без ФСК_INVEST.EE.PLAN.4.78(v0.1)_OREP.SZPR.2012.NCZ(v1.0)" xfId="17821" xr:uid="{00000000-0005-0000-0000-0000C9080000}"/>
    <cellStyle name="_Расчет RAB_Лен и МОЭСК_с 2010 года_14.04.2009_со сглаж_version 3.0_без ФСК_INVEST.EE.PLAN.4.78(v0.3)" xfId="1888" xr:uid="{00000000-0005-0000-0000-0000CA080000}"/>
    <cellStyle name="_Расчет RAB_Лен и МОЭСК_с 2010 года_14.04.2009_со сглаж_version 3.0_без ФСК_INVEST.EE.PLAN.4.78(v0.3)_OREP.SZPR.2012.NCZ(v1.0)" xfId="17822" xr:uid="{00000000-0005-0000-0000-0000CB080000}"/>
    <cellStyle name="_Расчет RAB_Лен и МОЭСК_с 2010 года_14.04.2009_со сглаж_version 3.0_без ФСК_INVEST.EE.PLAN.4.78(v1.0)" xfId="1889" xr:uid="{00000000-0005-0000-0000-0000CC080000}"/>
    <cellStyle name="_Расчет RAB_Лен и МОЭСК_с 2010 года_14.04.2009_со сглаж_version 3.0_без ФСК_INVEST.EE.PLAN.4.78(v1.0)_OREP.SZPR.2012.NCZ(v1.0)" xfId="17823" xr:uid="{00000000-0005-0000-0000-0000CD080000}"/>
    <cellStyle name="_Расчет RAB_Лен и МОЭСК_с 2010 года_14.04.2009_со сглаж_version 3.0_без ФСК_INVEST.EE.PLAN.4.78(v1.0)_PASSPORT.TEPLO.PROIZV(v2.0)" xfId="1890" xr:uid="{00000000-0005-0000-0000-0000CE080000}"/>
    <cellStyle name="_Расчет RAB_Лен и МОЭСК_с 2010 года_14.04.2009_со сглаж_version 3.0_без ФСК_INVEST.EE.PLAN.4.78(v1.0)_PASSPORT.TEPLO.PROIZV(v2.0)_FORM4.2013" xfId="1891" xr:uid="{00000000-0005-0000-0000-0000CF080000}"/>
    <cellStyle name="_Расчет RAB_Лен и МОЭСК_с 2010 года_14.04.2009_со сглаж_version 3.0_без ФСК_INVEST.PLAN.4.78(v0.1)" xfId="1892" xr:uid="{00000000-0005-0000-0000-0000D0080000}"/>
    <cellStyle name="_Расчет RAB_Лен и МОЭСК_с 2010 года_14.04.2009_со сглаж_version 3.0_без ФСК_INVEST.PLAN.4.78(v0.1)_OREP.SZPR.2012.NCZ(v1.0)" xfId="17824" xr:uid="{00000000-0005-0000-0000-0000D1080000}"/>
    <cellStyle name="_Расчет RAB_Лен и МОЭСК_с 2010 года_14.04.2009_со сглаж_version 3.0_без ФСК_INVEST.WARM.PLAN.4.78(v0.1)" xfId="1893" xr:uid="{00000000-0005-0000-0000-0000D2080000}"/>
    <cellStyle name="_Расчет RAB_Лен и МОЭСК_с 2010 года_14.04.2009_со сглаж_version 3.0_без ФСК_INVEST.WARM.PLAN.4.78(v0.1)_OREP.SZPR.2012.NCZ(v1.0)" xfId="17825" xr:uid="{00000000-0005-0000-0000-0000D3080000}"/>
    <cellStyle name="_Расчет RAB_Лен и МОЭСК_с 2010 года_14.04.2009_со сглаж_version 3.0_без ФСК_INVEST_WARM_PLAN" xfId="1894" xr:uid="{00000000-0005-0000-0000-0000D4080000}"/>
    <cellStyle name="_Расчет RAB_Лен и МОЭСК_с 2010 года_14.04.2009_со сглаж_version 3.0_без ФСК_INVEST_WARM_PLAN_OREP.SZPR.2012.NCZ(v1.0)" xfId="17826" xr:uid="{00000000-0005-0000-0000-0000D5080000}"/>
    <cellStyle name="_Расчет RAB_Лен и МОЭСК_с 2010 года_14.04.2009_со сглаж_version 3.0_без ФСК_NADB.JNVLP.APTEKA.2012(v1.0)_21_02_12" xfId="1895" xr:uid="{00000000-0005-0000-0000-0000D6080000}"/>
    <cellStyle name="_Расчет RAB_Лен и МОЭСК_с 2010 года_14.04.2009_со сглаж_version 3.0_без ФСК_NADB.JNVLS.APTEKA.2011(v1.3.3)" xfId="1896" xr:uid="{00000000-0005-0000-0000-0000D7080000}"/>
    <cellStyle name="_Расчет RAB_Лен и МОЭСК_с 2010 года_14.04.2009_со сглаж_version 3.0_без ФСК_NADB.JNVLS.APTEKA.2011(v1.3.3) 2" xfId="1897" xr:uid="{00000000-0005-0000-0000-0000D8080000}"/>
    <cellStyle name="_Расчет RAB_Лен и МОЭСК_с 2010 года_14.04.2009_со сглаж_version 3.0_без ФСК_NADB.JNVLS.APTEKA.2011(v1.3.3) 2 2" xfId="1898" xr:uid="{00000000-0005-0000-0000-0000D9080000}"/>
    <cellStyle name="_Расчет RAB_Лен и МОЭСК_с 2010 года_14.04.2009_со сглаж_version 3.0_без ФСК_NADB.JNVLS.APTEKA.2011(v1.3.3)_46TE.2011(v1.0)" xfId="1899" xr:uid="{00000000-0005-0000-0000-0000DA080000}"/>
    <cellStyle name="_Расчет RAB_Лен и МОЭСК_с 2010 года_14.04.2009_со сглаж_version 3.0_без ФСК_NADB.JNVLS.APTEKA.2011(v1.3.3)_INDEX.STATION.2012(v1.0)_" xfId="1900" xr:uid="{00000000-0005-0000-0000-0000DB080000}"/>
    <cellStyle name="_Расчет RAB_Лен и МОЭСК_с 2010 года_14.04.2009_со сглаж_version 3.0_без ФСК_NADB.JNVLS.APTEKA.2011(v1.3.3)_INDEX.STATION.2012(v1.0)__OREP.SZPR.2012.NCZ(v1.0)" xfId="17827" xr:uid="{00000000-0005-0000-0000-0000DC080000}"/>
    <cellStyle name="_Расчет RAB_Лен и МОЭСК_с 2010 года_14.04.2009_со сглаж_version 3.0_без ФСК_NADB.JNVLS.APTEKA.2011(v1.3.3)_INDEX.STATION.2012(v2.0)" xfId="1901" xr:uid="{00000000-0005-0000-0000-0000DD080000}"/>
    <cellStyle name="_Расчет RAB_Лен и МОЭСК_с 2010 года_14.04.2009_со сглаж_version 3.0_без ФСК_NADB.JNVLS.APTEKA.2011(v1.3.3)_INDEX.STATION.2012(v2.0)_OREP.SZPR.2012.NCZ(v1.0)" xfId="17828" xr:uid="{00000000-0005-0000-0000-0000DE080000}"/>
    <cellStyle name="_Расчет RAB_Лен и МОЭСК_с 2010 года_14.04.2009_со сглаж_version 3.0_без ФСК_NADB.JNVLS.APTEKA.2011(v1.3.3)_INDEX.STATION.2012(v2.1)" xfId="1902" xr:uid="{00000000-0005-0000-0000-0000DF080000}"/>
    <cellStyle name="_Расчет RAB_Лен и МОЭСК_с 2010 года_14.04.2009_со сглаж_version 3.0_без ФСК_NADB.JNVLS.APTEKA.2011(v1.3.3)_OREP.SZPR.2012.NCZ(v1.0)" xfId="17829" xr:uid="{00000000-0005-0000-0000-0000E0080000}"/>
    <cellStyle name="_Расчет RAB_Лен и МОЭСК_с 2010 года_14.04.2009_со сглаж_version 3.0_без ФСК_NADB.JNVLS.APTEKA.2011(v1.3.3)_TEPLO.PREDEL.2012.M(v1.1)_test" xfId="1903" xr:uid="{00000000-0005-0000-0000-0000E1080000}"/>
    <cellStyle name="_Расчет RAB_Лен и МОЭСК_с 2010 года_14.04.2009_со сглаж_version 3.0_без ФСК_NADB.JNVLS.APTEKA.2011(v1.3.4)" xfId="1904" xr:uid="{00000000-0005-0000-0000-0000E2080000}"/>
    <cellStyle name="_Расчет RAB_Лен и МОЭСК_с 2010 года_14.04.2009_со сглаж_version 3.0_без ФСК_NADB.JNVLS.APTEKA.2011(v1.3.4)_46TE.2011(v1.0)" xfId="1905" xr:uid="{00000000-0005-0000-0000-0000E3080000}"/>
    <cellStyle name="_Расчет RAB_Лен и МОЭСК_с 2010 года_14.04.2009_со сглаж_version 3.0_без ФСК_NADB.JNVLS.APTEKA.2011(v1.3.4)_INDEX.STATION.2012(v1.0)_" xfId="1906" xr:uid="{00000000-0005-0000-0000-0000E4080000}"/>
    <cellStyle name="_Расчет RAB_Лен и МОЭСК_с 2010 года_14.04.2009_со сглаж_version 3.0_без ФСК_NADB.JNVLS.APTEKA.2011(v1.3.4)_INDEX.STATION.2012(v1.0)__OREP.SZPR.2012.NCZ(v1.0)" xfId="17830" xr:uid="{00000000-0005-0000-0000-0000E5080000}"/>
    <cellStyle name="_Расчет RAB_Лен и МОЭСК_с 2010 года_14.04.2009_со сглаж_version 3.0_без ФСК_NADB.JNVLS.APTEKA.2011(v1.3.4)_INDEX.STATION.2012(v2.0)" xfId="1907" xr:uid="{00000000-0005-0000-0000-0000E6080000}"/>
    <cellStyle name="_Расчет RAB_Лен и МОЭСК_с 2010 года_14.04.2009_со сглаж_version 3.0_без ФСК_NADB.JNVLS.APTEKA.2011(v1.3.4)_INDEX.STATION.2012(v2.0)_OREP.SZPR.2012.NCZ(v1.0)" xfId="17831" xr:uid="{00000000-0005-0000-0000-0000E7080000}"/>
    <cellStyle name="_Расчет RAB_Лен и МОЭСК_с 2010 года_14.04.2009_со сглаж_version 3.0_без ФСК_NADB.JNVLS.APTEKA.2011(v1.3.4)_INDEX.STATION.2012(v2.1)" xfId="1908" xr:uid="{00000000-0005-0000-0000-0000E8080000}"/>
    <cellStyle name="_Расчет RAB_Лен и МОЭСК_с 2010 года_14.04.2009_со сглаж_version 3.0_без ФСК_NADB.JNVLS.APTEKA.2011(v1.3.4)_OREP.SZPR.2012.NCZ(v1.0)" xfId="17832" xr:uid="{00000000-0005-0000-0000-0000E9080000}"/>
    <cellStyle name="_Расчет RAB_Лен и МОЭСК_с 2010 года_14.04.2009_со сглаж_version 3.0_без ФСК_NADB.JNVLS.APTEKA.2011(v1.3.4)_TEPLO.PREDEL.2012.M(v1.1)_test" xfId="1909" xr:uid="{00000000-0005-0000-0000-0000EA080000}"/>
    <cellStyle name="_Расчет RAB_Лен и МОЭСК_с 2010 года_14.04.2009_со сглаж_version 3.0_без ФСК_OREP.SZPR.2012.NCZ(v1.0)" xfId="17833" xr:uid="{00000000-0005-0000-0000-0000EB080000}"/>
    <cellStyle name="_Расчет RAB_Лен и МОЭСК_с 2010 года_14.04.2009_со сглаж_version 3.0_без ФСК_PASSPORT.TEPLO.PROIZV(v2.0)" xfId="17834" xr:uid="{00000000-0005-0000-0000-0000EC080000}"/>
    <cellStyle name="_Расчет RAB_Лен и МОЭСК_с 2010 года_14.04.2009_со сглаж_version 3.0_без ФСК_PASSPORT.TEPLO.PROIZV(v2.0)_OREP.SZPR.2012.NCZ(v1.0)" xfId="17835" xr:uid="{00000000-0005-0000-0000-0000ED080000}"/>
    <cellStyle name="_Расчет RAB_Лен и МОЭСК_с 2010 года_14.04.2009_со сглаж_version 3.0_без ФСК_PASSPORT.TEPLO.PROIZV(v2.1)" xfId="1910" xr:uid="{00000000-0005-0000-0000-0000EE080000}"/>
    <cellStyle name="_Расчет RAB_Лен и МОЭСК_с 2010 года_14.04.2009_со сглаж_version 3.0_без ФСК_PASSPORT.TEPLO.SETI(v0.7)" xfId="1911" xr:uid="{00000000-0005-0000-0000-0000EF080000}"/>
    <cellStyle name="_Расчет RAB_Лен и МОЭСК_с 2010 года_14.04.2009_со сглаж_version 3.0_без ФСК_PASSPORT.TEPLO.SETI(v1.0)" xfId="1912" xr:uid="{00000000-0005-0000-0000-0000F0080000}"/>
    <cellStyle name="_Расчет RAB_Лен и МОЭСК_с 2010 года_14.04.2009_со сглаж_version 3.0_без ФСК_PORT.PRICE(v0.3)" xfId="17836" xr:uid="{00000000-0005-0000-0000-0000F1080000}"/>
    <cellStyle name="_Расчет RAB_Лен и МОЭСК_с 2010 года_14.04.2009_со сглаж_version 3.0_без ФСК_PR.PROG.WARM.NOTCOMBI.2012.2.16_v1.4(04.04.11) " xfId="1913" xr:uid="{00000000-0005-0000-0000-0000F2080000}"/>
    <cellStyle name="_Расчет RAB_Лен и МОЭСК_с 2010 года_14.04.2009_со сглаж_version 3.0_без ФСК_PREDEL.JKH.UTV.2011(v1.0.1)" xfId="1914" xr:uid="{00000000-0005-0000-0000-0000F3080000}"/>
    <cellStyle name="_Расчет RAB_Лен и МОЭСК_с 2010 года_14.04.2009_со сглаж_version 3.0_без ФСК_PREDEL.JKH.UTV.2011(v1.0.1)_46TE.2011(v1.0)" xfId="1915" xr:uid="{00000000-0005-0000-0000-0000F4080000}"/>
    <cellStyle name="_Расчет RAB_Лен и МОЭСК_с 2010 года_14.04.2009_со сглаж_version 3.0_без ФСК_PREDEL.JKH.UTV.2011(v1.0.1)_INDEX.STATION.2012(v1.0)_" xfId="1916" xr:uid="{00000000-0005-0000-0000-0000F5080000}"/>
    <cellStyle name="_Расчет RAB_Лен и МОЭСК_с 2010 года_14.04.2009_со сглаж_version 3.0_без ФСК_PREDEL.JKH.UTV.2011(v1.0.1)_INDEX.STATION.2012(v1.0)__OREP.SZPR.2012.NCZ(v1.0)" xfId="17837" xr:uid="{00000000-0005-0000-0000-0000F6080000}"/>
    <cellStyle name="_Расчет RAB_Лен и МОЭСК_с 2010 года_14.04.2009_со сглаж_version 3.0_без ФСК_PREDEL.JKH.UTV.2011(v1.0.1)_INDEX.STATION.2012(v2.0)" xfId="1917" xr:uid="{00000000-0005-0000-0000-0000F7080000}"/>
    <cellStyle name="_Расчет RAB_Лен и МОЭСК_с 2010 года_14.04.2009_со сглаж_version 3.0_без ФСК_PREDEL.JKH.UTV.2011(v1.0.1)_INDEX.STATION.2012(v2.0)_OREP.SZPR.2012.NCZ(v1.0)" xfId="17838" xr:uid="{00000000-0005-0000-0000-0000F8080000}"/>
    <cellStyle name="_Расчет RAB_Лен и МОЭСК_с 2010 года_14.04.2009_со сглаж_version 3.0_без ФСК_PREDEL.JKH.UTV.2011(v1.0.1)_INDEX.STATION.2012(v2.1)" xfId="1918" xr:uid="{00000000-0005-0000-0000-0000F9080000}"/>
    <cellStyle name="_Расчет RAB_Лен и МОЭСК_с 2010 года_14.04.2009_со сглаж_version 3.0_без ФСК_PREDEL.JKH.UTV.2011(v1.0.1)_OREP.SZPR.2012.NCZ(v1.0)" xfId="17839" xr:uid="{00000000-0005-0000-0000-0000FA080000}"/>
    <cellStyle name="_Расчет RAB_Лен и МОЭСК_с 2010 года_14.04.2009_со сглаж_version 3.0_без ФСК_PREDEL.JKH.UTV.2011(v1.0.1)_TEPLO.PREDEL.2012.M(v1.1)_test" xfId="1919" xr:uid="{00000000-0005-0000-0000-0000FB080000}"/>
    <cellStyle name="_Расчет RAB_Лен и МОЭСК_с 2010 года_14.04.2009_со сглаж_version 3.0_без ФСК_PREDEL.JKH.UTV.2011(v1.1)" xfId="1920" xr:uid="{00000000-0005-0000-0000-0000FC080000}"/>
    <cellStyle name="_Расчет RAB_Лен и МОЭСК_с 2010 года_14.04.2009_со сглаж_version 3.0_без ФСК_PREDEL.JKH.UTV.2011(v1.1)_FORM15.2013" xfId="1921" xr:uid="{00000000-0005-0000-0000-0000FD080000}"/>
    <cellStyle name="_Расчет RAB_Лен и МОЭСК_с 2010 года_14.04.2009_со сглаж_version 3.0_без ФСК_PREDEL.JKH.UTV.2011(v1.1)_FORM3.2013" xfId="1922" xr:uid="{00000000-0005-0000-0000-0000FE080000}"/>
    <cellStyle name="_Расчет RAB_Лен и МОЭСК_с 2010 года_14.04.2009_со сглаж_version 3.0_без ФСК_PREDEL.JKH.UTV.2011(v1.1)_FORM4.2013" xfId="1923" xr:uid="{00000000-0005-0000-0000-0000FF080000}"/>
    <cellStyle name="_Расчет RAB_Лен и МОЭСК_с 2010 года_14.04.2009_со сглаж_version 3.0_без ФСК_PREDEL.JKH.UTV.2011(v1.1)_FORM5.2012(v1.0)" xfId="1924" xr:uid="{00000000-0005-0000-0000-000000090000}"/>
    <cellStyle name="_Расчет RAB_Лен и МОЭСК_с 2010 года_14.04.2009_со сглаж_version 3.0_без ФСК_PREDEL.JKH.UTV.2011(v1.1)_OREP.INV.GEN.G(v1.0)" xfId="1925" xr:uid="{00000000-0005-0000-0000-000001090000}"/>
    <cellStyle name="_Расчет RAB_Лен и МОЭСК_с 2010 года_14.04.2009_со сглаж_version 3.0_без ФСК_PREDEL.JKH.UTV.2011(v1.1)_OREP.SZPR.2012.NCZ(v1.0)" xfId="17840" xr:uid="{00000000-0005-0000-0000-000002090000}"/>
    <cellStyle name="_Расчет RAB_Лен и МОЭСК_с 2010 года_14.04.2009_со сглаж_version 3.0_без ФСК_REP.BLR.2012(v1.0)" xfId="1926" xr:uid="{00000000-0005-0000-0000-000003090000}"/>
    <cellStyle name="_Расчет RAB_Лен и МОЭСК_с 2010 года_14.04.2009_со сглаж_version 3.0_без ФСК_TEHSHEET" xfId="1927" xr:uid="{00000000-0005-0000-0000-000004090000}"/>
    <cellStyle name="_Расчет RAB_Лен и МОЭСК_с 2010 года_14.04.2009_со сглаж_version 3.0_без ФСК_TEPLO.PREDEL.2012.M(v1.1)" xfId="1928" xr:uid="{00000000-0005-0000-0000-000005090000}"/>
    <cellStyle name="_Расчет RAB_Лен и МОЭСК_с 2010 года_14.04.2009_со сглаж_version 3.0_без ФСК_TEST.TEMPLATE" xfId="1929" xr:uid="{00000000-0005-0000-0000-000006090000}"/>
    <cellStyle name="_Расчет RAB_Лен и МОЭСК_с 2010 года_14.04.2009_со сглаж_version 3.0_без ФСК_TEST.TEMPLATE_OREP.SZPR.2012.NCZ(v1.0)" xfId="17841" xr:uid="{00000000-0005-0000-0000-000007090000}"/>
    <cellStyle name="_Расчет RAB_Лен и МОЭСК_с 2010 года_14.04.2009_со сглаж_version 3.0_без ФСК_UPDATE.46EE.2011.TO.1.1" xfId="1930" xr:uid="{00000000-0005-0000-0000-000008090000}"/>
    <cellStyle name="_Расчет RAB_Лен и МОЭСК_с 2010 года_14.04.2009_со сглаж_version 3.0_без ФСК_UPDATE.46EE.2011.TO.1.1 2" xfId="1931" xr:uid="{00000000-0005-0000-0000-000009090000}"/>
    <cellStyle name="_Расчет RAB_Лен и МОЭСК_с 2010 года_14.04.2009_со сглаж_version 3.0_без ФСК_UPDATE.46EE.2011.TO.1.1_OREP.SZPR.2012.NCZ(v1.0)" xfId="17842" xr:uid="{00000000-0005-0000-0000-00000A090000}"/>
    <cellStyle name="_Расчет RAB_Лен и МОЭСК_с 2010 года_14.04.2009_со сглаж_version 3.0_без ФСК_UPDATE.46TE.2011.TO.1.1" xfId="1932" xr:uid="{00000000-0005-0000-0000-00000B090000}"/>
    <cellStyle name="_Расчет RAB_Лен и МОЭСК_с 2010 года_14.04.2009_со сглаж_version 3.0_без ФСК_UPDATE.46TE.2011.TO.1.2" xfId="1933" xr:uid="{00000000-0005-0000-0000-00000C090000}"/>
    <cellStyle name="_Расчет RAB_Лен и МОЭСК_с 2010 года_14.04.2009_со сглаж_version 3.0_без ФСК_UPDATE.BALANCE.WARM.2011YEAR.TO.1.1" xfId="1934" xr:uid="{00000000-0005-0000-0000-00000D090000}"/>
    <cellStyle name="_Расчет RAB_Лен и МОЭСК_с 2010 года_14.04.2009_со сглаж_version 3.0_без ФСК_UPDATE.BALANCE.WARM.2011YEAR.TO.1.1 2" xfId="1935" xr:uid="{00000000-0005-0000-0000-00000E090000}"/>
    <cellStyle name="_Расчет RAB_Лен и МОЭСК_с 2010 года_14.04.2009_со сглаж_version 3.0_без ФСК_UPDATE.BALANCE.WARM.2011YEAR.TO.1.1_46TE.2011(v1.0)" xfId="1936" xr:uid="{00000000-0005-0000-0000-00000F090000}"/>
    <cellStyle name="_Расчет RAB_Лен и МОЭСК_с 2010 года_14.04.2009_со сглаж_version 3.0_без ФСК_UPDATE.BALANCE.WARM.2011YEAR.TO.1.1_INDEX.STATION.2012(v1.0)_" xfId="1937" xr:uid="{00000000-0005-0000-0000-000010090000}"/>
    <cellStyle name="_Расчет RAB_Лен и МОЭСК_с 2010 года_14.04.2009_со сглаж_version 3.0_без ФСК_UPDATE.BALANCE.WARM.2011YEAR.TO.1.1_INDEX.STATION.2012(v1.0)__OREP.SZPR.2012.NCZ(v1.0)" xfId="17843" xr:uid="{00000000-0005-0000-0000-000011090000}"/>
    <cellStyle name="_Расчет RAB_Лен и МОЭСК_с 2010 года_14.04.2009_со сглаж_version 3.0_без ФСК_UPDATE.BALANCE.WARM.2011YEAR.TO.1.1_INDEX.STATION.2012(v2.0)" xfId="1938" xr:uid="{00000000-0005-0000-0000-000012090000}"/>
    <cellStyle name="_Расчет RAB_Лен и МОЭСК_с 2010 года_14.04.2009_со сглаж_version 3.0_без ФСК_UPDATE.BALANCE.WARM.2011YEAR.TO.1.1_INDEX.STATION.2012(v2.0) 2" xfId="1939" xr:uid="{00000000-0005-0000-0000-000013090000}"/>
    <cellStyle name="_Расчет RAB_Лен и МОЭСК_с 2010 года_14.04.2009_со сглаж_version 3.0_без ФСК_UPDATE.BALANCE.WARM.2011YEAR.TO.1.1_INDEX.STATION.2012(v2.0) 3" xfId="48612" xr:uid="{00000000-0005-0000-0000-000014090000}"/>
    <cellStyle name="_Расчет RAB_Лен и МОЭСК_с 2010 года_14.04.2009_со сглаж_version 3.0_без ФСК_UPDATE.BALANCE.WARM.2011YEAR.TO.1.1_INDEX.STATION.2012(v2.0)_OREP.SZPR.2012.NCZ(v1.0)" xfId="17844" xr:uid="{00000000-0005-0000-0000-000015090000}"/>
    <cellStyle name="_Расчет RAB_Лен и МОЭСК_с 2010 года_14.04.2009_со сглаж_version 3.0_без ФСК_UPDATE.BALANCE.WARM.2011YEAR.TO.1.1_INDEX.STATION.2012(v2.1)" xfId="1940" xr:uid="{00000000-0005-0000-0000-000016090000}"/>
    <cellStyle name="_Расчет RAB_Лен и МОЭСК_с 2010 года_14.04.2009_со сглаж_version 3.0_без ФСК_UPDATE.BALANCE.WARM.2011YEAR.TO.1.1_OREP.KU.2011.MONTHLY.02(v1.1)" xfId="1941" xr:uid="{00000000-0005-0000-0000-000017090000}"/>
    <cellStyle name="_Расчет RAB_Лен и МОЭСК_с 2010 года_14.04.2009_со сглаж_version 3.0_без ФСК_UPDATE.BALANCE.WARM.2011YEAR.TO.1.1_OREP.KU.2011.MONTHLY.02(v1.1) 2" xfId="1942" xr:uid="{00000000-0005-0000-0000-000018090000}"/>
    <cellStyle name="_Расчет RAB_Лен и МОЭСК_с 2010 года_14.04.2009_со сглаж_version 3.0_без ФСК_UPDATE.BALANCE.WARM.2011YEAR.TO.1.1_OREP.KU.2011.MONTHLY.02(v1.1) 3" xfId="48613" xr:uid="{00000000-0005-0000-0000-000019090000}"/>
    <cellStyle name="_Расчет RAB_Лен и МОЭСК_с 2010 года_14.04.2009_со сглаж_version 3.0_без ФСК_UPDATE.BALANCE.WARM.2011YEAR.TO.1.1_OREP.KU.2011.MONTHLY.02(v1.1)_OREP.SZPR.2012.NCZ(v1.0)" xfId="17845" xr:uid="{00000000-0005-0000-0000-00001A090000}"/>
    <cellStyle name="_Расчет RAB_Лен и МОЭСК_с 2010 года_14.04.2009_со сглаж_version 3.0_без ФСК_UPDATE.BALANCE.WARM.2011YEAR.TO.1.1_OREP.SZPR.2012.NCZ(v1.0)" xfId="17846" xr:uid="{00000000-0005-0000-0000-00001B090000}"/>
    <cellStyle name="_Расчет RAB_Лен и МОЭСК_с 2010 года_14.04.2009_со сглаж_version 3.0_без ФСК_UPDATE.BALANCE.WARM.2011YEAR.TO.1.1_TEPLO.PREDEL.2012.M(v1.1)_test" xfId="1943" xr:uid="{00000000-0005-0000-0000-00001C090000}"/>
    <cellStyle name="_Расчет RAB_Лен и МОЭСК_с 2010 года_14.04.2009_со сглаж_version 3.0_без ФСК_UPDATE.NADB.JNVLS.APTEKA.2011.TO.1.3.4" xfId="1944" xr:uid="{00000000-0005-0000-0000-00001D090000}"/>
    <cellStyle name="_Расчет RAB_Лен и МОЭСК_с 2010 года_14.04.2009_со сглаж_version 3.0_без ФСК_UPDATE.NADB.JNVLS.APTEKA.2011.TO.1.3.4 2" xfId="1945" xr:uid="{00000000-0005-0000-0000-00001E090000}"/>
    <cellStyle name="_Расчет RAB_Лен и МОЭСК_с 2010 года_14.04.2009_со сглаж_version 3.0_без ФСК_UPDATE.NADB.JNVLS.APTEKA.2011.TO.1.3.4 3" xfId="48614" xr:uid="{00000000-0005-0000-0000-00001F090000}"/>
    <cellStyle name="_Расчет RAB_Лен и МОЭСК_с 2010 года_14.04.2009_со сглаж_version 3.0_без ФСК_UPDATE.NADB.JNVLS.APTEKA.2011.TO.1.3.4_OREP.SZPR.2012.NCZ(v1.0)" xfId="17847" xr:uid="{00000000-0005-0000-0000-000020090000}"/>
    <cellStyle name="_Расчет RAB_Лен и МОЭСК_с 2010 года_14.04.2009_со сглаж_version 3.0_без ФСК_Книга2" xfId="1946" xr:uid="{00000000-0005-0000-0000-000021090000}"/>
    <cellStyle name="_Расчет RAB_Лен и МОЭСК_с 2010 года_14.04.2009_со сглаж_version 3.0_без ФСК_Книга2 2" xfId="1947" xr:uid="{00000000-0005-0000-0000-000022090000}"/>
    <cellStyle name="_Расчет RAB_Лен и МОЭСК_с 2010 года_14.04.2009_со сглаж_version 3.0_без ФСК_Книга2 3" xfId="48615" xr:uid="{00000000-0005-0000-0000-000023090000}"/>
    <cellStyle name="_Расчет RAB_Лен и МОЭСК_с 2010 года_14.04.2009_со сглаж_version 3.0_без ФСК_Книга2_PR.PROG.WARM.NOTCOMBI.2012.2.16_v1.4(04.04.11) " xfId="1948" xr:uid="{00000000-0005-0000-0000-000024090000}"/>
    <cellStyle name="_Расчет амортизации-ОТПРАВКА" xfId="1949" xr:uid="{00000000-0005-0000-0000-000025090000}"/>
    <cellStyle name="_Расчет баз Нурэнерго" xfId="1950" xr:uid="{00000000-0005-0000-0000-000026090000}"/>
    <cellStyle name="_Расчет ВВ подстанций" xfId="1951" xr:uid="{00000000-0005-0000-0000-000027090000}"/>
    <cellStyle name="_Расчет ВЛ таб.формата 12 рыба" xfId="1952" xr:uid="{00000000-0005-0000-0000-000028090000}"/>
    <cellStyle name="_Расшифровки_1кв_2002" xfId="1953" xr:uid="{00000000-0005-0000-0000-000029090000}"/>
    <cellStyle name="_Расшифровки_1кв_2002 2" xfId="1954" xr:uid="{00000000-0005-0000-0000-00002A090000}"/>
    <cellStyle name="_Расшифровки_1кв_2002 3" xfId="1955" xr:uid="{00000000-0005-0000-0000-00002B090000}"/>
    <cellStyle name="_Расшифровки_1кв_2002_Альбом форм ЕБП11 (ВоКС) вар 18.01.11" xfId="1956" xr:uid="{00000000-0005-0000-0000-00002C090000}"/>
    <cellStyle name="_Расшифровки_1кв_2002_Альбом форм ЕБП11 (ДЗО)" xfId="1957" xr:uid="{00000000-0005-0000-0000-00002D090000}"/>
    <cellStyle name="_Расшифровки_1кв_2002_Волжские_2011" xfId="1958" xr:uid="{00000000-0005-0000-0000-00002E090000}"/>
    <cellStyle name="_Расшифровки_1кв_2002_Квант_2011" xfId="1959" xr:uid="{00000000-0005-0000-0000-00002F090000}"/>
    <cellStyle name="_Реестр по ТП_прил_9" xfId="1960" xr:uid="{00000000-0005-0000-0000-000030090000}"/>
    <cellStyle name="_рекласс по ответам" xfId="1961" xr:uid="{00000000-0005-0000-0000-000031090000}"/>
    <cellStyle name="_Рестр.задолж_дисконт" xfId="1962" xr:uid="{00000000-0005-0000-0000-000032090000}"/>
    <cellStyle name="_Рязаньэнерго" xfId="1963" xr:uid="{00000000-0005-0000-0000-000033090000}"/>
    <cellStyle name="_Сб-macro 2020" xfId="1964" xr:uid="{00000000-0005-0000-0000-000034090000}"/>
    <cellStyle name="_Сб-macro 2020_v2008-2012-15.12.09вар(2)-11.2030" xfId="1965" xr:uid="{00000000-0005-0000-0000-000035090000}"/>
    <cellStyle name="_Сб-macro 2020_v2008-2012-23.09.09вар2а-11" xfId="1966" xr:uid="{00000000-0005-0000-0000-000036090000}"/>
    <cellStyle name="_Свод 28 Total" xfId="1967" xr:uid="{00000000-0005-0000-0000-000037090000}"/>
    <cellStyle name="_СВОД 4.7 на 2005_СК 220407" xfId="1968" xr:uid="{00000000-0005-0000-0000-000038090000}"/>
    <cellStyle name="_Свод дивиденды 2006" xfId="1969" xr:uid="{00000000-0005-0000-0000-000039090000}"/>
    <cellStyle name="_Свод запрос 10-1206" xfId="1970" xr:uid="{00000000-0005-0000-0000-00003A090000}"/>
    <cellStyle name="_Свод по ИПР (2)" xfId="1971" xr:uid="{00000000-0005-0000-0000-00003B090000}"/>
    <cellStyle name="_Свод по ИПР (2)_Новая инструкция1_фст" xfId="1972" xr:uid="{00000000-0005-0000-0000-00003C090000}"/>
    <cellStyle name="_Свод по ИПР (2)_Новая инструкция1_фст 2" xfId="1973" xr:uid="{00000000-0005-0000-0000-00003D090000}"/>
    <cellStyle name="_Свод по ИПР (2)_Новая инструкция1_фст 3" xfId="48616" xr:uid="{00000000-0005-0000-0000-00003E090000}"/>
    <cellStyle name="_Сергееву_тех х-ки_18.11" xfId="1974" xr:uid="{00000000-0005-0000-0000-00003F090000}"/>
    <cellStyle name="_Склад к рассылке 22082000" xfId="1975" xr:uid="{00000000-0005-0000-0000-000040090000}"/>
    <cellStyle name="_Смета по тарифам свод 07" xfId="1976" xr:uid="{00000000-0005-0000-0000-000041090000}"/>
    <cellStyle name="_СПРАВКА_анализ испол ИПР в 2006 г" xfId="1977" xr:uid="{00000000-0005-0000-0000-000042090000}"/>
    <cellStyle name="_СПРАВКА_анализ испол ИПР в 2006 г_прил.7а" xfId="1978" xr:uid="{00000000-0005-0000-0000-000043090000}"/>
    <cellStyle name="_СПРАВКА_анализ испол ИПР в 2006 г_прил.7а_1" xfId="1979" xr:uid="{00000000-0005-0000-0000-000044090000}"/>
    <cellStyle name="_СПРАВКА_анализ испол ИПР в 2006 г_приложение 1.4" xfId="1980" xr:uid="{00000000-0005-0000-0000-000045090000}"/>
    <cellStyle name="_СПРАВКА_анализ испол ИПР в 2006 г_Филиал" xfId="1981" xr:uid="{00000000-0005-0000-0000-000046090000}"/>
    <cellStyle name="_Справочник затрат_ЛХ_20.10.05" xfId="1982" xr:uid="{00000000-0005-0000-0000-000047090000}"/>
    <cellStyle name="_Справочник затрат_ЛХ_20.10.05 2" xfId="1983" xr:uid="{00000000-0005-0000-0000-000048090000}"/>
    <cellStyle name="_Справочник затрат_ЛХ_20.10.05 3" xfId="48617" xr:uid="{00000000-0005-0000-0000-000049090000}"/>
    <cellStyle name="_сублизинг" xfId="1984" xr:uid="{00000000-0005-0000-0000-00004A090000}"/>
    <cellStyle name="_Счета" xfId="1985" xr:uid="{00000000-0005-0000-0000-00004B090000}"/>
    <cellStyle name="_т 14" xfId="1986" xr:uid="{00000000-0005-0000-0000-00004C090000}"/>
    <cellStyle name="_таблицы для расчетов28-04-08_2006-2009_прибыль корр_по ИА" xfId="1987" xr:uid="{00000000-0005-0000-0000-00004D090000}"/>
    <cellStyle name="_таблицы для расчетов28-04-08_2006-2009_прибыль корр_по ИА_Новая инструкция1_фст" xfId="1988" xr:uid="{00000000-0005-0000-0000-00004E090000}"/>
    <cellStyle name="_таблицы для расчетов28-04-08_2006-2009с ИА" xfId="1989" xr:uid="{00000000-0005-0000-0000-00004F090000}"/>
    <cellStyle name="_таблицы для расчетов28-04-08_2006-2009с ИА_Новая инструкция1_фст" xfId="1990" xr:uid="{00000000-0005-0000-0000-000050090000}"/>
    <cellStyle name="_таблицы для расчетов28-04-08_2006-2009с ИА_Новая инструкция1_фст 2" xfId="1991" xr:uid="{00000000-0005-0000-0000-000051090000}"/>
    <cellStyle name="_таблицы для расчетов28-04-08_2006-2009с ИА_Новая инструкция1_фст 3" xfId="48618" xr:uid="{00000000-0005-0000-0000-000052090000}"/>
    <cellStyle name="_ТТСК_ПЗ_2009" xfId="1992" xr:uid="{00000000-0005-0000-0000-000053090000}"/>
    <cellStyle name="_Удмуртэнерго" xfId="1993" xr:uid="{00000000-0005-0000-0000-000054090000}"/>
    <cellStyle name="_Узлы учета_10.08" xfId="1994" xr:uid="{00000000-0005-0000-0000-000055090000}"/>
    <cellStyle name="_Ф13" xfId="1995" xr:uid="{00000000-0005-0000-0000-000056090000}"/>
    <cellStyle name="_ФЗП ТАРИФ 2006 в РЭК 2 216" xfId="1996" xr:uid="{00000000-0005-0000-0000-000057090000}"/>
    <cellStyle name="_Филиал" xfId="1997" xr:uid="{00000000-0005-0000-0000-000058090000}"/>
    <cellStyle name="_Филиал_прил.7а" xfId="1998" xr:uid="{00000000-0005-0000-0000-000059090000}"/>
    <cellStyle name="_Филиал_прил.7а_1" xfId="1999" xr:uid="{00000000-0005-0000-0000-00005A090000}"/>
    <cellStyle name="_Филиал_Филиал" xfId="2000" xr:uid="{00000000-0005-0000-0000-00005B090000}"/>
    <cellStyle name="_Форма 6  РТК.xls(отчет по Адр пр. ЛО)" xfId="2001" xr:uid="{00000000-0005-0000-0000-00005C090000}"/>
    <cellStyle name="_Форма 6  РТК.xls(отчет по Адр пр. ЛО)_Новая инструкция1_фст" xfId="2002" xr:uid="{00000000-0005-0000-0000-00005D090000}"/>
    <cellStyle name="_Форма 6  РТК.xls(отчет по Адр пр. ЛО)_Новая инструкция1_фст 2" xfId="2003" xr:uid="{00000000-0005-0000-0000-00005E090000}"/>
    <cellStyle name="_Форма 6  РТК.xls(отчет по Адр пр. ЛО)_Новая инструкция1_фст 3" xfId="48619" xr:uid="{00000000-0005-0000-0000-00005F090000}"/>
    <cellStyle name="_Форма исх." xfId="2004" xr:uid="{00000000-0005-0000-0000-000060090000}"/>
    <cellStyle name="_Формат Инвестиционной программы на 2009г( сети )." xfId="2005" xr:uid="{00000000-0005-0000-0000-000061090000}"/>
    <cellStyle name="_Формат Инвестиционной программы на 2009г( сети )._прил.7а" xfId="2006" xr:uid="{00000000-0005-0000-0000-000062090000}"/>
    <cellStyle name="_Формат Инвестиционной программы на 2009г( сети )._прил.7а_1" xfId="2007" xr:uid="{00000000-0005-0000-0000-000063090000}"/>
    <cellStyle name="_Формат Инвестиционной программы на 2009г( сети )._приложение 1.4" xfId="2008" xr:uid="{00000000-0005-0000-0000-000064090000}"/>
    <cellStyle name="_Формат Инвестиционной программы на 2009г( сети )._Филиал" xfId="2009" xr:uid="{00000000-0005-0000-0000-000065090000}"/>
    <cellStyle name="_Формат Инвестиционной программы на 2009г.исправл" xfId="2010" xr:uid="{00000000-0005-0000-0000-000066090000}"/>
    <cellStyle name="_Формат Инвестиционной программы на 2009г.исправл_прил.7а" xfId="2011" xr:uid="{00000000-0005-0000-0000-000067090000}"/>
    <cellStyle name="_Формат Инвестиционной программы на 2009г.исправл_прил.7а_1" xfId="2012" xr:uid="{00000000-0005-0000-0000-000068090000}"/>
    <cellStyle name="_Формат Инвестиционной программы на 2009г.исправл_приложение 1.4" xfId="2013" xr:uid="{00000000-0005-0000-0000-000069090000}"/>
    <cellStyle name="_Формат Инвестиционной программы на 2009г.исправл_Филиал" xfId="2014" xr:uid="{00000000-0005-0000-0000-00006A090000}"/>
    <cellStyle name="_Формат разбивки по МРСК_РСК" xfId="2015" xr:uid="{00000000-0005-0000-0000-00006B090000}"/>
    <cellStyle name="_Формат разбивки по МРСК_РСК 2" xfId="2016" xr:uid="{00000000-0005-0000-0000-00006C090000}"/>
    <cellStyle name="_Формат разбивки по МРСК_РСК_Новая инструкция1_фст" xfId="2017" xr:uid="{00000000-0005-0000-0000-00006D090000}"/>
    <cellStyle name="_Формат разбивки по МРСК_РСК_Новая инструкция1_фст 2" xfId="2018" xr:uid="{00000000-0005-0000-0000-00006E090000}"/>
    <cellStyle name="_Формат разбивки по МРСК_РСК_Новая инструкция1_фст 3" xfId="48620" xr:uid="{00000000-0005-0000-0000-00006F090000}"/>
    <cellStyle name="_Формат_для Согласования" xfId="2019" xr:uid="{00000000-0005-0000-0000-000070090000}"/>
    <cellStyle name="_Формат_для Согласования 2" xfId="2020" xr:uid="{00000000-0005-0000-0000-000071090000}"/>
    <cellStyle name="_Формат_для Согласования_Новая инструкция1_фст" xfId="2021" xr:uid="{00000000-0005-0000-0000-000072090000}"/>
    <cellStyle name="_Формат_для Согласования_Новая инструкция1_фст 2" xfId="2022" xr:uid="{00000000-0005-0000-0000-000073090000}"/>
    <cellStyle name="_Формат_для Согласования_Новая инструкция1_фст 3" xfId="48621" xr:uid="{00000000-0005-0000-0000-000074090000}"/>
    <cellStyle name="_Формы" xfId="2023" xr:uid="{00000000-0005-0000-0000-000075090000}"/>
    <cellStyle name="_Формы 2" xfId="2024" xr:uid="{00000000-0005-0000-0000-000076090000}"/>
    <cellStyle name="_Формы 3" xfId="2025" xr:uid="{00000000-0005-0000-0000-000077090000}"/>
    <cellStyle name="_Формы_Альбом форм ЕБП11 (ВоКС) вар 18.01.11" xfId="2026" xr:uid="{00000000-0005-0000-0000-000078090000}"/>
    <cellStyle name="_Формы_Альбом форм ЕБП11 (ДЗО)" xfId="2027" xr:uid="{00000000-0005-0000-0000-000079090000}"/>
    <cellStyle name="_Формы_Волжские_2011" xfId="2028" xr:uid="{00000000-0005-0000-0000-00007A090000}"/>
    <cellStyle name="_Формы_Квант_2011" xfId="2029" xr:uid="{00000000-0005-0000-0000-00007B090000}"/>
    <cellStyle name="_ХХХ Прил 2 Формы бюджетных документов 2007" xfId="2030" xr:uid="{00000000-0005-0000-0000-00007C090000}"/>
    <cellStyle name="_ХХХ Прил 2 Формы бюджетных документов 2007 2" xfId="2031" xr:uid="{00000000-0005-0000-0000-00007D090000}"/>
    <cellStyle name="_ХХХ Прил 2 Формы бюджетных документов 2007 3" xfId="48622" xr:uid="{00000000-0005-0000-0000-00007E090000}"/>
    <cellStyle name="_ЦФ  реализация акций 2008-2010" xfId="2032" xr:uid="{00000000-0005-0000-0000-00007F090000}"/>
    <cellStyle name="_ЦФ  реализация акций 2008-2010_акции по годам 2009-2012" xfId="2033" xr:uid="{00000000-0005-0000-0000-000080090000}"/>
    <cellStyle name="_ЦФ  реализация акций 2008-2010_Копия Прогноз ПТРдо 2030г  (3)" xfId="2034" xr:uid="{00000000-0005-0000-0000-000081090000}"/>
    <cellStyle name="_ЦФ  реализация акций 2008-2010_Прогноз ПТРдо 2030г." xfId="2035" xr:uid="{00000000-0005-0000-0000-000082090000}"/>
    <cellStyle name="_Челны-Бройлер_расчеты" xfId="2036" xr:uid="{00000000-0005-0000-0000-000083090000}"/>
    <cellStyle name="_Челны-Холод_проформа" xfId="2037" xr:uid="{00000000-0005-0000-0000-000084090000}"/>
    <cellStyle name="_экон.форм-т ВО 1 с разбивкой" xfId="2038" xr:uid="{00000000-0005-0000-0000-000085090000}"/>
    <cellStyle name="_экон.форм-т ВО 1 с разбивкой 2" xfId="2039" xr:uid="{00000000-0005-0000-0000-000086090000}"/>
    <cellStyle name="_экон.форм-т ВО 1 с разбивкой_Новая инструкция1_фст" xfId="2040" xr:uid="{00000000-0005-0000-0000-000087090000}"/>
    <cellStyle name="_экон.форм-т ВО 1 с разбивкой_Новая инструкция1_фст 2" xfId="2041" xr:uid="{00000000-0005-0000-0000-000088090000}"/>
    <cellStyle name="_экон.форм-т ВО 1 с разбивкой_Новая инструкция1_фст 3" xfId="48623" xr:uid="{00000000-0005-0000-0000-000089090000}"/>
    <cellStyle name="’К‰Э [0.00]" xfId="2042" xr:uid="{00000000-0005-0000-0000-00008A090000}"/>
    <cellStyle name="’К‰Э [0.00] 2" xfId="2043" xr:uid="{00000000-0005-0000-0000-00008B090000}"/>
    <cellStyle name="’К‰Э [0.00] 3" xfId="48624" xr:uid="{00000000-0005-0000-0000-00008C090000}"/>
    <cellStyle name="”€ќђќ‘ћ‚›‰" xfId="2044" xr:uid="{00000000-0005-0000-0000-00008D090000}"/>
    <cellStyle name="”€ќђќ‘ћ‚›‰ 2" xfId="2045" xr:uid="{00000000-0005-0000-0000-00008E090000}"/>
    <cellStyle name="”€ќђќ‘ћ‚›‰ 2 2" xfId="2046" xr:uid="{00000000-0005-0000-0000-00008F090000}"/>
    <cellStyle name="”€ќђќ‘ћ‚›‰ 2 2 2" xfId="2047" xr:uid="{00000000-0005-0000-0000-000090090000}"/>
    <cellStyle name="”€ќђќ‘ћ‚›‰ 2 3" xfId="2048" xr:uid="{00000000-0005-0000-0000-000091090000}"/>
    <cellStyle name="”€ќђќ‘ћ‚›‰ 2 3 2" xfId="17848" xr:uid="{00000000-0005-0000-0000-000092090000}"/>
    <cellStyle name="”€ќђќ‘ћ‚›‰ 2 4" xfId="48625" xr:uid="{00000000-0005-0000-0000-000093090000}"/>
    <cellStyle name="”€ќђќ‘ћ‚›‰ 3" xfId="2049" xr:uid="{00000000-0005-0000-0000-000094090000}"/>
    <cellStyle name="”€ќђќ‘ћ‚›‰ 3 2" xfId="48626" xr:uid="{00000000-0005-0000-0000-000095090000}"/>
    <cellStyle name="”€ќђќ‘ћ‚›‰ 4" xfId="2050" xr:uid="{00000000-0005-0000-0000-000096090000}"/>
    <cellStyle name="”€ќђќ‘ћ‚›‰ 4 2" xfId="17849" xr:uid="{00000000-0005-0000-0000-000097090000}"/>
    <cellStyle name="”€ќђќ‘ћ‚›‰ 5" xfId="2051" xr:uid="{00000000-0005-0000-0000-000098090000}"/>
    <cellStyle name="”€љ‘€ђћ‚ђќќ›‰" xfId="2052" xr:uid="{00000000-0005-0000-0000-000099090000}"/>
    <cellStyle name="”€љ‘€ђћ‚ђќќ›‰ 2" xfId="2053" xr:uid="{00000000-0005-0000-0000-00009A090000}"/>
    <cellStyle name="”€љ‘€ђћ‚ђќќ›‰ 2 2" xfId="2054" xr:uid="{00000000-0005-0000-0000-00009B090000}"/>
    <cellStyle name="”€љ‘€ђћ‚ђќќ›‰ 2 2 2" xfId="2055" xr:uid="{00000000-0005-0000-0000-00009C090000}"/>
    <cellStyle name="”€љ‘€ђћ‚ђќќ›‰ 2 3" xfId="2056" xr:uid="{00000000-0005-0000-0000-00009D090000}"/>
    <cellStyle name="”€љ‘€ђћ‚ђќќ›‰ 2 3 2" xfId="17850" xr:uid="{00000000-0005-0000-0000-00009E090000}"/>
    <cellStyle name="”€љ‘€ђћ‚ђќќ›‰ 2 4" xfId="48627" xr:uid="{00000000-0005-0000-0000-00009F090000}"/>
    <cellStyle name="”€љ‘€ђћ‚ђќќ›‰ 3" xfId="2057" xr:uid="{00000000-0005-0000-0000-0000A0090000}"/>
    <cellStyle name="”€љ‘€ђћ‚ђќќ›‰ 3 2" xfId="48628" xr:uid="{00000000-0005-0000-0000-0000A1090000}"/>
    <cellStyle name="”€љ‘€ђћ‚ђќќ›‰ 4" xfId="2058" xr:uid="{00000000-0005-0000-0000-0000A2090000}"/>
    <cellStyle name="”€љ‘€ђћ‚ђќќ›‰ 4 2" xfId="17851" xr:uid="{00000000-0005-0000-0000-0000A3090000}"/>
    <cellStyle name="”€љ‘€ђћ‚ђќќ›‰ 5" xfId="2059" xr:uid="{00000000-0005-0000-0000-0000A4090000}"/>
    <cellStyle name="”ќђќ‘ћ‚›‰" xfId="2060" xr:uid="{00000000-0005-0000-0000-0000A5090000}"/>
    <cellStyle name="”ќђќ‘ћ‚›‰ 2" xfId="2061" xr:uid="{00000000-0005-0000-0000-0000A6090000}"/>
    <cellStyle name="”ќђќ‘ћ‚›‰ 2 2" xfId="2062" xr:uid="{00000000-0005-0000-0000-0000A7090000}"/>
    <cellStyle name="”ќђќ‘ћ‚›‰ 2 2 2" xfId="2063" xr:uid="{00000000-0005-0000-0000-0000A8090000}"/>
    <cellStyle name="”ќђќ‘ћ‚›‰ 2 3" xfId="2064" xr:uid="{00000000-0005-0000-0000-0000A9090000}"/>
    <cellStyle name="”ќђќ‘ћ‚›‰ 2 3 2" xfId="17852" xr:uid="{00000000-0005-0000-0000-0000AA090000}"/>
    <cellStyle name="”ќђќ‘ћ‚›‰ 2 4" xfId="2065" xr:uid="{00000000-0005-0000-0000-0000AB090000}"/>
    <cellStyle name="”ќђќ‘ћ‚›‰ 3" xfId="2066" xr:uid="{00000000-0005-0000-0000-0000AC090000}"/>
    <cellStyle name="”ќђќ‘ћ‚›‰ 3 2" xfId="2067" xr:uid="{00000000-0005-0000-0000-0000AD090000}"/>
    <cellStyle name="”ќђќ‘ћ‚›‰ 4" xfId="2068" xr:uid="{00000000-0005-0000-0000-0000AE090000}"/>
    <cellStyle name="”ќђќ‘ћ‚›‰ 4 2" xfId="2069" xr:uid="{00000000-0005-0000-0000-0000AF090000}"/>
    <cellStyle name="”ќђќ‘ћ‚›‰ 5" xfId="17853" xr:uid="{00000000-0005-0000-0000-0000B0090000}"/>
    <cellStyle name="”љ‘ђћ‚ђќќ›‰" xfId="2070" xr:uid="{00000000-0005-0000-0000-0000B1090000}"/>
    <cellStyle name="”љ‘ђћ‚ђќќ›‰ 2" xfId="2071" xr:uid="{00000000-0005-0000-0000-0000B2090000}"/>
    <cellStyle name="”љ‘ђћ‚ђќќ›‰ 2 2" xfId="2072" xr:uid="{00000000-0005-0000-0000-0000B3090000}"/>
    <cellStyle name="”љ‘ђћ‚ђќќ›‰ 2 2 2" xfId="2073" xr:uid="{00000000-0005-0000-0000-0000B4090000}"/>
    <cellStyle name="”љ‘ђћ‚ђќќ›‰ 2 3" xfId="2074" xr:uid="{00000000-0005-0000-0000-0000B5090000}"/>
    <cellStyle name="”љ‘ђћ‚ђќќ›‰ 2 3 2" xfId="17854" xr:uid="{00000000-0005-0000-0000-0000B6090000}"/>
    <cellStyle name="”љ‘ђћ‚ђќќ›‰ 2 4" xfId="2075" xr:uid="{00000000-0005-0000-0000-0000B7090000}"/>
    <cellStyle name="”љ‘ђћ‚ђќќ›‰ 3" xfId="2076" xr:uid="{00000000-0005-0000-0000-0000B8090000}"/>
    <cellStyle name="”љ‘ђћ‚ђќќ›‰ 3 2" xfId="2077" xr:uid="{00000000-0005-0000-0000-0000B9090000}"/>
    <cellStyle name="”љ‘ђћ‚ђќќ›‰ 4" xfId="2078" xr:uid="{00000000-0005-0000-0000-0000BA090000}"/>
    <cellStyle name="”љ‘ђћ‚ђќќ›‰ 4 2" xfId="2079" xr:uid="{00000000-0005-0000-0000-0000BB090000}"/>
    <cellStyle name="”љ‘ђћ‚ђќќ›‰ 5" xfId="17855" xr:uid="{00000000-0005-0000-0000-0000BC090000}"/>
    <cellStyle name="„…ќ…†ќ›‰" xfId="2080" xr:uid="{00000000-0005-0000-0000-0000BD090000}"/>
    <cellStyle name="„…ќ…†ќ›‰ 2" xfId="2081" xr:uid="{00000000-0005-0000-0000-0000BE090000}"/>
    <cellStyle name="„…ќ…†ќ›‰ 2 2" xfId="2082" xr:uid="{00000000-0005-0000-0000-0000BF090000}"/>
    <cellStyle name="„…ќ…†ќ›‰ 2 2 2" xfId="2083" xr:uid="{00000000-0005-0000-0000-0000C0090000}"/>
    <cellStyle name="„…ќ…†ќ›‰ 2 3" xfId="2084" xr:uid="{00000000-0005-0000-0000-0000C1090000}"/>
    <cellStyle name="„…ќ…†ќ›‰ 2 3 2" xfId="17856" xr:uid="{00000000-0005-0000-0000-0000C2090000}"/>
    <cellStyle name="„…ќ…†ќ›‰ 2 4" xfId="2085" xr:uid="{00000000-0005-0000-0000-0000C3090000}"/>
    <cellStyle name="„…ќ…†ќ›‰ 3" xfId="2086" xr:uid="{00000000-0005-0000-0000-0000C4090000}"/>
    <cellStyle name="„…ќ…†ќ›‰ 3 2" xfId="2087" xr:uid="{00000000-0005-0000-0000-0000C5090000}"/>
    <cellStyle name="„…ќ…†ќ›‰ 3 3" xfId="2088" xr:uid="{00000000-0005-0000-0000-0000C6090000}"/>
    <cellStyle name="„…ќ…†ќ›‰ 3 4" xfId="48629" xr:uid="{00000000-0005-0000-0000-0000C7090000}"/>
    <cellStyle name="„…ќ…†ќ›‰ 4" xfId="2089" xr:uid="{00000000-0005-0000-0000-0000C8090000}"/>
    <cellStyle name="„…ќ…†ќ›‰ 4 2" xfId="2090" xr:uid="{00000000-0005-0000-0000-0000C9090000}"/>
    <cellStyle name="„…ќ…†ќ›‰ 5" xfId="17857" xr:uid="{00000000-0005-0000-0000-0000CA090000}"/>
    <cellStyle name="„ђ’ђ" xfId="2091" xr:uid="{00000000-0005-0000-0000-0000CB090000}"/>
    <cellStyle name="„ђ’ђ 2" xfId="2092" xr:uid="{00000000-0005-0000-0000-0000CC090000}"/>
    <cellStyle name="„ђ’ђ 2 2" xfId="2093" xr:uid="{00000000-0005-0000-0000-0000CD090000}"/>
    <cellStyle name="„ђ’ђ 2 2 2" xfId="2094" xr:uid="{00000000-0005-0000-0000-0000CE090000}"/>
    <cellStyle name="„ђ’ђ 2 3" xfId="2095" xr:uid="{00000000-0005-0000-0000-0000CF090000}"/>
    <cellStyle name="„ђ’ђ 2 3 2" xfId="17858" xr:uid="{00000000-0005-0000-0000-0000D0090000}"/>
    <cellStyle name="„ђ’ђ 3" xfId="2096" xr:uid="{00000000-0005-0000-0000-0000D1090000}"/>
    <cellStyle name="„ђ’ђ 4" xfId="2097" xr:uid="{00000000-0005-0000-0000-0000D2090000}"/>
    <cellStyle name="„ђ’ђ 4 2" xfId="2098" xr:uid="{00000000-0005-0000-0000-0000D3090000}"/>
    <cellStyle name="„ђ’ђ 5" xfId="17859" xr:uid="{00000000-0005-0000-0000-0000D4090000}"/>
    <cellStyle name="€’ћѓћ‚›‰" xfId="2099" xr:uid="{00000000-0005-0000-0000-0000D5090000}"/>
    <cellStyle name="€’ћѓћ‚›‰ 2" xfId="2100" xr:uid="{00000000-0005-0000-0000-0000D6090000}"/>
    <cellStyle name="€’ћѓћ‚›‰ 2 2" xfId="2101" xr:uid="{00000000-0005-0000-0000-0000D7090000}"/>
    <cellStyle name="€’ћѓћ‚›‰ 2 2 2" xfId="2102" xr:uid="{00000000-0005-0000-0000-0000D8090000}"/>
    <cellStyle name="€’ћѓћ‚›‰ 2 3" xfId="2103" xr:uid="{00000000-0005-0000-0000-0000D9090000}"/>
    <cellStyle name="€’ћѓћ‚›‰ 2 3 2" xfId="17860" xr:uid="{00000000-0005-0000-0000-0000DA090000}"/>
    <cellStyle name="€’ћѓћ‚›‰ 2 4" xfId="2104" xr:uid="{00000000-0005-0000-0000-0000DB090000}"/>
    <cellStyle name="€’ћѓћ‚›‰ 3" xfId="2105" xr:uid="{00000000-0005-0000-0000-0000DC090000}"/>
    <cellStyle name="€’ћѓћ‚›‰ 4" xfId="2106" xr:uid="{00000000-0005-0000-0000-0000DD090000}"/>
    <cellStyle name="€’ћѓћ‚›‰ 4 2" xfId="17861" xr:uid="{00000000-0005-0000-0000-0000DE090000}"/>
    <cellStyle name="‡ђѓћ‹ћ‚ћљ1" xfId="2107" xr:uid="{00000000-0005-0000-0000-0000DF090000}"/>
    <cellStyle name="‡ђѓћ‹ћ‚ћљ1 2" xfId="2108" xr:uid="{00000000-0005-0000-0000-0000E0090000}"/>
    <cellStyle name="‡ђѓћ‹ћ‚ћљ1 2 2" xfId="2109" xr:uid="{00000000-0005-0000-0000-0000E1090000}"/>
    <cellStyle name="‡ђѓћ‹ћ‚ћљ1 2 2 2" xfId="2110" xr:uid="{00000000-0005-0000-0000-0000E2090000}"/>
    <cellStyle name="‡ђѓћ‹ћ‚ћљ1 2 3" xfId="2111" xr:uid="{00000000-0005-0000-0000-0000E3090000}"/>
    <cellStyle name="‡ђѓћ‹ћ‚ћљ1 2 3 2" xfId="17862" xr:uid="{00000000-0005-0000-0000-0000E4090000}"/>
    <cellStyle name="‡ђѓћ‹ћ‚ћљ1 2 4" xfId="2112" xr:uid="{00000000-0005-0000-0000-0000E5090000}"/>
    <cellStyle name="‡ђѓћ‹ћ‚ћљ1 3" xfId="2113" xr:uid="{00000000-0005-0000-0000-0000E6090000}"/>
    <cellStyle name="‡ђѓћ‹ћ‚ћљ1 3 2" xfId="2114" xr:uid="{00000000-0005-0000-0000-0000E7090000}"/>
    <cellStyle name="‡ђѓћ‹ћ‚ћљ1 4" xfId="2115" xr:uid="{00000000-0005-0000-0000-0000E8090000}"/>
    <cellStyle name="‡ђѓћ‹ћ‚ћљ1 4 2" xfId="2116" xr:uid="{00000000-0005-0000-0000-0000E9090000}"/>
    <cellStyle name="‡ђѓћ‹ћ‚ћљ1 5" xfId="17863" xr:uid="{00000000-0005-0000-0000-0000EA090000}"/>
    <cellStyle name="‡ђѓћ‹ћ‚ћљ2" xfId="2117" xr:uid="{00000000-0005-0000-0000-0000EB090000}"/>
    <cellStyle name="‡ђѓћ‹ћ‚ћљ2 2" xfId="2118" xr:uid="{00000000-0005-0000-0000-0000EC090000}"/>
    <cellStyle name="‡ђѓћ‹ћ‚ћљ2 2 2" xfId="2119" xr:uid="{00000000-0005-0000-0000-0000ED090000}"/>
    <cellStyle name="‡ђѓћ‹ћ‚ћљ2 2 2 2" xfId="2120" xr:uid="{00000000-0005-0000-0000-0000EE090000}"/>
    <cellStyle name="‡ђѓћ‹ћ‚ћљ2 2 3" xfId="2121" xr:uid="{00000000-0005-0000-0000-0000EF090000}"/>
    <cellStyle name="‡ђѓћ‹ћ‚ћљ2 2 3 2" xfId="17864" xr:uid="{00000000-0005-0000-0000-0000F0090000}"/>
    <cellStyle name="‡ђѓћ‹ћ‚ћљ2 2 4" xfId="2122" xr:uid="{00000000-0005-0000-0000-0000F1090000}"/>
    <cellStyle name="‡ђѓћ‹ћ‚ћљ2 3" xfId="2123" xr:uid="{00000000-0005-0000-0000-0000F2090000}"/>
    <cellStyle name="‡ђѓћ‹ћ‚ћљ2 3 2" xfId="2124" xr:uid="{00000000-0005-0000-0000-0000F3090000}"/>
    <cellStyle name="‡ђѓћ‹ћ‚ћљ2 3 3" xfId="2125" xr:uid="{00000000-0005-0000-0000-0000F4090000}"/>
    <cellStyle name="‡ђѓћ‹ћ‚ћљ2 3 4" xfId="48630" xr:uid="{00000000-0005-0000-0000-0000F5090000}"/>
    <cellStyle name="‡ђѓћ‹ћ‚ћљ2 4" xfId="2126" xr:uid="{00000000-0005-0000-0000-0000F6090000}"/>
    <cellStyle name="‡ђѓћ‹ћ‚ћљ2 4 2" xfId="2127" xr:uid="{00000000-0005-0000-0000-0000F7090000}"/>
    <cellStyle name="‡ђѓћ‹ћ‚ћљ2 5" xfId="17865" xr:uid="{00000000-0005-0000-0000-0000F8090000}"/>
    <cellStyle name="’ћѓћ‚›‰" xfId="2128" xr:uid="{00000000-0005-0000-0000-0000F9090000}"/>
    <cellStyle name="’ћѓћ‚›‰ 2" xfId="2129" xr:uid="{00000000-0005-0000-0000-0000FA090000}"/>
    <cellStyle name="’ћѓћ‚›‰ 2 2" xfId="2130" xr:uid="{00000000-0005-0000-0000-0000FB090000}"/>
    <cellStyle name="’ћѓћ‚›‰ 2 2 2" xfId="2131" xr:uid="{00000000-0005-0000-0000-0000FC090000}"/>
    <cellStyle name="’ћѓћ‚›‰ 2 3" xfId="2132" xr:uid="{00000000-0005-0000-0000-0000FD090000}"/>
    <cellStyle name="’ћѓћ‚›‰ 2 3 2" xfId="17866" xr:uid="{00000000-0005-0000-0000-0000FE090000}"/>
    <cellStyle name="’ћѓћ‚›‰ 2 4" xfId="2133" xr:uid="{00000000-0005-0000-0000-0000FF090000}"/>
    <cellStyle name="’ћѓћ‚›‰ 3" xfId="2134" xr:uid="{00000000-0005-0000-0000-0000000A0000}"/>
    <cellStyle name="’ћѓћ‚›‰ 3 2" xfId="2135" xr:uid="{00000000-0005-0000-0000-0000010A0000}"/>
    <cellStyle name="’ћѓћ‚›‰ 3 3" xfId="2136" xr:uid="{00000000-0005-0000-0000-0000020A0000}"/>
    <cellStyle name="’ћѓћ‚›‰ 3 4" xfId="48631" xr:uid="{00000000-0005-0000-0000-0000030A0000}"/>
    <cellStyle name="’ћѓћ‚›‰ 4" xfId="2137" xr:uid="{00000000-0005-0000-0000-0000040A0000}"/>
    <cellStyle name="’ћѓћ‚›‰ 4 2" xfId="2138" xr:uid="{00000000-0005-0000-0000-0000050A0000}"/>
    <cellStyle name="’ћѓћ‚›‰ 5" xfId="17867" xr:uid="{00000000-0005-0000-0000-0000060A0000}"/>
    <cellStyle name="0,00;0;" xfId="2139" xr:uid="{00000000-0005-0000-0000-0000070A0000}"/>
    <cellStyle name="0,00;0; 2" xfId="2140" xr:uid="{00000000-0005-0000-0000-0000080A0000}"/>
    <cellStyle name="0,00;0; 2 2" xfId="2141" xr:uid="{00000000-0005-0000-0000-0000090A0000}"/>
    <cellStyle name="0,00;0; 2 3" xfId="2142" xr:uid="{00000000-0005-0000-0000-00000A0A0000}"/>
    <cellStyle name="0,00;0; 3" xfId="2143" xr:uid="{00000000-0005-0000-0000-00000B0A0000}"/>
    <cellStyle name="0,00;0; 3 2" xfId="2144" xr:uid="{00000000-0005-0000-0000-00000C0A0000}"/>
    <cellStyle name="0,00;0; 4" xfId="2145" xr:uid="{00000000-0005-0000-0000-00000D0A0000}"/>
    <cellStyle name="0,00;0; 5" xfId="17868" xr:uid="{00000000-0005-0000-0000-00000E0A0000}"/>
    <cellStyle name="0,00;0;_Альбом форм ЕБП11 (ВоКС) вар 18.01.11" xfId="2146" xr:uid="{00000000-0005-0000-0000-00000F0A0000}"/>
    <cellStyle name="1Normal" xfId="2147" xr:uid="{00000000-0005-0000-0000-0000100A0000}"/>
    <cellStyle name="1Normal 2" xfId="2148" xr:uid="{00000000-0005-0000-0000-0000110A0000}"/>
    <cellStyle name="1Normal 3" xfId="2149" xr:uid="{00000000-0005-0000-0000-0000120A0000}"/>
    <cellStyle name="1Normal 4" xfId="48632" xr:uid="{00000000-0005-0000-0000-0000130A0000}"/>
    <cellStyle name="20% - Accent1" xfId="2150" xr:uid="{00000000-0005-0000-0000-0000140A0000}"/>
    <cellStyle name="20% - Accent1 2" xfId="2151" xr:uid="{00000000-0005-0000-0000-0000150A0000}"/>
    <cellStyle name="20% - Accent1 2 2" xfId="2152" xr:uid="{00000000-0005-0000-0000-0000160A0000}"/>
    <cellStyle name="20% - Accent1 3" xfId="2153" xr:uid="{00000000-0005-0000-0000-0000170A0000}"/>
    <cellStyle name="20% - Accent1 3 2" xfId="2154" xr:uid="{00000000-0005-0000-0000-0000180A0000}"/>
    <cellStyle name="20% - Accent1 3 3" xfId="48633" xr:uid="{00000000-0005-0000-0000-0000190A0000}"/>
    <cellStyle name="20% - Accent1 4" xfId="2155" xr:uid="{00000000-0005-0000-0000-00001A0A0000}"/>
    <cellStyle name="20% - Accent1_46EE.2011(v1.0)" xfId="2156" xr:uid="{00000000-0005-0000-0000-00001B0A0000}"/>
    <cellStyle name="20% - Accent2" xfId="2157" xr:uid="{00000000-0005-0000-0000-00001C0A0000}"/>
    <cellStyle name="20% - Accent2 2" xfId="2158" xr:uid="{00000000-0005-0000-0000-00001D0A0000}"/>
    <cellStyle name="20% - Accent2 2 2" xfId="2159" xr:uid="{00000000-0005-0000-0000-00001E0A0000}"/>
    <cellStyle name="20% - Accent2 3" xfId="2160" xr:uid="{00000000-0005-0000-0000-00001F0A0000}"/>
    <cellStyle name="20% - Accent2 3 2" xfId="2161" xr:uid="{00000000-0005-0000-0000-0000200A0000}"/>
    <cellStyle name="20% - Accent2 3 3" xfId="48634" xr:uid="{00000000-0005-0000-0000-0000210A0000}"/>
    <cellStyle name="20% - Accent2 4" xfId="2162" xr:uid="{00000000-0005-0000-0000-0000220A0000}"/>
    <cellStyle name="20% - Accent2_46EE.2011(v1.0)" xfId="2163" xr:uid="{00000000-0005-0000-0000-0000230A0000}"/>
    <cellStyle name="20% - Accent3" xfId="2164" xr:uid="{00000000-0005-0000-0000-0000240A0000}"/>
    <cellStyle name="20% - Accent3 2" xfId="2165" xr:uid="{00000000-0005-0000-0000-0000250A0000}"/>
    <cellStyle name="20% - Accent3 2 2" xfId="2166" xr:uid="{00000000-0005-0000-0000-0000260A0000}"/>
    <cellStyle name="20% - Accent3 3" xfId="2167" xr:uid="{00000000-0005-0000-0000-0000270A0000}"/>
    <cellStyle name="20% - Accent3 3 2" xfId="2168" xr:uid="{00000000-0005-0000-0000-0000280A0000}"/>
    <cellStyle name="20% - Accent3 3 2 2" xfId="2169" xr:uid="{00000000-0005-0000-0000-0000290A0000}"/>
    <cellStyle name="20% - Accent3 3 2 2 2" xfId="48635" xr:uid="{00000000-0005-0000-0000-00002A0A0000}"/>
    <cellStyle name="20% - Accent3 3 2 2 2 2" xfId="48636" xr:uid="{00000000-0005-0000-0000-00002B0A0000}"/>
    <cellStyle name="20% - Accent3 3 2 2 3" xfId="48637" xr:uid="{00000000-0005-0000-0000-00002C0A0000}"/>
    <cellStyle name="20% - Accent3 3 2 3" xfId="2170" xr:uid="{00000000-0005-0000-0000-00002D0A0000}"/>
    <cellStyle name="20% - Accent3 3 2 3 2" xfId="48638" xr:uid="{00000000-0005-0000-0000-00002E0A0000}"/>
    <cellStyle name="20% - Accent3 3 2 4" xfId="48639" xr:uid="{00000000-0005-0000-0000-00002F0A0000}"/>
    <cellStyle name="20% - Accent3 3 2_НВВ РСК 2019 (II пол) МАКС" xfId="48640" xr:uid="{00000000-0005-0000-0000-0000300A0000}"/>
    <cellStyle name="20% - Accent3 3 3" xfId="2171" xr:uid="{00000000-0005-0000-0000-0000310A0000}"/>
    <cellStyle name="20% - Accent3 3 3 2" xfId="48641" xr:uid="{00000000-0005-0000-0000-0000320A0000}"/>
    <cellStyle name="20% - Accent3 3 3 2 2" xfId="48642" xr:uid="{00000000-0005-0000-0000-0000330A0000}"/>
    <cellStyle name="20% - Accent3 3 3 3" xfId="48643" xr:uid="{00000000-0005-0000-0000-0000340A0000}"/>
    <cellStyle name="20% - Accent3 3 3 3 2" xfId="48644" xr:uid="{00000000-0005-0000-0000-0000350A0000}"/>
    <cellStyle name="20% - Accent3 3 3 4" xfId="48645" xr:uid="{00000000-0005-0000-0000-0000360A0000}"/>
    <cellStyle name="20% - Accent3 3 4" xfId="48646" xr:uid="{00000000-0005-0000-0000-0000370A0000}"/>
    <cellStyle name="20% - Accent3 3 4 2" xfId="48647" xr:uid="{00000000-0005-0000-0000-0000380A0000}"/>
    <cellStyle name="20% - Accent3 3 5" xfId="48648" xr:uid="{00000000-0005-0000-0000-0000390A0000}"/>
    <cellStyle name="20% - Accent3 3 5 2" xfId="48649" xr:uid="{00000000-0005-0000-0000-00003A0A0000}"/>
    <cellStyle name="20% - Accent3 3 6" xfId="48650" xr:uid="{00000000-0005-0000-0000-00003B0A0000}"/>
    <cellStyle name="20% - Accent3 3 6 2" xfId="48651" xr:uid="{00000000-0005-0000-0000-00003C0A0000}"/>
    <cellStyle name="20% - Accent3 3 7" xfId="48652" xr:uid="{00000000-0005-0000-0000-00003D0A0000}"/>
    <cellStyle name="20% - Accent3 3 8" xfId="48653" xr:uid="{00000000-0005-0000-0000-00003E0A0000}"/>
    <cellStyle name="20% - Accent3 3 8 2" xfId="48654" xr:uid="{00000000-0005-0000-0000-00003F0A0000}"/>
    <cellStyle name="20% - Accent3 3 9" xfId="48655" xr:uid="{00000000-0005-0000-0000-0000400A0000}"/>
    <cellStyle name="20% - Accent3 3_Лист1" xfId="48656" xr:uid="{00000000-0005-0000-0000-0000410A0000}"/>
    <cellStyle name="20% - Accent3 4" xfId="2172" xr:uid="{00000000-0005-0000-0000-0000420A0000}"/>
    <cellStyle name="20% - Accent3_46EE.2011(v1.0)" xfId="2173" xr:uid="{00000000-0005-0000-0000-0000430A0000}"/>
    <cellStyle name="20% - Accent4" xfId="2174" xr:uid="{00000000-0005-0000-0000-0000440A0000}"/>
    <cellStyle name="20% - Accent4 2" xfId="2175" xr:uid="{00000000-0005-0000-0000-0000450A0000}"/>
    <cellStyle name="20% - Accent4 2 2" xfId="2176" xr:uid="{00000000-0005-0000-0000-0000460A0000}"/>
    <cellStyle name="20% - Accent4 3" xfId="2177" xr:uid="{00000000-0005-0000-0000-0000470A0000}"/>
    <cellStyle name="20% - Accent4 3 2" xfId="2178" xr:uid="{00000000-0005-0000-0000-0000480A0000}"/>
    <cellStyle name="20% - Accent4 3 3" xfId="48657" xr:uid="{00000000-0005-0000-0000-0000490A0000}"/>
    <cellStyle name="20% - Accent4 4" xfId="2179" xr:uid="{00000000-0005-0000-0000-00004A0A0000}"/>
    <cellStyle name="20% - Accent4_46EE.2011(v1.0)" xfId="2180" xr:uid="{00000000-0005-0000-0000-00004B0A0000}"/>
    <cellStyle name="20% - Accent5" xfId="2181" xr:uid="{00000000-0005-0000-0000-00004C0A0000}"/>
    <cellStyle name="20% - Accent5 2" xfId="2182" xr:uid="{00000000-0005-0000-0000-00004D0A0000}"/>
    <cellStyle name="20% - Accent5 2 2" xfId="2183" xr:uid="{00000000-0005-0000-0000-00004E0A0000}"/>
    <cellStyle name="20% - Accent5 3" xfId="2184" xr:uid="{00000000-0005-0000-0000-00004F0A0000}"/>
    <cellStyle name="20% - Accent5 3 2" xfId="2185" xr:uid="{00000000-0005-0000-0000-0000500A0000}"/>
    <cellStyle name="20% - Accent5 3 3" xfId="48658" xr:uid="{00000000-0005-0000-0000-0000510A0000}"/>
    <cellStyle name="20% - Accent5 4" xfId="2186" xr:uid="{00000000-0005-0000-0000-0000520A0000}"/>
    <cellStyle name="20% - Accent5_46EE.2011(v1.0)" xfId="2187" xr:uid="{00000000-0005-0000-0000-0000530A0000}"/>
    <cellStyle name="20% - Accent6" xfId="2188" xr:uid="{00000000-0005-0000-0000-0000540A0000}"/>
    <cellStyle name="20% - Accent6 2" xfId="2189" xr:uid="{00000000-0005-0000-0000-0000550A0000}"/>
    <cellStyle name="20% - Accent6 2 2" xfId="2190" xr:uid="{00000000-0005-0000-0000-0000560A0000}"/>
    <cellStyle name="20% - Accent6 3" xfId="2191" xr:uid="{00000000-0005-0000-0000-0000570A0000}"/>
    <cellStyle name="20% - Accent6 3 2" xfId="2192" xr:uid="{00000000-0005-0000-0000-0000580A0000}"/>
    <cellStyle name="20% - Accent6 3 3" xfId="48659" xr:uid="{00000000-0005-0000-0000-0000590A0000}"/>
    <cellStyle name="20% - Accent6 4" xfId="2193" xr:uid="{00000000-0005-0000-0000-00005A0A0000}"/>
    <cellStyle name="20% - Accent6_46EE.2011(v1.0)" xfId="2194" xr:uid="{00000000-0005-0000-0000-00005B0A0000}"/>
    <cellStyle name="20% - Акцент1 10" xfId="2195" xr:uid="{00000000-0005-0000-0000-00005C0A0000}"/>
    <cellStyle name="20% - Акцент1 11" xfId="2196" xr:uid="{00000000-0005-0000-0000-00005D0A0000}"/>
    <cellStyle name="20% - Акцент1 12" xfId="2197" xr:uid="{00000000-0005-0000-0000-00005E0A0000}"/>
    <cellStyle name="20% - Акцент1 12 2" xfId="2198" xr:uid="{00000000-0005-0000-0000-00005F0A0000}"/>
    <cellStyle name="20% - Акцент1 12 3" xfId="48660" xr:uid="{00000000-0005-0000-0000-0000600A0000}"/>
    <cellStyle name="20% - Акцент1 13" xfId="2199" xr:uid="{00000000-0005-0000-0000-0000610A0000}"/>
    <cellStyle name="20% - Акцент1 14" xfId="2200" xr:uid="{00000000-0005-0000-0000-0000620A0000}"/>
    <cellStyle name="20% - Акцент1 14 2" xfId="2201" xr:uid="{00000000-0005-0000-0000-0000630A0000}"/>
    <cellStyle name="20% - Акцент1 14 2 2" xfId="2202" xr:uid="{00000000-0005-0000-0000-0000640A0000}"/>
    <cellStyle name="20% - Акцент1 14 2 2 2" xfId="48661" xr:uid="{00000000-0005-0000-0000-0000650A0000}"/>
    <cellStyle name="20% - Акцент1 14 2 2 2 2" xfId="48662" xr:uid="{00000000-0005-0000-0000-0000660A0000}"/>
    <cellStyle name="20% - Акцент1 14 2 2 3" xfId="48663" xr:uid="{00000000-0005-0000-0000-0000670A0000}"/>
    <cellStyle name="20% - Акцент1 14 2 3" xfId="2203" xr:uid="{00000000-0005-0000-0000-0000680A0000}"/>
    <cellStyle name="20% - Акцент1 14 2 3 2" xfId="48664" xr:uid="{00000000-0005-0000-0000-0000690A0000}"/>
    <cellStyle name="20% - Акцент1 14 2 4" xfId="48665" xr:uid="{00000000-0005-0000-0000-00006A0A0000}"/>
    <cellStyle name="20% - Акцент1 14 2 4 2" xfId="48666" xr:uid="{00000000-0005-0000-0000-00006B0A0000}"/>
    <cellStyle name="20% - Акцент1 14 2 5" xfId="48667" xr:uid="{00000000-0005-0000-0000-00006C0A0000}"/>
    <cellStyle name="20% - Акцент1 14 2_НВВ РСК 2019 (II пол) МАКС" xfId="48668" xr:uid="{00000000-0005-0000-0000-00006D0A0000}"/>
    <cellStyle name="20% - Акцент1 14 3" xfId="2204" xr:uid="{00000000-0005-0000-0000-00006E0A0000}"/>
    <cellStyle name="20% - Акцент1 14 3 2" xfId="2205" xr:uid="{00000000-0005-0000-0000-00006F0A0000}"/>
    <cellStyle name="20% - Акцент1 14 3 2 2" xfId="48669" xr:uid="{00000000-0005-0000-0000-0000700A0000}"/>
    <cellStyle name="20% - Акцент1 14 3 3" xfId="2206" xr:uid="{00000000-0005-0000-0000-0000710A0000}"/>
    <cellStyle name="20% - Акцент1 14 3 3 2" xfId="48670" xr:uid="{00000000-0005-0000-0000-0000720A0000}"/>
    <cellStyle name="20% - Акцент1 14 3 4" xfId="48671" xr:uid="{00000000-0005-0000-0000-0000730A0000}"/>
    <cellStyle name="20% - Акцент1 14 4" xfId="2207" xr:uid="{00000000-0005-0000-0000-0000740A0000}"/>
    <cellStyle name="20% - Акцент1 14 4 2" xfId="48672" xr:uid="{00000000-0005-0000-0000-0000750A0000}"/>
    <cellStyle name="20% - Акцент1 14 5" xfId="2208" xr:uid="{00000000-0005-0000-0000-0000760A0000}"/>
    <cellStyle name="20% - Акцент1 14 5 2" xfId="48673" xr:uid="{00000000-0005-0000-0000-0000770A0000}"/>
    <cellStyle name="20% - Акцент1 14 6" xfId="2209" xr:uid="{00000000-0005-0000-0000-0000780A0000}"/>
    <cellStyle name="20% - Акцент1 14 6 2" xfId="48674" xr:uid="{00000000-0005-0000-0000-0000790A0000}"/>
    <cellStyle name="20% - Акцент1 14 7" xfId="17869" xr:uid="{00000000-0005-0000-0000-00007A0A0000}"/>
    <cellStyle name="20% - Акцент1 14 7 2" xfId="48675" xr:uid="{00000000-0005-0000-0000-00007B0A0000}"/>
    <cellStyle name="20% - Акцент1 14 8" xfId="48676" xr:uid="{00000000-0005-0000-0000-00007C0A0000}"/>
    <cellStyle name="20% - Акцент1 14 8 2" xfId="48677" xr:uid="{00000000-0005-0000-0000-00007D0A0000}"/>
    <cellStyle name="20% - Акцент1 14 9" xfId="48678" xr:uid="{00000000-0005-0000-0000-00007E0A0000}"/>
    <cellStyle name="20% - Акцент1 14_Лист1" xfId="48679" xr:uid="{00000000-0005-0000-0000-00007F0A0000}"/>
    <cellStyle name="20% - Акцент1 15" xfId="2210" xr:uid="{00000000-0005-0000-0000-0000800A0000}"/>
    <cellStyle name="20% - Акцент1 15 2" xfId="2211" xr:uid="{00000000-0005-0000-0000-0000810A0000}"/>
    <cellStyle name="20% - Акцент1 15 2 2" xfId="2212" xr:uid="{00000000-0005-0000-0000-0000820A0000}"/>
    <cellStyle name="20% - Акцент1 15 2 2 2" xfId="48680" xr:uid="{00000000-0005-0000-0000-0000830A0000}"/>
    <cellStyle name="20% - Акцент1 15 2 2 2 2" xfId="48681" xr:uid="{00000000-0005-0000-0000-0000840A0000}"/>
    <cellStyle name="20% - Акцент1 15 2 2 3" xfId="48682" xr:uid="{00000000-0005-0000-0000-0000850A0000}"/>
    <cellStyle name="20% - Акцент1 15 2 3" xfId="2213" xr:uid="{00000000-0005-0000-0000-0000860A0000}"/>
    <cellStyle name="20% - Акцент1 15 2 3 2" xfId="48683" xr:uid="{00000000-0005-0000-0000-0000870A0000}"/>
    <cellStyle name="20% - Акцент1 15 2 4" xfId="48684" xr:uid="{00000000-0005-0000-0000-0000880A0000}"/>
    <cellStyle name="20% - Акцент1 15 2_НВВ РСК 2019 (II пол) МАКС" xfId="48685" xr:uid="{00000000-0005-0000-0000-0000890A0000}"/>
    <cellStyle name="20% - Акцент1 15 3" xfId="2214" xr:uid="{00000000-0005-0000-0000-00008A0A0000}"/>
    <cellStyle name="20% - Акцент1 15 3 2" xfId="2215" xr:uid="{00000000-0005-0000-0000-00008B0A0000}"/>
    <cellStyle name="20% - Акцент1 15 3 2 2" xfId="48686" xr:uid="{00000000-0005-0000-0000-00008C0A0000}"/>
    <cellStyle name="20% - Акцент1 15 3 3" xfId="2216" xr:uid="{00000000-0005-0000-0000-00008D0A0000}"/>
    <cellStyle name="20% - Акцент1 15 3 3 2" xfId="48687" xr:uid="{00000000-0005-0000-0000-00008E0A0000}"/>
    <cellStyle name="20% - Акцент1 15 3 4" xfId="48688" xr:uid="{00000000-0005-0000-0000-00008F0A0000}"/>
    <cellStyle name="20% - Акцент1 15 4" xfId="2217" xr:uid="{00000000-0005-0000-0000-0000900A0000}"/>
    <cellStyle name="20% - Акцент1 15 4 2" xfId="48689" xr:uid="{00000000-0005-0000-0000-0000910A0000}"/>
    <cellStyle name="20% - Акцент1 15 5" xfId="2218" xr:uid="{00000000-0005-0000-0000-0000920A0000}"/>
    <cellStyle name="20% - Акцент1 15 5 2" xfId="48690" xr:uid="{00000000-0005-0000-0000-0000930A0000}"/>
    <cellStyle name="20% - Акцент1 15 6" xfId="2219" xr:uid="{00000000-0005-0000-0000-0000940A0000}"/>
    <cellStyle name="20% - Акцент1 15 6 2" xfId="48691" xr:uid="{00000000-0005-0000-0000-0000950A0000}"/>
    <cellStyle name="20% - Акцент1 15 7" xfId="17870" xr:uid="{00000000-0005-0000-0000-0000960A0000}"/>
    <cellStyle name="20% - Акцент1 15 7 2" xfId="48692" xr:uid="{00000000-0005-0000-0000-0000970A0000}"/>
    <cellStyle name="20% - Акцент1 15 8" xfId="48693" xr:uid="{00000000-0005-0000-0000-0000980A0000}"/>
    <cellStyle name="20% - Акцент1 15 8 2" xfId="48694" xr:uid="{00000000-0005-0000-0000-0000990A0000}"/>
    <cellStyle name="20% - Акцент1 15 9" xfId="48695" xr:uid="{00000000-0005-0000-0000-00009A0A0000}"/>
    <cellStyle name="20% - Акцент1 15_Лист1" xfId="48696" xr:uid="{00000000-0005-0000-0000-00009B0A0000}"/>
    <cellStyle name="20% - Акцент1 16" xfId="2220" xr:uid="{00000000-0005-0000-0000-00009C0A0000}"/>
    <cellStyle name="20% - Акцент1 16 2" xfId="2221" xr:uid="{00000000-0005-0000-0000-00009D0A0000}"/>
    <cellStyle name="20% - Акцент1 16 2 2" xfId="2222" xr:uid="{00000000-0005-0000-0000-00009E0A0000}"/>
    <cellStyle name="20% - Акцент1 16 2 2 2" xfId="48697" xr:uid="{00000000-0005-0000-0000-00009F0A0000}"/>
    <cellStyle name="20% - Акцент1 16 2 2 2 2" xfId="48698" xr:uid="{00000000-0005-0000-0000-0000A00A0000}"/>
    <cellStyle name="20% - Акцент1 16 2 2 3" xfId="48699" xr:uid="{00000000-0005-0000-0000-0000A10A0000}"/>
    <cellStyle name="20% - Акцент1 16 2 3" xfId="2223" xr:uid="{00000000-0005-0000-0000-0000A20A0000}"/>
    <cellStyle name="20% - Акцент1 16 2 3 2" xfId="48700" xr:uid="{00000000-0005-0000-0000-0000A30A0000}"/>
    <cellStyle name="20% - Акцент1 16 2 4" xfId="48701" xr:uid="{00000000-0005-0000-0000-0000A40A0000}"/>
    <cellStyle name="20% - Акцент1 16 2_НВВ РСК 2019 (II пол) МАКС" xfId="48702" xr:uid="{00000000-0005-0000-0000-0000A50A0000}"/>
    <cellStyle name="20% - Акцент1 16 3" xfId="2224" xr:uid="{00000000-0005-0000-0000-0000A60A0000}"/>
    <cellStyle name="20% - Акцент1 16 3 2" xfId="2225" xr:uid="{00000000-0005-0000-0000-0000A70A0000}"/>
    <cellStyle name="20% - Акцент1 16 3 2 2" xfId="48703" xr:uid="{00000000-0005-0000-0000-0000A80A0000}"/>
    <cellStyle name="20% - Акцент1 16 3 3" xfId="2226" xr:uid="{00000000-0005-0000-0000-0000A90A0000}"/>
    <cellStyle name="20% - Акцент1 16 3 3 2" xfId="48704" xr:uid="{00000000-0005-0000-0000-0000AA0A0000}"/>
    <cellStyle name="20% - Акцент1 16 3 4" xfId="48705" xr:uid="{00000000-0005-0000-0000-0000AB0A0000}"/>
    <cellStyle name="20% - Акцент1 16 4" xfId="2227" xr:uid="{00000000-0005-0000-0000-0000AC0A0000}"/>
    <cellStyle name="20% - Акцент1 16 4 2" xfId="48706" xr:uid="{00000000-0005-0000-0000-0000AD0A0000}"/>
    <cellStyle name="20% - Акцент1 16 5" xfId="2228" xr:uid="{00000000-0005-0000-0000-0000AE0A0000}"/>
    <cellStyle name="20% - Акцент1 16 5 2" xfId="48707" xr:uid="{00000000-0005-0000-0000-0000AF0A0000}"/>
    <cellStyle name="20% - Акцент1 16 6" xfId="2229" xr:uid="{00000000-0005-0000-0000-0000B00A0000}"/>
    <cellStyle name="20% - Акцент1 16 6 2" xfId="48708" xr:uid="{00000000-0005-0000-0000-0000B10A0000}"/>
    <cellStyle name="20% - Акцент1 16 7" xfId="17871" xr:uid="{00000000-0005-0000-0000-0000B20A0000}"/>
    <cellStyle name="20% - Акцент1 16 7 2" xfId="48709" xr:uid="{00000000-0005-0000-0000-0000B30A0000}"/>
    <cellStyle name="20% - Акцент1 16 8" xfId="48710" xr:uid="{00000000-0005-0000-0000-0000B40A0000}"/>
    <cellStyle name="20% - Акцент1 16 8 2" xfId="48711" xr:uid="{00000000-0005-0000-0000-0000B50A0000}"/>
    <cellStyle name="20% - Акцент1 16 9" xfId="48712" xr:uid="{00000000-0005-0000-0000-0000B60A0000}"/>
    <cellStyle name="20% - Акцент1 16_Лист1" xfId="48713" xr:uid="{00000000-0005-0000-0000-0000B70A0000}"/>
    <cellStyle name="20% - Акцент1 17" xfId="2230" xr:uid="{00000000-0005-0000-0000-0000B80A0000}"/>
    <cellStyle name="20% - Акцент1 17 2" xfId="2231" xr:uid="{00000000-0005-0000-0000-0000B90A0000}"/>
    <cellStyle name="20% - Акцент1 17 2 2" xfId="2232" xr:uid="{00000000-0005-0000-0000-0000BA0A0000}"/>
    <cellStyle name="20% - Акцент1 17 2 2 2" xfId="48714" xr:uid="{00000000-0005-0000-0000-0000BB0A0000}"/>
    <cellStyle name="20% - Акцент1 17 2 2 2 2" xfId="48715" xr:uid="{00000000-0005-0000-0000-0000BC0A0000}"/>
    <cellStyle name="20% - Акцент1 17 2 2 3" xfId="48716" xr:uid="{00000000-0005-0000-0000-0000BD0A0000}"/>
    <cellStyle name="20% - Акцент1 17 2 3" xfId="2233" xr:uid="{00000000-0005-0000-0000-0000BE0A0000}"/>
    <cellStyle name="20% - Акцент1 17 2 3 2" xfId="48717" xr:uid="{00000000-0005-0000-0000-0000BF0A0000}"/>
    <cellStyle name="20% - Акцент1 17 2 4" xfId="48718" xr:uid="{00000000-0005-0000-0000-0000C00A0000}"/>
    <cellStyle name="20% - Акцент1 17 2_НВВ РСК 2019 (II пол) МАКС" xfId="48719" xr:uid="{00000000-0005-0000-0000-0000C10A0000}"/>
    <cellStyle name="20% - Акцент1 17 3" xfId="2234" xr:uid="{00000000-0005-0000-0000-0000C20A0000}"/>
    <cellStyle name="20% - Акцент1 17 3 2" xfId="2235" xr:uid="{00000000-0005-0000-0000-0000C30A0000}"/>
    <cellStyle name="20% - Акцент1 17 3 2 2" xfId="48720" xr:uid="{00000000-0005-0000-0000-0000C40A0000}"/>
    <cellStyle name="20% - Акцент1 17 3 3" xfId="2236" xr:uid="{00000000-0005-0000-0000-0000C50A0000}"/>
    <cellStyle name="20% - Акцент1 17 3 3 2" xfId="48721" xr:uid="{00000000-0005-0000-0000-0000C60A0000}"/>
    <cellStyle name="20% - Акцент1 17 3 4" xfId="48722" xr:uid="{00000000-0005-0000-0000-0000C70A0000}"/>
    <cellStyle name="20% - Акцент1 17 4" xfId="2237" xr:uid="{00000000-0005-0000-0000-0000C80A0000}"/>
    <cellStyle name="20% - Акцент1 17 4 2" xfId="48723" xr:uid="{00000000-0005-0000-0000-0000C90A0000}"/>
    <cellStyle name="20% - Акцент1 17 5" xfId="2238" xr:uid="{00000000-0005-0000-0000-0000CA0A0000}"/>
    <cellStyle name="20% - Акцент1 17 5 2" xfId="48724" xr:uid="{00000000-0005-0000-0000-0000CB0A0000}"/>
    <cellStyle name="20% - Акцент1 17 6" xfId="2239" xr:uid="{00000000-0005-0000-0000-0000CC0A0000}"/>
    <cellStyle name="20% - Акцент1 17 6 2" xfId="48725" xr:uid="{00000000-0005-0000-0000-0000CD0A0000}"/>
    <cellStyle name="20% - Акцент1 17 7" xfId="17872" xr:uid="{00000000-0005-0000-0000-0000CE0A0000}"/>
    <cellStyle name="20% - Акцент1 17 7 2" xfId="48726" xr:uid="{00000000-0005-0000-0000-0000CF0A0000}"/>
    <cellStyle name="20% - Акцент1 17 8" xfId="48727" xr:uid="{00000000-0005-0000-0000-0000D00A0000}"/>
    <cellStyle name="20% - Акцент1 17 8 2" xfId="48728" xr:uid="{00000000-0005-0000-0000-0000D10A0000}"/>
    <cellStyle name="20% - Акцент1 17 9" xfId="48729" xr:uid="{00000000-0005-0000-0000-0000D20A0000}"/>
    <cellStyle name="20% - Акцент1 17_Лист1" xfId="48730" xr:uid="{00000000-0005-0000-0000-0000D30A0000}"/>
    <cellStyle name="20% - Акцент1 18" xfId="2240" xr:uid="{00000000-0005-0000-0000-0000D40A0000}"/>
    <cellStyle name="20% - Акцент1 18 2" xfId="2241" xr:uid="{00000000-0005-0000-0000-0000D50A0000}"/>
    <cellStyle name="20% - Акцент1 18 2 2" xfId="2242" xr:uid="{00000000-0005-0000-0000-0000D60A0000}"/>
    <cellStyle name="20% - Акцент1 18 2 2 2" xfId="48731" xr:uid="{00000000-0005-0000-0000-0000D70A0000}"/>
    <cellStyle name="20% - Акцент1 18 2 2 2 2" xfId="48732" xr:uid="{00000000-0005-0000-0000-0000D80A0000}"/>
    <cellStyle name="20% - Акцент1 18 2 2 3" xfId="48733" xr:uid="{00000000-0005-0000-0000-0000D90A0000}"/>
    <cellStyle name="20% - Акцент1 18 2 3" xfId="2243" xr:uid="{00000000-0005-0000-0000-0000DA0A0000}"/>
    <cellStyle name="20% - Акцент1 18 2 3 2" xfId="48734" xr:uid="{00000000-0005-0000-0000-0000DB0A0000}"/>
    <cellStyle name="20% - Акцент1 18 2 4" xfId="48735" xr:uid="{00000000-0005-0000-0000-0000DC0A0000}"/>
    <cellStyle name="20% - Акцент1 18 2_НВВ РСК 2019 (II пол) МАКС" xfId="48736" xr:uid="{00000000-0005-0000-0000-0000DD0A0000}"/>
    <cellStyle name="20% - Акцент1 18 3" xfId="2244" xr:uid="{00000000-0005-0000-0000-0000DE0A0000}"/>
    <cellStyle name="20% - Акцент1 18 3 2" xfId="2245" xr:uid="{00000000-0005-0000-0000-0000DF0A0000}"/>
    <cellStyle name="20% - Акцент1 18 3 2 2" xfId="48737" xr:uid="{00000000-0005-0000-0000-0000E00A0000}"/>
    <cellStyle name="20% - Акцент1 18 3 3" xfId="2246" xr:uid="{00000000-0005-0000-0000-0000E10A0000}"/>
    <cellStyle name="20% - Акцент1 18 3 3 2" xfId="48738" xr:uid="{00000000-0005-0000-0000-0000E20A0000}"/>
    <cellStyle name="20% - Акцент1 18 3 4" xfId="48739" xr:uid="{00000000-0005-0000-0000-0000E30A0000}"/>
    <cellStyle name="20% - Акцент1 18 4" xfId="2247" xr:uid="{00000000-0005-0000-0000-0000E40A0000}"/>
    <cellStyle name="20% - Акцент1 18 4 2" xfId="48740" xr:uid="{00000000-0005-0000-0000-0000E50A0000}"/>
    <cellStyle name="20% - Акцент1 18 5" xfId="2248" xr:uid="{00000000-0005-0000-0000-0000E60A0000}"/>
    <cellStyle name="20% - Акцент1 18 5 2" xfId="48741" xr:uid="{00000000-0005-0000-0000-0000E70A0000}"/>
    <cellStyle name="20% - Акцент1 18 6" xfId="2249" xr:uid="{00000000-0005-0000-0000-0000E80A0000}"/>
    <cellStyle name="20% - Акцент1 18 6 2" xfId="48742" xr:uid="{00000000-0005-0000-0000-0000E90A0000}"/>
    <cellStyle name="20% - Акцент1 18 7" xfId="17873" xr:uid="{00000000-0005-0000-0000-0000EA0A0000}"/>
    <cellStyle name="20% - Акцент1 18 7 2" xfId="48743" xr:uid="{00000000-0005-0000-0000-0000EB0A0000}"/>
    <cellStyle name="20% - Акцент1 18 8" xfId="48744" xr:uid="{00000000-0005-0000-0000-0000EC0A0000}"/>
    <cellStyle name="20% - Акцент1 18 8 2" xfId="48745" xr:uid="{00000000-0005-0000-0000-0000ED0A0000}"/>
    <cellStyle name="20% - Акцент1 18 9" xfId="48746" xr:uid="{00000000-0005-0000-0000-0000EE0A0000}"/>
    <cellStyle name="20% - Акцент1 18_Лист1" xfId="48747" xr:uid="{00000000-0005-0000-0000-0000EF0A0000}"/>
    <cellStyle name="20% - Акцент1 19" xfId="2250" xr:uid="{00000000-0005-0000-0000-0000F00A0000}"/>
    <cellStyle name="20% - Акцент1 19 2" xfId="2251" xr:uid="{00000000-0005-0000-0000-0000F10A0000}"/>
    <cellStyle name="20% - Акцент1 19 2 2" xfId="2252" xr:uid="{00000000-0005-0000-0000-0000F20A0000}"/>
    <cellStyle name="20% - Акцент1 19 2 2 2" xfId="48748" xr:uid="{00000000-0005-0000-0000-0000F30A0000}"/>
    <cellStyle name="20% - Акцент1 19 2 2 2 2" xfId="48749" xr:uid="{00000000-0005-0000-0000-0000F40A0000}"/>
    <cellStyle name="20% - Акцент1 19 2 2 3" xfId="48750" xr:uid="{00000000-0005-0000-0000-0000F50A0000}"/>
    <cellStyle name="20% - Акцент1 19 2 3" xfId="2253" xr:uid="{00000000-0005-0000-0000-0000F60A0000}"/>
    <cellStyle name="20% - Акцент1 19 2 3 2" xfId="48751" xr:uid="{00000000-0005-0000-0000-0000F70A0000}"/>
    <cellStyle name="20% - Акцент1 19 2 4" xfId="48752" xr:uid="{00000000-0005-0000-0000-0000F80A0000}"/>
    <cellStyle name="20% - Акцент1 19 2_НВВ РСК 2019 (II пол) МАКС" xfId="48753" xr:uid="{00000000-0005-0000-0000-0000F90A0000}"/>
    <cellStyle name="20% - Акцент1 19 3" xfId="2254" xr:uid="{00000000-0005-0000-0000-0000FA0A0000}"/>
    <cellStyle name="20% - Акцент1 19 3 2" xfId="2255" xr:uid="{00000000-0005-0000-0000-0000FB0A0000}"/>
    <cellStyle name="20% - Акцент1 19 3 2 2" xfId="48754" xr:uid="{00000000-0005-0000-0000-0000FC0A0000}"/>
    <cellStyle name="20% - Акцент1 19 3 3" xfId="2256" xr:uid="{00000000-0005-0000-0000-0000FD0A0000}"/>
    <cellStyle name="20% - Акцент1 19 3 3 2" xfId="48755" xr:uid="{00000000-0005-0000-0000-0000FE0A0000}"/>
    <cellStyle name="20% - Акцент1 19 3 4" xfId="48756" xr:uid="{00000000-0005-0000-0000-0000FF0A0000}"/>
    <cellStyle name="20% - Акцент1 19 4" xfId="2257" xr:uid="{00000000-0005-0000-0000-0000000B0000}"/>
    <cellStyle name="20% - Акцент1 19 4 2" xfId="48757" xr:uid="{00000000-0005-0000-0000-0000010B0000}"/>
    <cellStyle name="20% - Акцент1 19 5" xfId="2258" xr:uid="{00000000-0005-0000-0000-0000020B0000}"/>
    <cellStyle name="20% - Акцент1 19 5 2" xfId="48758" xr:uid="{00000000-0005-0000-0000-0000030B0000}"/>
    <cellStyle name="20% - Акцент1 19 6" xfId="2259" xr:uid="{00000000-0005-0000-0000-0000040B0000}"/>
    <cellStyle name="20% - Акцент1 19 6 2" xfId="48759" xr:uid="{00000000-0005-0000-0000-0000050B0000}"/>
    <cellStyle name="20% - Акцент1 19 7" xfId="17874" xr:uid="{00000000-0005-0000-0000-0000060B0000}"/>
    <cellStyle name="20% - Акцент1 19 7 2" xfId="48760" xr:uid="{00000000-0005-0000-0000-0000070B0000}"/>
    <cellStyle name="20% - Акцент1 19 8" xfId="48761" xr:uid="{00000000-0005-0000-0000-0000080B0000}"/>
    <cellStyle name="20% - Акцент1 19 8 2" xfId="48762" xr:uid="{00000000-0005-0000-0000-0000090B0000}"/>
    <cellStyle name="20% - Акцент1 19 9" xfId="48763" xr:uid="{00000000-0005-0000-0000-00000A0B0000}"/>
    <cellStyle name="20% - Акцент1 19_Лист1" xfId="48764" xr:uid="{00000000-0005-0000-0000-00000B0B0000}"/>
    <cellStyle name="20% - Акцент1 2" xfId="2260" xr:uid="{00000000-0005-0000-0000-00000C0B0000}"/>
    <cellStyle name="20% - Акцент1 2 2" xfId="2261" xr:uid="{00000000-0005-0000-0000-00000D0B0000}"/>
    <cellStyle name="20% - Акцент1 2 2 2" xfId="2262" xr:uid="{00000000-0005-0000-0000-00000E0B0000}"/>
    <cellStyle name="20% - Акцент1 2 2 3" xfId="2263" xr:uid="{00000000-0005-0000-0000-00000F0B0000}"/>
    <cellStyle name="20% - Акцент1 2 3" xfId="2264" xr:uid="{00000000-0005-0000-0000-0000100B0000}"/>
    <cellStyle name="20% - Акцент1 2 3 2" xfId="2265" xr:uid="{00000000-0005-0000-0000-0000110B0000}"/>
    <cellStyle name="20% - Акцент1 2 4" xfId="2266" xr:uid="{00000000-0005-0000-0000-0000120B0000}"/>
    <cellStyle name="20% - Акцент1 2 5" xfId="48765" xr:uid="{00000000-0005-0000-0000-0000130B0000}"/>
    <cellStyle name="20% - Акцент1 2 5 2" xfId="48766" xr:uid="{00000000-0005-0000-0000-0000140B0000}"/>
    <cellStyle name="20% - Акцент1 2_46EE.2011(v1.0)" xfId="2267" xr:uid="{00000000-0005-0000-0000-0000150B0000}"/>
    <cellStyle name="20% - Акцент1 20" xfId="2268" xr:uid="{00000000-0005-0000-0000-0000160B0000}"/>
    <cellStyle name="20% - Акцент1 20 2" xfId="2269" xr:uid="{00000000-0005-0000-0000-0000170B0000}"/>
    <cellStyle name="20% - Акцент1 20 2 2" xfId="2270" xr:uid="{00000000-0005-0000-0000-0000180B0000}"/>
    <cellStyle name="20% - Акцент1 20 2 2 2" xfId="48767" xr:uid="{00000000-0005-0000-0000-0000190B0000}"/>
    <cellStyle name="20% - Акцент1 20 2 2 2 2" xfId="48768" xr:uid="{00000000-0005-0000-0000-00001A0B0000}"/>
    <cellStyle name="20% - Акцент1 20 2 2 3" xfId="48769" xr:uid="{00000000-0005-0000-0000-00001B0B0000}"/>
    <cellStyle name="20% - Акцент1 20 2 3" xfId="2271" xr:uid="{00000000-0005-0000-0000-00001C0B0000}"/>
    <cellStyle name="20% - Акцент1 20 2 3 2" xfId="48770" xr:uid="{00000000-0005-0000-0000-00001D0B0000}"/>
    <cellStyle name="20% - Акцент1 20 2 4" xfId="48771" xr:uid="{00000000-0005-0000-0000-00001E0B0000}"/>
    <cellStyle name="20% - Акцент1 20 2_НВВ РСК 2019 (II пол) МАКС" xfId="48772" xr:uid="{00000000-0005-0000-0000-00001F0B0000}"/>
    <cellStyle name="20% - Акцент1 20 3" xfId="2272" xr:uid="{00000000-0005-0000-0000-0000200B0000}"/>
    <cellStyle name="20% - Акцент1 20 3 2" xfId="2273" xr:uid="{00000000-0005-0000-0000-0000210B0000}"/>
    <cellStyle name="20% - Акцент1 20 3 2 2" xfId="48773" xr:uid="{00000000-0005-0000-0000-0000220B0000}"/>
    <cellStyle name="20% - Акцент1 20 3 3" xfId="2274" xr:uid="{00000000-0005-0000-0000-0000230B0000}"/>
    <cellStyle name="20% - Акцент1 20 3 3 2" xfId="48774" xr:uid="{00000000-0005-0000-0000-0000240B0000}"/>
    <cellStyle name="20% - Акцент1 20 3 4" xfId="48775" xr:uid="{00000000-0005-0000-0000-0000250B0000}"/>
    <cellStyle name="20% - Акцент1 20 4" xfId="2275" xr:uid="{00000000-0005-0000-0000-0000260B0000}"/>
    <cellStyle name="20% - Акцент1 20 4 2" xfId="48776" xr:uid="{00000000-0005-0000-0000-0000270B0000}"/>
    <cellStyle name="20% - Акцент1 20 5" xfId="2276" xr:uid="{00000000-0005-0000-0000-0000280B0000}"/>
    <cellStyle name="20% - Акцент1 20 5 2" xfId="48777" xr:uid="{00000000-0005-0000-0000-0000290B0000}"/>
    <cellStyle name="20% - Акцент1 20 6" xfId="2277" xr:uid="{00000000-0005-0000-0000-00002A0B0000}"/>
    <cellStyle name="20% - Акцент1 20 6 2" xfId="48778" xr:uid="{00000000-0005-0000-0000-00002B0B0000}"/>
    <cellStyle name="20% - Акцент1 20 7" xfId="17875" xr:uid="{00000000-0005-0000-0000-00002C0B0000}"/>
    <cellStyle name="20% - Акцент1 20 7 2" xfId="48779" xr:uid="{00000000-0005-0000-0000-00002D0B0000}"/>
    <cellStyle name="20% - Акцент1 20 8" xfId="48780" xr:uid="{00000000-0005-0000-0000-00002E0B0000}"/>
    <cellStyle name="20% - Акцент1 20 8 2" xfId="48781" xr:uid="{00000000-0005-0000-0000-00002F0B0000}"/>
    <cellStyle name="20% - Акцент1 20 9" xfId="48782" xr:uid="{00000000-0005-0000-0000-0000300B0000}"/>
    <cellStyle name="20% - Акцент1 20_Лист1" xfId="48783" xr:uid="{00000000-0005-0000-0000-0000310B0000}"/>
    <cellStyle name="20% - Акцент1 21" xfId="2278" xr:uid="{00000000-0005-0000-0000-0000320B0000}"/>
    <cellStyle name="20% - Акцент1 21 2" xfId="2279" xr:uid="{00000000-0005-0000-0000-0000330B0000}"/>
    <cellStyle name="20% - Акцент1 21 2 2" xfId="2280" xr:uid="{00000000-0005-0000-0000-0000340B0000}"/>
    <cellStyle name="20% - Акцент1 21 2 2 2" xfId="48784" xr:uid="{00000000-0005-0000-0000-0000350B0000}"/>
    <cellStyle name="20% - Акцент1 21 2 2 2 2" xfId="48785" xr:uid="{00000000-0005-0000-0000-0000360B0000}"/>
    <cellStyle name="20% - Акцент1 21 2 2 3" xfId="48786" xr:uid="{00000000-0005-0000-0000-0000370B0000}"/>
    <cellStyle name="20% - Акцент1 21 2 3" xfId="2281" xr:uid="{00000000-0005-0000-0000-0000380B0000}"/>
    <cellStyle name="20% - Акцент1 21 2 3 2" xfId="48787" xr:uid="{00000000-0005-0000-0000-0000390B0000}"/>
    <cellStyle name="20% - Акцент1 21 2 4" xfId="48788" xr:uid="{00000000-0005-0000-0000-00003A0B0000}"/>
    <cellStyle name="20% - Акцент1 21 2_НВВ РСК 2019 (II пол) МАКС" xfId="48789" xr:uid="{00000000-0005-0000-0000-00003B0B0000}"/>
    <cellStyle name="20% - Акцент1 21 3" xfId="2282" xr:uid="{00000000-0005-0000-0000-00003C0B0000}"/>
    <cellStyle name="20% - Акцент1 21 3 2" xfId="2283" xr:uid="{00000000-0005-0000-0000-00003D0B0000}"/>
    <cellStyle name="20% - Акцент1 21 3 2 2" xfId="48790" xr:uid="{00000000-0005-0000-0000-00003E0B0000}"/>
    <cellStyle name="20% - Акцент1 21 3 3" xfId="2284" xr:uid="{00000000-0005-0000-0000-00003F0B0000}"/>
    <cellStyle name="20% - Акцент1 21 3 3 2" xfId="48791" xr:uid="{00000000-0005-0000-0000-0000400B0000}"/>
    <cellStyle name="20% - Акцент1 21 3 4" xfId="48792" xr:uid="{00000000-0005-0000-0000-0000410B0000}"/>
    <cellStyle name="20% - Акцент1 21 4" xfId="2285" xr:uid="{00000000-0005-0000-0000-0000420B0000}"/>
    <cellStyle name="20% - Акцент1 21 4 2" xfId="48793" xr:uid="{00000000-0005-0000-0000-0000430B0000}"/>
    <cellStyle name="20% - Акцент1 21 5" xfId="2286" xr:uid="{00000000-0005-0000-0000-0000440B0000}"/>
    <cellStyle name="20% - Акцент1 21 5 2" xfId="48794" xr:uid="{00000000-0005-0000-0000-0000450B0000}"/>
    <cellStyle name="20% - Акцент1 21 6" xfId="2287" xr:uid="{00000000-0005-0000-0000-0000460B0000}"/>
    <cellStyle name="20% - Акцент1 21 6 2" xfId="48795" xr:uid="{00000000-0005-0000-0000-0000470B0000}"/>
    <cellStyle name="20% - Акцент1 21 7" xfId="17876" xr:uid="{00000000-0005-0000-0000-0000480B0000}"/>
    <cellStyle name="20% - Акцент1 21 7 2" xfId="48796" xr:uid="{00000000-0005-0000-0000-0000490B0000}"/>
    <cellStyle name="20% - Акцент1 21 8" xfId="48797" xr:uid="{00000000-0005-0000-0000-00004A0B0000}"/>
    <cellStyle name="20% - Акцент1 21 8 2" xfId="48798" xr:uid="{00000000-0005-0000-0000-00004B0B0000}"/>
    <cellStyle name="20% - Акцент1 21 9" xfId="48799" xr:uid="{00000000-0005-0000-0000-00004C0B0000}"/>
    <cellStyle name="20% - Акцент1 21_Лист1" xfId="48800" xr:uid="{00000000-0005-0000-0000-00004D0B0000}"/>
    <cellStyle name="20% - Акцент1 22" xfId="2288" xr:uid="{00000000-0005-0000-0000-00004E0B0000}"/>
    <cellStyle name="20% - Акцент1 22 2" xfId="2289" xr:uid="{00000000-0005-0000-0000-00004F0B0000}"/>
    <cellStyle name="20% - Акцент1 22 2 2" xfId="2290" xr:uid="{00000000-0005-0000-0000-0000500B0000}"/>
    <cellStyle name="20% - Акцент1 22 2 2 2" xfId="48801" xr:uid="{00000000-0005-0000-0000-0000510B0000}"/>
    <cellStyle name="20% - Акцент1 22 2 2 2 2" xfId="48802" xr:uid="{00000000-0005-0000-0000-0000520B0000}"/>
    <cellStyle name="20% - Акцент1 22 2 2 3" xfId="48803" xr:uid="{00000000-0005-0000-0000-0000530B0000}"/>
    <cellStyle name="20% - Акцент1 22 2 3" xfId="2291" xr:uid="{00000000-0005-0000-0000-0000540B0000}"/>
    <cellStyle name="20% - Акцент1 22 2 3 2" xfId="48804" xr:uid="{00000000-0005-0000-0000-0000550B0000}"/>
    <cellStyle name="20% - Акцент1 22 2 4" xfId="48805" xr:uid="{00000000-0005-0000-0000-0000560B0000}"/>
    <cellStyle name="20% - Акцент1 22 2_НВВ РСК 2019 (II пол) МАКС" xfId="48806" xr:uid="{00000000-0005-0000-0000-0000570B0000}"/>
    <cellStyle name="20% - Акцент1 22 3" xfId="2292" xr:uid="{00000000-0005-0000-0000-0000580B0000}"/>
    <cellStyle name="20% - Акцент1 22 3 2" xfId="2293" xr:uid="{00000000-0005-0000-0000-0000590B0000}"/>
    <cellStyle name="20% - Акцент1 22 3 2 2" xfId="48807" xr:uid="{00000000-0005-0000-0000-00005A0B0000}"/>
    <cellStyle name="20% - Акцент1 22 3 3" xfId="2294" xr:uid="{00000000-0005-0000-0000-00005B0B0000}"/>
    <cellStyle name="20% - Акцент1 22 3 3 2" xfId="48808" xr:uid="{00000000-0005-0000-0000-00005C0B0000}"/>
    <cellStyle name="20% - Акцент1 22 3 4" xfId="48809" xr:uid="{00000000-0005-0000-0000-00005D0B0000}"/>
    <cellStyle name="20% - Акцент1 22 4" xfId="2295" xr:uid="{00000000-0005-0000-0000-00005E0B0000}"/>
    <cellStyle name="20% - Акцент1 22 4 2" xfId="48810" xr:uid="{00000000-0005-0000-0000-00005F0B0000}"/>
    <cellStyle name="20% - Акцент1 22 5" xfId="2296" xr:uid="{00000000-0005-0000-0000-0000600B0000}"/>
    <cellStyle name="20% - Акцент1 22 5 2" xfId="48811" xr:uid="{00000000-0005-0000-0000-0000610B0000}"/>
    <cellStyle name="20% - Акцент1 22 6" xfId="2297" xr:uid="{00000000-0005-0000-0000-0000620B0000}"/>
    <cellStyle name="20% - Акцент1 22 6 2" xfId="48812" xr:uid="{00000000-0005-0000-0000-0000630B0000}"/>
    <cellStyle name="20% - Акцент1 22 7" xfId="17877" xr:uid="{00000000-0005-0000-0000-0000640B0000}"/>
    <cellStyle name="20% - Акцент1 22 7 2" xfId="48813" xr:uid="{00000000-0005-0000-0000-0000650B0000}"/>
    <cellStyle name="20% - Акцент1 22 8" xfId="48814" xr:uid="{00000000-0005-0000-0000-0000660B0000}"/>
    <cellStyle name="20% - Акцент1 22 8 2" xfId="48815" xr:uid="{00000000-0005-0000-0000-0000670B0000}"/>
    <cellStyle name="20% - Акцент1 22 9" xfId="48816" xr:uid="{00000000-0005-0000-0000-0000680B0000}"/>
    <cellStyle name="20% - Акцент1 22_Лист1" xfId="48817" xr:uid="{00000000-0005-0000-0000-0000690B0000}"/>
    <cellStyle name="20% - Акцент1 23" xfId="2298" xr:uid="{00000000-0005-0000-0000-00006A0B0000}"/>
    <cellStyle name="20% - Акцент1 23 2" xfId="2299" xr:uid="{00000000-0005-0000-0000-00006B0B0000}"/>
    <cellStyle name="20% - Акцент1 23 2 2" xfId="2300" xr:uid="{00000000-0005-0000-0000-00006C0B0000}"/>
    <cellStyle name="20% - Акцент1 23 2 2 2" xfId="48818" xr:uid="{00000000-0005-0000-0000-00006D0B0000}"/>
    <cellStyle name="20% - Акцент1 23 2 2 2 2" xfId="48819" xr:uid="{00000000-0005-0000-0000-00006E0B0000}"/>
    <cellStyle name="20% - Акцент1 23 2 2 3" xfId="48820" xr:uid="{00000000-0005-0000-0000-00006F0B0000}"/>
    <cellStyle name="20% - Акцент1 23 2 3" xfId="2301" xr:uid="{00000000-0005-0000-0000-0000700B0000}"/>
    <cellStyle name="20% - Акцент1 23 2 3 2" xfId="48821" xr:uid="{00000000-0005-0000-0000-0000710B0000}"/>
    <cellStyle name="20% - Акцент1 23 2 4" xfId="48822" xr:uid="{00000000-0005-0000-0000-0000720B0000}"/>
    <cellStyle name="20% - Акцент1 23 2_НВВ РСК 2019 (II пол) МАКС" xfId="48823" xr:uid="{00000000-0005-0000-0000-0000730B0000}"/>
    <cellStyle name="20% - Акцент1 23 3" xfId="2302" xr:uid="{00000000-0005-0000-0000-0000740B0000}"/>
    <cellStyle name="20% - Акцент1 23 3 2" xfId="2303" xr:uid="{00000000-0005-0000-0000-0000750B0000}"/>
    <cellStyle name="20% - Акцент1 23 3 2 2" xfId="48824" xr:uid="{00000000-0005-0000-0000-0000760B0000}"/>
    <cellStyle name="20% - Акцент1 23 3 3" xfId="2304" xr:uid="{00000000-0005-0000-0000-0000770B0000}"/>
    <cellStyle name="20% - Акцент1 23 3 3 2" xfId="48825" xr:uid="{00000000-0005-0000-0000-0000780B0000}"/>
    <cellStyle name="20% - Акцент1 23 3 4" xfId="48826" xr:uid="{00000000-0005-0000-0000-0000790B0000}"/>
    <cellStyle name="20% - Акцент1 23 4" xfId="2305" xr:uid="{00000000-0005-0000-0000-00007A0B0000}"/>
    <cellStyle name="20% - Акцент1 23 4 2" xfId="48827" xr:uid="{00000000-0005-0000-0000-00007B0B0000}"/>
    <cellStyle name="20% - Акцент1 23 5" xfId="2306" xr:uid="{00000000-0005-0000-0000-00007C0B0000}"/>
    <cellStyle name="20% - Акцент1 23 5 2" xfId="48828" xr:uid="{00000000-0005-0000-0000-00007D0B0000}"/>
    <cellStyle name="20% - Акцент1 23 6" xfId="2307" xr:uid="{00000000-0005-0000-0000-00007E0B0000}"/>
    <cellStyle name="20% - Акцент1 23 6 2" xfId="48829" xr:uid="{00000000-0005-0000-0000-00007F0B0000}"/>
    <cellStyle name="20% - Акцент1 23 7" xfId="17878" xr:uid="{00000000-0005-0000-0000-0000800B0000}"/>
    <cellStyle name="20% - Акцент1 23 7 2" xfId="48830" xr:uid="{00000000-0005-0000-0000-0000810B0000}"/>
    <cellStyle name="20% - Акцент1 23 8" xfId="48831" xr:uid="{00000000-0005-0000-0000-0000820B0000}"/>
    <cellStyle name="20% - Акцент1 23 8 2" xfId="48832" xr:uid="{00000000-0005-0000-0000-0000830B0000}"/>
    <cellStyle name="20% - Акцент1 23 9" xfId="48833" xr:uid="{00000000-0005-0000-0000-0000840B0000}"/>
    <cellStyle name="20% - Акцент1 23_Лист1" xfId="48834" xr:uid="{00000000-0005-0000-0000-0000850B0000}"/>
    <cellStyle name="20% - Акцент1 24" xfId="2308" xr:uid="{00000000-0005-0000-0000-0000860B0000}"/>
    <cellStyle name="20% - Акцент1 24 2" xfId="2309" xr:uid="{00000000-0005-0000-0000-0000870B0000}"/>
    <cellStyle name="20% - Акцент1 24 2 2" xfId="2310" xr:uid="{00000000-0005-0000-0000-0000880B0000}"/>
    <cellStyle name="20% - Акцент1 24 2 2 2" xfId="48835" xr:uid="{00000000-0005-0000-0000-0000890B0000}"/>
    <cellStyle name="20% - Акцент1 24 2 2 2 2" xfId="48836" xr:uid="{00000000-0005-0000-0000-00008A0B0000}"/>
    <cellStyle name="20% - Акцент1 24 2 2 3" xfId="48837" xr:uid="{00000000-0005-0000-0000-00008B0B0000}"/>
    <cellStyle name="20% - Акцент1 24 2 3" xfId="2311" xr:uid="{00000000-0005-0000-0000-00008C0B0000}"/>
    <cellStyle name="20% - Акцент1 24 2 3 2" xfId="48838" xr:uid="{00000000-0005-0000-0000-00008D0B0000}"/>
    <cellStyle name="20% - Акцент1 24 2 4" xfId="48839" xr:uid="{00000000-0005-0000-0000-00008E0B0000}"/>
    <cellStyle name="20% - Акцент1 24 2_НВВ РСК 2019 (II пол) МАКС" xfId="48840" xr:uid="{00000000-0005-0000-0000-00008F0B0000}"/>
    <cellStyle name="20% - Акцент1 24 3" xfId="2312" xr:uid="{00000000-0005-0000-0000-0000900B0000}"/>
    <cellStyle name="20% - Акцент1 24 3 2" xfId="2313" xr:uid="{00000000-0005-0000-0000-0000910B0000}"/>
    <cellStyle name="20% - Акцент1 24 3 2 2" xfId="48841" xr:uid="{00000000-0005-0000-0000-0000920B0000}"/>
    <cellStyle name="20% - Акцент1 24 3 3" xfId="2314" xr:uid="{00000000-0005-0000-0000-0000930B0000}"/>
    <cellStyle name="20% - Акцент1 24 3 3 2" xfId="48842" xr:uid="{00000000-0005-0000-0000-0000940B0000}"/>
    <cellStyle name="20% - Акцент1 24 3 4" xfId="48843" xr:uid="{00000000-0005-0000-0000-0000950B0000}"/>
    <cellStyle name="20% - Акцент1 24 4" xfId="2315" xr:uid="{00000000-0005-0000-0000-0000960B0000}"/>
    <cellStyle name="20% - Акцент1 24 4 2" xfId="48844" xr:uid="{00000000-0005-0000-0000-0000970B0000}"/>
    <cellStyle name="20% - Акцент1 24 5" xfId="2316" xr:uid="{00000000-0005-0000-0000-0000980B0000}"/>
    <cellStyle name="20% - Акцент1 24 5 2" xfId="48845" xr:uid="{00000000-0005-0000-0000-0000990B0000}"/>
    <cellStyle name="20% - Акцент1 24 6" xfId="2317" xr:uid="{00000000-0005-0000-0000-00009A0B0000}"/>
    <cellStyle name="20% - Акцент1 24 6 2" xfId="48846" xr:uid="{00000000-0005-0000-0000-00009B0B0000}"/>
    <cellStyle name="20% - Акцент1 24 7" xfId="17879" xr:uid="{00000000-0005-0000-0000-00009C0B0000}"/>
    <cellStyle name="20% - Акцент1 24 7 2" xfId="48847" xr:uid="{00000000-0005-0000-0000-00009D0B0000}"/>
    <cellStyle name="20% - Акцент1 24 8" xfId="48848" xr:uid="{00000000-0005-0000-0000-00009E0B0000}"/>
    <cellStyle name="20% - Акцент1 24 8 2" xfId="48849" xr:uid="{00000000-0005-0000-0000-00009F0B0000}"/>
    <cellStyle name="20% - Акцент1 24 9" xfId="48850" xr:uid="{00000000-0005-0000-0000-0000A00B0000}"/>
    <cellStyle name="20% - Акцент1 24_Лист1" xfId="48851" xr:uid="{00000000-0005-0000-0000-0000A10B0000}"/>
    <cellStyle name="20% - Акцент1 25" xfId="2318" xr:uid="{00000000-0005-0000-0000-0000A20B0000}"/>
    <cellStyle name="20% - Акцент1 25 2" xfId="2319" xr:uid="{00000000-0005-0000-0000-0000A30B0000}"/>
    <cellStyle name="20% - Акцент1 25 2 2" xfId="2320" xr:uid="{00000000-0005-0000-0000-0000A40B0000}"/>
    <cellStyle name="20% - Акцент1 25 2 2 2" xfId="48852" xr:uid="{00000000-0005-0000-0000-0000A50B0000}"/>
    <cellStyle name="20% - Акцент1 25 2 2 2 2" xfId="48853" xr:uid="{00000000-0005-0000-0000-0000A60B0000}"/>
    <cellStyle name="20% - Акцент1 25 2 2 3" xfId="48854" xr:uid="{00000000-0005-0000-0000-0000A70B0000}"/>
    <cellStyle name="20% - Акцент1 25 2 3" xfId="2321" xr:uid="{00000000-0005-0000-0000-0000A80B0000}"/>
    <cellStyle name="20% - Акцент1 25 2 3 2" xfId="48855" xr:uid="{00000000-0005-0000-0000-0000A90B0000}"/>
    <cellStyle name="20% - Акцент1 25 2 4" xfId="48856" xr:uid="{00000000-0005-0000-0000-0000AA0B0000}"/>
    <cellStyle name="20% - Акцент1 25 2_НВВ РСК 2019 (II пол) МАКС" xfId="48857" xr:uid="{00000000-0005-0000-0000-0000AB0B0000}"/>
    <cellStyle name="20% - Акцент1 25 3" xfId="2322" xr:uid="{00000000-0005-0000-0000-0000AC0B0000}"/>
    <cellStyle name="20% - Акцент1 25 3 2" xfId="2323" xr:uid="{00000000-0005-0000-0000-0000AD0B0000}"/>
    <cellStyle name="20% - Акцент1 25 3 2 2" xfId="48858" xr:uid="{00000000-0005-0000-0000-0000AE0B0000}"/>
    <cellStyle name="20% - Акцент1 25 3 3" xfId="2324" xr:uid="{00000000-0005-0000-0000-0000AF0B0000}"/>
    <cellStyle name="20% - Акцент1 25 3 3 2" xfId="48859" xr:uid="{00000000-0005-0000-0000-0000B00B0000}"/>
    <cellStyle name="20% - Акцент1 25 3 4" xfId="48860" xr:uid="{00000000-0005-0000-0000-0000B10B0000}"/>
    <cellStyle name="20% - Акцент1 25 4" xfId="2325" xr:uid="{00000000-0005-0000-0000-0000B20B0000}"/>
    <cellStyle name="20% - Акцент1 25 4 2" xfId="48861" xr:uid="{00000000-0005-0000-0000-0000B30B0000}"/>
    <cellStyle name="20% - Акцент1 25 5" xfId="2326" xr:uid="{00000000-0005-0000-0000-0000B40B0000}"/>
    <cellStyle name="20% - Акцент1 25 5 2" xfId="48862" xr:uid="{00000000-0005-0000-0000-0000B50B0000}"/>
    <cellStyle name="20% - Акцент1 25 6" xfId="2327" xr:uid="{00000000-0005-0000-0000-0000B60B0000}"/>
    <cellStyle name="20% - Акцент1 25 6 2" xfId="48863" xr:uid="{00000000-0005-0000-0000-0000B70B0000}"/>
    <cellStyle name="20% - Акцент1 25 7" xfId="17880" xr:uid="{00000000-0005-0000-0000-0000B80B0000}"/>
    <cellStyle name="20% - Акцент1 25 7 2" xfId="48864" xr:uid="{00000000-0005-0000-0000-0000B90B0000}"/>
    <cellStyle name="20% - Акцент1 25 8" xfId="48865" xr:uid="{00000000-0005-0000-0000-0000BA0B0000}"/>
    <cellStyle name="20% - Акцент1 25 8 2" xfId="48866" xr:uid="{00000000-0005-0000-0000-0000BB0B0000}"/>
    <cellStyle name="20% - Акцент1 25 9" xfId="48867" xr:uid="{00000000-0005-0000-0000-0000BC0B0000}"/>
    <cellStyle name="20% - Акцент1 25_Лист1" xfId="48868" xr:uid="{00000000-0005-0000-0000-0000BD0B0000}"/>
    <cellStyle name="20% - Акцент1 26" xfId="2328" xr:uid="{00000000-0005-0000-0000-0000BE0B0000}"/>
    <cellStyle name="20% - Акцент1 26 2" xfId="2329" xr:uid="{00000000-0005-0000-0000-0000BF0B0000}"/>
    <cellStyle name="20% - Акцент1 26 2 2" xfId="2330" xr:uid="{00000000-0005-0000-0000-0000C00B0000}"/>
    <cellStyle name="20% - Акцент1 26 2 2 2" xfId="48869" xr:uid="{00000000-0005-0000-0000-0000C10B0000}"/>
    <cellStyle name="20% - Акцент1 26 2 2 2 2" xfId="48870" xr:uid="{00000000-0005-0000-0000-0000C20B0000}"/>
    <cellStyle name="20% - Акцент1 26 2 2 3" xfId="48871" xr:uid="{00000000-0005-0000-0000-0000C30B0000}"/>
    <cellStyle name="20% - Акцент1 26 2 3" xfId="2331" xr:uid="{00000000-0005-0000-0000-0000C40B0000}"/>
    <cellStyle name="20% - Акцент1 26 2 3 2" xfId="48872" xr:uid="{00000000-0005-0000-0000-0000C50B0000}"/>
    <cellStyle name="20% - Акцент1 26 2 4" xfId="48873" xr:uid="{00000000-0005-0000-0000-0000C60B0000}"/>
    <cellStyle name="20% - Акцент1 26 2_НВВ РСК 2019 (II пол) МАКС" xfId="48874" xr:uid="{00000000-0005-0000-0000-0000C70B0000}"/>
    <cellStyle name="20% - Акцент1 26 3" xfId="2332" xr:uid="{00000000-0005-0000-0000-0000C80B0000}"/>
    <cellStyle name="20% - Акцент1 26 3 2" xfId="2333" xr:uid="{00000000-0005-0000-0000-0000C90B0000}"/>
    <cellStyle name="20% - Акцент1 26 3 2 2" xfId="48875" xr:uid="{00000000-0005-0000-0000-0000CA0B0000}"/>
    <cellStyle name="20% - Акцент1 26 3 3" xfId="2334" xr:uid="{00000000-0005-0000-0000-0000CB0B0000}"/>
    <cellStyle name="20% - Акцент1 26 3 3 2" xfId="48876" xr:uid="{00000000-0005-0000-0000-0000CC0B0000}"/>
    <cellStyle name="20% - Акцент1 26 3 4" xfId="48877" xr:uid="{00000000-0005-0000-0000-0000CD0B0000}"/>
    <cellStyle name="20% - Акцент1 26 4" xfId="2335" xr:uid="{00000000-0005-0000-0000-0000CE0B0000}"/>
    <cellStyle name="20% - Акцент1 26 4 2" xfId="48878" xr:uid="{00000000-0005-0000-0000-0000CF0B0000}"/>
    <cellStyle name="20% - Акцент1 26 5" xfId="2336" xr:uid="{00000000-0005-0000-0000-0000D00B0000}"/>
    <cellStyle name="20% - Акцент1 26 5 2" xfId="48879" xr:uid="{00000000-0005-0000-0000-0000D10B0000}"/>
    <cellStyle name="20% - Акцент1 26 6" xfId="2337" xr:uid="{00000000-0005-0000-0000-0000D20B0000}"/>
    <cellStyle name="20% - Акцент1 26 6 2" xfId="48880" xr:uid="{00000000-0005-0000-0000-0000D30B0000}"/>
    <cellStyle name="20% - Акцент1 26 7" xfId="17881" xr:uid="{00000000-0005-0000-0000-0000D40B0000}"/>
    <cellStyle name="20% - Акцент1 26 7 2" xfId="48881" xr:uid="{00000000-0005-0000-0000-0000D50B0000}"/>
    <cellStyle name="20% - Акцент1 26 8" xfId="48882" xr:uid="{00000000-0005-0000-0000-0000D60B0000}"/>
    <cellStyle name="20% - Акцент1 26 8 2" xfId="48883" xr:uid="{00000000-0005-0000-0000-0000D70B0000}"/>
    <cellStyle name="20% - Акцент1 26 9" xfId="48884" xr:uid="{00000000-0005-0000-0000-0000D80B0000}"/>
    <cellStyle name="20% - Акцент1 26_Лист1" xfId="48885" xr:uid="{00000000-0005-0000-0000-0000D90B0000}"/>
    <cellStyle name="20% - Акцент1 27" xfId="2338" xr:uid="{00000000-0005-0000-0000-0000DA0B0000}"/>
    <cellStyle name="20% - Акцент1 27 2" xfId="2339" xr:uid="{00000000-0005-0000-0000-0000DB0B0000}"/>
    <cellStyle name="20% - Акцент1 27 2 2" xfId="2340" xr:uid="{00000000-0005-0000-0000-0000DC0B0000}"/>
    <cellStyle name="20% - Акцент1 27 2 2 2" xfId="48886" xr:uid="{00000000-0005-0000-0000-0000DD0B0000}"/>
    <cellStyle name="20% - Акцент1 27 2 2 2 2" xfId="48887" xr:uid="{00000000-0005-0000-0000-0000DE0B0000}"/>
    <cellStyle name="20% - Акцент1 27 2 2 3" xfId="48888" xr:uid="{00000000-0005-0000-0000-0000DF0B0000}"/>
    <cellStyle name="20% - Акцент1 27 2 3" xfId="2341" xr:uid="{00000000-0005-0000-0000-0000E00B0000}"/>
    <cellStyle name="20% - Акцент1 27 2 3 2" xfId="48889" xr:uid="{00000000-0005-0000-0000-0000E10B0000}"/>
    <cellStyle name="20% - Акцент1 27 2 4" xfId="48890" xr:uid="{00000000-0005-0000-0000-0000E20B0000}"/>
    <cellStyle name="20% - Акцент1 27 2_НВВ РСК 2019 (II пол) МАКС" xfId="48891" xr:uid="{00000000-0005-0000-0000-0000E30B0000}"/>
    <cellStyle name="20% - Акцент1 27 3" xfId="2342" xr:uid="{00000000-0005-0000-0000-0000E40B0000}"/>
    <cellStyle name="20% - Акцент1 27 3 2" xfId="2343" xr:uid="{00000000-0005-0000-0000-0000E50B0000}"/>
    <cellStyle name="20% - Акцент1 27 3 2 2" xfId="48892" xr:uid="{00000000-0005-0000-0000-0000E60B0000}"/>
    <cellStyle name="20% - Акцент1 27 3 3" xfId="2344" xr:uid="{00000000-0005-0000-0000-0000E70B0000}"/>
    <cellStyle name="20% - Акцент1 27 3 3 2" xfId="48893" xr:uid="{00000000-0005-0000-0000-0000E80B0000}"/>
    <cellStyle name="20% - Акцент1 27 3 4" xfId="48894" xr:uid="{00000000-0005-0000-0000-0000E90B0000}"/>
    <cellStyle name="20% - Акцент1 27 4" xfId="2345" xr:uid="{00000000-0005-0000-0000-0000EA0B0000}"/>
    <cellStyle name="20% - Акцент1 27 4 2" xfId="48895" xr:uid="{00000000-0005-0000-0000-0000EB0B0000}"/>
    <cellStyle name="20% - Акцент1 27 5" xfId="2346" xr:uid="{00000000-0005-0000-0000-0000EC0B0000}"/>
    <cellStyle name="20% - Акцент1 27 5 2" xfId="48896" xr:uid="{00000000-0005-0000-0000-0000ED0B0000}"/>
    <cellStyle name="20% - Акцент1 27 6" xfId="2347" xr:uid="{00000000-0005-0000-0000-0000EE0B0000}"/>
    <cellStyle name="20% - Акцент1 27 6 2" xfId="48897" xr:uid="{00000000-0005-0000-0000-0000EF0B0000}"/>
    <cellStyle name="20% - Акцент1 27 7" xfId="17882" xr:uid="{00000000-0005-0000-0000-0000F00B0000}"/>
    <cellStyle name="20% - Акцент1 27 7 2" xfId="48898" xr:uid="{00000000-0005-0000-0000-0000F10B0000}"/>
    <cellStyle name="20% - Акцент1 27 8" xfId="48899" xr:uid="{00000000-0005-0000-0000-0000F20B0000}"/>
    <cellStyle name="20% - Акцент1 27 8 2" xfId="48900" xr:uid="{00000000-0005-0000-0000-0000F30B0000}"/>
    <cellStyle name="20% - Акцент1 27 9" xfId="48901" xr:uid="{00000000-0005-0000-0000-0000F40B0000}"/>
    <cellStyle name="20% - Акцент1 27_Лист1" xfId="48902" xr:uid="{00000000-0005-0000-0000-0000F50B0000}"/>
    <cellStyle name="20% - Акцент1 28" xfId="2348" xr:uid="{00000000-0005-0000-0000-0000F60B0000}"/>
    <cellStyle name="20% - Акцент1 28 2" xfId="2349" xr:uid="{00000000-0005-0000-0000-0000F70B0000}"/>
    <cellStyle name="20% - Акцент1 28 2 2" xfId="2350" xr:uid="{00000000-0005-0000-0000-0000F80B0000}"/>
    <cellStyle name="20% - Акцент1 28 2 2 2" xfId="48903" xr:uid="{00000000-0005-0000-0000-0000F90B0000}"/>
    <cellStyle name="20% - Акцент1 28 2 2 2 2" xfId="48904" xr:uid="{00000000-0005-0000-0000-0000FA0B0000}"/>
    <cellStyle name="20% - Акцент1 28 2 2 3" xfId="48905" xr:uid="{00000000-0005-0000-0000-0000FB0B0000}"/>
    <cellStyle name="20% - Акцент1 28 2 3" xfId="2351" xr:uid="{00000000-0005-0000-0000-0000FC0B0000}"/>
    <cellStyle name="20% - Акцент1 28 2 3 2" xfId="48906" xr:uid="{00000000-0005-0000-0000-0000FD0B0000}"/>
    <cellStyle name="20% - Акцент1 28 2 4" xfId="48907" xr:uid="{00000000-0005-0000-0000-0000FE0B0000}"/>
    <cellStyle name="20% - Акцент1 28 2_НВВ РСК 2019 (II пол) МАКС" xfId="48908" xr:uid="{00000000-0005-0000-0000-0000FF0B0000}"/>
    <cellStyle name="20% - Акцент1 28 3" xfId="2352" xr:uid="{00000000-0005-0000-0000-0000000C0000}"/>
    <cellStyle name="20% - Акцент1 28 3 2" xfId="2353" xr:uid="{00000000-0005-0000-0000-0000010C0000}"/>
    <cellStyle name="20% - Акцент1 28 3 2 2" xfId="48909" xr:uid="{00000000-0005-0000-0000-0000020C0000}"/>
    <cellStyle name="20% - Акцент1 28 3 3" xfId="2354" xr:uid="{00000000-0005-0000-0000-0000030C0000}"/>
    <cellStyle name="20% - Акцент1 28 3 3 2" xfId="48910" xr:uid="{00000000-0005-0000-0000-0000040C0000}"/>
    <cellStyle name="20% - Акцент1 28 3 4" xfId="48911" xr:uid="{00000000-0005-0000-0000-0000050C0000}"/>
    <cellStyle name="20% - Акцент1 28 4" xfId="2355" xr:uid="{00000000-0005-0000-0000-0000060C0000}"/>
    <cellStyle name="20% - Акцент1 28 4 2" xfId="48912" xr:uid="{00000000-0005-0000-0000-0000070C0000}"/>
    <cellStyle name="20% - Акцент1 28 5" xfId="2356" xr:uid="{00000000-0005-0000-0000-0000080C0000}"/>
    <cellStyle name="20% - Акцент1 28 5 2" xfId="48913" xr:uid="{00000000-0005-0000-0000-0000090C0000}"/>
    <cellStyle name="20% - Акцент1 28 6" xfId="2357" xr:uid="{00000000-0005-0000-0000-00000A0C0000}"/>
    <cellStyle name="20% - Акцент1 28 6 2" xfId="48914" xr:uid="{00000000-0005-0000-0000-00000B0C0000}"/>
    <cellStyle name="20% - Акцент1 28 7" xfId="17883" xr:uid="{00000000-0005-0000-0000-00000C0C0000}"/>
    <cellStyle name="20% - Акцент1 28 7 2" xfId="48915" xr:uid="{00000000-0005-0000-0000-00000D0C0000}"/>
    <cellStyle name="20% - Акцент1 28 8" xfId="48916" xr:uid="{00000000-0005-0000-0000-00000E0C0000}"/>
    <cellStyle name="20% - Акцент1 28 8 2" xfId="48917" xr:uid="{00000000-0005-0000-0000-00000F0C0000}"/>
    <cellStyle name="20% - Акцент1 28 9" xfId="48918" xr:uid="{00000000-0005-0000-0000-0000100C0000}"/>
    <cellStyle name="20% - Акцент1 28_Лист1" xfId="48919" xr:uid="{00000000-0005-0000-0000-0000110C0000}"/>
    <cellStyle name="20% - Акцент1 29" xfId="2358" xr:uid="{00000000-0005-0000-0000-0000120C0000}"/>
    <cellStyle name="20% - Акцент1 29 2" xfId="2359" xr:uid="{00000000-0005-0000-0000-0000130C0000}"/>
    <cellStyle name="20% - Акцент1 29 2 2" xfId="2360" xr:uid="{00000000-0005-0000-0000-0000140C0000}"/>
    <cellStyle name="20% - Акцент1 29 2 2 2" xfId="48920" xr:uid="{00000000-0005-0000-0000-0000150C0000}"/>
    <cellStyle name="20% - Акцент1 29 2 2 2 2" xfId="48921" xr:uid="{00000000-0005-0000-0000-0000160C0000}"/>
    <cellStyle name="20% - Акцент1 29 2 2 3" xfId="48922" xr:uid="{00000000-0005-0000-0000-0000170C0000}"/>
    <cellStyle name="20% - Акцент1 29 2 3" xfId="2361" xr:uid="{00000000-0005-0000-0000-0000180C0000}"/>
    <cellStyle name="20% - Акцент1 29 2 3 2" xfId="48923" xr:uid="{00000000-0005-0000-0000-0000190C0000}"/>
    <cellStyle name="20% - Акцент1 29 2 4" xfId="48924" xr:uid="{00000000-0005-0000-0000-00001A0C0000}"/>
    <cellStyle name="20% - Акцент1 29 2_НВВ РСК 2019 (II пол) МАКС" xfId="48925" xr:uid="{00000000-0005-0000-0000-00001B0C0000}"/>
    <cellStyle name="20% - Акцент1 29 3" xfId="2362" xr:uid="{00000000-0005-0000-0000-00001C0C0000}"/>
    <cellStyle name="20% - Акцент1 29 3 2" xfId="2363" xr:uid="{00000000-0005-0000-0000-00001D0C0000}"/>
    <cellStyle name="20% - Акцент1 29 3 2 2" xfId="48926" xr:uid="{00000000-0005-0000-0000-00001E0C0000}"/>
    <cellStyle name="20% - Акцент1 29 3 3" xfId="2364" xr:uid="{00000000-0005-0000-0000-00001F0C0000}"/>
    <cellStyle name="20% - Акцент1 29 3 3 2" xfId="48927" xr:uid="{00000000-0005-0000-0000-0000200C0000}"/>
    <cellStyle name="20% - Акцент1 29 3 4" xfId="48928" xr:uid="{00000000-0005-0000-0000-0000210C0000}"/>
    <cellStyle name="20% - Акцент1 29 4" xfId="2365" xr:uid="{00000000-0005-0000-0000-0000220C0000}"/>
    <cellStyle name="20% - Акцент1 29 4 2" xfId="48929" xr:uid="{00000000-0005-0000-0000-0000230C0000}"/>
    <cellStyle name="20% - Акцент1 29 5" xfId="2366" xr:uid="{00000000-0005-0000-0000-0000240C0000}"/>
    <cellStyle name="20% - Акцент1 29 5 2" xfId="48930" xr:uid="{00000000-0005-0000-0000-0000250C0000}"/>
    <cellStyle name="20% - Акцент1 29 6" xfId="2367" xr:uid="{00000000-0005-0000-0000-0000260C0000}"/>
    <cellStyle name="20% - Акцент1 29 6 2" xfId="48931" xr:uid="{00000000-0005-0000-0000-0000270C0000}"/>
    <cellStyle name="20% - Акцент1 29 7" xfId="17884" xr:uid="{00000000-0005-0000-0000-0000280C0000}"/>
    <cellStyle name="20% - Акцент1 29 7 2" xfId="48932" xr:uid="{00000000-0005-0000-0000-0000290C0000}"/>
    <cellStyle name="20% - Акцент1 29 8" xfId="48933" xr:uid="{00000000-0005-0000-0000-00002A0C0000}"/>
    <cellStyle name="20% - Акцент1 29 8 2" xfId="48934" xr:uid="{00000000-0005-0000-0000-00002B0C0000}"/>
    <cellStyle name="20% - Акцент1 29 9" xfId="48935" xr:uid="{00000000-0005-0000-0000-00002C0C0000}"/>
    <cellStyle name="20% - Акцент1 29_Лист1" xfId="48936" xr:uid="{00000000-0005-0000-0000-00002D0C0000}"/>
    <cellStyle name="20% - Акцент1 3" xfId="2368" xr:uid="{00000000-0005-0000-0000-00002E0C0000}"/>
    <cellStyle name="20% - Акцент1 3 2" xfId="2369" xr:uid="{00000000-0005-0000-0000-00002F0C0000}"/>
    <cellStyle name="20% - Акцент1 3 3" xfId="2370" xr:uid="{00000000-0005-0000-0000-0000300C0000}"/>
    <cellStyle name="20% - Акцент1 3 4" xfId="2371" xr:uid="{00000000-0005-0000-0000-0000310C0000}"/>
    <cellStyle name="20% - Акцент1 3_46EE.2011(v1.0)" xfId="2372" xr:uid="{00000000-0005-0000-0000-0000320C0000}"/>
    <cellStyle name="20% - Акцент1 30" xfId="2373" xr:uid="{00000000-0005-0000-0000-0000330C0000}"/>
    <cellStyle name="20% - Акцент1 30 2" xfId="2374" xr:uid="{00000000-0005-0000-0000-0000340C0000}"/>
    <cellStyle name="20% - Акцент1 30 2 2" xfId="2375" xr:uid="{00000000-0005-0000-0000-0000350C0000}"/>
    <cellStyle name="20% - Акцент1 30 2 2 2" xfId="48937" xr:uid="{00000000-0005-0000-0000-0000360C0000}"/>
    <cellStyle name="20% - Акцент1 30 2 2 2 2" xfId="48938" xr:uid="{00000000-0005-0000-0000-0000370C0000}"/>
    <cellStyle name="20% - Акцент1 30 2 2 3" xfId="48939" xr:uid="{00000000-0005-0000-0000-0000380C0000}"/>
    <cellStyle name="20% - Акцент1 30 2 3" xfId="2376" xr:uid="{00000000-0005-0000-0000-0000390C0000}"/>
    <cellStyle name="20% - Акцент1 30 2 3 2" xfId="48940" xr:uid="{00000000-0005-0000-0000-00003A0C0000}"/>
    <cellStyle name="20% - Акцент1 30 2 4" xfId="48941" xr:uid="{00000000-0005-0000-0000-00003B0C0000}"/>
    <cellStyle name="20% - Акцент1 30 2_НВВ РСК 2019 (II пол) МАКС" xfId="48942" xr:uid="{00000000-0005-0000-0000-00003C0C0000}"/>
    <cellStyle name="20% - Акцент1 30 3" xfId="2377" xr:uid="{00000000-0005-0000-0000-00003D0C0000}"/>
    <cellStyle name="20% - Акцент1 30 3 2" xfId="2378" xr:uid="{00000000-0005-0000-0000-00003E0C0000}"/>
    <cellStyle name="20% - Акцент1 30 3 2 2" xfId="48943" xr:uid="{00000000-0005-0000-0000-00003F0C0000}"/>
    <cellStyle name="20% - Акцент1 30 3 3" xfId="2379" xr:uid="{00000000-0005-0000-0000-0000400C0000}"/>
    <cellStyle name="20% - Акцент1 30 3 3 2" xfId="48944" xr:uid="{00000000-0005-0000-0000-0000410C0000}"/>
    <cellStyle name="20% - Акцент1 30 3 4" xfId="48945" xr:uid="{00000000-0005-0000-0000-0000420C0000}"/>
    <cellStyle name="20% - Акцент1 30 4" xfId="2380" xr:uid="{00000000-0005-0000-0000-0000430C0000}"/>
    <cellStyle name="20% - Акцент1 30 4 2" xfId="48946" xr:uid="{00000000-0005-0000-0000-0000440C0000}"/>
    <cellStyle name="20% - Акцент1 30 5" xfId="2381" xr:uid="{00000000-0005-0000-0000-0000450C0000}"/>
    <cellStyle name="20% - Акцент1 30 5 2" xfId="48947" xr:uid="{00000000-0005-0000-0000-0000460C0000}"/>
    <cellStyle name="20% - Акцент1 30 6" xfId="2382" xr:uid="{00000000-0005-0000-0000-0000470C0000}"/>
    <cellStyle name="20% - Акцент1 30 6 2" xfId="48948" xr:uid="{00000000-0005-0000-0000-0000480C0000}"/>
    <cellStyle name="20% - Акцент1 30 7" xfId="17885" xr:uid="{00000000-0005-0000-0000-0000490C0000}"/>
    <cellStyle name="20% - Акцент1 30 7 2" xfId="48949" xr:uid="{00000000-0005-0000-0000-00004A0C0000}"/>
    <cellStyle name="20% - Акцент1 30 8" xfId="48950" xr:uid="{00000000-0005-0000-0000-00004B0C0000}"/>
    <cellStyle name="20% - Акцент1 30 8 2" xfId="48951" xr:uid="{00000000-0005-0000-0000-00004C0C0000}"/>
    <cellStyle name="20% - Акцент1 30 9" xfId="48952" xr:uid="{00000000-0005-0000-0000-00004D0C0000}"/>
    <cellStyle name="20% - Акцент1 30_Лист1" xfId="48953" xr:uid="{00000000-0005-0000-0000-00004E0C0000}"/>
    <cellStyle name="20% - Акцент1 31" xfId="2383" xr:uid="{00000000-0005-0000-0000-00004F0C0000}"/>
    <cellStyle name="20% - Акцент1 31 2" xfId="2384" xr:uid="{00000000-0005-0000-0000-0000500C0000}"/>
    <cellStyle name="20% - Акцент1 31 2 2" xfId="2385" xr:uid="{00000000-0005-0000-0000-0000510C0000}"/>
    <cellStyle name="20% - Акцент1 31 2 2 2" xfId="48954" xr:uid="{00000000-0005-0000-0000-0000520C0000}"/>
    <cellStyle name="20% - Акцент1 31 2 2 2 2" xfId="48955" xr:uid="{00000000-0005-0000-0000-0000530C0000}"/>
    <cellStyle name="20% - Акцент1 31 2 2 3" xfId="48956" xr:uid="{00000000-0005-0000-0000-0000540C0000}"/>
    <cellStyle name="20% - Акцент1 31 2 3" xfId="2386" xr:uid="{00000000-0005-0000-0000-0000550C0000}"/>
    <cellStyle name="20% - Акцент1 31 2 3 2" xfId="48957" xr:uid="{00000000-0005-0000-0000-0000560C0000}"/>
    <cellStyle name="20% - Акцент1 31 2 4" xfId="48958" xr:uid="{00000000-0005-0000-0000-0000570C0000}"/>
    <cellStyle name="20% - Акцент1 31 2_НВВ РСК 2019 (II пол) МАКС" xfId="48959" xr:uid="{00000000-0005-0000-0000-0000580C0000}"/>
    <cellStyle name="20% - Акцент1 31 3" xfId="2387" xr:uid="{00000000-0005-0000-0000-0000590C0000}"/>
    <cellStyle name="20% - Акцент1 31 3 2" xfId="2388" xr:uid="{00000000-0005-0000-0000-00005A0C0000}"/>
    <cellStyle name="20% - Акцент1 31 3 2 2" xfId="48960" xr:uid="{00000000-0005-0000-0000-00005B0C0000}"/>
    <cellStyle name="20% - Акцент1 31 3 3" xfId="2389" xr:uid="{00000000-0005-0000-0000-00005C0C0000}"/>
    <cellStyle name="20% - Акцент1 31 3 3 2" xfId="48961" xr:uid="{00000000-0005-0000-0000-00005D0C0000}"/>
    <cellStyle name="20% - Акцент1 31 3 4" xfId="48962" xr:uid="{00000000-0005-0000-0000-00005E0C0000}"/>
    <cellStyle name="20% - Акцент1 31 4" xfId="2390" xr:uid="{00000000-0005-0000-0000-00005F0C0000}"/>
    <cellStyle name="20% - Акцент1 31 4 2" xfId="48963" xr:uid="{00000000-0005-0000-0000-0000600C0000}"/>
    <cellStyle name="20% - Акцент1 31 5" xfId="2391" xr:uid="{00000000-0005-0000-0000-0000610C0000}"/>
    <cellStyle name="20% - Акцент1 31 5 2" xfId="48964" xr:uid="{00000000-0005-0000-0000-0000620C0000}"/>
    <cellStyle name="20% - Акцент1 31 6" xfId="2392" xr:uid="{00000000-0005-0000-0000-0000630C0000}"/>
    <cellStyle name="20% - Акцент1 31 6 2" xfId="48965" xr:uid="{00000000-0005-0000-0000-0000640C0000}"/>
    <cellStyle name="20% - Акцент1 31 7" xfId="17886" xr:uid="{00000000-0005-0000-0000-0000650C0000}"/>
    <cellStyle name="20% - Акцент1 31 7 2" xfId="48966" xr:uid="{00000000-0005-0000-0000-0000660C0000}"/>
    <cellStyle name="20% - Акцент1 31 8" xfId="48967" xr:uid="{00000000-0005-0000-0000-0000670C0000}"/>
    <cellStyle name="20% - Акцент1 31 8 2" xfId="48968" xr:uid="{00000000-0005-0000-0000-0000680C0000}"/>
    <cellStyle name="20% - Акцент1 31 9" xfId="48969" xr:uid="{00000000-0005-0000-0000-0000690C0000}"/>
    <cellStyle name="20% - Акцент1 31_Лист1" xfId="48970" xr:uid="{00000000-0005-0000-0000-00006A0C0000}"/>
    <cellStyle name="20% - Акцент1 32" xfId="2393" xr:uid="{00000000-0005-0000-0000-00006B0C0000}"/>
    <cellStyle name="20% - Акцент1 32 2" xfId="2394" xr:uid="{00000000-0005-0000-0000-00006C0C0000}"/>
    <cellStyle name="20% - Акцент1 32 2 2" xfId="2395" xr:uid="{00000000-0005-0000-0000-00006D0C0000}"/>
    <cellStyle name="20% - Акцент1 32 2 2 2" xfId="48971" xr:uid="{00000000-0005-0000-0000-00006E0C0000}"/>
    <cellStyle name="20% - Акцент1 32 2 2 2 2" xfId="48972" xr:uid="{00000000-0005-0000-0000-00006F0C0000}"/>
    <cellStyle name="20% - Акцент1 32 2 2 3" xfId="48973" xr:uid="{00000000-0005-0000-0000-0000700C0000}"/>
    <cellStyle name="20% - Акцент1 32 2 3" xfId="2396" xr:uid="{00000000-0005-0000-0000-0000710C0000}"/>
    <cellStyle name="20% - Акцент1 32 2 3 2" xfId="48974" xr:uid="{00000000-0005-0000-0000-0000720C0000}"/>
    <cellStyle name="20% - Акцент1 32 2 4" xfId="48975" xr:uid="{00000000-0005-0000-0000-0000730C0000}"/>
    <cellStyle name="20% - Акцент1 32 2_НВВ РСК 2019 (II пол) МАКС" xfId="48976" xr:uid="{00000000-0005-0000-0000-0000740C0000}"/>
    <cellStyle name="20% - Акцент1 32 3" xfId="2397" xr:uid="{00000000-0005-0000-0000-0000750C0000}"/>
    <cellStyle name="20% - Акцент1 32 3 2" xfId="2398" xr:uid="{00000000-0005-0000-0000-0000760C0000}"/>
    <cellStyle name="20% - Акцент1 32 3 2 2" xfId="48977" xr:uid="{00000000-0005-0000-0000-0000770C0000}"/>
    <cellStyle name="20% - Акцент1 32 3 3" xfId="2399" xr:uid="{00000000-0005-0000-0000-0000780C0000}"/>
    <cellStyle name="20% - Акцент1 32 3 3 2" xfId="48978" xr:uid="{00000000-0005-0000-0000-0000790C0000}"/>
    <cellStyle name="20% - Акцент1 32 3 4" xfId="48979" xr:uid="{00000000-0005-0000-0000-00007A0C0000}"/>
    <cellStyle name="20% - Акцент1 32 4" xfId="2400" xr:uid="{00000000-0005-0000-0000-00007B0C0000}"/>
    <cellStyle name="20% - Акцент1 32 4 2" xfId="48980" xr:uid="{00000000-0005-0000-0000-00007C0C0000}"/>
    <cellStyle name="20% - Акцент1 32 5" xfId="2401" xr:uid="{00000000-0005-0000-0000-00007D0C0000}"/>
    <cellStyle name="20% - Акцент1 32 5 2" xfId="48981" xr:uid="{00000000-0005-0000-0000-00007E0C0000}"/>
    <cellStyle name="20% - Акцент1 32 6" xfId="2402" xr:uid="{00000000-0005-0000-0000-00007F0C0000}"/>
    <cellStyle name="20% - Акцент1 32 6 2" xfId="48982" xr:uid="{00000000-0005-0000-0000-0000800C0000}"/>
    <cellStyle name="20% - Акцент1 32 7" xfId="17887" xr:uid="{00000000-0005-0000-0000-0000810C0000}"/>
    <cellStyle name="20% - Акцент1 32 7 2" xfId="48983" xr:uid="{00000000-0005-0000-0000-0000820C0000}"/>
    <cellStyle name="20% - Акцент1 32 8" xfId="48984" xr:uid="{00000000-0005-0000-0000-0000830C0000}"/>
    <cellStyle name="20% - Акцент1 32 8 2" xfId="48985" xr:uid="{00000000-0005-0000-0000-0000840C0000}"/>
    <cellStyle name="20% - Акцент1 32 9" xfId="48986" xr:uid="{00000000-0005-0000-0000-0000850C0000}"/>
    <cellStyle name="20% - Акцент1 32_Лист1" xfId="48987" xr:uid="{00000000-0005-0000-0000-0000860C0000}"/>
    <cellStyle name="20% - Акцент1 33" xfId="2403" xr:uid="{00000000-0005-0000-0000-0000870C0000}"/>
    <cellStyle name="20% - Акцент1 33 2" xfId="2404" xr:uid="{00000000-0005-0000-0000-0000880C0000}"/>
    <cellStyle name="20% - Акцент1 33 2 2" xfId="2405" xr:uid="{00000000-0005-0000-0000-0000890C0000}"/>
    <cellStyle name="20% - Акцент1 33 2 2 2" xfId="48988" xr:uid="{00000000-0005-0000-0000-00008A0C0000}"/>
    <cellStyle name="20% - Акцент1 33 2 2 2 2" xfId="48989" xr:uid="{00000000-0005-0000-0000-00008B0C0000}"/>
    <cellStyle name="20% - Акцент1 33 2 2 3" xfId="48990" xr:uid="{00000000-0005-0000-0000-00008C0C0000}"/>
    <cellStyle name="20% - Акцент1 33 2 3" xfId="2406" xr:uid="{00000000-0005-0000-0000-00008D0C0000}"/>
    <cellStyle name="20% - Акцент1 33 2 3 2" xfId="48991" xr:uid="{00000000-0005-0000-0000-00008E0C0000}"/>
    <cellStyle name="20% - Акцент1 33 2 4" xfId="48992" xr:uid="{00000000-0005-0000-0000-00008F0C0000}"/>
    <cellStyle name="20% - Акцент1 33 2_НВВ РСК 2019 (II пол) МАКС" xfId="48993" xr:uid="{00000000-0005-0000-0000-0000900C0000}"/>
    <cellStyle name="20% - Акцент1 33 3" xfId="2407" xr:uid="{00000000-0005-0000-0000-0000910C0000}"/>
    <cellStyle name="20% - Акцент1 33 3 2" xfId="2408" xr:uid="{00000000-0005-0000-0000-0000920C0000}"/>
    <cellStyle name="20% - Акцент1 33 3 2 2" xfId="48994" xr:uid="{00000000-0005-0000-0000-0000930C0000}"/>
    <cellStyle name="20% - Акцент1 33 3 3" xfId="2409" xr:uid="{00000000-0005-0000-0000-0000940C0000}"/>
    <cellStyle name="20% - Акцент1 33 3 3 2" xfId="48995" xr:uid="{00000000-0005-0000-0000-0000950C0000}"/>
    <cellStyle name="20% - Акцент1 33 3 4" xfId="48996" xr:uid="{00000000-0005-0000-0000-0000960C0000}"/>
    <cellStyle name="20% - Акцент1 33 4" xfId="2410" xr:uid="{00000000-0005-0000-0000-0000970C0000}"/>
    <cellStyle name="20% - Акцент1 33 4 2" xfId="48997" xr:uid="{00000000-0005-0000-0000-0000980C0000}"/>
    <cellStyle name="20% - Акцент1 33 5" xfId="2411" xr:uid="{00000000-0005-0000-0000-0000990C0000}"/>
    <cellStyle name="20% - Акцент1 33 5 2" xfId="48998" xr:uid="{00000000-0005-0000-0000-00009A0C0000}"/>
    <cellStyle name="20% - Акцент1 33 6" xfId="2412" xr:uid="{00000000-0005-0000-0000-00009B0C0000}"/>
    <cellStyle name="20% - Акцент1 33 6 2" xfId="48999" xr:uid="{00000000-0005-0000-0000-00009C0C0000}"/>
    <cellStyle name="20% - Акцент1 33 7" xfId="17888" xr:uid="{00000000-0005-0000-0000-00009D0C0000}"/>
    <cellStyle name="20% - Акцент1 33 7 2" xfId="49000" xr:uid="{00000000-0005-0000-0000-00009E0C0000}"/>
    <cellStyle name="20% - Акцент1 33 8" xfId="49001" xr:uid="{00000000-0005-0000-0000-00009F0C0000}"/>
    <cellStyle name="20% - Акцент1 33 8 2" xfId="49002" xr:uid="{00000000-0005-0000-0000-0000A00C0000}"/>
    <cellStyle name="20% - Акцент1 33 9" xfId="49003" xr:uid="{00000000-0005-0000-0000-0000A10C0000}"/>
    <cellStyle name="20% - Акцент1 33_Лист1" xfId="49004" xr:uid="{00000000-0005-0000-0000-0000A20C0000}"/>
    <cellStyle name="20% - Акцент1 34" xfId="2413" xr:uid="{00000000-0005-0000-0000-0000A30C0000}"/>
    <cellStyle name="20% - Акцент1 34 2" xfId="2414" xr:uid="{00000000-0005-0000-0000-0000A40C0000}"/>
    <cellStyle name="20% - Акцент1 34 2 2" xfId="2415" xr:uid="{00000000-0005-0000-0000-0000A50C0000}"/>
    <cellStyle name="20% - Акцент1 34 2 2 2" xfId="49005" xr:uid="{00000000-0005-0000-0000-0000A60C0000}"/>
    <cellStyle name="20% - Акцент1 34 2 2 2 2" xfId="49006" xr:uid="{00000000-0005-0000-0000-0000A70C0000}"/>
    <cellStyle name="20% - Акцент1 34 2 2 3" xfId="49007" xr:uid="{00000000-0005-0000-0000-0000A80C0000}"/>
    <cellStyle name="20% - Акцент1 34 2 3" xfId="2416" xr:uid="{00000000-0005-0000-0000-0000A90C0000}"/>
    <cellStyle name="20% - Акцент1 34 2 3 2" xfId="49008" xr:uid="{00000000-0005-0000-0000-0000AA0C0000}"/>
    <cellStyle name="20% - Акцент1 34 2 4" xfId="49009" xr:uid="{00000000-0005-0000-0000-0000AB0C0000}"/>
    <cellStyle name="20% - Акцент1 34 2_НВВ РСК 2019 (II пол) МАКС" xfId="49010" xr:uid="{00000000-0005-0000-0000-0000AC0C0000}"/>
    <cellStyle name="20% - Акцент1 34 3" xfId="2417" xr:uid="{00000000-0005-0000-0000-0000AD0C0000}"/>
    <cellStyle name="20% - Акцент1 34 3 2" xfId="2418" xr:uid="{00000000-0005-0000-0000-0000AE0C0000}"/>
    <cellStyle name="20% - Акцент1 34 3 2 2" xfId="49011" xr:uid="{00000000-0005-0000-0000-0000AF0C0000}"/>
    <cellStyle name="20% - Акцент1 34 3 3" xfId="2419" xr:uid="{00000000-0005-0000-0000-0000B00C0000}"/>
    <cellStyle name="20% - Акцент1 34 3 3 2" xfId="49012" xr:uid="{00000000-0005-0000-0000-0000B10C0000}"/>
    <cellStyle name="20% - Акцент1 34 3 4" xfId="49013" xr:uid="{00000000-0005-0000-0000-0000B20C0000}"/>
    <cellStyle name="20% - Акцент1 34 4" xfId="2420" xr:uid="{00000000-0005-0000-0000-0000B30C0000}"/>
    <cellStyle name="20% - Акцент1 34 4 2" xfId="49014" xr:uid="{00000000-0005-0000-0000-0000B40C0000}"/>
    <cellStyle name="20% - Акцент1 34 5" xfId="2421" xr:uid="{00000000-0005-0000-0000-0000B50C0000}"/>
    <cellStyle name="20% - Акцент1 34 5 2" xfId="49015" xr:uid="{00000000-0005-0000-0000-0000B60C0000}"/>
    <cellStyle name="20% - Акцент1 34 6" xfId="2422" xr:uid="{00000000-0005-0000-0000-0000B70C0000}"/>
    <cellStyle name="20% - Акцент1 34 6 2" xfId="49016" xr:uid="{00000000-0005-0000-0000-0000B80C0000}"/>
    <cellStyle name="20% - Акцент1 34 7" xfId="17889" xr:uid="{00000000-0005-0000-0000-0000B90C0000}"/>
    <cellStyle name="20% - Акцент1 34 7 2" xfId="49017" xr:uid="{00000000-0005-0000-0000-0000BA0C0000}"/>
    <cellStyle name="20% - Акцент1 34 8" xfId="49018" xr:uid="{00000000-0005-0000-0000-0000BB0C0000}"/>
    <cellStyle name="20% - Акцент1 34 8 2" xfId="49019" xr:uid="{00000000-0005-0000-0000-0000BC0C0000}"/>
    <cellStyle name="20% - Акцент1 34 9" xfId="49020" xr:uid="{00000000-0005-0000-0000-0000BD0C0000}"/>
    <cellStyle name="20% - Акцент1 34_Лист1" xfId="49021" xr:uid="{00000000-0005-0000-0000-0000BE0C0000}"/>
    <cellStyle name="20% - Акцент1 35" xfId="2423" xr:uid="{00000000-0005-0000-0000-0000BF0C0000}"/>
    <cellStyle name="20% - Акцент1 35 2" xfId="2424" xr:uid="{00000000-0005-0000-0000-0000C00C0000}"/>
    <cellStyle name="20% - Акцент1 35 2 2" xfId="2425" xr:uid="{00000000-0005-0000-0000-0000C10C0000}"/>
    <cellStyle name="20% - Акцент1 35 2 2 2" xfId="49022" xr:uid="{00000000-0005-0000-0000-0000C20C0000}"/>
    <cellStyle name="20% - Акцент1 35 2 2 2 2" xfId="49023" xr:uid="{00000000-0005-0000-0000-0000C30C0000}"/>
    <cellStyle name="20% - Акцент1 35 2 2 3" xfId="49024" xr:uid="{00000000-0005-0000-0000-0000C40C0000}"/>
    <cellStyle name="20% - Акцент1 35 2 3" xfId="2426" xr:uid="{00000000-0005-0000-0000-0000C50C0000}"/>
    <cellStyle name="20% - Акцент1 35 2 3 2" xfId="49025" xr:uid="{00000000-0005-0000-0000-0000C60C0000}"/>
    <cellStyle name="20% - Акцент1 35 2 4" xfId="49026" xr:uid="{00000000-0005-0000-0000-0000C70C0000}"/>
    <cellStyle name="20% - Акцент1 35 2_НВВ РСК 2019 (II пол) МАКС" xfId="49027" xr:uid="{00000000-0005-0000-0000-0000C80C0000}"/>
    <cellStyle name="20% - Акцент1 35 3" xfId="2427" xr:uid="{00000000-0005-0000-0000-0000C90C0000}"/>
    <cellStyle name="20% - Акцент1 35 3 2" xfId="2428" xr:uid="{00000000-0005-0000-0000-0000CA0C0000}"/>
    <cellStyle name="20% - Акцент1 35 3 2 2" xfId="49028" xr:uid="{00000000-0005-0000-0000-0000CB0C0000}"/>
    <cellStyle name="20% - Акцент1 35 3 3" xfId="2429" xr:uid="{00000000-0005-0000-0000-0000CC0C0000}"/>
    <cellStyle name="20% - Акцент1 35 3 3 2" xfId="49029" xr:uid="{00000000-0005-0000-0000-0000CD0C0000}"/>
    <cellStyle name="20% - Акцент1 35 3 4" xfId="49030" xr:uid="{00000000-0005-0000-0000-0000CE0C0000}"/>
    <cellStyle name="20% - Акцент1 35 4" xfId="2430" xr:uid="{00000000-0005-0000-0000-0000CF0C0000}"/>
    <cellStyle name="20% - Акцент1 35 4 2" xfId="49031" xr:uid="{00000000-0005-0000-0000-0000D00C0000}"/>
    <cellStyle name="20% - Акцент1 35 5" xfId="2431" xr:uid="{00000000-0005-0000-0000-0000D10C0000}"/>
    <cellStyle name="20% - Акцент1 35 5 2" xfId="49032" xr:uid="{00000000-0005-0000-0000-0000D20C0000}"/>
    <cellStyle name="20% - Акцент1 35 6" xfId="2432" xr:uid="{00000000-0005-0000-0000-0000D30C0000}"/>
    <cellStyle name="20% - Акцент1 35 6 2" xfId="49033" xr:uid="{00000000-0005-0000-0000-0000D40C0000}"/>
    <cellStyle name="20% - Акцент1 35 7" xfId="17890" xr:uid="{00000000-0005-0000-0000-0000D50C0000}"/>
    <cellStyle name="20% - Акцент1 35 7 2" xfId="49034" xr:uid="{00000000-0005-0000-0000-0000D60C0000}"/>
    <cellStyle name="20% - Акцент1 35 8" xfId="49035" xr:uid="{00000000-0005-0000-0000-0000D70C0000}"/>
    <cellStyle name="20% - Акцент1 35 8 2" xfId="49036" xr:uid="{00000000-0005-0000-0000-0000D80C0000}"/>
    <cellStyle name="20% - Акцент1 35 9" xfId="49037" xr:uid="{00000000-0005-0000-0000-0000D90C0000}"/>
    <cellStyle name="20% - Акцент1 35_Лист1" xfId="49038" xr:uid="{00000000-0005-0000-0000-0000DA0C0000}"/>
    <cellStyle name="20% - Акцент1 36" xfId="2433" xr:uid="{00000000-0005-0000-0000-0000DB0C0000}"/>
    <cellStyle name="20% - Акцент1 36 2" xfId="2434" xr:uid="{00000000-0005-0000-0000-0000DC0C0000}"/>
    <cellStyle name="20% - Акцент1 36 3" xfId="2435" xr:uid="{00000000-0005-0000-0000-0000DD0C0000}"/>
    <cellStyle name="20% - Акцент1 36 4" xfId="17891" xr:uid="{00000000-0005-0000-0000-0000DE0C0000}"/>
    <cellStyle name="20% - Акцент1 37" xfId="2436" xr:uid="{00000000-0005-0000-0000-0000DF0C0000}"/>
    <cellStyle name="20% - Акцент1 37 2" xfId="2437" xr:uid="{00000000-0005-0000-0000-0000E00C0000}"/>
    <cellStyle name="20% - Акцент1 37 3" xfId="2438" xr:uid="{00000000-0005-0000-0000-0000E10C0000}"/>
    <cellStyle name="20% - Акцент1 37 4" xfId="17892" xr:uid="{00000000-0005-0000-0000-0000E20C0000}"/>
    <cellStyle name="20% - Акцент1 38" xfId="2439" xr:uid="{00000000-0005-0000-0000-0000E30C0000}"/>
    <cellStyle name="20% - Акцент1 38 2" xfId="2440" xr:uid="{00000000-0005-0000-0000-0000E40C0000}"/>
    <cellStyle name="20% - Акцент1 38 3" xfId="2441" xr:uid="{00000000-0005-0000-0000-0000E50C0000}"/>
    <cellStyle name="20% - Акцент1 38 4" xfId="17893" xr:uid="{00000000-0005-0000-0000-0000E60C0000}"/>
    <cellStyle name="20% - Акцент1 39" xfId="2442" xr:uid="{00000000-0005-0000-0000-0000E70C0000}"/>
    <cellStyle name="20% - Акцент1 39 2" xfId="2443" xr:uid="{00000000-0005-0000-0000-0000E80C0000}"/>
    <cellStyle name="20% - Акцент1 39 3" xfId="2444" xr:uid="{00000000-0005-0000-0000-0000E90C0000}"/>
    <cellStyle name="20% - Акцент1 39 4" xfId="17894" xr:uid="{00000000-0005-0000-0000-0000EA0C0000}"/>
    <cellStyle name="20% - Акцент1 4" xfId="2445" xr:uid="{00000000-0005-0000-0000-0000EB0C0000}"/>
    <cellStyle name="20% - Акцент1 4 2" xfId="2446" xr:uid="{00000000-0005-0000-0000-0000EC0C0000}"/>
    <cellStyle name="20% - Акцент1 4 3" xfId="2447" xr:uid="{00000000-0005-0000-0000-0000ED0C0000}"/>
    <cellStyle name="20% - Акцент1 4 4" xfId="2448" xr:uid="{00000000-0005-0000-0000-0000EE0C0000}"/>
    <cellStyle name="20% - Акцент1 4_46EE.2011(v1.0)" xfId="2449" xr:uid="{00000000-0005-0000-0000-0000EF0C0000}"/>
    <cellStyle name="20% - Акцент1 40" xfId="2450" xr:uid="{00000000-0005-0000-0000-0000F00C0000}"/>
    <cellStyle name="20% - Акцент1 40 2" xfId="2451" xr:uid="{00000000-0005-0000-0000-0000F10C0000}"/>
    <cellStyle name="20% - Акцент1 40 3" xfId="2452" xr:uid="{00000000-0005-0000-0000-0000F20C0000}"/>
    <cellStyle name="20% - Акцент1 40 4" xfId="17895" xr:uid="{00000000-0005-0000-0000-0000F30C0000}"/>
    <cellStyle name="20% - Акцент1 41" xfId="2453" xr:uid="{00000000-0005-0000-0000-0000F40C0000}"/>
    <cellStyle name="20% - Акцент1 41 2" xfId="2454" xr:uid="{00000000-0005-0000-0000-0000F50C0000}"/>
    <cellStyle name="20% - Акцент1 41 3" xfId="2455" xr:uid="{00000000-0005-0000-0000-0000F60C0000}"/>
    <cellStyle name="20% - Акцент1 41 4" xfId="17896" xr:uid="{00000000-0005-0000-0000-0000F70C0000}"/>
    <cellStyle name="20% - Акцент1 42" xfId="2456" xr:uid="{00000000-0005-0000-0000-0000F80C0000}"/>
    <cellStyle name="20% - Акцент1 42 2" xfId="2457" xr:uid="{00000000-0005-0000-0000-0000F90C0000}"/>
    <cellStyle name="20% - Акцент1 42 3" xfId="2458" xr:uid="{00000000-0005-0000-0000-0000FA0C0000}"/>
    <cellStyle name="20% - Акцент1 42 4" xfId="17897" xr:uid="{00000000-0005-0000-0000-0000FB0C0000}"/>
    <cellStyle name="20% - Акцент1 43" xfId="2459" xr:uid="{00000000-0005-0000-0000-0000FC0C0000}"/>
    <cellStyle name="20% - Акцент1 43 2" xfId="2460" xr:uid="{00000000-0005-0000-0000-0000FD0C0000}"/>
    <cellStyle name="20% - Акцент1 43 3" xfId="2461" xr:uid="{00000000-0005-0000-0000-0000FE0C0000}"/>
    <cellStyle name="20% - Акцент1 43 4" xfId="17898" xr:uid="{00000000-0005-0000-0000-0000FF0C0000}"/>
    <cellStyle name="20% - Акцент1 44" xfId="2462" xr:uid="{00000000-0005-0000-0000-0000000D0000}"/>
    <cellStyle name="20% - Акцент1 44 2" xfId="2463" xr:uid="{00000000-0005-0000-0000-0000010D0000}"/>
    <cellStyle name="20% - Акцент1 44 3" xfId="2464" xr:uid="{00000000-0005-0000-0000-0000020D0000}"/>
    <cellStyle name="20% - Акцент1 44 4" xfId="17899" xr:uid="{00000000-0005-0000-0000-0000030D0000}"/>
    <cellStyle name="20% - Акцент1 45" xfId="2465" xr:uid="{00000000-0005-0000-0000-0000040D0000}"/>
    <cellStyle name="20% - Акцент1 45 2" xfId="2466" xr:uid="{00000000-0005-0000-0000-0000050D0000}"/>
    <cellStyle name="20% - Акцент1 45 3" xfId="2467" xr:uid="{00000000-0005-0000-0000-0000060D0000}"/>
    <cellStyle name="20% - Акцент1 45 4" xfId="17900" xr:uid="{00000000-0005-0000-0000-0000070D0000}"/>
    <cellStyle name="20% - Акцент1 46" xfId="2468" xr:uid="{00000000-0005-0000-0000-0000080D0000}"/>
    <cellStyle name="20% - Акцент1 46 2" xfId="2469" xr:uid="{00000000-0005-0000-0000-0000090D0000}"/>
    <cellStyle name="20% - Акцент1 46 3" xfId="2470" xr:uid="{00000000-0005-0000-0000-00000A0D0000}"/>
    <cellStyle name="20% - Акцент1 46 4" xfId="17901" xr:uid="{00000000-0005-0000-0000-00000B0D0000}"/>
    <cellStyle name="20% - Акцент1 47" xfId="2471" xr:uid="{00000000-0005-0000-0000-00000C0D0000}"/>
    <cellStyle name="20% - Акцент1 47 2" xfId="2472" xr:uid="{00000000-0005-0000-0000-00000D0D0000}"/>
    <cellStyle name="20% - Акцент1 47 3" xfId="2473" xr:uid="{00000000-0005-0000-0000-00000E0D0000}"/>
    <cellStyle name="20% - Акцент1 47 4" xfId="17902" xr:uid="{00000000-0005-0000-0000-00000F0D0000}"/>
    <cellStyle name="20% - Акцент1 48" xfId="2474" xr:uid="{00000000-0005-0000-0000-0000100D0000}"/>
    <cellStyle name="20% - Акцент1 48 2" xfId="2475" xr:uid="{00000000-0005-0000-0000-0000110D0000}"/>
    <cellStyle name="20% - Акцент1 48 3" xfId="2476" xr:uid="{00000000-0005-0000-0000-0000120D0000}"/>
    <cellStyle name="20% - Акцент1 48 4" xfId="17903" xr:uid="{00000000-0005-0000-0000-0000130D0000}"/>
    <cellStyle name="20% - Акцент1 49" xfId="2477" xr:uid="{00000000-0005-0000-0000-0000140D0000}"/>
    <cellStyle name="20% - Акцент1 49 2" xfId="2478" xr:uid="{00000000-0005-0000-0000-0000150D0000}"/>
    <cellStyle name="20% - Акцент1 49 3" xfId="2479" xr:uid="{00000000-0005-0000-0000-0000160D0000}"/>
    <cellStyle name="20% - Акцент1 49 4" xfId="17904" xr:uid="{00000000-0005-0000-0000-0000170D0000}"/>
    <cellStyle name="20% - Акцент1 5" xfId="2480" xr:uid="{00000000-0005-0000-0000-0000180D0000}"/>
    <cellStyle name="20% - Акцент1 5 2" xfId="2481" xr:uid="{00000000-0005-0000-0000-0000190D0000}"/>
    <cellStyle name="20% - Акцент1 5 3" xfId="2482" xr:uid="{00000000-0005-0000-0000-00001A0D0000}"/>
    <cellStyle name="20% - Акцент1 5 3 2" xfId="2483" xr:uid="{00000000-0005-0000-0000-00001B0D0000}"/>
    <cellStyle name="20% - Акцент1 5 3 3" xfId="49039" xr:uid="{00000000-0005-0000-0000-00001C0D0000}"/>
    <cellStyle name="20% - Акцент1 5 4" xfId="2484" xr:uid="{00000000-0005-0000-0000-00001D0D0000}"/>
    <cellStyle name="20% - Акцент1 5_46EE.2011(v1.0)" xfId="2485" xr:uid="{00000000-0005-0000-0000-00001E0D0000}"/>
    <cellStyle name="20% - Акцент1 50" xfId="2486" xr:uid="{00000000-0005-0000-0000-00001F0D0000}"/>
    <cellStyle name="20% - Акцент1 50 2" xfId="2487" xr:uid="{00000000-0005-0000-0000-0000200D0000}"/>
    <cellStyle name="20% - Акцент1 50 3" xfId="2488" xr:uid="{00000000-0005-0000-0000-0000210D0000}"/>
    <cellStyle name="20% - Акцент1 50 4" xfId="17905" xr:uid="{00000000-0005-0000-0000-0000220D0000}"/>
    <cellStyle name="20% - Акцент1 51" xfId="2489" xr:uid="{00000000-0005-0000-0000-0000230D0000}"/>
    <cellStyle name="20% - Акцент1 51 2" xfId="2490" xr:uid="{00000000-0005-0000-0000-0000240D0000}"/>
    <cellStyle name="20% - Акцент1 51 3" xfId="2491" xr:uid="{00000000-0005-0000-0000-0000250D0000}"/>
    <cellStyle name="20% - Акцент1 51 4" xfId="17906" xr:uid="{00000000-0005-0000-0000-0000260D0000}"/>
    <cellStyle name="20% - Акцент1 52" xfId="2492" xr:uid="{00000000-0005-0000-0000-0000270D0000}"/>
    <cellStyle name="20% - Акцент1 52 2" xfId="2493" xr:uid="{00000000-0005-0000-0000-0000280D0000}"/>
    <cellStyle name="20% - Акцент1 52 3" xfId="2494" xr:uid="{00000000-0005-0000-0000-0000290D0000}"/>
    <cellStyle name="20% - Акцент1 53" xfId="2495" xr:uid="{00000000-0005-0000-0000-00002A0D0000}"/>
    <cellStyle name="20% - Акцент1 53 2" xfId="2496" xr:uid="{00000000-0005-0000-0000-00002B0D0000}"/>
    <cellStyle name="20% - Акцент1 53 3" xfId="2497" xr:uid="{00000000-0005-0000-0000-00002C0D0000}"/>
    <cellStyle name="20% - Акцент1 54" xfId="2498" xr:uid="{00000000-0005-0000-0000-00002D0D0000}"/>
    <cellStyle name="20% - Акцент1 54 2" xfId="2499" xr:uid="{00000000-0005-0000-0000-00002E0D0000}"/>
    <cellStyle name="20% - Акцент1 54 3" xfId="2500" xr:uid="{00000000-0005-0000-0000-00002F0D0000}"/>
    <cellStyle name="20% - Акцент1 55" xfId="2501" xr:uid="{00000000-0005-0000-0000-0000300D0000}"/>
    <cellStyle name="20% - Акцент1 55 2" xfId="2502" xr:uid="{00000000-0005-0000-0000-0000310D0000}"/>
    <cellStyle name="20% - Акцент1 55 3" xfId="2503" xr:uid="{00000000-0005-0000-0000-0000320D0000}"/>
    <cellStyle name="20% - Акцент1 56" xfId="2504" xr:uid="{00000000-0005-0000-0000-0000330D0000}"/>
    <cellStyle name="20% - Акцент1 56 2" xfId="2505" xr:uid="{00000000-0005-0000-0000-0000340D0000}"/>
    <cellStyle name="20% - Акцент1 56 3" xfId="2506" xr:uid="{00000000-0005-0000-0000-0000350D0000}"/>
    <cellStyle name="20% - Акцент1 57" xfId="2507" xr:uid="{00000000-0005-0000-0000-0000360D0000}"/>
    <cellStyle name="20% - Акцент1 57 2" xfId="2508" xr:uid="{00000000-0005-0000-0000-0000370D0000}"/>
    <cellStyle name="20% - Акцент1 57 3" xfId="2509" xr:uid="{00000000-0005-0000-0000-0000380D0000}"/>
    <cellStyle name="20% - Акцент1 6" xfId="2510" xr:uid="{00000000-0005-0000-0000-0000390D0000}"/>
    <cellStyle name="20% - Акцент1 6 2" xfId="2511" xr:uid="{00000000-0005-0000-0000-00003A0D0000}"/>
    <cellStyle name="20% - Акцент1 6 2 2" xfId="2512" xr:uid="{00000000-0005-0000-0000-00003B0D0000}"/>
    <cellStyle name="20% - Акцент1 6 3" xfId="2513" xr:uid="{00000000-0005-0000-0000-00003C0D0000}"/>
    <cellStyle name="20% - Акцент1 6 3 2" xfId="2514" xr:uid="{00000000-0005-0000-0000-00003D0D0000}"/>
    <cellStyle name="20% - Акцент1 6 3 3" xfId="49040" xr:uid="{00000000-0005-0000-0000-00003E0D0000}"/>
    <cellStyle name="20% - Акцент1 6 4" xfId="2515" xr:uid="{00000000-0005-0000-0000-00003F0D0000}"/>
    <cellStyle name="20% - Акцент1 6 5" xfId="2516" xr:uid="{00000000-0005-0000-0000-0000400D0000}"/>
    <cellStyle name="20% - Акцент1 6_46EE.2011(v1.0)" xfId="2517" xr:uid="{00000000-0005-0000-0000-0000410D0000}"/>
    <cellStyle name="20% - Акцент1 7" xfId="2518" xr:uid="{00000000-0005-0000-0000-0000420D0000}"/>
    <cellStyle name="20% - Акцент1 7 2" xfId="2519" xr:uid="{00000000-0005-0000-0000-0000430D0000}"/>
    <cellStyle name="20% - Акцент1 7 3" xfId="2520" xr:uid="{00000000-0005-0000-0000-0000440D0000}"/>
    <cellStyle name="20% - Акцент1 7 3 2" xfId="2521" xr:uid="{00000000-0005-0000-0000-0000450D0000}"/>
    <cellStyle name="20% - Акцент1 7 3 3" xfId="49041" xr:uid="{00000000-0005-0000-0000-0000460D0000}"/>
    <cellStyle name="20% - Акцент1 7 4" xfId="2522" xr:uid="{00000000-0005-0000-0000-0000470D0000}"/>
    <cellStyle name="20% - Акцент1 7_46EE.2011(v1.0)" xfId="2523" xr:uid="{00000000-0005-0000-0000-0000480D0000}"/>
    <cellStyle name="20% - Акцент1 8" xfId="2524" xr:uid="{00000000-0005-0000-0000-0000490D0000}"/>
    <cellStyle name="20% - Акцент1 8 2" xfId="2525" xr:uid="{00000000-0005-0000-0000-00004A0D0000}"/>
    <cellStyle name="20% - Акцент1 8 3" xfId="2526" xr:uid="{00000000-0005-0000-0000-00004B0D0000}"/>
    <cellStyle name="20% - Акцент1 8 3 2" xfId="2527" xr:uid="{00000000-0005-0000-0000-00004C0D0000}"/>
    <cellStyle name="20% - Акцент1 8 3 3" xfId="49042" xr:uid="{00000000-0005-0000-0000-00004D0D0000}"/>
    <cellStyle name="20% - Акцент1 8 4" xfId="2528" xr:uid="{00000000-0005-0000-0000-00004E0D0000}"/>
    <cellStyle name="20% - Акцент1 8_46EE.2011(v1.0)" xfId="2529" xr:uid="{00000000-0005-0000-0000-00004F0D0000}"/>
    <cellStyle name="20% - Акцент1 9" xfId="2530" xr:uid="{00000000-0005-0000-0000-0000500D0000}"/>
    <cellStyle name="20% - Акцент1 9 2" xfId="2531" xr:uid="{00000000-0005-0000-0000-0000510D0000}"/>
    <cellStyle name="20% - Акцент1 9 2 2" xfId="2532" xr:uid="{00000000-0005-0000-0000-0000520D0000}"/>
    <cellStyle name="20% - Акцент1 9 3" xfId="2533" xr:uid="{00000000-0005-0000-0000-0000530D0000}"/>
    <cellStyle name="20% - Акцент1 9 3 2" xfId="2534" xr:uid="{00000000-0005-0000-0000-0000540D0000}"/>
    <cellStyle name="20% - Акцент1 9 3 3" xfId="49043" xr:uid="{00000000-0005-0000-0000-0000550D0000}"/>
    <cellStyle name="20% - Акцент1 9 4" xfId="2535" xr:uid="{00000000-0005-0000-0000-0000560D0000}"/>
    <cellStyle name="20% - Акцент1 9 4 2" xfId="2536" xr:uid="{00000000-0005-0000-0000-0000570D0000}"/>
    <cellStyle name="20% - Акцент1 9 4 3" xfId="49044" xr:uid="{00000000-0005-0000-0000-0000580D0000}"/>
    <cellStyle name="20% - Акцент1 9_46EE.2011(v1.0)" xfId="2537" xr:uid="{00000000-0005-0000-0000-0000590D0000}"/>
    <cellStyle name="20% - Акцент2 10" xfId="2538" xr:uid="{00000000-0005-0000-0000-00005A0D0000}"/>
    <cellStyle name="20% - Акцент2 11" xfId="2539" xr:uid="{00000000-0005-0000-0000-00005B0D0000}"/>
    <cellStyle name="20% - Акцент2 12" xfId="2540" xr:uid="{00000000-0005-0000-0000-00005C0D0000}"/>
    <cellStyle name="20% - Акцент2 13" xfId="2541" xr:uid="{00000000-0005-0000-0000-00005D0D0000}"/>
    <cellStyle name="20% - Акцент2 14" xfId="2542" xr:uid="{00000000-0005-0000-0000-00005E0D0000}"/>
    <cellStyle name="20% - Акцент2 14 2" xfId="2543" xr:uid="{00000000-0005-0000-0000-00005F0D0000}"/>
    <cellStyle name="20% - Акцент2 14 2 2" xfId="2544" xr:uid="{00000000-0005-0000-0000-0000600D0000}"/>
    <cellStyle name="20% - Акцент2 14 2 2 2" xfId="49045" xr:uid="{00000000-0005-0000-0000-0000610D0000}"/>
    <cellStyle name="20% - Акцент2 14 2 2 2 2" xfId="49046" xr:uid="{00000000-0005-0000-0000-0000620D0000}"/>
    <cellStyle name="20% - Акцент2 14 2 2 3" xfId="49047" xr:uid="{00000000-0005-0000-0000-0000630D0000}"/>
    <cellStyle name="20% - Акцент2 14 2 3" xfId="2545" xr:uid="{00000000-0005-0000-0000-0000640D0000}"/>
    <cellStyle name="20% - Акцент2 14 2 3 2" xfId="49048" xr:uid="{00000000-0005-0000-0000-0000650D0000}"/>
    <cellStyle name="20% - Акцент2 14 2 4" xfId="49049" xr:uid="{00000000-0005-0000-0000-0000660D0000}"/>
    <cellStyle name="20% - Акцент2 14 2 4 2" xfId="49050" xr:uid="{00000000-0005-0000-0000-0000670D0000}"/>
    <cellStyle name="20% - Акцент2 14 2 5" xfId="49051" xr:uid="{00000000-0005-0000-0000-0000680D0000}"/>
    <cellStyle name="20% - Акцент2 14 2_НВВ РСК 2019 (II пол) МАКС" xfId="49052" xr:uid="{00000000-0005-0000-0000-0000690D0000}"/>
    <cellStyle name="20% - Акцент2 14 3" xfId="2546" xr:uid="{00000000-0005-0000-0000-00006A0D0000}"/>
    <cellStyle name="20% - Акцент2 14 3 2" xfId="2547" xr:uid="{00000000-0005-0000-0000-00006B0D0000}"/>
    <cellStyle name="20% - Акцент2 14 3 2 2" xfId="49053" xr:uid="{00000000-0005-0000-0000-00006C0D0000}"/>
    <cellStyle name="20% - Акцент2 14 3 3" xfId="2548" xr:uid="{00000000-0005-0000-0000-00006D0D0000}"/>
    <cellStyle name="20% - Акцент2 14 3 3 2" xfId="49054" xr:uid="{00000000-0005-0000-0000-00006E0D0000}"/>
    <cellStyle name="20% - Акцент2 14 3 4" xfId="49055" xr:uid="{00000000-0005-0000-0000-00006F0D0000}"/>
    <cellStyle name="20% - Акцент2 14 4" xfId="2549" xr:uid="{00000000-0005-0000-0000-0000700D0000}"/>
    <cellStyle name="20% - Акцент2 14 4 2" xfId="49056" xr:uid="{00000000-0005-0000-0000-0000710D0000}"/>
    <cellStyle name="20% - Акцент2 14 5" xfId="2550" xr:uid="{00000000-0005-0000-0000-0000720D0000}"/>
    <cellStyle name="20% - Акцент2 14 5 2" xfId="49057" xr:uid="{00000000-0005-0000-0000-0000730D0000}"/>
    <cellStyle name="20% - Акцент2 14 6" xfId="2551" xr:uid="{00000000-0005-0000-0000-0000740D0000}"/>
    <cellStyle name="20% - Акцент2 14 6 2" xfId="49058" xr:uid="{00000000-0005-0000-0000-0000750D0000}"/>
    <cellStyle name="20% - Акцент2 14 7" xfId="17907" xr:uid="{00000000-0005-0000-0000-0000760D0000}"/>
    <cellStyle name="20% - Акцент2 14 7 2" xfId="49059" xr:uid="{00000000-0005-0000-0000-0000770D0000}"/>
    <cellStyle name="20% - Акцент2 14 8" xfId="49060" xr:uid="{00000000-0005-0000-0000-0000780D0000}"/>
    <cellStyle name="20% - Акцент2 14 8 2" xfId="49061" xr:uid="{00000000-0005-0000-0000-0000790D0000}"/>
    <cellStyle name="20% - Акцент2 14 9" xfId="49062" xr:uid="{00000000-0005-0000-0000-00007A0D0000}"/>
    <cellStyle name="20% - Акцент2 14_Лист1" xfId="49063" xr:uid="{00000000-0005-0000-0000-00007B0D0000}"/>
    <cellStyle name="20% - Акцент2 15" xfId="2552" xr:uid="{00000000-0005-0000-0000-00007C0D0000}"/>
    <cellStyle name="20% - Акцент2 15 2" xfId="2553" xr:uid="{00000000-0005-0000-0000-00007D0D0000}"/>
    <cellStyle name="20% - Акцент2 15 2 2" xfId="2554" xr:uid="{00000000-0005-0000-0000-00007E0D0000}"/>
    <cellStyle name="20% - Акцент2 15 2 2 2" xfId="49064" xr:uid="{00000000-0005-0000-0000-00007F0D0000}"/>
    <cellStyle name="20% - Акцент2 15 2 2 2 2" xfId="49065" xr:uid="{00000000-0005-0000-0000-0000800D0000}"/>
    <cellStyle name="20% - Акцент2 15 2 2 3" xfId="49066" xr:uid="{00000000-0005-0000-0000-0000810D0000}"/>
    <cellStyle name="20% - Акцент2 15 2 3" xfId="2555" xr:uid="{00000000-0005-0000-0000-0000820D0000}"/>
    <cellStyle name="20% - Акцент2 15 2 3 2" xfId="49067" xr:uid="{00000000-0005-0000-0000-0000830D0000}"/>
    <cellStyle name="20% - Акцент2 15 2 4" xfId="49068" xr:uid="{00000000-0005-0000-0000-0000840D0000}"/>
    <cellStyle name="20% - Акцент2 15 2_НВВ РСК 2019 (II пол) МАКС" xfId="49069" xr:uid="{00000000-0005-0000-0000-0000850D0000}"/>
    <cellStyle name="20% - Акцент2 15 3" xfId="2556" xr:uid="{00000000-0005-0000-0000-0000860D0000}"/>
    <cellStyle name="20% - Акцент2 15 3 2" xfId="2557" xr:uid="{00000000-0005-0000-0000-0000870D0000}"/>
    <cellStyle name="20% - Акцент2 15 3 2 2" xfId="49070" xr:uid="{00000000-0005-0000-0000-0000880D0000}"/>
    <cellStyle name="20% - Акцент2 15 3 3" xfId="2558" xr:uid="{00000000-0005-0000-0000-0000890D0000}"/>
    <cellStyle name="20% - Акцент2 15 3 3 2" xfId="49071" xr:uid="{00000000-0005-0000-0000-00008A0D0000}"/>
    <cellStyle name="20% - Акцент2 15 3 4" xfId="49072" xr:uid="{00000000-0005-0000-0000-00008B0D0000}"/>
    <cellStyle name="20% - Акцент2 15 4" xfId="2559" xr:uid="{00000000-0005-0000-0000-00008C0D0000}"/>
    <cellStyle name="20% - Акцент2 15 4 2" xfId="49073" xr:uid="{00000000-0005-0000-0000-00008D0D0000}"/>
    <cellStyle name="20% - Акцент2 15 5" xfId="2560" xr:uid="{00000000-0005-0000-0000-00008E0D0000}"/>
    <cellStyle name="20% - Акцент2 15 5 2" xfId="49074" xr:uid="{00000000-0005-0000-0000-00008F0D0000}"/>
    <cellStyle name="20% - Акцент2 15 6" xfId="2561" xr:uid="{00000000-0005-0000-0000-0000900D0000}"/>
    <cellStyle name="20% - Акцент2 15 6 2" xfId="49075" xr:uid="{00000000-0005-0000-0000-0000910D0000}"/>
    <cellStyle name="20% - Акцент2 15 7" xfId="17908" xr:uid="{00000000-0005-0000-0000-0000920D0000}"/>
    <cellStyle name="20% - Акцент2 15 7 2" xfId="49076" xr:uid="{00000000-0005-0000-0000-0000930D0000}"/>
    <cellStyle name="20% - Акцент2 15 8" xfId="49077" xr:uid="{00000000-0005-0000-0000-0000940D0000}"/>
    <cellStyle name="20% - Акцент2 15 8 2" xfId="49078" xr:uid="{00000000-0005-0000-0000-0000950D0000}"/>
    <cellStyle name="20% - Акцент2 15 9" xfId="49079" xr:uid="{00000000-0005-0000-0000-0000960D0000}"/>
    <cellStyle name="20% - Акцент2 15_Лист1" xfId="49080" xr:uid="{00000000-0005-0000-0000-0000970D0000}"/>
    <cellStyle name="20% - Акцент2 16" xfId="2562" xr:uid="{00000000-0005-0000-0000-0000980D0000}"/>
    <cellStyle name="20% - Акцент2 16 2" xfId="2563" xr:uid="{00000000-0005-0000-0000-0000990D0000}"/>
    <cellStyle name="20% - Акцент2 16 2 2" xfId="2564" xr:uid="{00000000-0005-0000-0000-00009A0D0000}"/>
    <cellStyle name="20% - Акцент2 16 2 2 2" xfId="49081" xr:uid="{00000000-0005-0000-0000-00009B0D0000}"/>
    <cellStyle name="20% - Акцент2 16 2 2 2 2" xfId="49082" xr:uid="{00000000-0005-0000-0000-00009C0D0000}"/>
    <cellStyle name="20% - Акцент2 16 2 2 3" xfId="49083" xr:uid="{00000000-0005-0000-0000-00009D0D0000}"/>
    <cellStyle name="20% - Акцент2 16 2 3" xfId="2565" xr:uid="{00000000-0005-0000-0000-00009E0D0000}"/>
    <cellStyle name="20% - Акцент2 16 2 3 2" xfId="49084" xr:uid="{00000000-0005-0000-0000-00009F0D0000}"/>
    <cellStyle name="20% - Акцент2 16 2 4" xfId="49085" xr:uid="{00000000-0005-0000-0000-0000A00D0000}"/>
    <cellStyle name="20% - Акцент2 16 2_НВВ РСК 2019 (II пол) МАКС" xfId="49086" xr:uid="{00000000-0005-0000-0000-0000A10D0000}"/>
    <cellStyle name="20% - Акцент2 16 3" xfId="2566" xr:uid="{00000000-0005-0000-0000-0000A20D0000}"/>
    <cellStyle name="20% - Акцент2 16 3 2" xfId="2567" xr:uid="{00000000-0005-0000-0000-0000A30D0000}"/>
    <cellStyle name="20% - Акцент2 16 3 2 2" xfId="49087" xr:uid="{00000000-0005-0000-0000-0000A40D0000}"/>
    <cellStyle name="20% - Акцент2 16 3 3" xfId="2568" xr:uid="{00000000-0005-0000-0000-0000A50D0000}"/>
    <cellStyle name="20% - Акцент2 16 3 3 2" xfId="49088" xr:uid="{00000000-0005-0000-0000-0000A60D0000}"/>
    <cellStyle name="20% - Акцент2 16 3 4" xfId="49089" xr:uid="{00000000-0005-0000-0000-0000A70D0000}"/>
    <cellStyle name="20% - Акцент2 16 4" xfId="2569" xr:uid="{00000000-0005-0000-0000-0000A80D0000}"/>
    <cellStyle name="20% - Акцент2 16 4 2" xfId="49090" xr:uid="{00000000-0005-0000-0000-0000A90D0000}"/>
    <cellStyle name="20% - Акцент2 16 5" xfId="2570" xr:uid="{00000000-0005-0000-0000-0000AA0D0000}"/>
    <cellStyle name="20% - Акцент2 16 5 2" xfId="49091" xr:uid="{00000000-0005-0000-0000-0000AB0D0000}"/>
    <cellStyle name="20% - Акцент2 16 6" xfId="2571" xr:uid="{00000000-0005-0000-0000-0000AC0D0000}"/>
    <cellStyle name="20% - Акцент2 16 6 2" xfId="49092" xr:uid="{00000000-0005-0000-0000-0000AD0D0000}"/>
    <cellStyle name="20% - Акцент2 16 7" xfId="17909" xr:uid="{00000000-0005-0000-0000-0000AE0D0000}"/>
    <cellStyle name="20% - Акцент2 16 7 2" xfId="49093" xr:uid="{00000000-0005-0000-0000-0000AF0D0000}"/>
    <cellStyle name="20% - Акцент2 16 8" xfId="49094" xr:uid="{00000000-0005-0000-0000-0000B00D0000}"/>
    <cellStyle name="20% - Акцент2 16 8 2" xfId="49095" xr:uid="{00000000-0005-0000-0000-0000B10D0000}"/>
    <cellStyle name="20% - Акцент2 16 9" xfId="49096" xr:uid="{00000000-0005-0000-0000-0000B20D0000}"/>
    <cellStyle name="20% - Акцент2 16_Лист1" xfId="49097" xr:uid="{00000000-0005-0000-0000-0000B30D0000}"/>
    <cellStyle name="20% - Акцент2 17" xfId="2572" xr:uid="{00000000-0005-0000-0000-0000B40D0000}"/>
    <cellStyle name="20% - Акцент2 17 2" xfId="2573" xr:uid="{00000000-0005-0000-0000-0000B50D0000}"/>
    <cellStyle name="20% - Акцент2 17 2 2" xfId="2574" xr:uid="{00000000-0005-0000-0000-0000B60D0000}"/>
    <cellStyle name="20% - Акцент2 17 2 2 2" xfId="49098" xr:uid="{00000000-0005-0000-0000-0000B70D0000}"/>
    <cellStyle name="20% - Акцент2 17 2 2 2 2" xfId="49099" xr:uid="{00000000-0005-0000-0000-0000B80D0000}"/>
    <cellStyle name="20% - Акцент2 17 2 2 3" xfId="49100" xr:uid="{00000000-0005-0000-0000-0000B90D0000}"/>
    <cellStyle name="20% - Акцент2 17 2 3" xfId="2575" xr:uid="{00000000-0005-0000-0000-0000BA0D0000}"/>
    <cellStyle name="20% - Акцент2 17 2 3 2" xfId="49101" xr:uid="{00000000-0005-0000-0000-0000BB0D0000}"/>
    <cellStyle name="20% - Акцент2 17 2 4" xfId="49102" xr:uid="{00000000-0005-0000-0000-0000BC0D0000}"/>
    <cellStyle name="20% - Акцент2 17 2_НВВ РСК 2019 (II пол) МАКС" xfId="49103" xr:uid="{00000000-0005-0000-0000-0000BD0D0000}"/>
    <cellStyle name="20% - Акцент2 17 3" xfId="2576" xr:uid="{00000000-0005-0000-0000-0000BE0D0000}"/>
    <cellStyle name="20% - Акцент2 17 3 2" xfId="2577" xr:uid="{00000000-0005-0000-0000-0000BF0D0000}"/>
    <cellStyle name="20% - Акцент2 17 3 2 2" xfId="49104" xr:uid="{00000000-0005-0000-0000-0000C00D0000}"/>
    <cellStyle name="20% - Акцент2 17 3 3" xfId="2578" xr:uid="{00000000-0005-0000-0000-0000C10D0000}"/>
    <cellStyle name="20% - Акцент2 17 3 3 2" xfId="49105" xr:uid="{00000000-0005-0000-0000-0000C20D0000}"/>
    <cellStyle name="20% - Акцент2 17 3 4" xfId="49106" xr:uid="{00000000-0005-0000-0000-0000C30D0000}"/>
    <cellStyle name="20% - Акцент2 17 4" xfId="2579" xr:uid="{00000000-0005-0000-0000-0000C40D0000}"/>
    <cellStyle name="20% - Акцент2 17 4 2" xfId="49107" xr:uid="{00000000-0005-0000-0000-0000C50D0000}"/>
    <cellStyle name="20% - Акцент2 17 5" xfId="2580" xr:uid="{00000000-0005-0000-0000-0000C60D0000}"/>
    <cellStyle name="20% - Акцент2 17 5 2" xfId="49108" xr:uid="{00000000-0005-0000-0000-0000C70D0000}"/>
    <cellStyle name="20% - Акцент2 17 6" xfId="2581" xr:uid="{00000000-0005-0000-0000-0000C80D0000}"/>
    <cellStyle name="20% - Акцент2 17 6 2" xfId="49109" xr:uid="{00000000-0005-0000-0000-0000C90D0000}"/>
    <cellStyle name="20% - Акцент2 17 7" xfId="17910" xr:uid="{00000000-0005-0000-0000-0000CA0D0000}"/>
    <cellStyle name="20% - Акцент2 17 7 2" xfId="49110" xr:uid="{00000000-0005-0000-0000-0000CB0D0000}"/>
    <cellStyle name="20% - Акцент2 17 8" xfId="49111" xr:uid="{00000000-0005-0000-0000-0000CC0D0000}"/>
    <cellStyle name="20% - Акцент2 17 8 2" xfId="49112" xr:uid="{00000000-0005-0000-0000-0000CD0D0000}"/>
    <cellStyle name="20% - Акцент2 17 9" xfId="49113" xr:uid="{00000000-0005-0000-0000-0000CE0D0000}"/>
    <cellStyle name="20% - Акцент2 17_Лист1" xfId="49114" xr:uid="{00000000-0005-0000-0000-0000CF0D0000}"/>
    <cellStyle name="20% - Акцент2 18" xfId="2582" xr:uid="{00000000-0005-0000-0000-0000D00D0000}"/>
    <cellStyle name="20% - Акцент2 18 2" xfId="2583" xr:uid="{00000000-0005-0000-0000-0000D10D0000}"/>
    <cellStyle name="20% - Акцент2 18 2 2" xfId="2584" xr:uid="{00000000-0005-0000-0000-0000D20D0000}"/>
    <cellStyle name="20% - Акцент2 18 2 2 2" xfId="49115" xr:uid="{00000000-0005-0000-0000-0000D30D0000}"/>
    <cellStyle name="20% - Акцент2 18 2 2 2 2" xfId="49116" xr:uid="{00000000-0005-0000-0000-0000D40D0000}"/>
    <cellStyle name="20% - Акцент2 18 2 2 3" xfId="49117" xr:uid="{00000000-0005-0000-0000-0000D50D0000}"/>
    <cellStyle name="20% - Акцент2 18 2 3" xfId="2585" xr:uid="{00000000-0005-0000-0000-0000D60D0000}"/>
    <cellStyle name="20% - Акцент2 18 2 3 2" xfId="49118" xr:uid="{00000000-0005-0000-0000-0000D70D0000}"/>
    <cellStyle name="20% - Акцент2 18 2 4" xfId="49119" xr:uid="{00000000-0005-0000-0000-0000D80D0000}"/>
    <cellStyle name="20% - Акцент2 18 2_НВВ РСК 2019 (II пол) МАКС" xfId="49120" xr:uid="{00000000-0005-0000-0000-0000D90D0000}"/>
    <cellStyle name="20% - Акцент2 18 3" xfId="2586" xr:uid="{00000000-0005-0000-0000-0000DA0D0000}"/>
    <cellStyle name="20% - Акцент2 18 3 2" xfId="2587" xr:uid="{00000000-0005-0000-0000-0000DB0D0000}"/>
    <cellStyle name="20% - Акцент2 18 3 2 2" xfId="49121" xr:uid="{00000000-0005-0000-0000-0000DC0D0000}"/>
    <cellStyle name="20% - Акцент2 18 3 3" xfId="2588" xr:uid="{00000000-0005-0000-0000-0000DD0D0000}"/>
    <cellStyle name="20% - Акцент2 18 3 3 2" xfId="49122" xr:uid="{00000000-0005-0000-0000-0000DE0D0000}"/>
    <cellStyle name="20% - Акцент2 18 3 4" xfId="49123" xr:uid="{00000000-0005-0000-0000-0000DF0D0000}"/>
    <cellStyle name="20% - Акцент2 18 4" xfId="2589" xr:uid="{00000000-0005-0000-0000-0000E00D0000}"/>
    <cellStyle name="20% - Акцент2 18 4 2" xfId="49124" xr:uid="{00000000-0005-0000-0000-0000E10D0000}"/>
    <cellStyle name="20% - Акцент2 18 5" xfId="2590" xr:uid="{00000000-0005-0000-0000-0000E20D0000}"/>
    <cellStyle name="20% - Акцент2 18 5 2" xfId="49125" xr:uid="{00000000-0005-0000-0000-0000E30D0000}"/>
    <cellStyle name="20% - Акцент2 18 6" xfId="2591" xr:uid="{00000000-0005-0000-0000-0000E40D0000}"/>
    <cellStyle name="20% - Акцент2 18 6 2" xfId="49126" xr:uid="{00000000-0005-0000-0000-0000E50D0000}"/>
    <cellStyle name="20% - Акцент2 18 7" xfId="17911" xr:uid="{00000000-0005-0000-0000-0000E60D0000}"/>
    <cellStyle name="20% - Акцент2 18 7 2" xfId="49127" xr:uid="{00000000-0005-0000-0000-0000E70D0000}"/>
    <cellStyle name="20% - Акцент2 18 8" xfId="49128" xr:uid="{00000000-0005-0000-0000-0000E80D0000}"/>
    <cellStyle name="20% - Акцент2 18 8 2" xfId="49129" xr:uid="{00000000-0005-0000-0000-0000E90D0000}"/>
    <cellStyle name="20% - Акцент2 18 9" xfId="49130" xr:uid="{00000000-0005-0000-0000-0000EA0D0000}"/>
    <cellStyle name="20% - Акцент2 18_Лист1" xfId="49131" xr:uid="{00000000-0005-0000-0000-0000EB0D0000}"/>
    <cellStyle name="20% - Акцент2 19" xfId="2592" xr:uid="{00000000-0005-0000-0000-0000EC0D0000}"/>
    <cellStyle name="20% - Акцент2 19 2" xfId="2593" xr:uid="{00000000-0005-0000-0000-0000ED0D0000}"/>
    <cellStyle name="20% - Акцент2 19 2 2" xfId="2594" xr:uid="{00000000-0005-0000-0000-0000EE0D0000}"/>
    <cellStyle name="20% - Акцент2 19 2 2 2" xfId="49132" xr:uid="{00000000-0005-0000-0000-0000EF0D0000}"/>
    <cellStyle name="20% - Акцент2 19 2 2 2 2" xfId="49133" xr:uid="{00000000-0005-0000-0000-0000F00D0000}"/>
    <cellStyle name="20% - Акцент2 19 2 2 3" xfId="49134" xr:uid="{00000000-0005-0000-0000-0000F10D0000}"/>
    <cellStyle name="20% - Акцент2 19 2 3" xfId="2595" xr:uid="{00000000-0005-0000-0000-0000F20D0000}"/>
    <cellStyle name="20% - Акцент2 19 2 3 2" xfId="49135" xr:uid="{00000000-0005-0000-0000-0000F30D0000}"/>
    <cellStyle name="20% - Акцент2 19 2 4" xfId="49136" xr:uid="{00000000-0005-0000-0000-0000F40D0000}"/>
    <cellStyle name="20% - Акцент2 19 2_НВВ РСК 2019 (II пол) МАКС" xfId="49137" xr:uid="{00000000-0005-0000-0000-0000F50D0000}"/>
    <cellStyle name="20% - Акцент2 19 3" xfId="2596" xr:uid="{00000000-0005-0000-0000-0000F60D0000}"/>
    <cellStyle name="20% - Акцент2 19 3 2" xfId="2597" xr:uid="{00000000-0005-0000-0000-0000F70D0000}"/>
    <cellStyle name="20% - Акцент2 19 3 2 2" xfId="49138" xr:uid="{00000000-0005-0000-0000-0000F80D0000}"/>
    <cellStyle name="20% - Акцент2 19 3 3" xfId="2598" xr:uid="{00000000-0005-0000-0000-0000F90D0000}"/>
    <cellStyle name="20% - Акцент2 19 3 3 2" xfId="49139" xr:uid="{00000000-0005-0000-0000-0000FA0D0000}"/>
    <cellStyle name="20% - Акцент2 19 3 4" xfId="49140" xr:uid="{00000000-0005-0000-0000-0000FB0D0000}"/>
    <cellStyle name="20% - Акцент2 19 4" xfId="2599" xr:uid="{00000000-0005-0000-0000-0000FC0D0000}"/>
    <cellStyle name="20% - Акцент2 19 4 2" xfId="49141" xr:uid="{00000000-0005-0000-0000-0000FD0D0000}"/>
    <cellStyle name="20% - Акцент2 19 5" xfId="2600" xr:uid="{00000000-0005-0000-0000-0000FE0D0000}"/>
    <cellStyle name="20% - Акцент2 19 5 2" xfId="49142" xr:uid="{00000000-0005-0000-0000-0000FF0D0000}"/>
    <cellStyle name="20% - Акцент2 19 6" xfId="2601" xr:uid="{00000000-0005-0000-0000-0000000E0000}"/>
    <cellStyle name="20% - Акцент2 19 6 2" xfId="49143" xr:uid="{00000000-0005-0000-0000-0000010E0000}"/>
    <cellStyle name="20% - Акцент2 19 7" xfId="17912" xr:uid="{00000000-0005-0000-0000-0000020E0000}"/>
    <cellStyle name="20% - Акцент2 19 7 2" xfId="49144" xr:uid="{00000000-0005-0000-0000-0000030E0000}"/>
    <cellStyle name="20% - Акцент2 19 8" xfId="49145" xr:uid="{00000000-0005-0000-0000-0000040E0000}"/>
    <cellStyle name="20% - Акцент2 19 8 2" xfId="49146" xr:uid="{00000000-0005-0000-0000-0000050E0000}"/>
    <cellStyle name="20% - Акцент2 19 9" xfId="49147" xr:uid="{00000000-0005-0000-0000-0000060E0000}"/>
    <cellStyle name="20% - Акцент2 19_Лист1" xfId="49148" xr:uid="{00000000-0005-0000-0000-0000070E0000}"/>
    <cellStyle name="20% - Акцент2 2" xfId="2602" xr:uid="{00000000-0005-0000-0000-0000080E0000}"/>
    <cellStyle name="20% - Акцент2 2 2" xfId="2603" xr:uid="{00000000-0005-0000-0000-0000090E0000}"/>
    <cellStyle name="20% - Акцент2 2 2 2" xfId="2604" xr:uid="{00000000-0005-0000-0000-00000A0E0000}"/>
    <cellStyle name="20% - Акцент2 2 2 3" xfId="2605" xr:uid="{00000000-0005-0000-0000-00000B0E0000}"/>
    <cellStyle name="20% - Акцент2 2 3" xfId="2606" xr:uid="{00000000-0005-0000-0000-00000C0E0000}"/>
    <cellStyle name="20% - Акцент2 2 3 2" xfId="2607" xr:uid="{00000000-0005-0000-0000-00000D0E0000}"/>
    <cellStyle name="20% - Акцент2 2 4" xfId="2608" xr:uid="{00000000-0005-0000-0000-00000E0E0000}"/>
    <cellStyle name="20% - Акцент2 2 5" xfId="49149" xr:uid="{00000000-0005-0000-0000-00000F0E0000}"/>
    <cellStyle name="20% - Акцент2 2 5 2" xfId="49150" xr:uid="{00000000-0005-0000-0000-0000100E0000}"/>
    <cellStyle name="20% - Акцент2 2_46EE.2011(v1.0)" xfId="2609" xr:uid="{00000000-0005-0000-0000-0000110E0000}"/>
    <cellStyle name="20% - Акцент2 20" xfId="2610" xr:uid="{00000000-0005-0000-0000-0000120E0000}"/>
    <cellStyle name="20% - Акцент2 20 2" xfId="2611" xr:uid="{00000000-0005-0000-0000-0000130E0000}"/>
    <cellStyle name="20% - Акцент2 20 2 2" xfId="2612" xr:uid="{00000000-0005-0000-0000-0000140E0000}"/>
    <cellStyle name="20% - Акцент2 20 2 2 2" xfId="49151" xr:uid="{00000000-0005-0000-0000-0000150E0000}"/>
    <cellStyle name="20% - Акцент2 20 2 2 2 2" xfId="49152" xr:uid="{00000000-0005-0000-0000-0000160E0000}"/>
    <cellStyle name="20% - Акцент2 20 2 2 3" xfId="49153" xr:uid="{00000000-0005-0000-0000-0000170E0000}"/>
    <cellStyle name="20% - Акцент2 20 2 3" xfId="2613" xr:uid="{00000000-0005-0000-0000-0000180E0000}"/>
    <cellStyle name="20% - Акцент2 20 2 3 2" xfId="49154" xr:uid="{00000000-0005-0000-0000-0000190E0000}"/>
    <cellStyle name="20% - Акцент2 20 2 4" xfId="49155" xr:uid="{00000000-0005-0000-0000-00001A0E0000}"/>
    <cellStyle name="20% - Акцент2 20 2_НВВ РСК 2019 (II пол) МАКС" xfId="49156" xr:uid="{00000000-0005-0000-0000-00001B0E0000}"/>
    <cellStyle name="20% - Акцент2 20 3" xfId="2614" xr:uid="{00000000-0005-0000-0000-00001C0E0000}"/>
    <cellStyle name="20% - Акцент2 20 3 2" xfId="2615" xr:uid="{00000000-0005-0000-0000-00001D0E0000}"/>
    <cellStyle name="20% - Акцент2 20 3 2 2" xfId="49157" xr:uid="{00000000-0005-0000-0000-00001E0E0000}"/>
    <cellStyle name="20% - Акцент2 20 3 3" xfId="2616" xr:uid="{00000000-0005-0000-0000-00001F0E0000}"/>
    <cellStyle name="20% - Акцент2 20 3 3 2" xfId="49158" xr:uid="{00000000-0005-0000-0000-0000200E0000}"/>
    <cellStyle name="20% - Акцент2 20 3 4" xfId="49159" xr:uid="{00000000-0005-0000-0000-0000210E0000}"/>
    <cellStyle name="20% - Акцент2 20 4" xfId="2617" xr:uid="{00000000-0005-0000-0000-0000220E0000}"/>
    <cellStyle name="20% - Акцент2 20 4 2" xfId="49160" xr:uid="{00000000-0005-0000-0000-0000230E0000}"/>
    <cellStyle name="20% - Акцент2 20 5" xfId="2618" xr:uid="{00000000-0005-0000-0000-0000240E0000}"/>
    <cellStyle name="20% - Акцент2 20 5 2" xfId="49161" xr:uid="{00000000-0005-0000-0000-0000250E0000}"/>
    <cellStyle name="20% - Акцент2 20 6" xfId="2619" xr:uid="{00000000-0005-0000-0000-0000260E0000}"/>
    <cellStyle name="20% - Акцент2 20 6 2" xfId="49162" xr:uid="{00000000-0005-0000-0000-0000270E0000}"/>
    <cellStyle name="20% - Акцент2 20 7" xfId="17913" xr:uid="{00000000-0005-0000-0000-0000280E0000}"/>
    <cellStyle name="20% - Акцент2 20 7 2" xfId="49163" xr:uid="{00000000-0005-0000-0000-0000290E0000}"/>
    <cellStyle name="20% - Акцент2 20 8" xfId="49164" xr:uid="{00000000-0005-0000-0000-00002A0E0000}"/>
    <cellStyle name="20% - Акцент2 20 8 2" xfId="49165" xr:uid="{00000000-0005-0000-0000-00002B0E0000}"/>
    <cellStyle name="20% - Акцент2 20 9" xfId="49166" xr:uid="{00000000-0005-0000-0000-00002C0E0000}"/>
    <cellStyle name="20% - Акцент2 20_Лист1" xfId="49167" xr:uid="{00000000-0005-0000-0000-00002D0E0000}"/>
    <cellStyle name="20% - Акцент2 21" xfId="2620" xr:uid="{00000000-0005-0000-0000-00002E0E0000}"/>
    <cellStyle name="20% - Акцент2 21 2" xfId="2621" xr:uid="{00000000-0005-0000-0000-00002F0E0000}"/>
    <cellStyle name="20% - Акцент2 21 2 2" xfId="2622" xr:uid="{00000000-0005-0000-0000-0000300E0000}"/>
    <cellStyle name="20% - Акцент2 21 2 2 2" xfId="49168" xr:uid="{00000000-0005-0000-0000-0000310E0000}"/>
    <cellStyle name="20% - Акцент2 21 2 2 2 2" xfId="49169" xr:uid="{00000000-0005-0000-0000-0000320E0000}"/>
    <cellStyle name="20% - Акцент2 21 2 2 3" xfId="49170" xr:uid="{00000000-0005-0000-0000-0000330E0000}"/>
    <cellStyle name="20% - Акцент2 21 2 3" xfId="2623" xr:uid="{00000000-0005-0000-0000-0000340E0000}"/>
    <cellStyle name="20% - Акцент2 21 2 3 2" xfId="49171" xr:uid="{00000000-0005-0000-0000-0000350E0000}"/>
    <cellStyle name="20% - Акцент2 21 2 4" xfId="49172" xr:uid="{00000000-0005-0000-0000-0000360E0000}"/>
    <cellStyle name="20% - Акцент2 21 2_НВВ РСК 2019 (II пол) МАКС" xfId="49173" xr:uid="{00000000-0005-0000-0000-0000370E0000}"/>
    <cellStyle name="20% - Акцент2 21 3" xfId="2624" xr:uid="{00000000-0005-0000-0000-0000380E0000}"/>
    <cellStyle name="20% - Акцент2 21 3 2" xfId="2625" xr:uid="{00000000-0005-0000-0000-0000390E0000}"/>
    <cellStyle name="20% - Акцент2 21 3 2 2" xfId="49174" xr:uid="{00000000-0005-0000-0000-00003A0E0000}"/>
    <cellStyle name="20% - Акцент2 21 3 3" xfId="2626" xr:uid="{00000000-0005-0000-0000-00003B0E0000}"/>
    <cellStyle name="20% - Акцент2 21 3 3 2" xfId="49175" xr:uid="{00000000-0005-0000-0000-00003C0E0000}"/>
    <cellStyle name="20% - Акцент2 21 3 4" xfId="49176" xr:uid="{00000000-0005-0000-0000-00003D0E0000}"/>
    <cellStyle name="20% - Акцент2 21 4" xfId="2627" xr:uid="{00000000-0005-0000-0000-00003E0E0000}"/>
    <cellStyle name="20% - Акцент2 21 4 2" xfId="49177" xr:uid="{00000000-0005-0000-0000-00003F0E0000}"/>
    <cellStyle name="20% - Акцент2 21 5" xfId="2628" xr:uid="{00000000-0005-0000-0000-0000400E0000}"/>
    <cellStyle name="20% - Акцент2 21 5 2" xfId="49178" xr:uid="{00000000-0005-0000-0000-0000410E0000}"/>
    <cellStyle name="20% - Акцент2 21 6" xfId="2629" xr:uid="{00000000-0005-0000-0000-0000420E0000}"/>
    <cellStyle name="20% - Акцент2 21 6 2" xfId="49179" xr:uid="{00000000-0005-0000-0000-0000430E0000}"/>
    <cellStyle name="20% - Акцент2 21 7" xfId="17914" xr:uid="{00000000-0005-0000-0000-0000440E0000}"/>
    <cellStyle name="20% - Акцент2 21 7 2" xfId="49180" xr:uid="{00000000-0005-0000-0000-0000450E0000}"/>
    <cellStyle name="20% - Акцент2 21 8" xfId="49181" xr:uid="{00000000-0005-0000-0000-0000460E0000}"/>
    <cellStyle name="20% - Акцент2 21 8 2" xfId="49182" xr:uid="{00000000-0005-0000-0000-0000470E0000}"/>
    <cellStyle name="20% - Акцент2 21 9" xfId="49183" xr:uid="{00000000-0005-0000-0000-0000480E0000}"/>
    <cellStyle name="20% - Акцент2 21_Лист1" xfId="49184" xr:uid="{00000000-0005-0000-0000-0000490E0000}"/>
    <cellStyle name="20% - Акцент2 22" xfId="2630" xr:uid="{00000000-0005-0000-0000-00004A0E0000}"/>
    <cellStyle name="20% - Акцент2 22 2" xfId="2631" xr:uid="{00000000-0005-0000-0000-00004B0E0000}"/>
    <cellStyle name="20% - Акцент2 22 2 2" xfId="2632" xr:uid="{00000000-0005-0000-0000-00004C0E0000}"/>
    <cellStyle name="20% - Акцент2 22 2 2 2" xfId="49185" xr:uid="{00000000-0005-0000-0000-00004D0E0000}"/>
    <cellStyle name="20% - Акцент2 22 2 2 2 2" xfId="49186" xr:uid="{00000000-0005-0000-0000-00004E0E0000}"/>
    <cellStyle name="20% - Акцент2 22 2 2 3" xfId="49187" xr:uid="{00000000-0005-0000-0000-00004F0E0000}"/>
    <cellStyle name="20% - Акцент2 22 2 3" xfId="2633" xr:uid="{00000000-0005-0000-0000-0000500E0000}"/>
    <cellStyle name="20% - Акцент2 22 2 3 2" xfId="49188" xr:uid="{00000000-0005-0000-0000-0000510E0000}"/>
    <cellStyle name="20% - Акцент2 22 2 4" xfId="49189" xr:uid="{00000000-0005-0000-0000-0000520E0000}"/>
    <cellStyle name="20% - Акцент2 22 2_НВВ РСК 2019 (II пол) МАКС" xfId="49190" xr:uid="{00000000-0005-0000-0000-0000530E0000}"/>
    <cellStyle name="20% - Акцент2 22 3" xfId="2634" xr:uid="{00000000-0005-0000-0000-0000540E0000}"/>
    <cellStyle name="20% - Акцент2 22 3 2" xfId="2635" xr:uid="{00000000-0005-0000-0000-0000550E0000}"/>
    <cellStyle name="20% - Акцент2 22 3 2 2" xfId="49191" xr:uid="{00000000-0005-0000-0000-0000560E0000}"/>
    <cellStyle name="20% - Акцент2 22 3 3" xfId="2636" xr:uid="{00000000-0005-0000-0000-0000570E0000}"/>
    <cellStyle name="20% - Акцент2 22 3 3 2" xfId="49192" xr:uid="{00000000-0005-0000-0000-0000580E0000}"/>
    <cellStyle name="20% - Акцент2 22 3 4" xfId="49193" xr:uid="{00000000-0005-0000-0000-0000590E0000}"/>
    <cellStyle name="20% - Акцент2 22 4" xfId="2637" xr:uid="{00000000-0005-0000-0000-00005A0E0000}"/>
    <cellStyle name="20% - Акцент2 22 4 2" xfId="49194" xr:uid="{00000000-0005-0000-0000-00005B0E0000}"/>
    <cellStyle name="20% - Акцент2 22 5" xfId="2638" xr:uid="{00000000-0005-0000-0000-00005C0E0000}"/>
    <cellStyle name="20% - Акцент2 22 5 2" xfId="49195" xr:uid="{00000000-0005-0000-0000-00005D0E0000}"/>
    <cellStyle name="20% - Акцент2 22 6" xfId="2639" xr:uid="{00000000-0005-0000-0000-00005E0E0000}"/>
    <cellStyle name="20% - Акцент2 22 6 2" xfId="49196" xr:uid="{00000000-0005-0000-0000-00005F0E0000}"/>
    <cellStyle name="20% - Акцент2 22 7" xfId="17915" xr:uid="{00000000-0005-0000-0000-0000600E0000}"/>
    <cellStyle name="20% - Акцент2 22 7 2" xfId="49197" xr:uid="{00000000-0005-0000-0000-0000610E0000}"/>
    <cellStyle name="20% - Акцент2 22 8" xfId="49198" xr:uid="{00000000-0005-0000-0000-0000620E0000}"/>
    <cellStyle name="20% - Акцент2 22 8 2" xfId="49199" xr:uid="{00000000-0005-0000-0000-0000630E0000}"/>
    <cellStyle name="20% - Акцент2 22 9" xfId="49200" xr:uid="{00000000-0005-0000-0000-0000640E0000}"/>
    <cellStyle name="20% - Акцент2 22_Лист1" xfId="49201" xr:uid="{00000000-0005-0000-0000-0000650E0000}"/>
    <cellStyle name="20% - Акцент2 23" xfId="2640" xr:uid="{00000000-0005-0000-0000-0000660E0000}"/>
    <cellStyle name="20% - Акцент2 23 2" xfId="2641" xr:uid="{00000000-0005-0000-0000-0000670E0000}"/>
    <cellStyle name="20% - Акцент2 23 2 2" xfId="2642" xr:uid="{00000000-0005-0000-0000-0000680E0000}"/>
    <cellStyle name="20% - Акцент2 23 2 2 2" xfId="49202" xr:uid="{00000000-0005-0000-0000-0000690E0000}"/>
    <cellStyle name="20% - Акцент2 23 2 2 2 2" xfId="49203" xr:uid="{00000000-0005-0000-0000-00006A0E0000}"/>
    <cellStyle name="20% - Акцент2 23 2 2 3" xfId="49204" xr:uid="{00000000-0005-0000-0000-00006B0E0000}"/>
    <cellStyle name="20% - Акцент2 23 2 3" xfId="2643" xr:uid="{00000000-0005-0000-0000-00006C0E0000}"/>
    <cellStyle name="20% - Акцент2 23 2 3 2" xfId="49205" xr:uid="{00000000-0005-0000-0000-00006D0E0000}"/>
    <cellStyle name="20% - Акцент2 23 2 4" xfId="49206" xr:uid="{00000000-0005-0000-0000-00006E0E0000}"/>
    <cellStyle name="20% - Акцент2 23 2_НВВ РСК 2019 (II пол) МАКС" xfId="49207" xr:uid="{00000000-0005-0000-0000-00006F0E0000}"/>
    <cellStyle name="20% - Акцент2 23 3" xfId="2644" xr:uid="{00000000-0005-0000-0000-0000700E0000}"/>
    <cellStyle name="20% - Акцент2 23 3 2" xfId="2645" xr:uid="{00000000-0005-0000-0000-0000710E0000}"/>
    <cellStyle name="20% - Акцент2 23 3 2 2" xfId="49208" xr:uid="{00000000-0005-0000-0000-0000720E0000}"/>
    <cellStyle name="20% - Акцент2 23 3 3" xfId="2646" xr:uid="{00000000-0005-0000-0000-0000730E0000}"/>
    <cellStyle name="20% - Акцент2 23 3 3 2" xfId="49209" xr:uid="{00000000-0005-0000-0000-0000740E0000}"/>
    <cellStyle name="20% - Акцент2 23 3 4" xfId="49210" xr:uid="{00000000-0005-0000-0000-0000750E0000}"/>
    <cellStyle name="20% - Акцент2 23 4" xfId="2647" xr:uid="{00000000-0005-0000-0000-0000760E0000}"/>
    <cellStyle name="20% - Акцент2 23 4 2" xfId="49211" xr:uid="{00000000-0005-0000-0000-0000770E0000}"/>
    <cellStyle name="20% - Акцент2 23 5" xfId="2648" xr:uid="{00000000-0005-0000-0000-0000780E0000}"/>
    <cellStyle name="20% - Акцент2 23 5 2" xfId="49212" xr:uid="{00000000-0005-0000-0000-0000790E0000}"/>
    <cellStyle name="20% - Акцент2 23 6" xfId="2649" xr:uid="{00000000-0005-0000-0000-00007A0E0000}"/>
    <cellStyle name="20% - Акцент2 23 6 2" xfId="49213" xr:uid="{00000000-0005-0000-0000-00007B0E0000}"/>
    <cellStyle name="20% - Акцент2 23 7" xfId="17916" xr:uid="{00000000-0005-0000-0000-00007C0E0000}"/>
    <cellStyle name="20% - Акцент2 23 7 2" xfId="49214" xr:uid="{00000000-0005-0000-0000-00007D0E0000}"/>
    <cellStyle name="20% - Акцент2 23 8" xfId="49215" xr:uid="{00000000-0005-0000-0000-00007E0E0000}"/>
    <cellStyle name="20% - Акцент2 23 8 2" xfId="49216" xr:uid="{00000000-0005-0000-0000-00007F0E0000}"/>
    <cellStyle name="20% - Акцент2 23 9" xfId="49217" xr:uid="{00000000-0005-0000-0000-0000800E0000}"/>
    <cellStyle name="20% - Акцент2 23_Лист1" xfId="49218" xr:uid="{00000000-0005-0000-0000-0000810E0000}"/>
    <cellStyle name="20% - Акцент2 24" xfId="2650" xr:uid="{00000000-0005-0000-0000-0000820E0000}"/>
    <cellStyle name="20% - Акцент2 24 2" xfId="2651" xr:uid="{00000000-0005-0000-0000-0000830E0000}"/>
    <cellStyle name="20% - Акцент2 24 2 2" xfId="2652" xr:uid="{00000000-0005-0000-0000-0000840E0000}"/>
    <cellStyle name="20% - Акцент2 24 2 2 2" xfId="49219" xr:uid="{00000000-0005-0000-0000-0000850E0000}"/>
    <cellStyle name="20% - Акцент2 24 2 2 2 2" xfId="49220" xr:uid="{00000000-0005-0000-0000-0000860E0000}"/>
    <cellStyle name="20% - Акцент2 24 2 2 3" xfId="49221" xr:uid="{00000000-0005-0000-0000-0000870E0000}"/>
    <cellStyle name="20% - Акцент2 24 2 3" xfId="2653" xr:uid="{00000000-0005-0000-0000-0000880E0000}"/>
    <cellStyle name="20% - Акцент2 24 2 3 2" xfId="49222" xr:uid="{00000000-0005-0000-0000-0000890E0000}"/>
    <cellStyle name="20% - Акцент2 24 2 4" xfId="49223" xr:uid="{00000000-0005-0000-0000-00008A0E0000}"/>
    <cellStyle name="20% - Акцент2 24 2_НВВ РСК 2019 (II пол) МАКС" xfId="49224" xr:uid="{00000000-0005-0000-0000-00008B0E0000}"/>
    <cellStyle name="20% - Акцент2 24 3" xfId="2654" xr:uid="{00000000-0005-0000-0000-00008C0E0000}"/>
    <cellStyle name="20% - Акцент2 24 3 2" xfId="2655" xr:uid="{00000000-0005-0000-0000-00008D0E0000}"/>
    <cellStyle name="20% - Акцент2 24 3 2 2" xfId="49225" xr:uid="{00000000-0005-0000-0000-00008E0E0000}"/>
    <cellStyle name="20% - Акцент2 24 3 3" xfId="2656" xr:uid="{00000000-0005-0000-0000-00008F0E0000}"/>
    <cellStyle name="20% - Акцент2 24 3 3 2" xfId="49226" xr:uid="{00000000-0005-0000-0000-0000900E0000}"/>
    <cellStyle name="20% - Акцент2 24 3 4" xfId="49227" xr:uid="{00000000-0005-0000-0000-0000910E0000}"/>
    <cellStyle name="20% - Акцент2 24 4" xfId="2657" xr:uid="{00000000-0005-0000-0000-0000920E0000}"/>
    <cellStyle name="20% - Акцент2 24 4 2" xfId="49228" xr:uid="{00000000-0005-0000-0000-0000930E0000}"/>
    <cellStyle name="20% - Акцент2 24 5" xfId="2658" xr:uid="{00000000-0005-0000-0000-0000940E0000}"/>
    <cellStyle name="20% - Акцент2 24 5 2" xfId="49229" xr:uid="{00000000-0005-0000-0000-0000950E0000}"/>
    <cellStyle name="20% - Акцент2 24 6" xfId="2659" xr:uid="{00000000-0005-0000-0000-0000960E0000}"/>
    <cellStyle name="20% - Акцент2 24 6 2" xfId="49230" xr:uid="{00000000-0005-0000-0000-0000970E0000}"/>
    <cellStyle name="20% - Акцент2 24 7" xfId="17917" xr:uid="{00000000-0005-0000-0000-0000980E0000}"/>
    <cellStyle name="20% - Акцент2 24 7 2" xfId="49231" xr:uid="{00000000-0005-0000-0000-0000990E0000}"/>
    <cellStyle name="20% - Акцент2 24 8" xfId="49232" xr:uid="{00000000-0005-0000-0000-00009A0E0000}"/>
    <cellStyle name="20% - Акцент2 24 8 2" xfId="49233" xr:uid="{00000000-0005-0000-0000-00009B0E0000}"/>
    <cellStyle name="20% - Акцент2 24 9" xfId="49234" xr:uid="{00000000-0005-0000-0000-00009C0E0000}"/>
    <cellStyle name="20% - Акцент2 24_Лист1" xfId="49235" xr:uid="{00000000-0005-0000-0000-00009D0E0000}"/>
    <cellStyle name="20% - Акцент2 25" xfId="2660" xr:uid="{00000000-0005-0000-0000-00009E0E0000}"/>
    <cellStyle name="20% - Акцент2 25 2" xfId="2661" xr:uid="{00000000-0005-0000-0000-00009F0E0000}"/>
    <cellStyle name="20% - Акцент2 25 2 2" xfId="2662" xr:uid="{00000000-0005-0000-0000-0000A00E0000}"/>
    <cellStyle name="20% - Акцент2 25 2 2 2" xfId="49236" xr:uid="{00000000-0005-0000-0000-0000A10E0000}"/>
    <cellStyle name="20% - Акцент2 25 2 2 2 2" xfId="49237" xr:uid="{00000000-0005-0000-0000-0000A20E0000}"/>
    <cellStyle name="20% - Акцент2 25 2 2 3" xfId="49238" xr:uid="{00000000-0005-0000-0000-0000A30E0000}"/>
    <cellStyle name="20% - Акцент2 25 2 3" xfId="2663" xr:uid="{00000000-0005-0000-0000-0000A40E0000}"/>
    <cellStyle name="20% - Акцент2 25 2 3 2" xfId="49239" xr:uid="{00000000-0005-0000-0000-0000A50E0000}"/>
    <cellStyle name="20% - Акцент2 25 2 4" xfId="49240" xr:uid="{00000000-0005-0000-0000-0000A60E0000}"/>
    <cellStyle name="20% - Акцент2 25 2_НВВ РСК 2019 (II пол) МАКС" xfId="49241" xr:uid="{00000000-0005-0000-0000-0000A70E0000}"/>
    <cellStyle name="20% - Акцент2 25 3" xfId="2664" xr:uid="{00000000-0005-0000-0000-0000A80E0000}"/>
    <cellStyle name="20% - Акцент2 25 3 2" xfId="2665" xr:uid="{00000000-0005-0000-0000-0000A90E0000}"/>
    <cellStyle name="20% - Акцент2 25 3 2 2" xfId="49242" xr:uid="{00000000-0005-0000-0000-0000AA0E0000}"/>
    <cellStyle name="20% - Акцент2 25 3 3" xfId="2666" xr:uid="{00000000-0005-0000-0000-0000AB0E0000}"/>
    <cellStyle name="20% - Акцент2 25 3 3 2" xfId="49243" xr:uid="{00000000-0005-0000-0000-0000AC0E0000}"/>
    <cellStyle name="20% - Акцент2 25 3 4" xfId="49244" xr:uid="{00000000-0005-0000-0000-0000AD0E0000}"/>
    <cellStyle name="20% - Акцент2 25 4" xfId="2667" xr:uid="{00000000-0005-0000-0000-0000AE0E0000}"/>
    <cellStyle name="20% - Акцент2 25 4 2" xfId="49245" xr:uid="{00000000-0005-0000-0000-0000AF0E0000}"/>
    <cellStyle name="20% - Акцент2 25 5" xfId="2668" xr:uid="{00000000-0005-0000-0000-0000B00E0000}"/>
    <cellStyle name="20% - Акцент2 25 5 2" xfId="49246" xr:uid="{00000000-0005-0000-0000-0000B10E0000}"/>
    <cellStyle name="20% - Акцент2 25 6" xfId="2669" xr:uid="{00000000-0005-0000-0000-0000B20E0000}"/>
    <cellStyle name="20% - Акцент2 25 6 2" xfId="49247" xr:uid="{00000000-0005-0000-0000-0000B30E0000}"/>
    <cellStyle name="20% - Акцент2 25 7" xfId="17918" xr:uid="{00000000-0005-0000-0000-0000B40E0000}"/>
    <cellStyle name="20% - Акцент2 25 7 2" xfId="49248" xr:uid="{00000000-0005-0000-0000-0000B50E0000}"/>
    <cellStyle name="20% - Акцент2 25 8" xfId="49249" xr:uid="{00000000-0005-0000-0000-0000B60E0000}"/>
    <cellStyle name="20% - Акцент2 25 8 2" xfId="49250" xr:uid="{00000000-0005-0000-0000-0000B70E0000}"/>
    <cellStyle name="20% - Акцент2 25 9" xfId="49251" xr:uid="{00000000-0005-0000-0000-0000B80E0000}"/>
    <cellStyle name="20% - Акцент2 25_Лист1" xfId="49252" xr:uid="{00000000-0005-0000-0000-0000B90E0000}"/>
    <cellStyle name="20% - Акцент2 26" xfId="2670" xr:uid="{00000000-0005-0000-0000-0000BA0E0000}"/>
    <cellStyle name="20% - Акцент2 26 2" xfId="2671" xr:uid="{00000000-0005-0000-0000-0000BB0E0000}"/>
    <cellStyle name="20% - Акцент2 26 2 2" xfId="2672" xr:uid="{00000000-0005-0000-0000-0000BC0E0000}"/>
    <cellStyle name="20% - Акцент2 26 2 2 2" xfId="49253" xr:uid="{00000000-0005-0000-0000-0000BD0E0000}"/>
    <cellStyle name="20% - Акцент2 26 2 2 2 2" xfId="49254" xr:uid="{00000000-0005-0000-0000-0000BE0E0000}"/>
    <cellStyle name="20% - Акцент2 26 2 2 3" xfId="49255" xr:uid="{00000000-0005-0000-0000-0000BF0E0000}"/>
    <cellStyle name="20% - Акцент2 26 2 3" xfId="2673" xr:uid="{00000000-0005-0000-0000-0000C00E0000}"/>
    <cellStyle name="20% - Акцент2 26 2 3 2" xfId="49256" xr:uid="{00000000-0005-0000-0000-0000C10E0000}"/>
    <cellStyle name="20% - Акцент2 26 2 4" xfId="49257" xr:uid="{00000000-0005-0000-0000-0000C20E0000}"/>
    <cellStyle name="20% - Акцент2 26 2_НВВ РСК 2019 (II пол) МАКС" xfId="49258" xr:uid="{00000000-0005-0000-0000-0000C30E0000}"/>
    <cellStyle name="20% - Акцент2 26 3" xfId="2674" xr:uid="{00000000-0005-0000-0000-0000C40E0000}"/>
    <cellStyle name="20% - Акцент2 26 3 2" xfId="2675" xr:uid="{00000000-0005-0000-0000-0000C50E0000}"/>
    <cellStyle name="20% - Акцент2 26 3 2 2" xfId="49259" xr:uid="{00000000-0005-0000-0000-0000C60E0000}"/>
    <cellStyle name="20% - Акцент2 26 3 3" xfId="2676" xr:uid="{00000000-0005-0000-0000-0000C70E0000}"/>
    <cellStyle name="20% - Акцент2 26 3 3 2" xfId="49260" xr:uid="{00000000-0005-0000-0000-0000C80E0000}"/>
    <cellStyle name="20% - Акцент2 26 3 4" xfId="49261" xr:uid="{00000000-0005-0000-0000-0000C90E0000}"/>
    <cellStyle name="20% - Акцент2 26 4" xfId="2677" xr:uid="{00000000-0005-0000-0000-0000CA0E0000}"/>
    <cellStyle name="20% - Акцент2 26 4 2" xfId="49262" xr:uid="{00000000-0005-0000-0000-0000CB0E0000}"/>
    <cellStyle name="20% - Акцент2 26 5" xfId="2678" xr:uid="{00000000-0005-0000-0000-0000CC0E0000}"/>
    <cellStyle name="20% - Акцент2 26 5 2" xfId="49263" xr:uid="{00000000-0005-0000-0000-0000CD0E0000}"/>
    <cellStyle name="20% - Акцент2 26 6" xfId="2679" xr:uid="{00000000-0005-0000-0000-0000CE0E0000}"/>
    <cellStyle name="20% - Акцент2 26 6 2" xfId="49264" xr:uid="{00000000-0005-0000-0000-0000CF0E0000}"/>
    <cellStyle name="20% - Акцент2 26 7" xfId="17919" xr:uid="{00000000-0005-0000-0000-0000D00E0000}"/>
    <cellStyle name="20% - Акцент2 26 7 2" xfId="49265" xr:uid="{00000000-0005-0000-0000-0000D10E0000}"/>
    <cellStyle name="20% - Акцент2 26 8" xfId="49266" xr:uid="{00000000-0005-0000-0000-0000D20E0000}"/>
    <cellStyle name="20% - Акцент2 26 8 2" xfId="49267" xr:uid="{00000000-0005-0000-0000-0000D30E0000}"/>
    <cellStyle name="20% - Акцент2 26 9" xfId="49268" xr:uid="{00000000-0005-0000-0000-0000D40E0000}"/>
    <cellStyle name="20% - Акцент2 26_Лист1" xfId="49269" xr:uid="{00000000-0005-0000-0000-0000D50E0000}"/>
    <cellStyle name="20% - Акцент2 27" xfId="2680" xr:uid="{00000000-0005-0000-0000-0000D60E0000}"/>
    <cellStyle name="20% - Акцент2 27 2" xfId="2681" xr:uid="{00000000-0005-0000-0000-0000D70E0000}"/>
    <cellStyle name="20% - Акцент2 27 2 2" xfId="2682" xr:uid="{00000000-0005-0000-0000-0000D80E0000}"/>
    <cellStyle name="20% - Акцент2 27 2 2 2" xfId="49270" xr:uid="{00000000-0005-0000-0000-0000D90E0000}"/>
    <cellStyle name="20% - Акцент2 27 2 2 2 2" xfId="49271" xr:uid="{00000000-0005-0000-0000-0000DA0E0000}"/>
    <cellStyle name="20% - Акцент2 27 2 2 3" xfId="49272" xr:uid="{00000000-0005-0000-0000-0000DB0E0000}"/>
    <cellStyle name="20% - Акцент2 27 2 3" xfId="2683" xr:uid="{00000000-0005-0000-0000-0000DC0E0000}"/>
    <cellStyle name="20% - Акцент2 27 2 3 2" xfId="49273" xr:uid="{00000000-0005-0000-0000-0000DD0E0000}"/>
    <cellStyle name="20% - Акцент2 27 2 4" xfId="49274" xr:uid="{00000000-0005-0000-0000-0000DE0E0000}"/>
    <cellStyle name="20% - Акцент2 27 2_НВВ РСК 2019 (II пол) МАКС" xfId="49275" xr:uid="{00000000-0005-0000-0000-0000DF0E0000}"/>
    <cellStyle name="20% - Акцент2 27 3" xfId="2684" xr:uid="{00000000-0005-0000-0000-0000E00E0000}"/>
    <cellStyle name="20% - Акцент2 27 3 2" xfId="2685" xr:uid="{00000000-0005-0000-0000-0000E10E0000}"/>
    <cellStyle name="20% - Акцент2 27 3 2 2" xfId="49276" xr:uid="{00000000-0005-0000-0000-0000E20E0000}"/>
    <cellStyle name="20% - Акцент2 27 3 3" xfId="2686" xr:uid="{00000000-0005-0000-0000-0000E30E0000}"/>
    <cellStyle name="20% - Акцент2 27 3 3 2" xfId="49277" xr:uid="{00000000-0005-0000-0000-0000E40E0000}"/>
    <cellStyle name="20% - Акцент2 27 3 4" xfId="49278" xr:uid="{00000000-0005-0000-0000-0000E50E0000}"/>
    <cellStyle name="20% - Акцент2 27 4" xfId="2687" xr:uid="{00000000-0005-0000-0000-0000E60E0000}"/>
    <cellStyle name="20% - Акцент2 27 4 2" xfId="49279" xr:uid="{00000000-0005-0000-0000-0000E70E0000}"/>
    <cellStyle name="20% - Акцент2 27 5" xfId="2688" xr:uid="{00000000-0005-0000-0000-0000E80E0000}"/>
    <cellStyle name="20% - Акцент2 27 5 2" xfId="49280" xr:uid="{00000000-0005-0000-0000-0000E90E0000}"/>
    <cellStyle name="20% - Акцент2 27 6" xfId="2689" xr:uid="{00000000-0005-0000-0000-0000EA0E0000}"/>
    <cellStyle name="20% - Акцент2 27 6 2" xfId="49281" xr:uid="{00000000-0005-0000-0000-0000EB0E0000}"/>
    <cellStyle name="20% - Акцент2 27 7" xfId="17920" xr:uid="{00000000-0005-0000-0000-0000EC0E0000}"/>
    <cellStyle name="20% - Акцент2 27 7 2" xfId="49282" xr:uid="{00000000-0005-0000-0000-0000ED0E0000}"/>
    <cellStyle name="20% - Акцент2 27 8" xfId="49283" xr:uid="{00000000-0005-0000-0000-0000EE0E0000}"/>
    <cellStyle name="20% - Акцент2 27 8 2" xfId="49284" xr:uid="{00000000-0005-0000-0000-0000EF0E0000}"/>
    <cellStyle name="20% - Акцент2 27 9" xfId="49285" xr:uid="{00000000-0005-0000-0000-0000F00E0000}"/>
    <cellStyle name="20% - Акцент2 27_Лист1" xfId="49286" xr:uid="{00000000-0005-0000-0000-0000F10E0000}"/>
    <cellStyle name="20% - Акцент2 28" xfId="2690" xr:uid="{00000000-0005-0000-0000-0000F20E0000}"/>
    <cellStyle name="20% - Акцент2 28 2" xfId="2691" xr:uid="{00000000-0005-0000-0000-0000F30E0000}"/>
    <cellStyle name="20% - Акцент2 28 2 2" xfId="2692" xr:uid="{00000000-0005-0000-0000-0000F40E0000}"/>
    <cellStyle name="20% - Акцент2 28 2 2 2" xfId="49287" xr:uid="{00000000-0005-0000-0000-0000F50E0000}"/>
    <cellStyle name="20% - Акцент2 28 2 2 2 2" xfId="49288" xr:uid="{00000000-0005-0000-0000-0000F60E0000}"/>
    <cellStyle name="20% - Акцент2 28 2 2 3" xfId="49289" xr:uid="{00000000-0005-0000-0000-0000F70E0000}"/>
    <cellStyle name="20% - Акцент2 28 2 3" xfId="2693" xr:uid="{00000000-0005-0000-0000-0000F80E0000}"/>
    <cellStyle name="20% - Акцент2 28 2 3 2" xfId="49290" xr:uid="{00000000-0005-0000-0000-0000F90E0000}"/>
    <cellStyle name="20% - Акцент2 28 2 4" xfId="49291" xr:uid="{00000000-0005-0000-0000-0000FA0E0000}"/>
    <cellStyle name="20% - Акцент2 28 2_НВВ РСК 2019 (II пол) МАКС" xfId="49292" xr:uid="{00000000-0005-0000-0000-0000FB0E0000}"/>
    <cellStyle name="20% - Акцент2 28 3" xfId="2694" xr:uid="{00000000-0005-0000-0000-0000FC0E0000}"/>
    <cellStyle name="20% - Акцент2 28 3 2" xfId="2695" xr:uid="{00000000-0005-0000-0000-0000FD0E0000}"/>
    <cellStyle name="20% - Акцент2 28 3 2 2" xfId="49293" xr:uid="{00000000-0005-0000-0000-0000FE0E0000}"/>
    <cellStyle name="20% - Акцент2 28 3 3" xfId="2696" xr:uid="{00000000-0005-0000-0000-0000FF0E0000}"/>
    <cellStyle name="20% - Акцент2 28 3 3 2" xfId="49294" xr:uid="{00000000-0005-0000-0000-0000000F0000}"/>
    <cellStyle name="20% - Акцент2 28 3 4" xfId="49295" xr:uid="{00000000-0005-0000-0000-0000010F0000}"/>
    <cellStyle name="20% - Акцент2 28 4" xfId="2697" xr:uid="{00000000-0005-0000-0000-0000020F0000}"/>
    <cellStyle name="20% - Акцент2 28 4 2" xfId="49296" xr:uid="{00000000-0005-0000-0000-0000030F0000}"/>
    <cellStyle name="20% - Акцент2 28 5" xfId="2698" xr:uid="{00000000-0005-0000-0000-0000040F0000}"/>
    <cellStyle name="20% - Акцент2 28 5 2" xfId="49297" xr:uid="{00000000-0005-0000-0000-0000050F0000}"/>
    <cellStyle name="20% - Акцент2 28 6" xfId="2699" xr:uid="{00000000-0005-0000-0000-0000060F0000}"/>
    <cellStyle name="20% - Акцент2 28 6 2" xfId="49298" xr:uid="{00000000-0005-0000-0000-0000070F0000}"/>
    <cellStyle name="20% - Акцент2 28 7" xfId="17921" xr:uid="{00000000-0005-0000-0000-0000080F0000}"/>
    <cellStyle name="20% - Акцент2 28 7 2" xfId="49299" xr:uid="{00000000-0005-0000-0000-0000090F0000}"/>
    <cellStyle name="20% - Акцент2 28 8" xfId="49300" xr:uid="{00000000-0005-0000-0000-00000A0F0000}"/>
    <cellStyle name="20% - Акцент2 28 8 2" xfId="49301" xr:uid="{00000000-0005-0000-0000-00000B0F0000}"/>
    <cellStyle name="20% - Акцент2 28 9" xfId="49302" xr:uid="{00000000-0005-0000-0000-00000C0F0000}"/>
    <cellStyle name="20% - Акцент2 28_Лист1" xfId="49303" xr:uid="{00000000-0005-0000-0000-00000D0F0000}"/>
    <cellStyle name="20% - Акцент2 29" xfId="2700" xr:uid="{00000000-0005-0000-0000-00000E0F0000}"/>
    <cellStyle name="20% - Акцент2 29 2" xfId="2701" xr:uid="{00000000-0005-0000-0000-00000F0F0000}"/>
    <cellStyle name="20% - Акцент2 29 2 2" xfId="2702" xr:uid="{00000000-0005-0000-0000-0000100F0000}"/>
    <cellStyle name="20% - Акцент2 29 2 2 2" xfId="49304" xr:uid="{00000000-0005-0000-0000-0000110F0000}"/>
    <cellStyle name="20% - Акцент2 29 2 2 2 2" xfId="49305" xr:uid="{00000000-0005-0000-0000-0000120F0000}"/>
    <cellStyle name="20% - Акцент2 29 2 2 3" xfId="49306" xr:uid="{00000000-0005-0000-0000-0000130F0000}"/>
    <cellStyle name="20% - Акцент2 29 2 3" xfId="2703" xr:uid="{00000000-0005-0000-0000-0000140F0000}"/>
    <cellStyle name="20% - Акцент2 29 2 3 2" xfId="49307" xr:uid="{00000000-0005-0000-0000-0000150F0000}"/>
    <cellStyle name="20% - Акцент2 29 2 4" xfId="49308" xr:uid="{00000000-0005-0000-0000-0000160F0000}"/>
    <cellStyle name="20% - Акцент2 29 2_НВВ РСК 2019 (II пол) МАКС" xfId="49309" xr:uid="{00000000-0005-0000-0000-0000170F0000}"/>
    <cellStyle name="20% - Акцент2 29 3" xfId="2704" xr:uid="{00000000-0005-0000-0000-0000180F0000}"/>
    <cellStyle name="20% - Акцент2 29 3 2" xfId="2705" xr:uid="{00000000-0005-0000-0000-0000190F0000}"/>
    <cellStyle name="20% - Акцент2 29 3 2 2" xfId="49310" xr:uid="{00000000-0005-0000-0000-00001A0F0000}"/>
    <cellStyle name="20% - Акцент2 29 3 3" xfId="2706" xr:uid="{00000000-0005-0000-0000-00001B0F0000}"/>
    <cellStyle name="20% - Акцент2 29 3 3 2" xfId="49311" xr:uid="{00000000-0005-0000-0000-00001C0F0000}"/>
    <cellStyle name="20% - Акцент2 29 3 4" xfId="49312" xr:uid="{00000000-0005-0000-0000-00001D0F0000}"/>
    <cellStyle name="20% - Акцент2 29 4" xfId="2707" xr:uid="{00000000-0005-0000-0000-00001E0F0000}"/>
    <cellStyle name="20% - Акцент2 29 4 2" xfId="49313" xr:uid="{00000000-0005-0000-0000-00001F0F0000}"/>
    <cellStyle name="20% - Акцент2 29 5" xfId="2708" xr:uid="{00000000-0005-0000-0000-0000200F0000}"/>
    <cellStyle name="20% - Акцент2 29 5 2" xfId="49314" xr:uid="{00000000-0005-0000-0000-0000210F0000}"/>
    <cellStyle name="20% - Акцент2 29 6" xfId="2709" xr:uid="{00000000-0005-0000-0000-0000220F0000}"/>
    <cellStyle name="20% - Акцент2 29 6 2" xfId="49315" xr:uid="{00000000-0005-0000-0000-0000230F0000}"/>
    <cellStyle name="20% - Акцент2 29 7" xfId="17922" xr:uid="{00000000-0005-0000-0000-0000240F0000}"/>
    <cellStyle name="20% - Акцент2 29 7 2" xfId="49316" xr:uid="{00000000-0005-0000-0000-0000250F0000}"/>
    <cellStyle name="20% - Акцент2 29 8" xfId="49317" xr:uid="{00000000-0005-0000-0000-0000260F0000}"/>
    <cellStyle name="20% - Акцент2 29 8 2" xfId="49318" xr:uid="{00000000-0005-0000-0000-0000270F0000}"/>
    <cellStyle name="20% - Акцент2 29 9" xfId="49319" xr:uid="{00000000-0005-0000-0000-0000280F0000}"/>
    <cellStyle name="20% - Акцент2 29_Лист1" xfId="49320" xr:uid="{00000000-0005-0000-0000-0000290F0000}"/>
    <cellStyle name="20% - Акцент2 3" xfId="2710" xr:uid="{00000000-0005-0000-0000-00002A0F0000}"/>
    <cellStyle name="20% - Акцент2 3 2" xfId="2711" xr:uid="{00000000-0005-0000-0000-00002B0F0000}"/>
    <cellStyle name="20% - Акцент2 3 3" xfId="2712" xr:uid="{00000000-0005-0000-0000-00002C0F0000}"/>
    <cellStyle name="20% - Акцент2 3 4" xfId="2713" xr:uid="{00000000-0005-0000-0000-00002D0F0000}"/>
    <cellStyle name="20% - Акцент2 3_46EE.2011(v1.0)" xfId="2714" xr:uid="{00000000-0005-0000-0000-00002E0F0000}"/>
    <cellStyle name="20% - Акцент2 30" xfId="2715" xr:uid="{00000000-0005-0000-0000-00002F0F0000}"/>
    <cellStyle name="20% - Акцент2 30 2" xfId="2716" xr:uid="{00000000-0005-0000-0000-0000300F0000}"/>
    <cellStyle name="20% - Акцент2 30 2 2" xfId="2717" xr:uid="{00000000-0005-0000-0000-0000310F0000}"/>
    <cellStyle name="20% - Акцент2 30 2 2 2" xfId="49321" xr:uid="{00000000-0005-0000-0000-0000320F0000}"/>
    <cellStyle name="20% - Акцент2 30 2 2 2 2" xfId="49322" xr:uid="{00000000-0005-0000-0000-0000330F0000}"/>
    <cellStyle name="20% - Акцент2 30 2 2 3" xfId="49323" xr:uid="{00000000-0005-0000-0000-0000340F0000}"/>
    <cellStyle name="20% - Акцент2 30 2 3" xfId="2718" xr:uid="{00000000-0005-0000-0000-0000350F0000}"/>
    <cellStyle name="20% - Акцент2 30 2 3 2" xfId="49324" xr:uid="{00000000-0005-0000-0000-0000360F0000}"/>
    <cellStyle name="20% - Акцент2 30 2 4" xfId="49325" xr:uid="{00000000-0005-0000-0000-0000370F0000}"/>
    <cellStyle name="20% - Акцент2 30 2_НВВ РСК 2019 (II пол) МАКС" xfId="49326" xr:uid="{00000000-0005-0000-0000-0000380F0000}"/>
    <cellStyle name="20% - Акцент2 30 3" xfId="2719" xr:uid="{00000000-0005-0000-0000-0000390F0000}"/>
    <cellStyle name="20% - Акцент2 30 3 2" xfId="2720" xr:uid="{00000000-0005-0000-0000-00003A0F0000}"/>
    <cellStyle name="20% - Акцент2 30 3 2 2" xfId="49327" xr:uid="{00000000-0005-0000-0000-00003B0F0000}"/>
    <cellStyle name="20% - Акцент2 30 3 3" xfId="2721" xr:uid="{00000000-0005-0000-0000-00003C0F0000}"/>
    <cellStyle name="20% - Акцент2 30 3 3 2" xfId="49328" xr:uid="{00000000-0005-0000-0000-00003D0F0000}"/>
    <cellStyle name="20% - Акцент2 30 3 4" xfId="49329" xr:uid="{00000000-0005-0000-0000-00003E0F0000}"/>
    <cellStyle name="20% - Акцент2 30 4" xfId="2722" xr:uid="{00000000-0005-0000-0000-00003F0F0000}"/>
    <cellStyle name="20% - Акцент2 30 4 2" xfId="49330" xr:uid="{00000000-0005-0000-0000-0000400F0000}"/>
    <cellStyle name="20% - Акцент2 30 5" xfId="2723" xr:uid="{00000000-0005-0000-0000-0000410F0000}"/>
    <cellStyle name="20% - Акцент2 30 5 2" xfId="49331" xr:uid="{00000000-0005-0000-0000-0000420F0000}"/>
    <cellStyle name="20% - Акцент2 30 6" xfId="2724" xr:uid="{00000000-0005-0000-0000-0000430F0000}"/>
    <cellStyle name="20% - Акцент2 30 6 2" xfId="49332" xr:uid="{00000000-0005-0000-0000-0000440F0000}"/>
    <cellStyle name="20% - Акцент2 30 7" xfId="17923" xr:uid="{00000000-0005-0000-0000-0000450F0000}"/>
    <cellStyle name="20% - Акцент2 30 7 2" xfId="49333" xr:uid="{00000000-0005-0000-0000-0000460F0000}"/>
    <cellStyle name="20% - Акцент2 30 8" xfId="49334" xr:uid="{00000000-0005-0000-0000-0000470F0000}"/>
    <cellStyle name="20% - Акцент2 30 8 2" xfId="49335" xr:uid="{00000000-0005-0000-0000-0000480F0000}"/>
    <cellStyle name="20% - Акцент2 30 9" xfId="49336" xr:uid="{00000000-0005-0000-0000-0000490F0000}"/>
    <cellStyle name="20% - Акцент2 30_Лист1" xfId="49337" xr:uid="{00000000-0005-0000-0000-00004A0F0000}"/>
    <cellStyle name="20% - Акцент2 31" xfId="2725" xr:uid="{00000000-0005-0000-0000-00004B0F0000}"/>
    <cellStyle name="20% - Акцент2 31 2" xfId="2726" xr:uid="{00000000-0005-0000-0000-00004C0F0000}"/>
    <cellStyle name="20% - Акцент2 31 2 2" xfId="2727" xr:uid="{00000000-0005-0000-0000-00004D0F0000}"/>
    <cellStyle name="20% - Акцент2 31 2 2 2" xfId="49338" xr:uid="{00000000-0005-0000-0000-00004E0F0000}"/>
    <cellStyle name="20% - Акцент2 31 2 2 2 2" xfId="49339" xr:uid="{00000000-0005-0000-0000-00004F0F0000}"/>
    <cellStyle name="20% - Акцент2 31 2 2 3" xfId="49340" xr:uid="{00000000-0005-0000-0000-0000500F0000}"/>
    <cellStyle name="20% - Акцент2 31 2 3" xfId="2728" xr:uid="{00000000-0005-0000-0000-0000510F0000}"/>
    <cellStyle name="20% - Акцент2 31 2 3 2" xfId="49341" xr:uid="{00000000-0005-0000-0000-0000520F0000}"/>
    <cellStyle name="20% - Акцент2 31 2 4" xfId="49342" xr:uid="{00000000-0005-0000-0000-0000530F0000}"/>
    <cellStyle name="20% - Акцент2 31 2_НВВ РСК 2019 (II пол) МАКС" xfId="49343" xr:uid="{00000000-0005-0000-0000-0000540F0000}"/>
    <cellStyle name="20% - Акцент2 31 3" xfId="2729" xr:uid="{00000000-0005-0000-0000-0000550F0000}"/>
    <cellStyle name="20% - Акцент2 31 3 2" xfId="2730" xr:uid="{00000000-0005-0000-0000-0000560F0000}"/>
    <cellStyle name="20% - Акцент2 31 3 2 2" xfId="49344" xr:uid="{00000000-0005-0000-0000-0000570F0000}"/>
    <cellStyle name="20% - Акцент2 31 3 3" xfId="2731" xr:uid="{00000000-0005-0000-0000-0000580F0000}"/>
    <cellStyle name="20% - Акцент2 31 3 3 2" xfId="49345" xr:uid="{00000000-0005-0000-0000-0000590F0000}"/>
    <cellStyle name="20% - Акцент2 31 3 4" xfId="49346" xr:uid="{00000000-0005-0000-0000-00005A0F0000}"/>
    <cellStyle name="20% - Акцент2 31 4" xfId="2732" xr:uid="{00000000-0005-0000-0000-00005B0F0000}"/>
    <cellStyle name="20% - Акцент2 31 4 2" xfId="49347" xr:uid="{00000000-0005-0000-0000-00005C0F0000}"/>
    <cellStyle name="20% - Акцент2 31 5" xfId="2733" xr:uid="{00000000-0005-0000-0000-00005D0F0000}"/>
    <cellStyle name="20% - Акцент2 31 5 2" xfId="49348" xr:uid="{00000000-0005-0000-0000-00005E0F0000}"/>
    <cellStyle name="20% - Акцент2 31 6" xfId="2734" xr:uid="{00000000-0005-0000-0000-00005F0F0000}"/>
    <cellStyle name="20% - Акцент2 31 6 2" xfId="49349" xr:uid="{00000000-0005-0000-0000-0000600F0000}"/>
    <cellStyle name="20% - Акцент2 31 7" xfId="17924" xr:uid="{00000000-0005-0000-0000-0000610F0000}"/>
    <cellStyle name="20% - Акцент2 31 7 2" xfId="49350" xr:uid="{00000000-0005-0000-0000-0000620F0000}"/>
    <cellStyle name="20% - Акцент2 31 8" xfId="49351" xr:uid="{00000000-0005-0000-0000-0000630F0000}"/>
    <cellStyle name="20% - Акцент2 31 8 2" xfId="49352" xr:uid="{00000000-0005-0000-0000-0000640F0000}"/>
    <cellStyle name="20% - Акцент2 31 9" xfId="49353" xr:uid="{00000000-0005-0000-0000-0000650F0000}"/>
    <cellStyle name="20% - Акцент2 31_Лист1" xfId="49354" xr:uid="{00000000-0005-0000-0000-0000660F0000}"/>
    <cellStyle name="20% - Акцент2 32" xfId="2735" xr:uid="{00000000-0005-0000-0000-0000670F0000}"/>
    <cellStyle name="20% - Акцент2 32 2" xfId="2736" xr:uid="{00000000-0005-0000-0000-0000680F0000}"/>
    <cellStyle name="20% - Акцент2 32 2 2" xfId="2737" xr:uid="{00000000-0005-0000-0000-0000690F0000}"/>
    <cellStyle name="20% - Акцент2 32 2 2 2" xfId="49355" xr:uid="{00000000-0005-0000-0000-00006A0F0000}"/>
    <cellStyle name="20% - Акцент2 32 2 2 2 2" xfId="49356" xr:uid="{00000000-0005-0000-0000-00006B0F0000}"/>
    <cellStyle name="20% - Акцент2 32 2 2 3" xfId="49357" xr:uid="{00000000-0005-0000-0000-00006C0F0000}"/>
    <cellStyle name="20% - Акцент2 32 2 3" xfId="2738" xr:uid="{00000000-0005-0000-0000-00006D0F0000}"/>
    <cellStyle name="20% - Акцент2 32 2 3 2" xfId="49358" xr:uid="{00000000-0005-0000-0000-00006E0F0000}"/>
    <cellStyle name="20% - Акцент2 32 2 4" xfId="49359" xr:uid="{00000000-0005-0000-0000-00006F0F0000}"/>
    <cellStyle name="20% - Акцент2 32 2_НВВ РСК 2019 (II пол) МАКС" xfId="49360" xr:uid="{00000000-0005-0000-0000-0000700F0000}"/>
    <cellStyle name="20% - Акцент2 32 3" xfId="2739" xr:uid="{00000000-0005-0000-0000-0000710F0000}"/>
    <cellStyle name="20% - Акцент2 32 3 2" xfId="2740" xr:uid="{00000000-0005-0000-0000-0000720F0000}"/>
    <cellStyle name="20% - Акцент2 32 3 2 2" xfId="49361" xr:uid="{00000000-0005-0000-0000-0000730F0000}"/>
    <cellStyle name="20% - Акцент2 32 3 3" xfId="2741" xr:uid="{00000000-0005-0000-0000-0000740F0000}"/>
    <cellStyle name="20% - Акцент2 32 3 3 2" xfId="49362" xr:uid="{00000000-0005-0000-0000-0000750F0000}"/>
    <cellStyle name="20% - Акцент2 32 3 4" xfId="49363" xr:uid="{00000000-0005-0000-0000-0000760F0000}"/>
    <cellStyle name="20% - Акцент2 32 4" xfId="2742" xr:uid="{00000000-0005-0000-0000-0000770F0000}"/>
    <cellStyle name="20% - Акцент2 32 4 2" xfId="49364" xr:uid="{00000000-0005-0000-0000-0000780F0000}"/>
    <cellStyle name="20% - Акцент2 32 5" xfId="2743" xr:uid="{00000000-0005-0000-0000-0000790F0000}"/>
    <cellStyle name="20% - Акцент2 32 5 2" xfId="49365" xr:uid="{00000000-0005-0000-0000-00007A0F0000}"/>
    <cellStyle name="20% - Акцент2 32 6" xfId="2744" xr:uid="{00000000-0005-0000-0000-00007B0F0000}"/>
    <cellStyle name="20% - Акцент2 32 6 2" xfId="49366" xr:uid="{00000000-0005-0000-0000-00007C0F0000}"/>
    <cellStyle name="20% - Акцент2 32 7" xfId="17925" xr:uid="{00000000-0005-0000-0000-00007D0F0000}"/>
    <cellStyle name="20% - Акцент2 32 7 2" xfId="49367" xr:uid="{00000000-0005-0000-0000-00007E0F0000}"/>
    <cellStyle name="20% - Акцент2 32 8" xfId="49368" xr:uid="{00000000-0005-0000-0000-00007F0F0000}"/>
    <cellStyle name="20% - Акцент2 32 8 2" xfId="49369" xr:uid="{00000000-0005-0000-0000-0000800F0000}"/>
    <cellStyle name="20% - Акцент2 32 9" xfId="49370" xr:uid="{00000000-0005-0000-0000-0000810F0000}"/>
    <cellStyle name="20% - Акцент2 32_Лист1" xfId="49371" xr:uid="{00000000-0005-0000-0000-0000820F0000}"/>
    <cellStyle name="20% - Акцент2 33" xfId="2745" xr:uid="{00000000-0005-0000-0000-0000830F0000}"/>
    <cellStyle name="20% - Акцент2 33 2" xfId="2746" xr:uid="{00000000-0005-0000-0000-0000840F0000}"/>
    <cellStyle name="20% - Акцент2 33 2 2" xfId="2747" xr:uid="{00000000-0005-0000-0000-0000850F0000}"/>
    <cellStyle name="20% - Акцент2 33 2 2 2" xfId="49372" xr:uid="{00000000-0005-0000-0000-0000860F0000}"/>
    <cellStyle name="20% - Акцент2 33 2 2 2 2" xfId="49373" xr:uid="{00000000-0005-0000-0000-0000870F0000}"/>
    <cellStyle name="20% - Акцент2 33 2 2 3" xfId="49374" xr:uid="{00000000-0005-0000-0000-0000880F0000}"/>
    <cellStyle name="20% - Акцент2 33 2 3" xfId="2748" xr:uid="{00000000-0005-0000-0000-0000890F0000}"/>
    <cellStyle name="20% - Акцент2 33 2 3 2" xfId="49375" xr:uid="{00000000-0005-0000-0000-00008A0F0000}"/>
    <cellStyle name="20% - Акцент2 33 2 4" xfId="49376" xr:uid="{00000000-0005-0000-0000-00008B0F0000}"/>
    <cellStyle name="20% - Акцент2 33 2_НВВ РСК 2019 (II пол) МАКС" xfId="49377" xr:uid="{00000000-0005-0000-0000-00008C0F0000}"/>
    <cellStyle name="20% - Акцент2 33 3" xfId="2749" xr:uid="{00000000-0005-0000-0000-00008D0F0000}"/>
    <cellStyle name="20% - Акцент2 33 3 2" xfId="2750" xr:uid="{00000000-0005-0000-0000-00008E0F0000}"/>
    <cellStyle name="20% - Акцент2 33 3 2 2" xfId="49378" xr:uid="{00000000-0005-0000-0000-00008F0F0000}"/>
    <cellStyle name="20% - Акцент2 33 3 3" xfId="2751" xr:uid="{00000000-0005-0000-0000-0000900F0000}"/>
    <cellStyle name="20% - Акцент2 33 3 3 2" xfId="49379" xr:uid="{00000000-0005-0000-0000-0000910F0000}"/>
    <cellStyle name="20% - Акцент2 33 3 4" xfId="49380" xr:uid="{00000000-0005-0000-0000-0000920F0000}"/>
    <cellStyle name="20% - Акцент2 33 4" xfId="2752" xr:uid="{00000000-0005-0000-0000-0000930F0000}"/>
    <cellStyle name="20% - Акцент2 33 4 2" xfId="49381" xr:uid="{00000000-0005-0000-0000-0000940F0000}"/>
    <cellStyle name="20% - Акцент2 33 5" xfId="2753" xr:uid="{00000000-0005-0000-0000-0000950F0000}"/>
    <cellStyle name="20% - Акцент2 33 5 2" xfId="49382" xr:uid="{00000000-0005-0000-0000-0000960F0000}"/>
    <cellStyle name="20% - Акцент2 33 6" xfId="2754" xr:uid="{00000000-0005-0000-0000-0000970F0000}"/>
    <cellStyle name="20% - Акцент2 33 6 2" xfId="49383" xr:uid="{00000000-0005-0000-0000-0000980F0000}"/>
    <cellStyle name="20% - Акцент2 33 7" xfId="17926" xr:uid="{00000000-0005-0000-0000-0000990F0000}"/>
    <cellStyle name="20% - Акцент2 33 7 2" xfId="49384" xr:uid="{00000000-0005-0000-0000-00009A0F0000}"/>
    <cellStyle name="20% - Акцент2 33 8" xfId="49385" xr:uid="{00000000-0005-0000-0000-00009B0F0000}"/>
    <cellStyle name="20% - Акцент2 33 8 2" xfId="49386" xr:uid="{00000000-0005-0000-0000-00009C0F0000}"/>
    <cellStyle name="20% - Акцент2 33 9" xfId="49387" xr:uid="{00000000-0005-0000-0000-00009D0F0000}"/>
    <cellStyle name="20% - Акцент2 33_Лист1" xfId="49388" xr:uid="{00000000-0005-0000-0000-00009E0F0000}"/>
    <cellStyle name="20% - Акцент2 34" xfId="2755" xr:uid="{00000000-0005-0000-0000-00009F0F0000}"/>
    <cellStyle name="20% - Акцент2 34 2" xfId="2756" xr:uid="{00000000-0005-0000-0000-0000A00F0000}"/>
    <cellStyle name="20% - Акцент2 34 2 2" xfId="2757" xr:uid="{00000000-0005-0000-0000-0000A10F0000}"/>
    <cellStyle name="20% - Акцент2 34 2 2 2" xfId="49389" xr:uid="{00000000-0005-0000-0000-0000A20F0000}"/>
    <cellStyle name="20% - Акцент2 34 2 2 2 2" xfId="49390" xr:uid="{00000000-0005-0000-0000-0000A30F0000}"/>
    <cellStyle name="20% - Акцент2 34 2 2 3" xfId="49391" xr:uid="{00000000-0005-0000-0000-0000A40F0000}"/>
    <cellStyle name="20% - Акцент2 34 2 3" xfId="2758" xr:uid="{00000000-0005-0000-0000-0000A50F0000}"/>
    <cellStyle name="20% - Акцент2 34 2 3 2" xfId="49392" xr:uid="{00000000-0005-0000-0000-0000A60F0000}"/>
    <cellStyle name="20% - Акцент2 34 2 4" xfId="49393" xr:uid="{00000000-0005-0000-0000-0000A70F0000}"/>
    <cellStyle name="20% - Акцент2 34 2_НВВ РСК 2019 (II пол) МАКС" xfId="49394" xr:uid="{00000000-0005-0000-0000-0000A80F0000}"/>
    <cellStyle name="20% - Акцент2 34 3" xfId="2759" xr:uid="{00000000-0005-0000-0000-0000A90F0000}"/>
    <cellStyle name="20% - Акцент2 34 3 2" xfId="2760" xr:uid="{00000000-0005-0000-0000-0000AA0F0000}"/>
    <cellStyle name="20% - Акцент2 34 3 2 2" xfId="49395" xr:uid="{00000000-0005-0000-0000-0000AB0F0000}"/>
    <cellStyle name="20% - Акцент2 34 3 3" xfId="2761" xr:uid="{00000000-0005-0000-0000-0000AC0F0000}"/>
    <cellStyle name="20% - Акцент2 34 3 3 2" xfId="49396" xr:uid="{00000000-0005-0000-0000-0000AD0F0000}"/>
    <cellStyle name="20% - Акцент2 34 3 4" xfId="49397" xr:uid="{00000000-0005-0000-0000-0000AE0F0000}"/>
    <cellStyle name="20% - Акцент2 34 4" xfId="2762" xr:uid="{00000000-0005-0000-0000-0000AF0F0000}"/>
    <cellStyle name="20% - Акцент2 34 4 2" xfId="49398" xr:uid="{00000000-0005-0000-0000-0000B00F0000}"/>
    <cellStyle name="20% - Акцент2 34 5" xfId="2763" xr:uid="{00000000-0005-0000-0000-0000B10F0000}"/>
    <cellStyle name="20% - Акцент2 34 5 2" xfId="49399" xr:uid="{00000000-0005-0000-0000-0000B20F0000}"/>
    <cellStyle name="20% - Акцент2 34 6" xfId="2764" xr:uid="{00000000-0005-0000-0000-0000B30F0000}"/>
    <cellStyle name="20% - Акцент2 34 6 2" xfId="49400" xr:uid="{00000000-0005-0000-0000-0000B40F0000}"/>
    <cellStyle name="20% - Акцент2 34 7" xfId="17927" xr:uid="{00000000-0005-0000-0000-0000B50F0000}"/>
    <cellStyle name="20% - Акцент2 34 7 2" xfId="49401" xr:uid="{00000000-0005-0000-0000-0000B60F0000}"/>
    <cellStyle name="20% - Акцент2 34 8" xfId="49402" xr:uid="{00000000-0005-0000-0000-0000B70F0000}"/>
    <cellStyle name="20% - Акцент2 34 8 2" xfId="49403" xr:uid="{00000000-0005-0000-0000-0000B80F0000}"/>
    <cellStyle name="20% - Акцент2 34 9" xfId="49404" xr:uid="{00000000-0005-0000-0000-0000B90F0000}"/>
    <cellStyle name="20% - Акцент2 34_Лист1" xfId="49405" xr:uid="{00000000-0005-0000-0000-0000BA0F0000}"/>
    <cellStyle name="20% - Акцент2 35" xfId="2765" xr:uid="{00000000-0005-0000-0000-0000BB0F0000}"/>
    <cellStyle name="20% - Акцент2 35 2" xfId="2766" xr:uid="{00000000-0005-0000-0000-0000BC0F0000}"/>
    <cellStyle name="20% - Акцент2 35 2 2" xfId="2767" xr:uid="{00000000-0005-0000-0000-0000BD0F0000}"/>
    <cellStyle name="20% - Акцент2 35 2 2 2" xfId="49406" xr:uid="{00000000-0005-0000-0000-0000BE0F0000}"/>
    <cellStyle name="20% - Акцент2 35 2 2 2 2" xfId="49407" xr:uid="{00000000-0005-0000-0000-0000BF0F0000}"/>
    <cellStyle name="20% - Акцент2 35 2 2 3" xfId="49408" xr:uid="{00000000-0005-0000-0000-0000C00F0000}"/>
    <cellStyle name="20% - Акцент2 35 2 3" xfId="2768" xr:uid="{00000000-0005-0000-0000-0000C10F0000}"/>
    <cellStyle name="20% - Акцент2 35 2 3 2" xfId="49409" xr:uid="{00000000-0005-0000-0000-0000C20F0000}"/>
    <cellStyle name="20% - Акцент2 35 2 4" xfId="49410" xr:uid="{00000000-0005-0000-0000-0000C30F0000}"/>
    <cellStyle name="20% - Акцент2 35 2_НВВ РСК 2019 (II пол) МАКС" xfId="49411" xr:uid="{00000000-0005-0000-0000-0000C40F0000}"/>
    <cellStyle name="20% - Акцент2 35 3" xfId="2769" xr:uid="{00000000-0005-0000-0000-0000C50F0000}"/>
    <cellStyle name="20% - Акцент2 35 3 2" xfId="2770" xr:uid="{00000000-0005-0000-0000-0000C60F0000}"/>
    <cellStyle name="20% - Акцент2 35 3 2 2" xfId="49412" xr:uid="{00000000-0005-0000-0000-0000C70F0000}"/>
    <cellStyle name="20% - Акцент2 35 3 3" xfId="2771" xr:uid="{00000000-0005-0000-0000-0000C80F0000}"/>
    <cellStyle name="20% - Акцент2 35 3 3 2" xfId="49413" xr:uid="{00000000-0005-0000-0000-0000C90F0000}"/>
    <cellStyle name="20% - Акцент2 35 3 4" xfId="49414" xr:uid="{00000000-0005-0000-0000-0000CA0F0000}"/>
    <cellStyle name="20% - Акцент2 35 4" xfId="2772" xr:uid="{00000000-0005-0000-0000-0000CB0F0000}"/>
    <cellStyle name="20% - Акцент2 35 4 2" xfId="49415" xr:uid="{00000000-0005-0000-0000-0000CC0F0000}"/>
    <cellStyle name="20% - Акцент2 35 5" xfId="2773" xr:uid="{00000000-0005-0000-0000-0000CD0F0000}"/>
    <cellStyle name="20% - Акцент2 35 5 2" xfId="49416" xr:uid="{00000000-0005-0000-0000-0000CE0F0000}"/>
    <cellStyle name="20% - Акцент2 35 6" xfId="2774" xr:uid="{00000000-0005-0000-0000-0000CF0F0000}"/>
    <cellStyle name="20% - Акцент2 35 6 2" xfId="49417" xr:uid="{00000000-0005-0000-0000-0000D00F0000}"/>
    <cellStyle name="20% - Акцент2 35 7" xfId="17928" xr:uid="{00000000-0005-0000-0000-0000D10F0000}"/>
    <cellStyle name="20% - Акцент2 35 7 2" xfId="49418" xr:uid="{00000000-0005-0000-0000-0000D20F0000}"/>
    <cellStyle name="20% - Акцент2 35 8" xfId="49419" xr:uid="{00000000-0005-0000-0000-0000D30F0000}"/>
    <cellStyle name="20% - Акцент2 35 8 2" xfId="49420" xr:uid="{00000000-0005-0000-0000-0000D40F0000}"/>
    <cellStyle name="20% - Акцент2 35 9" xfId="49421" xr:uid="{00000000-0005-0000-0000-0000D50F0000}"/>
    <cellStyle name="20% - Акцент2 35_Лист1" xfId="49422" xr:uid="{00000000-0005-0000-0000-0000D60F0000}"/>
    <cellStyle name="20% - Акцент2 36" xfId="2775" xr:uid="{00000000-0005-0000-0000-0000D70F0000}"/>
    <cellStyle name="20% - Акцент2 36 2" xfId="2776" xr:uid="{00000000-0005-0000-0000-0000D80F0000}"/>
    <cellStyle name="20% - Акцент2 36 3" xfId="2777" xr:uid="{00000000-0005-0000-0000-0000D90F0000}"/>
    <cellStyle name="20% - Акцент2 36 4" xfId="17929" xr:uid="{00000000-0005-0000-0000-0000DA0F0000}"/>
    <cellStyle name="20% - Акцент2 37" xfId="2778" xr:uid="{00000000-0005-0000-0000-0000DB0F0000}"/>
    <cellStyle name="20% - Акцент2 37 2" xfId="2779" xr:uid="{00000000-0005-0000-0000-0000DC0F0000}"/>
    <cellStyle name="20% - Акцент2 37 3" xfId="2780" xr:uid="{00000000-0005-0000-0000-0000DD0F0000}"/>
    <cellStyle name="20% - Акцент2 37 4" xfId="17930" xr:uid="{00000000-0005-0000-0000-0000DE0F0000}"/>
    <cellStyle name="20% - Акцент2 38" xfId="2781" xr:uid="{00000000-0005-0000-0000-0000DF0F0000}"/>
    <cellStyle name="20% - Акцент2 38 2" xfId="2782" xr:uid="{00000000-0005-0000-0000-0000E00F0000}"/>
    <cellStyle name="20% - Акцент2 38 3" xfId="2783" xr:uid="{00000000-0005-0000-0000-0000E10F0000}"/>
    <cellStyle name="20% - Акцент2 38 4" xfId="17931" xr:uid="{00000000-0005-0000-0000-0000E20F0000}"/>
    <cellStyle name="20% - Акцент2 39" xfId="2784" xr:uid="{00000000-0005-0000-0000-0000E30F0000}"/>
    <cellStyle name="20% - Акцент2 39 2" xfId="2785" xr:uid="{00000000-0005-0000-0000-0000E40F0000}"/>
    <cellStyle name="20% - Акцент2 39 3" xfId="2786" xr:uid="{00000000-0005-0000-0000-0000E50F0000}"/>
    <cellStyle name="20% - Акцент2 39 4" xfId="17932" xr:uid="{00000000-0005-0000-0000-0000E60F0000}"/>
    <cellStyle name="20% - Акцент2 4" xfId="2787" xr:uid="{00000000-0005-0000-0000-0000E70F0000}"/>
    <cellStyle name="20% - Акцент2 4 2" xfId="2788" xr:uid="{00000000-0005-0000-0000-0000E80F0000}"/>
    <cellStyle name="20% - Акцент2 4 3" xfId="2789" xr:uid="{00000000-0005-0000-0000-0000E90F0000}"/>
    <cellStyle name="20% - Акцент2 4 4" xfId="2790" xr:uid="{00000000-0005-0000-0000-0000EA0F0000}"/>
    <cellStyle name="20% - Акцент2 4_46EE.2011(v1.0)" xfId="2791" xr:uid="{00000000-0005-0000-0000-0000EB0F0000}"/>
    <cellStyle name="20% - Акцент2 40" xfId="2792" xr:uid="{00000000-0005-0000-0000-0000EC0F0000}"/>
    <cellStyle name="20% - Акцент2 40 2" xfId="2793" xr:uid="{00000000-0005-0000-0000-0000ED0F0000}"/>
    <cellStyle name="20% - Акцент2 40 3" xfId="2794" xr:uid="{00000000-0005-0000-0000-0000EE0F0000}"/>
    <cellStyle name="20% - Акцент2 40 4" xfId="17933" xr:uid="{00000000-0005-0000-0000-0000EF0F0000}"/>
    <cellStyle name="20% - Акцент2 41" xfId="2795" xr:uid="{00000000-0005-0000-0000-0000F00F0000}"/>
    <cellStyle name="20% - Акцент2 41 2" xfId="2796" xr:uid="{00000000-0005-0000-0000-0000F10F0000}"/>
    <cellStyle name="20% - Акцент2 41 3" xfId="2797" xr:uid="{00000000-0005-0000-0000-0000F20F0000}"/>
    <cellStyle name="20% - Акцент2 41 4" xfId="17934" xr:uid="{00000000-0005-0000-0000-0000F30F0000}"/>
    <cellStyle name="20% - Акцент2 42" xfId="2798" xr:uid="{00000000-0005-0000-0000-0000F40F0000}"/>
    <cellStyle name="20% - Акцент2 42 2" xfId="2799" xr:uid="{00000000-0005-0000-0000-0000F50F0000}"/>
    <cellStyle name="20% - Акцент2 42 3" xfId="2800" xr:uid="{00000000-0005-0000-0000-0000F60F0000}"/>
    <cellStyle name="20% - Акцент2 42 4" xfId="17935" xr:uid="{00000000-0005-0000-0000-0000F70F0000}"/>
    <cellStyle name="20% - Акцент2 43" xfId="2801" xr:uid="{00000000-0005-0000-0000-0000F80F0000}"/>
    <cellStyle name="20% - Акцент2 43 2" xfId="2802" xr:uid="{00000000-0005-0000-0000-0000F90F0000}"/>
    <cellStyle name="20% - Акцент2 43 3" xfId="2803" xr:uid="{00000000-0005-0000-0000-0000FA0F0000}"/>
    <cellStyle name="20% - Акцент2 43 4" xfId="17936" xr:uid="{00000000-0005-0000-0000-0000FB0F0000}"/>
    <cellStyle name="20% - Акцент2 44" xfId="2804" xr:uid="{00000000-0005-0000-0000-0000FC0F0000}"/>
    <cellStyle name="20% - Акцент2 44 2" xfId="2805" xr:uid="{00000000-0005-0000-0000-0000FD0F0000}"/>
    <cellStyle name="20% - Акцент2 44 3" xfId="2806" xr:uid="{00000000-0005-0000-0000-0000FE0F0000}"/>
    <cellStyle name="20% - Акцент2 44 4" xfId="17937" xr:uid="{00000000-0005-0000-0000-0000FF0F0000}"/>
    <cellStyle name="20% - Акцент2 45" xfId="2807" xr:uid="{00000000-0005-0000-0000-000000100000}"/>
    <cellStyle name="20% - Акцент2 45 2" xfId="2808" xr:uid="{00000000-0005-0000-0000-000001100000}"/>
    <cellStyle name="20% - Акцент2 45 3" xfId="2809" xr:uid="{00000000-0005-0000-0000-000002100000}"/>
    <cellStyle name="20% - Акцент2 45 4" xfId="17938" xr:uid="{00000000-0005-0000-0000-000003100000}"/>
    <cellStyle name="20% - Акцент2 46" xfId="2810" xr:uid="{00000000-0005-0000-0000-000004100000}"/>
    <cellStyle name="20% - Акцент2 46 2" xfId="2811" xr:uid="{00000000-0005-0000-0000-000005100000}"/>
    <cellStyle name="20% - Акцент2 46 3" xfId="2812" xr:uid="{00000000-0005-0000-0000-000006100000}"/>
    <cellStyle name="20% - Акцент2 46 4" xfId="17939" xr:uid="{00000000-0005-0000-0000-000007100000}"/>
    <cellStyle name="20% - Акцент2 47" xfId="2813" xr:uid="{00000000-0005-0000-0000-000008100000}"/>
    <cellStyle name="20% - Акцент2 47 2" xfId="2814" xr:uid="{00000000-0005-0000-0000-000009100000}"/>
    <cellStyle name="20% - Акцент2 47 3" xfId="2815" xr:uid="{00000000-0005-0000-0000-00000A100000}"/>
    <cellStyle name="20% - Акцент2 47 4" xfId="17940" xr:uid="{00000000-0005-0000-0000-00000B100000}"/>
    <cellStyle name="20% - Акцент2 48" xfId="2816" xr:uid="{00000000-0005-0000-0000-00000C100000}"/>
    <cellStyle name="20% - Акцент2 48 2" xfId="2817" xr:uid="{00000000-0005-0000-0000-00000D100000}"/>
    <cellStyle name="20% - Акцент2 48 3" xfId="2818" xr:uid="{00000000-0005-0000-0000-00000E100000}"/>
    <cellStyle name="20% - Акцент2 48 4" xfId="17941" xr:uid="{00000000-0005-0000-0000-00000F100000}"/>
    <cellStyle name="20% - Акцент2 49" xfId="2819" xr:uid="{00000000-0005-0000-0000-000010100000}"/>
    <cellStyle name="20% - Акцент2 49 2" xfId="2820" xr:uid="{00000000-0005-0000-0000-000011100000}"/>
    <cellStyle name="20% - Акцент2 49 3" xfId="2821" xr:uid="{00000000-0005-0000-0000-000012100000}"/>
    <cellStyle name="20% - Акцент2 49 4" xfId="17942" xr:uid="{00000000-0005-0000-0000-000013100000}"/>
    <cellStyle name="20% - Акцент2 5" xfId="2822" xr:uid="{00000000-0005-0000-0000-000014100000}"/>
    <cellStyle name="20% - Акцент2 5 2" xfId="2823" xr:uid="{00000000-0005-0000-0000-000015100000}"/>
    <cellStyle name="20% - Акцент2 5 3" xfId="2824" xr:uid="{00000000-0005-0000-0000-000016100000}"/>
    <cellStyle name="20% - Акцент2 5 3 2" xfId="2825" xr:uid="{00000000-0005-0000-0000-000017100000}"/>
    <cellStyle name="20% - Акцент2 5 3 3" xfId="49423" xr:uid="{00000000-0005-0000-0000-000018100000}"/>
    <cellStyle name="20% - Акцент2 5 4" xfId="2826" xr:uid="{00000000-0005-0000-0000-000019100000}"/>
    <cellStyle name="20% - Акцент2 5_46EE.2011(v1.0)" xfId="2827" xr:uid="{00000000-0005-0000-0000-00001A100000}"/>
    <cellStyle name="20% - Акцент2 50" xfId="2828" xr:uid="{00000000-0005-0000-0000-00001B100000}"/>
    <cellStyle name="20% - Акцент2 50 2" xfId="2829" xr:uid="{00000000-0005-0000-0000-00001C100000}"/>
    <cellStyle name="20% - Акцент2 50 3" xfId="2830" xr:uid="{00000000-0005-0000-0000-00001D100000}"/>
    <cellStyle name="20% - Акцент2 50 4" xfId="17943" xr:uid="{00000000-0005-0000-0000-00001E100000}"/>
    <cellStyle name="20% - Акцент2 51" xfId="2831" xr:uid="{00000000-0005-0000-0000-00001F100000}"/>
    <cellStyle name="20% - Акцент2 51 2" xfId="2832" xr:uid="{00000000-0005-0000-0000-000020100000}"/>
    <cellStyle name="20% - Акцент2 51 3" xfId="2833" xr:uid="{00000000-0005-0000-0000-000021100000}"/>
    <cellStyle name="20% - Акцент2 51 4" xfId="17944" xr:uid="{00000000-0005-0000-0000-000022100000}"/>
    <cellStyle name="20% - Акцент2 52" xfId="2834" xr:uid="{00000000-0005-0000-0000-000023100000}"/>
    <cellStyle name="20% - Акцент2 52 2" xfId="2835" xr:uid="{00000000-0005-0000-0000-000024100000}"/>
    <cellStyle name="20% - Акцент2 52 3" xfId="2836" xr:uid="{00000000-0005-0000-0000-000025100000}"/>
    <cellStyle name="20% - Акцент2 53" xfId="2837" xr:uid="{00000000-0005-0000-0000-000026100000}"/>
    <cellStyle name="20% - Акцент2 53 2" xfId="2838" xr:uid="{00000000-0005-0000-0000-000027100000}"/>
    <cellStyle name="20% - Акцент2 53 3" xfId="2839" xr:uid="{00000000-0005-0000-0000-000028100000}"/>
    <cellStyle name="20% - Акцент2 54" xfId="2840" xr:uid="{00000000-0005-0000-0000-000029100000}"/>
    <cellStyle name="20% - Акцент2 54 2" xfId="2841" xr:uid="{00000000-0005-0000-0000-00002A100000}"/>
    <cellStyle name="20% - Акцент2 54 3" xfId="2842" xr:uid="{00000000-0005-0000-0000-00002B100000}"/>
    <cellStyle name="20% - Акцент2 55" xfId="2843" xr:uid="{00000000-0005-0000-0000-00002C100000}"/>
    <cellStyle name="20% - Акцент2 55 2" xfId="2844" xr:uid="{00000000-0005-0000-0000-00002D100000}"/>
    <cellStyle name="20% - Акцент2 55 3" xfId="2845" xr:uid="{00000000-0005-0000-0000-00002E100000}"/>
    <cellStyle name="20% - Акцент2 56" xfId="2846" xr:uid="{00000000-0005-0000-0000-00002F100000}"/>
    <cellStyle name="20% - Акцент2 56 2" xfId="2847" xr:uid="{00000000-0005-0000-0000-000030100000}"/>
    <cellStyle name="20% - Акцент2 56 3" xfId="2848" xr:uid="{00000000-0005-0000-0000-000031100000}"/>
    <cellStyle name="20% - Акцент2 57" xfId="2849" xr:uid="{00000000-0005-0000-0000-000032100000}"/>
    <cellStyle name="20% - Акцент2 57 2" xfId="2850" xr:uid="{00000000-0005-0000-0000-000033100000}"/>
    <cellStyle name="20% - Акцент2 57 3" xfId="2851" xr:uid="{00000000-0005-0000-0000-000034100000}"/>
    <cellStyle name="20% - Акцент2 6" xfId="2852" xr:uid="{00000000-0005-0000-0000-000035100000}"/>
    <cellStyle name="20% - Акцент2 6 2" xfId="2853" xr:uid="{00000000-0005-0000-0000-000036100000}"/>
    <cellStyle name="20% - Акцент2 6 2 2" xfId="2854" xr:uid="{00000000-0005-0000-0000-000037100000}"/>
    <cellStyle name="20% - Акцент2 6 3" xfId="2855" xr:uid="{00000000-0005-0000-0000-000038100000}"/>
    <cellStyle name="20% - Акцент2 6 3 2" xfId="2856" xr:uid="{00000000-0005-0000-0000-000039100000}"/>
    <cellStyle name="20% - Акцент2 6 3 3" xfId="49424" xr:uid="{00000000-0005-0000-0000-00003A100000}"/>
    <cellStyle name="20% - Акцент2 6 4" xfId="2857" xr:uid="{00000000-0005-0000-0000-00003B100000}"/>
    <cellStyle name="20% - Акцент2 6 5" xfId="2858" xr:uid="{00000000-0005-0000-0000-00003C100000}"/>
    <cellStyle name="20% - Акцент2 6_46EE.2011(v1.0)" xfId="2859" xr:uid="{00000000-0005-0000-0000-00003D100000}"/>
    <cellStyle name="20% - Акцент2 7" xfId="2860" xr:uid="{00000000-0005-0000-0000-00003E100000}"/>
    <cellStyle name="20% - Акцент2 7 2" xfId="2861" xr:uid="{00000000-0005-0000-0000-00003F100000}"/>
    <cellStyle name="20% - Акцент2 7 3" xfId="2862" xr:uid="{00000000-0005-0000-0000-000040100000}"/>
    <cellStyle name="20% - Акцент2 7 3 2" xfId="2863" xr:uid="{00000000-0005-0000-0000-000041100000}"/>
    <cellStyle name="20% - Акцент2 7 3 3" xfId="49425" xr:uid="{00000000-0005-0000-0000-000042100000}"/>
    <cellStyle name="20% - Акцент2 7 4" xfId="2864" xr:uid="{00000000-0005-0000-0000-000043100000}"/>
    <cellStyle name="20% - Акцент2 7_46EE.2011(v1.0)" xfId="2865" xr:uid="{00000000-0005-0000-0000-000044100000}"/>
    <cellStyle name="20% - Акцент2 8" xfId="2866" xr:uid="{00000000-0005-0000-0000-000045100000}"/>
    <cellStyle name="20% - Акцент2 8 2" xfId="2867" xr:uid="{00000000-0005-0000-0000-000046100000}"/>
    <cellStyle name="20% - Акцент2 8 3" xfId="2868" xr:uid="{00000000-0005-0000-0000-000047100000}"/>
    <cellStyle name="20% - Акцент2 8 3 2" xfId="2869" xr:uid="{00000000-0005-0000-0000-000048100000}"/>
    <cellStyle name="20% - Акцент2 8 3 3" xfId="49426" xr:uid="{00000000-0005-0000-0000-000049100000}"/>
    <cellStyle name="20% - Акцент2 8 4" xfId="2870" xr:uid="{00000000-0005-0000-0000-00004A100000}"/>
    <cellStyle name="20% - Акцент2 8_46EE.2011(v1.0)" xfId="2871" xr:uid="{00000000-0005-0000-0000-00004B100000}"/>
    <cellStyle name="20% - Акцент2 9" xfId="2872" xr:uid="{00000000-0005-0000-0000-00004C100000}"/>
    <cellStyle name="20% - Акцент2 9 2" xfId="2873" xr:uid="{00000000-0005-0000-0000-00004D100000}"/>
    <cellStyle name="20% - Акцент2 9 2 2" xfId="2874" xr:uid="{00000000-0005-0000-0000-00004E100000}"/>
    <cellStyle name="20% - Акцент2 9 3" xfId="2875" xr:uid="{00000000-0005-0000-0000-00004F100000}"/>
    <cellStyle name="20% - Акцент2 9 3 2" xfId="2876" xr:uid="{00000000-0005-0000-0000-000050100000}"/>
    <cellStyle name="20% - Акцент2 9 3 3" xfId="49427" xr:uid="{00000000-0005-0000-0000-000051100000}"/>
    <cellStyle name="20% - Акцент2 9 4" xfId="2877" xr:uid="{00000000-0005-0000-0000-000052100000}"/>
    <cellStyle name="20% - Акцент2 9 4 2" xfId="2878" xr:uid="{00000000-0005-0000-0000-000053100000}"/>
    <cellStyle name="20% - Акцент2 9 4 3" xfId="49428" xr:uid="{00000000-0005-0000-0000-000054100000}"/>
    <cellStyle name="20% - Акцент2 9_46EE.2011(v1.0)" xfId="2879" xr:uid="{00000000-0005-0000-0000-000055100000}"/>
    <cellStyle name="20% - Акцент3 10" xfId="2880" xr:uid="{00000000-0005-0000-0000-000056100000}"/>
    <cellStyle name="20% - Акцент3 11" xfId="2881" xr:uid="{00000000-0005-0000-0000-000057100000}"/>
    <cellStyle name="20% - Акцент3 12" xfId="2882" xr:uid="{00000000-0005-0000-0000-000058100000}"/>
    <cellStyle name="20% - Акцент3 13" xfId="2883" xr:uid="{00000000-0005-0000-0000-000059100000}"/>
    <cellStyle name="20% - Акцент3 14" xfId="2884" xr:uid="{00000000-0005-0000-0000-00005A100000}"/>
    <cellStyle name="20% - Акцент3 14 2" xfId="2885" xr:uid="{00000000-0005-0000-0000-00005B100000}"/>
    <cellStyle name="20% - Акцент3 14 2 2" xfId="2886" xr:uid="{00000000-0005-0000-0000-00005C100000}"/>
    <cellStyle name="20% - Акцент3 14 2 2 2" xfId="49429" xr:uid="{00000000-0005-0000-0000-00005D100000}"/>
    <cellStyle name="20% - Акцент3 14 2 2 2 2" xfId="49430" xr:uid="{00000000-0005-0000-0000-00005E100000}"/>
    <cellStyle name="20% - Акцент3 14 2 2 3" xfId="49431" xr:uid="{00000000-0005-0000-0000-00005F100000}"/>
    <cellStyle name="20% - Акцент3 14 2 3" xfId="2887" xr:uid="{00000000-0005-0000-0000-000060100000}"/>
    <cellStyle name="20% - Акцент3 14 2 3 2" xfId="49432" xr:uid="{00000000-0005-0000-0000-000061100000}"/>
    <cellStyle name="20% - Акцент3 14 2 4" xfId="49433" xr:uid="{00000000-0005-0000-0000-000062100000}"/>
    <cellStyle name="20% - Акцент3 14 2 4 2" xfId="49434" xr:uid="{00000000-0005-0000-0000-000063100000}"/>
    <cellStyle name="20% - Акцент3 14 2 5" xfId="49435" xr:uid="{00000000-0005-0000-0000-000064100000}"/>
    <cellStyle name="20% - Акцент3 14 2_НВВ РСК 2019 (II пол) МАКС" xfId="49436" xr:uid="{00000000-0005-0000-0000-000065100000}"/>
    <cellStyle name="20% - Акцент3 14 3" xfId="2888" xr:uid="{00000000-0005-0000-0000-000066100000}"/>
    <cellStyle name="20% - Акцент3 14 3 2" xfId="2889" xr:uid="{00000000-0005-0000-0000-000067100000}"/>
    <cellStyle name="20% - Акцент3 14 3 2 2" xfId="49437" xr:uid="{00000000-0005-0000-0000-000068100000}"/>
    <cellStyle name="20% - Акцент3 14 3 3" xfId="2890" xr:uid="{00000000-0005-0000-0000-000069100000}"/>
    <cellStyle name="20% - Акцент3 14 3 3 2" xfId="49438" xr:uid="{00000000-0005-0000-0000-00006A100000}"/>
    <cellStyle name="20% - Акцент3 14 3 4" xfId="49439" xr:uid="{00000000-0005-0000-0000-00006B100000}"/>
    <cellStyle name="20% - Акцент3 14 4" xfId="2891" xr:uid="{00000000-0005-0000-0000-00006C100000}"/>
    <cellStyle name="20% - Акцент3 14 4 2" xfId="49440" xr:uid="{00000000-0005-0000-0000-00006D100000}"/>
    <cellStyle name="20% - Акцент3 14 5" xfId="2892" xr:uid="{00000000-0005-0000-0000-00006E100000}"/>
    <cellStyle name="20% - Акцент3 14 5 2" xfId="49441" xr:uid="{00000000-0005-0000-0000-00006F100000}"/>
    <cellStyle name="20% - Акцент3 14 6" xfId="2893" xr:uid="{00000000-0005-0000-0000-000070100000}"/>
    <cellStyle name="20% - Акцент3 14 6 2" xfId="49442" xr:uid="{00000000-0005-0000-0000-000071100000}"/>
    <cellStyle name="20% - Акцент3 14 7" xfId="17945" xr:uid="{00000000-0005-0000-0000-000072100000}"/>
    <cellStyle name="20% - Акцент3 14 7 2" xfId="49443" xr:uid="{00000000-0005-0000-0000-000073100000}"/>
    <cellStyle name="20% - Акцент3 14 8" xfId="49444" xr:uid="{00000000-0005-0000-0000-000074100000}"/>
    <cellStyle name="20% - Акцент3 14 8 2" xfId="49445" xr:uid="{00000000-0005-0000-0000-000075100000}"/>
    <cellStyle name="20% - Акцент3 14 9" xfId="49446" xr:uid="{00000000-0005-0000-0000-000076100000}"/>
    <cellStyle name="20% - Акцент3 14_Лист1" xfId="49447" xr:uid="{00000000-0005-0000-0000-000077100000}"/>
    <cellStyle name="20% - Акцент3 15" xfId="2894" xr:uid="{00000000-0005-0000-0000-000078100000}"/>
    <cellStyle name="20% - Акцент3 15 2" xfId="2895" xr:uid="{00000000-0005-0000-0000-000079100000}"/>
    <cellStyle name="20% - Акцент3 15 2 2" xfId="2896" xr:uid="{00000000-0005-0000-0000-00007A100000}"/>
    <cellStyle name="20% - Акцент3 15 2 2 2" xfId="49448" xr:uid="{00000000-0005-0000-0000-00007B100000}"/>
    <cellStyle name="20% - Акцент3 15 2 2 2 2" xfId="49449" xr:uid="{00000000-0005-0000-0000-00007C100000}"/>
    <cellStyle name="20% - Акцент3 15 2 2 3" xfId="49450" xr:uid="{00000000-0005-0000-0000-00007D100000}"/>
    <cellStyle name="20% - Акцент3 15 2 3" xfId="2897" xr:uid="{00000000-0005-0000-0000-00007E100000}"/>
    <cellStyle name="20% - Акцент3 15 2 3 2" xfId="49451" xr:uid="{00000000-0005-0000-0000-00007F100000}"/>
    <cellStyle name="20% - Акцент3 15 2 4" xfId="49452" xr:uid="{00000000-0005-0000-0000-000080100000}"/>
    <cellStyle name="20% - Акцент3 15 2_НВВ РСК 2019 (II пол) МАКС" xfId="49453" xr:uid="{00000000-0005-0000-0000-000081100000}"/>
    <cellStyle name="20% - Акцент3 15 3" xfId="2898" xr:uid="{00000000-0005-0000-0000-000082100000}"/>
    <cellStyle name="20% - Акцент3 15 3 2" xfId="2899" xr:uid="{00000000-0005-0000-0000-000083100000}"/>
    <cellStyle name="20% - Акцент3 15 3 2 2" xfId="49454" xr:uid="{00000000-0005-0000-0000-000084100000}"/>
    <cellStyle name="20% - Акцент3 15 3 3" xfId="2900" xr:uid="{00000000-0005-0000-0000-000085100000}"/>
    <cellStyle name="20% - Акцент3 15 3 3 2" xfId="49455" xr:uid="{00000000-0005-0000-0000-000086100000}"/>
    <cellStyle name="20% - Акцент3 15 3 4" xfId="49456" xr:uid="{00000000-0005-0000-0000-000087100000}"/>
    <cellStyle name="20% - Акцент3 15 4" xfId="2901" xr:uid="{00000000-0005-0000-0000-000088100000}"/>
    <cellStyle name="20% - Акцент3 15 4 2" xfId="49457" xr:uid="{00000000-0005-0000-0000-000089100000}"/>
    <cellStyle name="20% - Акцент3 15 5" xfId="2902" xr:uid="{00000000-0005-0000-0000-00008A100000}"/>
    <cellStyle name="20% - Акцент3 15 5 2" xfId="49458" xr:uid="{00000000-0005-0000-0000-00008B100000}"/>
    <cellStyle name="20% - Акцент3 15 6" xfId="2903" xr:uid="{00000000-0005-0000-0000-00008C100000}"/>
    <cellStyle name="20% - Акцент3 15 6 2" xfId="49459" xr:uid="{00000000-0005-0000-0000-00008D100000}"/>
    <cellStyle name="20% - Акцент3 15 7" xfId="17946" xr:uid="{00000000-0005-0000-0000-00008E100000}"/>
    <cellStyle name="20% - Акцент3 15 7 2" xfId="49460" xr:uid="{00000000-0005-0000-0000-00008F100000}"/>
    <cellStyle name="20% - Акцент3 15 8" xfId="49461" xr:uid="{00000000-0005-0000-0000-000090100000}"/>
    <cellStyle name="20% - Акцент3 15 8 2" xfId="49462" xr:uid="{00000000-0005-0000-0000-000091100000}"/>
    <cellStyle name="20% - Акцент3 15 9" xfId="49463" xr:uid="{00000000-0005-0000-0000-000092100000}"/>
    <cellStyle name="20% - Акцент3 15_Лист1" xfId="49464" xr:uid="{00000000-0005-0000-0000-000093100000}"/>
    <cellStyle name="20% - Акцент3 16" xfId="2904" xr:uid="{00000000-0005-0000-0000-000094100000}"/>
    <cellStyle name="20% - Акцент3 16 2" xfId="2905" xr:uid="{00000000-0005-0000-0000-000095100000}"/>
    <cellStyle name="20% - Акцент3 16 2 2" xfId="2906" xr:uid="{00000000-0005-0000-0000-000096100000}"/>
    <cellStyle name="20% - Акцент3 16 2 2 2" xfId="49465" xr:uid="{00000000-0005-0000-0000-000097100000}"/>
    <cellStyle name="20% - Акцент3 16 2 2 2 2" xfId="49466" xr:uid="{00000000-0005-0000-0000-000098100000}"/>
    <cellStyle name="20% - Акцент3 16 2 2 3" xfId="49467" xr:uid="{00000000-0005-0000-0000-000099100000}"/>
    <cellStyle name="20% - Акцент3 16 2 3" xfId="2907" xr:uid="{00000000-0005-0000-0000-00009A100000}"/>
    <cellStyle name="20% - Акцент3 16 2 3 2" xfId="49468" xr:uid="{00000000-0005-0000-0000-00009B100000}"/>
    <cellStyle name="20% - Акцент3 16 2 4" xfId="49469" xr:uid="{00000000-0005-0000-0000-00009C100000}"/>
    <cellStyle name="20% - Акцент3 16 2_НВВ РСК 2019 (II пол) МАКС" xfId="49470" xr:uid="{00000000-0005-0000-0000-00009D100000}"/>
    <cellStyle name="20% - Акцент3 16 3" xfId="2908" xr:uid="{00000000-0005-0000-0000-00009E100000}"/>
    <cellStyle name="20% - Акцент3 16 3 2" xfId="2909" xr:uid="{00000000-0005-0000-0000-00009F100000}"/>
    <cellStyle name="20% - Акцент3 16 3 2 2" xfId="49471" xr:uid="{00000000-0005-0000-0000-0000A0100000}"/>
    <cellStyle name="20% - Акцент3 16 3 3" xfId="2910" xr:uid="{00000000-0005-0000-0000-0000A1100000}"/>
    <cellStyle name="20% - Акцент3 16 3 3 2" xfId="49472" xr:uid="{00000000-0005-0000-0000-0000A2100000}"/>
    <cellStyle name="20% - Акцент3 16 3 4" xfId="49473" xr:uid="{00000000-0005-0000-0000-0000A3100000}"/>
    <cellStyle name="20% - Акцент3 16 4" xfId="2911" xr:uid="{00000000-0005-0000-0000-0000A4100000}"/>
    <cellStyle name="20% - Акцент3 16 4 2" xfId="49474" xr:uid="{00000000-0005-0000-0000-0000A5100000}"/>
    <cellStyle name="20% - Акцент3 16 5" xfId="2912" xr:uid="{00000000-0005-0000-0000-0000A6100000}"/>
    <cellStyle name="20% - Акцент3 16 5 2" xfId="49475" xr:uid="{00000000-0005-0000-0000-0000A7100000}"/>
    <cellStyle name="20% - Акцент3 16 6" xfId="2913" xr:uid="{00000000-0005-0000-0000-0000A8100000}"/>
    <cellStyle name="20% - Акцент3 16 6 2" xfId="49476" xr:uid="{00000000-0005-0000-0000-0000A9100000}"/>
    <cellStyle name="20% - Акцент3 16 7" xfId="17947" xr:uid="{00000000-0005-0000-0000-0000AA100000}"/>
    <cellStyle name="20% - Акцент3 16 7 2" xfId="49477" xr:uid="{00000000-0005-0000-0000-0000AB100000}"/>
    <cellStyle name="20% - Акцент3 16 8" xfId="49478" xr:uid="{00000000-0005-0000-0000-0000AC100000}"/>
    <cellStyle name="20% - Акцент3 16 8 2" xfId="49479" xr:uid="{00000000-0005-0000-0000-0000AD100000}"/>
    <cellStyle name="20% - Акцент3 16 9" xfId="49480" xr:uid="{00000000-0005-0000-0000-0000AE100000}"/>
    <cellStyle name="20% - Акцент3 16_Лист1" xfId="49481" xr:uid="{00000000-0005-0000-0000-0000AF100000}"/>
    <cellStyle name="20% - Акцент3 17" xfId="2914" xr:uid="{00000000-0005-0000-0000-0000B0100000}"/>
    <cellStyle name="20% - Акцент3 17 2" xfId="2915" xr:uid="{00000000-0005-0000-0000-0000B1100000}"/>
    <cellStyle name="20% - Акцент3 17 2 2" xfId="2916" xr:uid="{00000000-0005-0000-0000-0000B2100000}"/>
    <cellStyle name="20% - Акцент3 17 2 2 2" xfId="49482" xr:uid="{00000000-0005-0000-0000-0000B3100000}"/>
    <cellStyle name="20% - Акцент3 17 2 2 2 2" xfId="49483" xr:uid="{00000000-0005-0000-0000-0000B4100000}"/>
    <cellStyle name="20% - Акцент3 17 2 2 3" xfId="49484" xr:uid="{00000000-0005-0000-0000-0000B5100000}"/>
    <cellStyle name="20% - Акцент3 17 2 3" xfId="2917" xr:uid="{00000000-0005-0000-0000-0000B6100000}"/>
    <cellStyle name="20% - Акцент3 17 2 3 2" xfId="49485" xr:uid="{00000000-0005-0000-0000-0000B7100000}"/>
    <cellStyle name="20% - Акцент3 17 2 4" xfId="49486" xr:uid="{00000000-0005-0000-0000-0000B8100000}"/>
    <cellStyle name="20% - Акцент3 17 2_НВВ РСК 2019 (II пол) МАКС" xfId="49487" xr:uid="{00000000-0005-0000-0000-0000B9100000}"/>
    <cellStyle name="20% - Акцент3 17 3" xfId="2918" xr:uid="{00000000-0005-0000-0000-0000BA100000}"/>
    <cellStyle name="20% - Акцент3 17 3 2" xfId="2919" xr:uid="{00000000-0005-0000-0000-0000BB100000}"/>
    <cellStyle name="20% - Акцент3 17 3 2 2" xfId="49488" xr:uid="{00000000-0005-0000-0000-0000BC100000}"/>
    <cellStyle name="20% - Акцент3 17 3 3" xfId="2920" xr:uid="{00000000-0005-0000-0000-0000BD100000}"/>
    <cellStyle name="20% - Акцент3 17 3 3 2" xfId="49489" xr:uid="{00000000-0005-0000-0000-0000BE100000}"/>
    <cellStyle name="20% - Акцент3 17 3 4" xfId="49490" xr:uid="{00000000-0005-0000-0000-0000BF100000}"/>
    <cellStyle name="20% - Акцент3 17 4" xfId="2921" xr:uid="{00000000-0005-0000-0000-0000C0100000}"/>
    <cellStyle name="20% - Акцент3 17 4 2" xfId="49491" xr:uid="{00000000-0005-0000-0000-0000C1100000}"/>
    <cellStyle name="20% - Акцент3 17 5" xfId="2922" xr:uid="{00000000-0005-0000-0000-0000C2100000}"/>
    <cellStyle name="20% - Акцент3 17 5 2" xfId="49492" xr:uid="{00000000-0005-0000-0000-0000C3100000}"/>
    <cellStyle name="20% - Акцент3 17 6" xfId="2923" xr:uid="{00000000-0005-0000-0000-0000C4100000}"/>
    <cellStyle name="20% - Акцент3 17 6 2" xfId="49493" xr:uid="{00000000-0005-0000-0000-0000C5100000}"/>
    <cellStyle name="20% - Акцент3 17 7" xfId="17948" xr:uid="{00000000-0005-0000-0000-0000C6100000}"/>
    <cellStyle name="20% - Акцент3 17 7 2" xfId="49494" xr:uid="{00000000-0005-0000-0000-0000C7100000}"/>
    <cellStyle name="20% - Акцент3 17 8" xfId="49495" xr:uid="{00000000-0005-0000-0000-0000C8100000}"/>
    <cellStyle name="20% - Акцент3 17 8 2" xfId="49496" xr:uid="{00000000-0005-0000-0000-0000C9100000}"/>
    <cellStyle name="20% - Акцент3 17 9" xfId="49497" xr:uid="{00000000-0005-0000-0000-0000CA100000}"/>
    <cellStyle name="20% - Акцент3 17_Лист1" xfId="49498" xr:uid="{00000000-0005-0000-0000-0000CB100000}"/>
    <cellStyle name="20% - Акцент3 18" xfId="2924" xr:uid="{00000000-0005-0000-0000-0000CC100000}"/>
    <cellStyle name="20% - Акцент3 18 2" xfId="2925" xr:uid="{00000000-0005-0000-0000-0000CD100000}"/>
    <cellStyle name="20% - Акцент3 18 2 2" xfId="2926" xr:uid="{00000000-0005-0000-0000-0000CE100000}"/>
    <cellStyle name="20% - Акцент3 18 2 2 2" xfId="49499" xr:uid="{00000000-0005-0000-0000-0000CF100000}"/>
    <cellStyle name="20% - Акцент3 18 2 2 2 2" xfId="49500" xr:uid="{00000000-0005-0000-0000-0000D0100000}"/>
    <cellStyle name="20% - Акцент3 18 2 2 3" xfId="49501" xr:uid="{00000000-0005-0000-0000-0000D1100000}"/>
    <cellStyle name="20% - Акцент3 18 2 3" xfId="2927" xr:uid="{00000000-0005-0000-0000-0000D2100000}"/>
    <cellStyle name="20% - Акцент3 18 2 3 2" xfId="49502" xr:uid="{00000000-0005-0000-0000-0000D3100000}"/>
    <cellStyle name="20% - Акцент3 18 2 4" xfId="49503" xr:uid="{00000000-0005-0000-0000-0000D4100000}"/>
    <cellStyle name="20% - Акцент3 18 2_НВВ РСК 2019 (II пол) МАКС" xfId="49504" xr:uid="{00000000-0005-0000-0000-0000D5100000}"/>
    <cellStyle name="20% - Акцент3 18 3" xfId="2928" xr:uid="{00000000-0005-0000-0000-0000D6100000}"/>
    <cellStyle name="20% - Акцент3 18 3 2" xfId="2929" xr:uid="{00000000-0005-0000-0000-0000D7100000}"/>
    <cellStyle name="20% - Акцент3 18 3 2 2" xfId="49505" xr:uid="{00000000-0005-0000-0000-0000D8100000}"/>
    <cellStyle name="20% - Акцент3 18 3 3" xfId="2930" xr:uid="{00000000-0005-0000-0000-0000D9100000}"/>
    <cellStyle name="20% - Акцент3 18 3 3 2" xfId="49506" xr:uid="{00000000-0005-0000-0000-0000DA100000}"/>
    <cellStyle name="20% - Акцент3 18 3 4" xfId="49507" xr:uid="{00000000-0005-0000-0000-0000DB100000}"/>
    <cellStyle name="20% - Акцент3 18 4" xfId="2931" xr:uid="{00000000-0005-0000-0000-0000DC100000}"/>
    <cellStyle name="20% - Акцент3 18 4 2" xfId="49508" xr:uid="{00000000-0005-0000-0000-0000DD100000}"/>
    <cellStyle name="20% - Акцент3 18 5" xfId="2932" xr:uid="{00000000-0005-0000-0000-0000DE100000}"/>
    <cellStyle name="20% - Акцент3 18 5 2" xfId="49509" xr:uid="{00000000-0005-0000-0000-0000DF100000}"/>
    <cellStyle name="20% - Акцент3 18 6" xfId="2933" xr:uid="{00000000-0005-0000-0000-0000E0100000}"/>
    <cellStyle name="20% - Акцент3 18 6 2" xfId="49510" xr:uid="{00000000-0005-0000-0000-0000E1100000}"/>
    <cellStyle name="20% - Акцент3 18 7" xfId="17949" xr:uid="{00000000-0005-0000-0000-0000E2100000}"/>
    <cellStyle name="20% - Акцент3 18 7 2" xfId="49511" xr:uid="{00000000-0005-0000-0000-0000E3100000}"/>
    <cellStyle name="20% - Акцент3 18 8" xfId="49512" xr:uid="{00000000-0005-0000-0000-0000E4100000}"/>
    <cellStyle name="20% - Акцент3 18 8 2" xfId="49513" xr:uid="{00000000-0005-0000-0000-0000E5100000}"/>
    <cellStyle name="20% - Акцент3 18 9" xfId="49514" xr:uid="{00000000-0005-0000-0000-0000E6100000}"/>
    <cellStyle name="20% - Акцент3 18_Лист1" xfId="49515" xr:uid="{00000000-0005-0000-0000-0000E7100000}"/>
    <cellStyle name="20% - Акцент3 19" xfId="2934" xr:uid="{00000000-0005-0000-0000-0000E8100000}"/>
    <cellStyle name="20% - Акцент3 19 2" xfId="2935" xr:uid="{00000000-0005-0000-0000-0000E9100000}"/>
    <cellStyle name="20% - Акцент3 19 2 2" xfId="2936" xr:uid="{00000000-0005-0000-0000-0000EA100000}"/>
    <cellStyle name="20% - Акцент3 19 2 2 2" xfId="49516" xr:uid="{00000000-0005-0000-0000-0000EB100000}"/>
    <cellStyle name="20% - Акцент3 19 2 2 2 2" xfId="49517" xr:uid="{00000000-0005-0000-0000-0000EC100000}"/>
    <cellStyle name="20% - Акцент3 19 2 2 3" xfId="49518" xr:uid="{00000000-0005-0000-0000-0000ED100000}"/>
    <cellStyle name="20% - Акцент3 19 2 3" xfId="2937" xr:uid="{00000000-0005-0000-0000-0000EE100000}"/>
    <cellStyle name="20% - Акцент3 19 2 3 2" xfId="49519" xr:uid="{00000000-0005-0000-0000-0000EF100000}"/>
    <cellStyle name="20% - Акцент3 19 2 4" xfId="49520" xr:uid="{00000000-0005-0000-0000-0000F0100000}"/>
    <cellStyle name="20% - Акцент3 19 2_НВВ РСК 2019 (II пол) МАКС" xfId="49521" xr:uid="{00000000-0005-0000-0000-0000F1100000}"/>
    <cellStyle name="20% - Акцент3 19 3" xfId="2938" xr:uid="{00000000-0005-0000-0000-0000F2100000}"/>
    <cellStyle name="20% - Акцент3 19 3 2" xfId="2939" xr:uid="{00000000-0005-0000-0000-0000F3100000}"/>
    <cellStyle name="20% - Акцент3 19 3 2 2" xfId="49522" xr:uid="{00000000-0005-0000-0000-0000F4100000}"/>
    <cellStyle name="20% - Акцент3 19 3 3" xfId="2940" xr:uid="{00000000-0005-0000-0000-0000F5100000}"/>
    <cellStyle name="20% - Акцент3 19 3 3 2" xfId="49523" xr:uid="{00000000-0005-0000-0000-0000F6100000}"/>
    <cellStyle name="20% - Акцент3 19 3 4" xfId="49524" xr:uid="{00000000-0005-0000-0000-0000F7100000}"/>
    <cellStyle name="20% - Акцент3 19 4" xfId="2941" xr:uid="{00000000-0005-0000-0000-0000F8100000}"/>
    <cellStyle name="20% - Акцент3 19 4 2" xfId="49525" xr:uid="{00000000-0005-0000-0000-0000F9100000}"/>
    <cellStyle name="20% - Акцент3 19 5" xfId="2942" xr:uid="{00000000-0005-0000-0000-0000FA100000}"/>
    <cellStyle name="20% - Акцент3 19 5 2" xfId="49526" xr:uid="{00000000-0005-0000-0000-0000FB100000}"/>
    <cellStyle name="20% - Акцент3 19 6" xfId="2943" xr:uid="{00000000-0005-0000-0000-0000FC100000}"/>
    <cellStyle name="20% - Акцент3 19 6 2" xfId="49527" xr:uid="{00000000-0005-0000-0000-0000FD100000}"/>
    <cellStyle name="20% - Акцент3 19 7" xfId="17950" xr:uid="{00000000-0005-0000-0000-0000FE100000}"/>
    <cellStyle name="20% - Акцент3 19 7 2" xfId="49528" xr:uid="{00000000-0005-0000-0000-0000FF100000}"/>
    <cellStyle name="20% - Акцент3 19 8" xfId="49529" xr:uid="{00000000-0005-0000-0000-000000110000}"/>
    <cellStyle name="20% - Акцент3 19 8 2" xfId="49530" xr:uid="{00000000-0005-0000-0000-000001110000}"/>
    <cellStyle name="20% - Акцент3 19 9" xfId="49531" xr:uid="{00000000-0005-0000-0000-000002110000}"/>
    <cellStyle name="20% - Акцент3 19_Лист1" xfId="49532" xr:uid="{00000000-0005-0000-0000-000003110000}"/>
    <cellStyle name="20% - Акцент3 2" xfId="2944" xr:uid="{00000000-0005-0000-0000-000004110000}"/>
    <cellStyle name="20% - Акцент3 2 2" xfId="2945" xr:uid="{00000000-0005-0000-0000-000005110000}"/>
    <cellStyle name="20% - Акцент3 2 2 2" xfId="2946" xr:uid="{00000000-0005-0000-0000-000006110000}"/>
    <cellStyle name="20% - Акцент3 2 2 3" xfId="2947" xr:uid="{00000000-0005-0000-0000-000007110000}"/>
    <cellStyle name="20% - Акцент3 2 3" xfId="2948" xr:uid="{00000000-0005-0000-0000-000008110000}"/>
    <cellStyle name="20% - Акцент3 2 3 2" xfId="2949" xr:uid="{00000000-0005-0000-0000-000009110000}"/>
    <cellStyle name="20% - Акцент3 2 4" xfId="2950" xr:uid="{00000000-0005-0000-0000-00000A110000}"/>
    <cellStyle name="20% - Акцент3 2 5" xfId="49533" xr:uid="{00000000-0005-0000-0000-00000B110000}"/>
    <cellStyle name="20% - Акцент3 2 5 2" xfId="49534" xr:uid="{00000000-0005-0000-0000-00000C110000}"/>
    <cellStyle name="20% - Акцент3 2_46EE.2011(v1.0)" xfId="2951" xr:uid="{00000000-0005-0000-0000-00000D110000}"/>
    <cellStyle name="20% - Акцент3 20" xfId="2952" xr:uid="{00000000-0005-0000-0000-00000E110000}"/>
    <cellStyle name="20% - Акцент3 20 2" xfId="2953" xr:uid="{00000000-0005-0000-0000-00000F110000}"/>
    <cellStyle name="20% - Акцент3 20 2 2" xfId="2954" xr:uid="{00000000-0005-0000-0000-000010110000}"/>
    <cellStyle name="20% - Акцент3 20 2 2 2" xfId="49535" xr:uid="{00000000-0005-0000-0000-000011110000}"/>
    <cellStyle name="20% - Акцент3 20 2 2 2 2" xfId="49536" xr:uid="{00000000-0005-0000-0000-000012110000}"/>
    <cellStyle name="20% - Акцент3 20 2 2 3" xfId="49537" xr:uid="{00000000-0005-0000-0000-000013110000}"/>
    <cellStyle name="20% - Акцент3 20 2 3" xfId="2955" xr:uid="{00000000-0005-0000-0000-000014110000}"/>
    <cellStyle name="20% - Акцент3 20 2 3 2" xfId="49538" xr:uid="{00000000-0005-0000-0000-000015110000}"/>
    <cellStyle name="20% - Акцент3 20 2 4" xfId="49539" xr:uid="{00000000-0005-0000-0000-000016110000}"/>
    <cellStyle name="20% - Акцент3 20 2_НВВ РСК 2019 (II пол) МАКС" xfId="49540" xr:uid="{00000000-0005-0000-0000-000017110000}"/>
    <cellStyle name="20% - Акцент3 20 3" xfId="2956" xr:uid="{00000000-0005-0000-0000-000018110000}"/>
    <cellStyle name="20% - Акцент3 20 3 2" xfId="2957" xr:uid="{00000000-0005-0000-0000-000019110000}"/>
    <cellStyle name="20% - Акцент3 20 3 2 2" xfId="49541" xr:uid="{00000000-0005-0000-0000-00001A110000}"/>
    <cellStyle name="20% - Акцент3 20 3 3" xfId="2958" xr:uid="{00000000-0005-0000-0000-00001B110000}"/>
    <cellStyle name="20% - Акцент3 20 3 3 2" xfId="49542" xr:uid="{00000000-0005-0000-0000-00001C110000}"/>
    <cellStyle name="20% - Акцент3 20 3 4" xfId="49543" xr:uid="{00000000-0005-0000-0000-00001D110000}"/>
    <cellStyle name="20% - Акцент3 20 4" xfId="2959" xr:uid="{00000000-0005-0000-0000-00001E110000}"/>
    <cellStyle name="20% - Акцент3 20 4 2" xfId="49544" xr:uid="{00000000-0005-0000-0000-00001F110000}"/>
    <cellStyle name="20% - Акцент3 20 5" xfId="2960" xr:uid="{00000000-0005-0000-0000-000020110000}"/>
    <cellStyle name="20% - Акцент3 20 5 2" xfId="49545" xr:uid="{00000000-0005-0000-0000-000021110000}"/>
    <cellStyle name="20% - Акцент3 20 6" xfId="2961" xr:uid="{00000000-0005-0000-0000-000022110000}"/>
    <cellStyle name="20% - Акцент3 20 6 2" xfId="49546" xr:uid="{00000000-0005-0000-0000-000023110000}"/>
    <cellStyle name="20% - Акцент3 20 7" xfId="17951" xr:uid="{00000000-0005-0000-0000-000024110000}"/>
    <cellStyle name="20% - Акцент3 20 7 2" xfId="49547" xr:uid="{00000000-0005-0000-0000-000025110000}"/>
    <cellStyle name="20% - Акцент3 20 8" xfId="49548" xr:uid="{00000000-0005-0000-0000-000026110000}"/>
    <cellStyle name="20% - Акцент3 20 8 2" xfId="49549" xr:uid="{00000000-0005-0000-0000-000027110000}"/>
    <cellStyle name="20% - Акцент3 20 9" xfId="49550" xr:uid="{00000000-0005-0000-0000-000028110000}"/>
    <cellStyle name="20% - Акцент3 20_Лист1" xfId="49551" xr:uid="{00000000-0005-0000-0000-000029110000}"/>
    <cellStyle name="20% - Акцент3 21" xfId="2962" xr:uid="{00000000-0005-0000-0000-00002A110000}"/>
    <cellStyle name="20% - Акцент3 21 2" xfId="2963" xr:uid="{00000000-0005-0000-0000-00002B110000}"/>
    <cellStyle name="20% - Акцент3 21 2 2" xfId="2964" xr:uid="{00000000-0005-0000-0000-00002C110000}"/>
    <cellStyle name="20% - Акцент3 21 2 2 2" xfId="49552" xr:uid="{00000000-0005-0000-0000-00002D110000}"/>
    <cellStyle name="20% - Акцент3 21 2 2 2 2" xfId="49553" xr:uid="{00000000-0005-0000-0000-00002E110000}"/>
    <cellStyle name="20% - Акцент3 21 2 2 3" xfId="49554" xr:uid="{00000000-0005-0000-0000-00002F110000}"/>
    <cellStyle name="20% - Акцент3 21 2 3" xfId="2965" xr:uid="{00000000-0005-0000-0000-000030110000}"/>
    <cellStyle name="20% - Акцент3 21 2 3 2" xfId="49555" xr:uid="{00000000-0005-0000-0000-000031110000}"/>
    <cellStyle name="20% - Акцент3 21 2 4" xfId="49556" xr:uid="{00000000-0005-0000-0000-000032110000}"/>
    <cellStyle name="20% - Акцент3 21 2_НВВ РСК 2019 (II пол) МАКС" xfId="49557" xr:uid="{00000000-0005-0000-0000-000033110000}"/>
    <cellStyle name="20% - Акцент3 21 3" xfId="2966" xr:uid="{00000000-0005-0000-0000-000034110000}"/>
    <cellStyle name="20% - Акцент3 21 3 2" xfId="2967" xr:uid="{00000000-0005-0000-0000-000035110000}"/>
    <cellStyle name="20% - Акцент3 21 3 2 2" xfId="49558" xr:uid="{00000000-0005-0000-0000-000036110000}"/>
    <cellStyle name="20% - Акцент3 21 3 3" xfId="2968" xr:uid="{00000000-0005-0000-0000-000037110000}"/>
    <cellStyle name="20% - Акцент3 21 3 3 2" xfId="49559" xr:uid="{00000000-0005-0000-0000-000038110000}"/>
    <cellStyle name="20% - Акцент3 21 3 4" xfId="49560" xr:uid="{00000000-0005-0000-0000-000039110000}"/>
    <cellStyle name="20% - Акцент3 21 4" xfId="2969" xr:uid="{00000000-0005-0000-0000-00003A110000}"/>
    <cellStyle name="20% - Акцент3 21 4 2" xfId="49561" xr:uid="{00000000-0005-0000-0000-00003B110000}"/>
    <cellStyle name="20% - Акцент3 21 5" xfId="2970" xr:uid="{00000000-0005-0000-0000-00003C110000}"/>
    <cellStyle name="20% - Акцент3 21 5 2" xfId="49562" xr:uid="{00000000-0005-0000-0000-00003D110000}"/>
    <cellStyle name="20% - Акцент3 21 6" xfId="2971" xr:uid="{00000000-0005-0000-0000-00003E110000}"/>
    <cellStyle name="20% - Акцент3 21 6 2" xfId="49563" xr:uid="{00000000-0005-0000-0000-00003F110000}"/>
    <cellStyle name="20% - Акцент3 21 7" xfId="17952" xr:uid="{00000000-0005-0000-0000-000040110000}"/>
    <cellStyle name="20% - Акцент3 21 7 2" xfId="49564" xr:uid="{00000000-0005-0000-0000-000041110000}"/>
    <cellStyle name="20% - Акцент3 21 8" xfId="49565" xr:uid="{00000000-0005-0000-0000-000042110000}"/>
    <cellStyle name="20% - Акцент3 21 8 2" xfId="49566" xr:uid="{00000000-0005-0000-0000-000043110000}"/>
    <cellStyle name="20% - Акцент3 21 9" xfId="49567" xr:uid="{00000000-0005-0000-0000-000044110000}"/>
    <cellStyle name="20% - Акцент3 21_Лист1" xfId="49568" xr:uid="{00000000-0005-0000-0000-000045110000}"/>
    <cellStyle name="20% - Акцент3 22" xfId="2972" xr:uid="{00000000-0005-0000-0000-000046110000}"/>
    <cellStyle name="20% - Акцент3 22 2" xfId="2973" xr:uid="{00000000-0005-0000-0000-000047110000}"/>
    <cellStyle name="20% - Акцент3 22 2 2" xfId="2974" xr:uid="{00000000-0005-0000-0000-000048110000}"/>
    <cellStyle name="20% - Акцент3 22 2 2 2" xfId="49569" xr:uid="{00000000-0005-0000-0000-000049110000}"/>
    <cellStyle name="20% - Акцент3 22 2 2 2 2" xfId="49570" xr:uid="{00000000-0005-0000-0000-00004A110000}"/>
    <cellStyle name="20% - Акцент3 22 2 2 3" xfId="49571" xr:uid="{00000000-0005-0000-0000-00004B110000}"/>
    <cellStyle name="20% - Акцент3 22 2 3" xfId="2975" xr:uid="{00000000-0005-0000-0000-00004C110000}"/>
    <cellStyle name="20% - Акцент3 22 2 3 2" xfId="49572" xr:uid="{00000000-0005-0000-0000-00004D110000}"/>
    <cellStyle name="20% - Акцент3 22 2 4" xfId="49573" xr:uid="{00000000-0005-0000-0000-00004E110000}"/>
    <cellStyle name="20% - Акцент3 22 2_НВВ РСК 2019 (II пол) МАКС" xfId="49574" xr:uid="{00000000-0005-0000-0000-00004F110000}"/>
    <cellStyle name="20% - Акцент3 22 3" xfId="2976" xr:uid="{00000000-0005-0000-0000-000050110000}"/>
    <cellStyle name="20% - Акцент3 22 3 2" xfId="2977" xr:uid="{00000000-0005-0000-0000-000051110000}"/>
    <cellStyle name="20% - Акцент3 22 3 2 2" xfId="49575" xr:uid="{00000000-0005-0000-0000-000052110000}"/>
    <cellStyle name="20% - Акцент3 22 3 3" xfId="2978" xr:uid="{00000000-0005-0000-0000-000053110000}"/>
    <cellStyle name="20% - Акцент3 22 3 3 2" xfId="49576" xr:uid="{00000000-0005-0000-0000-000054110000}"/>
    <cellStyle name="20% - Акцент3 22 3 4" xfId="49577" xr:uid="{00000000-0005-0000-0000-000055110000}"/>
    <cellStyle name="20% - Акцент3 22 4" xfId="2979" xr:uid="{00000000-0005-0000-0000-000056110000}"/>
    <cellStyle name="20% - Акцент3 22 4 2" xfId="49578" xr:uid="{00000000-0005-0000-0000-000057110000}"/>
    <cellStyle name="20% - Акцент3 22 5" xfId="2980" xr:uid="{00000000-0005-0000-0000-000058110000}"/>
    <cellStyle name="20% - Акцент3 22 5 2" xfId="49579" xr:uid="{00000000-0005-0000-0000-000059110000}"/>
    <cellStyle name="20% - Акцент3 22 6" xfId="2981" xr:uid="{00000000-0005-0000-0000-00005A110000}"/>
    <cellStyle name="20% - Акцент3 22 6 2" xfId="49580" xr:uid="{00000000-0005-0000-0000-00005B110000}"/>
    <cellStyle name="20% - Акцент3 22 7" xfId="17953" xr:uid="{00000000-0005-0000-0000-00005C110000}"/>
    <cellStyle name="20% - Акцент3 22 7 2" xfId="49581" xr:uid="{00000000-0005-0000-0000-00005D110000}"/>
    <cellStyle name="20% - Акцент3 22 8" xfId="49582" xr:uid="{00000000-0005-0000-0000-00005E110000}"/>
    <cellStyle name="20% - Акцент3 22 8 2" xfId="49583" xr:uid="{00000000-0005-0000-0000-00005F110000}"/>
    <cellStyle name="20% - Акцент3 22 9" xfId="49584" xr:uid="{00000000-0005-0000-0000-000060110000}"/>
    <cellStyle name="20% - Акцент3 22_Лист1" xfId="49585" xr:uid="{00000000-0005-0000-0000-000061110000}"/>
    <cellStyle name="20% - Акцент3 23" xfId="2982" xr:uid="{00000000-0005-0000-0000-000062110000}"/>
    <cellStyle name="20% - Акцент3 23 2" xfId="2983" xr:uid="{00000000-0005-0000-0000-000063110000}"/>
    <cellStyle name="20% - Акцент3 23 2 2" xfId="2984" xr:uid="{00000000-0005-0000-0000-000064110000}"/>
    <cellStyle name="20% - Акцент3 23 2 2 2" xfId="49586" xr:uid="{00000000-0005-0000-0000-000065110000}"/>
    <cellStyle name="20% - Акцент3 23 2 2 2 2" xfId="49587" xr:uid="{00000000-0005-0000-0000-000066110000}"/>
    <cellStyle name="20% - Акцент3 23 2 2 3" xfId="49588" xr:uid="{00000000-0005-0000-0000-000067110000}"/>
    <cellStyle name="20% - Акцент3 23 2 3" xfId="2985" xr:uid="{00000000-0005-0000-0000-000068110000}"/>
    <cellStyle name="20% - Акцент3 23 2 3 2" xfId="49589" xr:uid="{00000000-0005-0000-0000-000069110000}"/>
    <cellStyle name="20% - Акцент3 23 2 4" xfId="49590" xr:uid="{00000000-0005-0000-0000-00006A110000}"/>
    <cellStyle name="20% - Акцент3 23 2_НВВ РСК 2019 (II пол) МАКС" xfId="49591" xr:uid="{00000000-0005-0000-0000-00006B110000}"/>
    <cellStyle name="20% - Акцент3 23 3" xfId="2986" xr:uid="{00000000-0005-0000-0000-00006C110000}"/>
    <cellStyle name="20% - Акцент3 23 3 2" xfId="2987" xr:uid="{00000000-0005-0000-0000-00006D110000}"/>
    <cellStyle name="20% - Акцент3 23 3 2 2" xfId="49592" xr:uid="{00000000-0005-0000-0000-00006E110000}"/>
    <cellStyle name="20% - Акцент3 23 3 3" xfId="2988" xr:uid="{00000000-0005-0000-0000-00006F110000}"/>
    <cellStyle name="20% - Акцент3 23 3 3 2" xfId="49593" xr:uid="{00000000-0005-0000-0000-000070110000}"/>
    <cellStyle name="20% - Акцент3 23 3 4" xfId="49594" xr:uid="{00000000-0005-0000-0000-000071110000}"/>
    <cellStyle name="20% - Акцент3 23 4" xfId="2989" xr:uid="{00000000-0005-0000-0000-000072110000}"/>
    <cellStyle name="20% - Акцент3 23 4 2" xfId="49595" xr:uid="{00000000-0005-0000-0000-000073110000}"/>
    <cellStyle name="20% - Акцент3 23 5" xfId="2990" xr:uid="{00000000-0005-0000-0000-000074110000}"/>
    <cellStyle name="20% - Акцент3 23 5 2" xfId="49596" xr:uid="{00000000-0005-0000-0000-000075110000}"/>
    <cellStyle name="20% - Акцент3 23 6" xfId="2991" xr:uid="{00000000-0005-0000-0000-000076110000}"/>
    <cellStyle name="20% - Акцент3 23 6 2" xfId="49597" xr:uid="{00000000-0005-0000-0000-000077110000}"/>
    <cellStyle name="20% - Акцент3 23 7" xfId="17954" xr:uid="{00000000-0005-0000-0000-000078110000}"/>
    <cellStyle name="20% - Акцент3 23 7 2" xfId="49598" xr:uid="{00000000-0005-0000-0000-000079110000}"/>
    <cellStyle name="20% - Акцент3 23 8" xfId="49599" xr:uid="{00000000-0005-0000-0000-00007A110000}"/>
    <cellStyle name="20% - Акцент3 23 8 2" xfId="49600" xr:uid="{00000000-0005-0000-0000-00007B110000}"/>
    <cellStyle name="20% - Акцент3 23 9" xfId="49601" xr:uid="{00000000-0005-0000-0000-00007C110000}"/>
    <cellStyle name="20% - Акцент3 23_Лист1" xfId="49602" xr:uid="{00000000-0005-0000-0000-00007D110000}"/>
    <cellStyle name="20% - Акцент3 24" xfId="2992" xr:uid="{00000000-0005-0000-0000-00007E110000}"/>
    <cellStyle name="20% - Акцент3 24 2" xfId="2993" xr:uid="{00000000-0005-0000-0000-00007F110000}"/>
    <cellStyle name="20% - Акцент3 24 2 2" xfId="2994" xr:uid="{00000000-0005-0000-0000-000080110000}"/>
    <cellStyle name="20% - Акцент3 24 2 2 2" xfId="49603" xr:uid="{00000000-0005-0000-0000-000081110000}"/>
    <cellStyle name="20% - Акцент3 24 2 2 2 2" xfId="49604" xr:uid="{00000000-0005-0000-0000-000082110000}"/>
    <cellStyle name="20% - Акцент3 24 2 2 3" xfId="49605" xr:uid="{00000000-0005-0000-0000-000083110000}"/>
    <cellStyle name="20% - Акцент3 24 2 3" xfId="2995" xr:uid="{00000000-0005-0000-0000-000084110000}"/>
    <cellStyle name="20% - Акцент3 24 2 3 2" xfId="49606" xr:uid="{00000000-0005-0000-0000-000085110000}"/>
    <cellStyle name="20% - Акцент3 24 2 4" xfId="49607" xr:uid="{00000000-0005-0000-0000-000086110000}"/>
    <cellStyle name="20% - Акцент3 24 2_НВВ РСК 2019 (II пол) МАКС" xfId="49608" xr:uid="{00000000-0005-0000-0000-000087110000}"/>
    <cellStyle name="20% - Акцент3 24 3" xfId="2996" xr:uid="{00000000-0005-0000-0000-000088110000}"/>
    <cellStyle name="20% - Акцент3 24 3 2" xfId="2997" xr:uid="{00000000-0005-0000-0000-000089110000}"/>
    <cellStyle name="20% - Акцент3 24 3 2 2" xfId="49609" xr:uid="{00000000-0005-0000-0000-00008A110000}"/>
    <cellStyle name="20% - Акцент3 24 3 3" xfId="2998" xr:uid="{00000000-0005-0000-0000-00008B110000}"/>
    <cellStyle name="20% - Акцент3 24 3 3 2" xfId="49610" xr:uid="{00000000-0005-0000-0000-00008C110000}"/>
    <cellStyle name="20% - Акцент3 24 3 4" xfId="49611" xr:uid="{00000000-0005-0000-0000-00008D110000}"/>
    <cellStyle name="20% - Акцент3 24 4" xfId="2999" xr:uid="{00000000-0005-0000-0000-00008E110000}"/>
    <cellStyle name="20% - Акцент3 24 4 2" xfId="49612" xr:uid="{00000000-0005-0000-0000-00008F110000}"/>
    <cellStyle name="20% - Акцент3 24 5" xfId="3000" xr:uid="{00000000-0005-0000-0000-000090110000}"/>
    <cellStyle name="20% - Акцент3 24 5 2" xfId="49613" xr:uid="{00000000-0005-0000-0000-000091110000}"/>
    <cellStyle name="20% - Акцент3 24 6" xfId="3001" xr:uid="{00000000-0005-0000-0000-000092110000}"/>
    <cellStyle name="20% - Акцент3 24 6 2" xfId="49614" xr:uid="{00000000-0005-0000-0000-000093110000}"/>
    <cellStyle name="20% - Акцент3 24 7" xfId="17955" xr:uid="{00000000-0005-0000-0000-000094110000}"/>
    <cellStyle name="20% - Акцент3 24 7 2" xfId="49615" xr:uid="{00000000-0005-0000-0000-000095110000}"/>
    <cellStyle name="20% - Акцент3 24 8" xfId="49616" xr:uid="{00000000-0005-0000-0000-000096110000}"/>
    <cellStyle name="20% - Акцент3 24 8 2" xfId="49617" xr:uid="{00000000-0005-0000-0000-000097110000}"/>
    <cellStyle name="20% - Акцент3 24 9" xfId="49618" xr:uid="{00000000-0005-0000-0000-000098110000}"/>
    <cellStyle name="20% - Акцент3 24_Лист1" xfId="49619" xr:uid="{00000000-0005-0000-0000-000099110000}"/>
    <cellStyle name="20% - Акцент3 25" xfId="3002" xr:uid="{00000000-0005-0000-0000-00009A110000}"/>
    <cellStyle name="20% - Акцент3 25 2" xfId="3003" xr:uid="{00000000-0005-0000-0000-00009B110000}"/>
    <cellStyle name="20% - Акцент3 25 2 2" xfId="3004" xr:uid="{00000000-0005-0000-0000-00009C110000}"/>
    <cellStyle name="20% - Акцент3 25 2 2 2" xfId="49620" xr:uid="{00000000-0005-0000-0000-00009D110000}"/>
    <cellStyle name="20% - Акцент3 25 2 2 2 2" xfId="49621" xr:uid="{00000000-0005-0000-0000-00009E110000}"/>
    <cellStyle name="20% - Акцент3 25 2 2 3" xfId="49622" xr:uid="{00000000-0005-0000-0000-00009F110000}"/>
    <cellStyle name="20% - Акцент3 25 2 3" xfId="3005" xr:uid="{00000000-0005-0000-0000-0000A0110000}"/>
    <cellStyle name="20% - Акцент3 25 2 3 2" xfId="49623" xr:uid="{00000000-0005-0000-0000-0000A1110000}"/>
    <cellStyle name="20% - Акцент3 25 2 4" xfId="49624" xr:uid="{00000000-0005-0000-0000-0000A2110000}"/>
    <cellStyle name="20% - Акцент3 25 2_НВВ РСК 2019 (II пол) МАКС" xfId="49625" xr:uid="{00000000-0005-0000-0000-0000A3110000}"/>
    <cellStyle name="20% - Акцент3 25 3" xfId="3006" xr:uid="{00000000-0005-0000-0000-0000A4110000}"/>
    <cellStyle name="20% - Акцент3 25 3 2" xfId="3007" xr:uid="{00000000-0005-0000-0000-0000A5110000}"/>
    <cellStyle name="20% - Акцент3 25 3 2 2" xfId="49626" xr:uid="{00000000-0005-0000-0000-0000A6110000}"/>
    <cellStyle name="20% - Акцент3 25 3 3" xfId="3008" xr:uid="{00000000-0005-0000-0000-0000A7110000}"/>
    <cellStyle name="20% - Акцент3 25 3 3 2" xfId="49627" xr:uid="{00000000-0005-0000-0000-0000A8110000}"/>
    <cellStyle name="20% - Акцент3 25 3 4" xfId="49628" xr:uid="{00000000-0005-0000-0000-0000A9110000}"/>
    <cellStyle name="20% - Акцент3 25 4" xfId="3009" xr:uid="{00000000-0005-0000-0000-0000AA110000}"/>
    <cellStyle name="20% - Акцент3 25 4 2" xfId="49629" xr:uid="{00000000-0005-0000-0000-0000AB110000}"/>
    <cellStyle name="20% - Акцент3 25 5" xfId="3010" xr:uid="{00000000-0005-0000-0000-0000AC110000}"/>
    <cellStyle name="20% - Акцент3 25 5 2" xfId="49630" xr:uid="{00000000-0005-0000-0000-0000AD110000}"/>
    <cellStyle name="20% - Акцент3 25 6" xfId="3011" xr:uid="{00000000-0005-0000-0000-0000AE110000}"/>
    <cellStyle name="20% - Акцент3 25 6 2" xfId="49631" xr:uid="{00000000-0005-0000-0000-0000AF110000}"/>
    <cellStyle name="20% - Акцент3 25 7" xfId="17956" xr:uid="{00000000-0005-0000-0000-0000B0110000}"/>
    <cellStyle name="20% - Акцент3 25 7 2" xfId="49632" xr:uid="{00000000-0005-0000-0000-0000B1110000}"/>
    <cellStyle name="20% - Акцент3 25 8" xfId="49633" xr:uid="{00000000-0005-0000-0000-0000B2110000}"/>
    <cellStyle name="20% - Акцент3 25 8 2" xfId="49634" xr:uid="{00000000-0005-0000-0000-0000B3110000}"/>
    <cellStyle name="20% - Акцент3 25 9" xfId="49635" xr:uid="{00000000-0005-0000-0000-0000B4110000}"/>
    <cellStyle name="20% - Акцент3 25_Лист1" xfId="49636" xr:uid="{00000000-0005-0000-0000-0000B5110000}"/>
    <cellStyle name="20% - Акцент3 26" xfId="3012" xr:uid="{00000000-0005-0000-0000-0000B6110000}"/>
    <cellStyle name="20% - Акцент3 26 2" xfId="3013" xr:uid="{00000000-0005-0000-0000-0000B7110000}"/>
    <cellStyle name="20% - Акцент3 26 2 2" xfId="3014" xr:uid="{00000000-0005-0000-0000-0000B8110000}"/>
    <cellStyle name="20% - Акцент3 26 2 2 2" xfId="49637" xr:uid="{00000000-0005-0000-0000-0000B9110000}"/>
    <cellStyle name="20% - Акцент3 26 2 2 2 2" xfId="49638" xr:uid="{00000000-0005-0000-0000-0000BA110000}"/>
    <cellStyle name="20% - Акцент3 26 2 2 3" xfId="49639" xr:uid="{00000000-0005-0000-0000-0000BB110000}"/>
    <cellStyle name="20% - Акцент3 26 2 3" xfId="3015" xr:uid="{00000000-0005-0000-0000-0000BC110000}"/>
    <cellStyle name="20% - Акцент3 26 2 3 2" xfId="49640" xr:uid="{00000000-0005-0000-0000-0000BD110000}"/>
    <cellStyle name="20% - Акцент3 26 2 4" xfId="49641" xr:uid="{00000000-0005-0000-0000-0000BE110000}"/>
    <cellStyle name="20% - Акцент3 26 2_НВВ РСК 2019 (II пол) МАКС" xfId="49642" xr:uid="{00000000-0005-0000-0000-0000BF110000}"/>
    <cellStyle name="20% - Акцент3 26 3" xfId="3016" xr:uid="{00000000-0005-0000-0000-0000C0110000}"/>
    <cellStyle name="20% - Акцент3 26 3 2" xfId="3017" xr:uid="{00000000-0005-0000-0000-0000C1110000}"/>
    <cellStyle name="20% - Акцент3 26 3 2 2" xfId="49643" xr:uid="{00000000-0005-0000-0000-0000C2110000}"/>
    <cellStyle name="20% - Акцент3 26 3 3" xfId="3018" xr:uid="{00000000-0005-0000-0000-0000C3110000}"/>
    <cellStyle name="20% - Акцент3 26 3 3 2" xfId="49644" xr:uid="{00000000-0005-0000-0000-0000C4110000}"/>
    <cellStyle name="20% - Акцент3 26 3 4" xfId="49645" xr:uid="{00000000-0005-0000-0000-0000C5110000}"/>
    <cellStyle name="20% - Акцент3 26 4" xfId="3019" xr:uid="{00000000-0005-0000-0000-0000C6110000}"/>
    <cellStyle name="20% - Акцент3 26 4 2" xfId="49646" xr:uid="{00000000-0005-0000-0000-0000C7110000}"/>
    <cellStyle name="20% - Акцент3 26 5" xfId="3020" xr:uid="{00000000-0005-0000-0000-0000C8110000}"/>
    <cellStyle name="20% - Акцент3 26 5 2" xfId="49647" xr:uid="{00000000-0005-0000-0000-0000C9110000}"/>
    <cellStyle name="20% - Акцент3 26 6" xfId="3021" xr:uid="{00000000-0005-0000-0000-0000CA110000}"/>
    <cellStyle name="20% - Акцент3 26 6 2" xfId="49648" xr:uid="{00000000-0005-0000-0000-0000CB110000}"/>
    <cellStyle name="20% - Акцент3 26 7" xfId="17957" xr:uid="{00000000-0005-0000-0000-0000CC110000}"/>
    <cellStyle name="20% - Акцент3 26 7 2" xfId="49649" xr:uid="{00000000-0005-0000-0000-0000CD110000}"/>
    <cellStyle name="20% - Акцент3 26 8" xfId="49650" xr:uid="{00000000-0005-0000-0000-0000CE110000}"/>
    <cellStyle name="20% - Акцент3 26 8 2" xfId="49651" xr:uid="{00000000-0005-0000-0000-0000CF110000}"/>
    <cellStyle name="20% - Акцент3 26 9" xfId="49652" xr:uid="{00000000-0005-0000-0000-0000D0110000}"/>
    <cellStyle name="20% - Акцент3 26_Лист1" xfId="49653" xr:uid="{00000000-0005-0000-0000-0000D1110000}"/>
    <cellStyle name="20% - Акцент3 27" xfId="3022" xr:uid="{00000000-0005-0000-0000-0000D2110000}"/>
    <cellStyle name="20% - Акцент3 27 2" xfId="3023" xr:uid="{00000000-0005-0000-0000-0000D3110000}"/>
    <cellStyle name="20% - Акцент3 27 2 2" xfId="3024" xr:uid="{00000000-0005-0000-0000-0000D4110000}"/>
    <cellStyle name="20% - Акцент3 27 2 2 2" xfId="49654" xr:uid="{00000000-0005-0000-0000-0000D5110000}"/>
    <cellStyle name="20% - Акцент3 27 2 2 2 2" xfId="49655" xr:uid="{00000000-0005-0000-0000-0000D6110000}"/>
    <cellStyle name="20% - Акцент3 27 2 2 3" xfId="49656" xr:uid="{00000000-0005-0000-0000-0000D7110000}"/>
    <cellStyle name="20% - Акцент3 27 2 3" xfId="3025" xr:uid="{00000000-0005-0000-0000-0000D8110000}"/>
    <cellStyle name="20% - Акцент3 27 2 3 2" xfId="49657" xr:uid="{00000000-0005-0000-0000-0000D9110000}"/>
    <cellStyle name="20% - Акцент3 27 2 4" xfId="49658" xr:uid="{00000000-0005-0000-0000-0000DA110000}"/>
    <cellStyle name="20% - Акцент3 27 2_НВВ РСК 2019 (II пол) МАКС" xfId="49659" xr:uid="{00000000-0005-0000-0000-0000DB110000}"/>
    <cellStyle name="20% - Акцент3 27 3" xfId="3026" xr:uid="{00000000-0005-0000-0000-0000DC110000}"/>
    <cellStyle name="20% - Акцент3 27 3 2" xfId="3027" xr:uid="{00000000-0005-0000-0000-0000DD110000}"/>
    <cellStyle name="20% - Акцент3 27 3 2 2" xfId="49660" xr:uid="{00000000-0005-0000-0000-0000DE110000}"/>
    <cellStyle name="20% - Акцент3 27 3 3" xfId="3028" xr:uid="{00000000-0005-0000-0000-0000DF110000}"/>
    <cellStyle name="20% - Акцент3 27 3 3 2" xfId="49661" xr:uid="{00000000-0005-0000-0000-0000E0110000}"/>
    <cellStyle name="20% - Акцент3 27 3 4" xfId="49662" xr:uid="{00000000-0005-0000-0000-0000E1110000}"/>
    <cellStyle name="20% - Акцент3 27 4" xfId="3029" xr:uid="{00000000-0005-0000-0000-0000E2110000}"/>
    <cellStyle name="20% - Акцент3 27 4 2" xfId="49663" xr:uid="{00000000-0005-0000-0000-0000E3110000}"/>
    <cellStyle name="20% - Акцент3 27 5" xfId="3030" xr:uid="{00000000-0005-0000-0000-0000E4110000}"/>
    <cellStyle name="20% - Акцент3 27 5 2" xfId="49664" xr:uid="{00000000-0005-0000-0000-0000E5110000}"/>
    <cellStyle name="20% - Акцент3 27 6" xfId="3031" xr:uid="{00000000-0005-0000-0000-0000E6110000}"/>
    <cellStyle name="20% - Акцент3 27 6 2" xfId="49665" xr:uid="{00000000-0005-0000-0000-0000E7110000}"/>
    <cellStyle name="20% - Акцент3 27 7" xfId="17958" xr:uid="{00000000-0005-0000-0000-0000E8110000}"/>
    <cellStyle name="20% - Акцент3 27 7 2" xfId="49666" xr:uid="{00000000-0005-0000-0000-0000E9110000}"/>
    <cellStyle name="20% - Акцент3 27 8" xfId="49667" xr:uid="{00000000-0005-0000-0000-0000EA110000}"/>
    <cellStyle name="20% - Акцент3 27 8 2" xfId="49668" xr:uid="{00000000-0005-0000-0000-0000EB110000}"/>
    <cellStyle name="20% - Акцент3 27 9" xfId="49669" xr:uid="{00000000-0005-0000-0000-0000EC110000}"/>
    <cellStyle name="20% - Акцент3 27_Лист1" xfId="49670" xr:uid="{00000000-0005-0000-0000-0000ED110000}"/>
    <cellStyle name="20% - Акцент3 28" xfId="3032" xr:uid="{00000000-0005-0000-0000-0000EE110000}"/>
    <cellStyle name="20% - Акцент3 28 2" xfId="3033" xr:uid="{00000000-0005-0000-0000-0000EF110000}"/>
    <cellStyle name="20% - Акцент3 28 2 2" xfId="3034" xr:uid="{00000000-0005-0000-0000-0000F0110000}"/>
    <cellStyle name="20% - Акцент3 28 2 2 2" xfId="49671" xr:uid="{00000000-0005-0000-0000-0000F1110000}"/>
    <cellStyle name="20% - Акцент3 28 2 2 2 2" xfId="49672" xr:uid="{00000000-0005-0000-0000-0000F2110000}"/>
    <cellStyle name="20% - Акцент3 28 2 2 3" xfId="49673" xr:uid="{00000000-0005-0000-0000-0000F3110000}"/>
    <cellStyle name="20% - Акцент3 28 2 3" xfId="3035" xr:uid="{00000000-0005-0000-0000-0000F4110000}"/>
    <cellStyle name="20% - Акцент3 28 2 3 2" xfId="49674" xr:uid="{00000000-0005-0000-0000-0000F5110000}"/>
    <cellStyle name="20% - Акцент3 28 2 4" xfId="49675" xr:uid="{00000000-0005-0000-0000-0000F6110000}"/>
    <cellStyle name="20% - Акцент3 28 2_НВВ РСК 2019 (II пол) МАКС" xfId="49676" xr:uid="{00000000-0005-0000-0000-0000F7110000}"/>
    <cellStyle name="20% - Акцент3 28 3" xfId="3036" xr:uid="{00000000-0005-0000-0000-0000F8110000}"/>
    <cellStyle name="20% - Акцент3 28 3 2" xfId="3037" xr:uid="{00000000-0005-0000-0000-0000F9110000}"/>
    <cellStyle name="20% - Акцент3 28 3 2 2" xfId="49677" xr:uid="{00000000-0005-0000-0000-0000FA110000}"/>
    <cellStyle name="20% - Акцент3 28 3 3" xfId="3038" xr:uid="{00000000-0005-0000-0000-0000FB110000}"/>
    <cellStyle name="20% - Акцент3 28 3 3 2" xfId="49678" xr:uid="{00000000-0005-0000-0000-0000FC110000}"/>
    <cellStyle name="20% - Акцент3 28 3 4" xfId="49679" xr:uid="{00000000-0005-0000-0000-0000FD110000}"/>
    <cellStyle name="20% - Акцент3 28 4" xfId="3039" xr:uid="{00000000-0005-0000-0000-0000FE110000}"/>
    <cellStyle name="20% - Акцент3 28 4 2" xfId="49680" xr:uid="{00000000-0005-0000-0000-0000FF110000}"/>
    <cellStyle name="20% - Акцент3 28 5" xfId="3040" xr:uid="{00000000-0005-0000-0000-000000120000}"/>
    <cellStyle name="20% - Акцент3 28 5 2" xfId="49681" xr:uid="{00000000-0005-0000-0000-000001120000}"/>
    <cellStyle name="20% - Акцент3 28 6" xfId="3041" xr:uid="{00000000-0005-0000-0000-000002120000}"/>
    <cellStyle name="20% - Акцент3 28 6 2" xfId="49682" xr:uid="{00000000-0005-0000-0000-000003120000}"/>
    <cellStyle name="20% - Акцент3 28 7" xfId="17959" xr:uid="{00000000-0005-0000-0000-000004120000}"/>
    <cellStyle name="20% - Акцент3 28 7 2" xfId="49683" xr:uid="{00000000-0005-0000-0000-000005120000}"/>
    <cellStyle name="20% - Акцент3 28 8" xfId="49684" xr:uid="{00000000-0005-0000-0000-000006120000}"/>
    <cellStyle name="20% - Акцент3 28 8 2" xfId="49685" xr:uid="{00000000-0005-0000-0000-000007120000}"/>
    <cellStyle name="20% - Акцент3 28 9" xfId="49686" xr:uid="{00000000-0005-0000-0000-000008120000}"/>
    <cellStyle name="20% - Акцент3 28_Лист1" xfId="49687" xr:uid="{00000000-0005-0000-0000-000009120000}"/>
    <cellStyle name="20% - Акцент3 29" xfId="3042" xr:uid="{00000000-0005-0000-0000-00000A120000}"/>
    <cellStyle name="20% - Акцент3 29 2" xfId="3043" xr:uid="{00000000-0005-0000-0000-00000B120000}"/>
    <cellStyle name="20% - Акцент3 29 2 2" xfId="3044" xr:uid="{00000000-0005-0000-0000-00000C120000}"/>
    <cellStyle name="20% - Акцент3 29 2 2 2" xfId="49688" xr:uid="{00000000-0005-0000-0000-00000D120000}"/>
    <cellStyle name="20% - Акцент3 29 2 2 2 2" xfId="49689" xr:uid="{00000000-0005-0000-0000-00000E120000}"/>
    <cellStyle name="20% - Акцент3 29 2 2 3" xfId="49690" xr:uid="{00000000-0005-0000-0000-00000F120000}"/>
    <cellStyle name="20% - Акцент3 29 2 3" xfId="3045" xr:uid="{00000000-0005-0000-0000-000010120000}"/>
    <cellStyle name="20% - Акцент3 29 2 3 2" xfId="49691" xr:uid="{00000000-0005-0000-0000-000011120000}"/>
    <cellStyle name="20% - Акцент3 29 2 4" xfId="49692" xr:uid="{00000000-0005-0000-0000-000012120000}"/>
    <cellStyle name="20% - Акцент3 29 2_НВВ РСК 2019 (II пол) МАКС" xfId="49693" xr:uid="{00000000-0005-0000-0000-000013120000}"/>
    <cellStyle name="20% - Акцент3 29 3" xfId="3046" xr:uid="{00000000-0005-0000-0000-000014120000}"/>
    <cellStyle name="20% - Акцент3 29 3 2" xfId="3047" xr:uid="{00000000-0005-0000-0000-000015120000}"/>
    <cellStyle name="20% - Акцент3 29 3 2 2" xfId="49694" xr:uid="{00000000-0005-0000-0000-000016120000}"/>
    <cellStyle name="20% - Акцент3 29 3 3" xfId="3048" xr:uid="{00000000-0005-0000-0000-000017120000}"/>
    <cellStyle name="20% - Акцент3 29 3 3 2" xfId="49695" xr:uid="{00000000-0005-0000-0000-000018120000}"/>
    <cellStyle name="20% - Акцент3 29 3 4" xfId="49696" xr:uid="{00000000-0005-0000-0000-000019120000}"/>
    <cellStyle name="20% - Акцент3 29 4" xfId="3049" xr:uid="{00000000-0005-0000-0000-00001A120000}"/>
    <cellStyle name="20% - Акцент3 29 4 2" xfId="49697" xr:uid="{00000000-0005-0000-0000-00001B120000}"/>
    <cellStyle name="20% - Акцент3 29 5" xfId="3050" xr:uid="{00000000-0005-0000-0000-00001C120000}"/>
    <cellStyle name="20% - Акцент3 29 5 2" xfId="49698" xr:uid="{00000000-0005-0000-0000-00001D120000}"/>
    <cellStyle name="20% - Акцент3 29 6" xfId="3051" xr:uid="{00000000-0005-0000-0000-00001E120000}"/>
    <cellStyle name="20% - Акцент3 29 6 2" xfId="49699" xr:uid="{00000000-0005-0000-0000-00001F120000}"/>
    <cellStyle name="20% - Акцент3 29 7" xfId="17960" xr:uid="{00000000-0005-0000-0000-000020120000}"/>
    <cellStyle name="20% - Акцент3 29 7 2" xfId="49700" xr:uid="{00000000-0005-0000-0000-000021120000}"/>
    <cellStyle name="20% - Акцент3 29 8" xfId="49701" xr:uid="{00000000-0005-0000-0000-000022120000}"/>
    <cellStyle name="20% - Акцент3 29 8 2" xfId="49702" xr:uid="{00000000-0005-0000-0000-000023120000}"/>
    <cellStyle name="20% - Акцент3 29 9" xfId="49703" xr:uid="{00000000-0005-0000-0000-000024120000}"/>
    <cellStyle name="20% - Акцент3 29_Лист1" xfId="49704" xr:uid="{00000000-0005-0000-0000-000025120000}"/>
    <cellStyle name="20% - Акцент3 3" xfId="3052" xr:uid="{00000000-0005-0000-0000-000026120000}"/>
    <cellStyle name="20% - Акцент3 3 2" xfId="3053" xr:uid="{00000000-0005-0000-0000-000027120000}"/>
    <cellStyle name="20% - Акцент3 3 3" xfId="3054" xr:uid="{00000000-0005-0000-0000-000028120000}"/>
    <cellStyle name="20% - Акцент3 3 4" xfId="3055" xr:uid="{00000000-0005-0000-0000-000029120000}"/>
    <cellStyle name="20% - Акцент3 3_46EE.2011(v1.0)" xfId="3056" xr:uid="{00000000-0005-0000-0000-00002A120000}"/>
    <cellStyle name="20% - Акцент3 30" xfId="3057" xr:uid="{00000000-0005-0000-0000-00002B120000}"/>
    <cellStyle name="20% - Акцент3 30 2" xfId="3058" xr:uid="{00000000-0005-0000-0000-00002C120000}"/>
    <cellStyle name="20% - Акцент3 30 2 2" xfId="3059" xr:uid="{00000000-0005-0000-0000-00002D120000}"/>
    <cellStyle name="20% - Акцент3 30 2 2 2" xfId="49705" xr:uid="{00000000-0005-0000-0000-00002E120000}"/>
    <cellStyle name="20% - Акцент3 30 2 2 2 2" xfId="49706" xr:uid="{00000000-0005-0000-0000-00002F120000}"/>
    <cellStyle name="20% - Акцент3 30 2 2 3" xfId="49707" xr:uid="{00000000-0005-0000-0000-000030120000}"/>
    <cellStyle name="20% - Акцент3 30 2 3" xfId="3060" xr:uid="{00000000-0005-0000-0000-000031120000}"/>
    <cellStyle name="20% - Акцент3 30 2 3 2" xfId="49708" xr:uid="{00000000-0005-0000-0000-000032120000}"/>
    <cellStyle name="20% - Акцент3 30 2 4" xfId="49709" xr:uid="{00000000-0005-0000-0000-000033120000}"/>
    <cellStyle name="20% - Акцент3 30 2_НВВ РСК 2019 (II пол) МАКС" xfId="49710" xr:uid="{00000000-0005-0000-0000-000034120000}"/>
    <cellStyle name="20% - Акцент3 30 3" xfId="3061" xr:uid="{00000000-0005-0000-0000-000035120000}"/>
    <cellStyle name="20% - Акцент3 30 3 2" xfId="3062" xr:uid="{00000000-0005-0000-0000-000036120000}"/>
    <cellStyle name="20% - Акцент3 30 3 2 2" xfId="49711" xr:uid="{00000000-0005-0000-0000-000037120000}"/>
    <cellStyle name="20% - Акцент3 30 3 3" xfId="3063" xr:uid="{00000000-0005-0000-0000-000038120000}"/>
    <cellStyle name="20% - Акцент3 30 3 3 2" xfId="49712" xr:uid="{00000000-0005-0000-0000-000039120000}"/>
    <cellStyle name="20% - Акцент3 30 3 4" xfId="49713" xr:uid="{00000000-0005-0000-0000-00003A120000}"/>
    <cellStyle name="20% - Акцент3 30 4" xfId="3064" xr:uid="{00000000-0005-0000-0000-00003B120000}"/>
    <cellStyle name="20% - Акцент3 30 4 2" xfId="49714" xr:uid="{00000000-0005-0000-0000-00003C120000}"/>
    <cellStyle name="20% - Акцент3 30 5" xfId="3065" xr:uid="{00000000-0005-0000-0000-00003D120000}"/>
    <cellStyle name="20% - Акцент3 30 5 2" xfId="49715" xr:uid="{00000000-0005-0000-0000-00003E120000}"/>
    <cellStyle name="20% - Акцент3 30 6" xfId="3066" xr:uid="{00000000-0005-0000-0000-00003F120000}"/>
    <cellStyle name="20% - Акцент3 30 6 2" xfId="49716" xr:uid="{00000000-0005-0000-0000-000040120000}"/>
    <cellStyle name="20% - Акцент3 30 7" xfId="17961" xr:uid="{00000000-0005-0000-0000-000041120000}"/>
    <cellStyle name="20% - Акцент3 30 7 2" xfId="49717" xr:uid="{00000000-0005-0000-0000-000042120000}"/>
    <cellStyle name="20% - Акцент3 30 8" xfId="49718" xr:uid="{00000000-0005-0000-0000-000043120000}"/>
    <cellStyle name="20% - Акцент3 30 8 2" xfId="49719" xr:uid="{00000000-0005-0000-0000-000044120000}"/>
    <cellStyle name="20% - Акцент3 30 9" xfId="49720" xr:uid="{00000000-0005-0000-0000-000045120000}"/>
    <cellStyle name="20% - Акцент3 30_Лист1" xfId="49721" xr:uid="{00000000-0005-0000-0000-000046120000}"/>
    <cellStyle name="20% - Акцент3 31" xfId="3067" xr:uid="{00000000-0005-0000-0000-000047120000}"/>
    <cellStyle name="20% - Акцент3 31 2" xfId="3068" xr:uid="{00000000-0005-0000-0000-000048120000}"/>
    <cellStyle name="20% - Акцент3 31 2 2" xfId="3069" xr:uid="{00000000-0005-0000-0000-000049120000}"/>
    <cellStyle name="20% - Акцент3 31 2 2 2" xfId="49722" xr:uid="{00000000-0005-0000-0000-00004A120000}"/>
    <cellStyle name="20% - Акцент3 31 2 2 2 2" xfId="49723" xr:uid="{00000000-0005-0000-0000-00004B120000}"/>
    <cellStyle name="20% - Акцент3 31 2 2 3" xfId="49724" xr:uid="{00000000-0005-0000-0000-00004C120000}"/>
    <cellStyle name="20% - Акцент3 31 2 3" xfId="3070" xr:uid="{00000000-0005-0000-0000-00004D120000}"/>
    <cellStyle name="20% - Акцент3 31 2 3 2" xfId="49725" xr:uid="{00000000-0005-0000-0000-00004E120000}"/>
    <cellStyle name="20% - Акцент3 31 2 4" xfId="49726" xr:uid="{00000000-0005-0000-0000-00004F120000}"/>
    <cellStyle name="20% - Акцент3 31 2_НВВ РСК 2019 (II пол) МАКС" xfId="49727" xr:uid="{00000000-0005-0000-0000-000050120000}"/>
    <cellStyle name="20% - Акцент3 31 3" xfId="3071" xr:uid="{00000000-0005-0000-0000-000051120000}"/>
    <cellStyle name="20% - Акцент3 31 3 2" xfId="3072" xr:uid="{00000000-0005-0000-0000-000052120000}"/>
    <cellStyle name="20% - Акцент3 31 3 2 2" xfId="49728" xr:uid="{00000000-0005-0000-0000-000053120000}"/>
    <cellStyle name="20% - Акцент3 31 3 3" xfId="3073" xr:uid="{00000000-0005-0000-0000-000054120000}"/>
    <cellStyle name="20% - Акцент3 31 3 3 2" xfId="49729" xr:uid="{00000000-0005-0000-0000-000055120000}"/>
    <cellStyle name="20% - Акцент3 31 3 4" xfId="49730" xr:uid="{00000000-0005-0000-0000-000056120000}"/>
    <cellStyle name="20% - Акцент3 31 4" xfId="3074" xr:uid="{00000000-0005-0000-0000-000057120000}"/>
    <cellStyle name="20% - Акцент3 31 4 2" xfId="49731" xr:uid="{00000000-0005-0000-0000-000058120000}"/>
    <cellStyle name="20% - Акцент3 31 5" xfId="3075" xr:uid="{00000000-0005-0000-0000-000059120000}"/>
    <cellStyle name="20% - Акцент3 31 5 2" xfId="49732" xr:uid="{00000000-0005-0000-0000-00005A120000}"/>
    <cellStyle name="20% - Акцент3 31 6" xfId="3076" xr:uid="{00000000-0005-0000-0000-00005B120000}"/>
    <cellStyle name="20% - Акцент3 31 6 2" xfId="49733" xr:uid="{00000000-0005-0000-0000-00005C120000}"/>
    <cellStyle name="20% - Акцент3 31 7" xfId="17962" xr:uid="{00000000-0005-0000-0000-00005D120000}"/>
    <cellStyle name="20% - Акцент3 31 7 2" xfId="49734" xr:uid="{00000000-0005-0000-0000-00005E120000}"/>
    <cellStyle name="20% - Акцент3 31 8" xfId="49735" xr:uid="{00000000-0005-0000-0000-00005F120000}"/>
    <cellStyle name="20% - Акцент3 31 8 2" xfId="49736" xr:uid="{00000000-0005-0000-0000-000060120000}"/>
    <cellStyle name="20% - Акцент3 31 9" xfId="49737" xr:uid="{00000000-0005-0000-0000-000061120000}"/>
    <cellStyle name="20% - Акцент3 31_Лист1" xfId="49738" xr:uid="{00000000-0005-0000-0000-000062120000}"/>
    <cellStyle name="20% - Акцент3 32" xfId="3077" xr:uid="{00000000-0005-0000-0000-000063120000}"/>
    <cellStyle name="20% - Акцент3 32 2" xfId="3078" xr:uid="{00000000-0005-0000-0000-000064120000}"/>
    <cellStyle name="20% - Акцент3 32 2 2" xfId="3079" xr:uid="{00000000-0005-0000-0000-000065120000}"/>
    <cellStyle name="20% - Акцент3 32 2 2 2" xfId="49739" xr:uid="{00000000-0005-0000-0000-000066120000}"/>
    <cellStyle name="20% - Акцент3 32 2 2 2 2" xfId="49740" xr:uid="{00000000-0005-0000-0000-000067120000}"/>
    <cellStyle name="20% - Акцент3 32 2 2 3" xfId="49741" xr:uid="{00000000-0005-0000-0000-000068120000}"/>
    <cellStyle name="20% - Акцент3 32 2 3" xfId="3080" xr:uid="{00000000-0005-0000-0000-000069120000}"/>
    <cellStyle name="20% - Акцент3 32 2 3 2" xfId="49742" xr:uid="{00000000-0005-0000-0000-00006A120000}"/>
    <cellStyle name="20% - Акцент3 32 2 4" xfId="49743" xr:uid="{00000000-0005-0000-0000-00006B120000}"/>
    <cellStyle name="20% - Акцент3 32 2_НВВ РСК 2019 (II пол) МАКС" xfId="49744" xr:uid="{00000000-0005-0000-0000-00006C120000}"/>
    <cellStyle name="20% - Акцент3 32 3" xfId="3081" xr:uid="{00000000-0005-0000-0000-00006D120000}"/>
    <cellStyle name="20% - Акцент3 32 3 2" xfId="3082" xr:uid="{00000000-0005-0000-0000-00006E120000}"/>
    <cellStyle name="20% - Акцент3 32 3 2 2" xfId="49745" xr:uid="{00000000-0005-0000-0000-00006F120000}"/>
    <cellStyle name="20% - Акцент3 32 3 3" xfId="3083" xr:uid="{00000000-0005-0000-0000-000070120000}"/>
    <cellStyle name="20% - Акцент3 32 3 3 2" xfId="49746" xr:uid="{00000000-0005-0000-0000-000071120000}"/>
    <cellStyle name="20% - Акцент3 32 3 4" xfId="49747" xr:uid="{00000000-0005-0000-0000-000072120000}"/>
    <cellStyle name="20% - Акцент3 32 4" xfId="3084" xr:uid="{00000000-0005-0000-0000-000073120000}"/>
    <cellStyle name="20% - Акцент3 32 4 2" xfId="49748" xr:uid="{00000000-0005-0000-0000-000074120000}"/>
    <cellStyle name="20% - Акцент3 32 5" xfId="3085" xr:uid="{00000000-0005-0000-0000-000075120000}"/>
    <cellStyle name="20% - Акцент3 32 5 2" xfId="49749" xr:uid="{00000000-0005-0000-0000-000076120000}"/>
    <cellStyle name="20% - Акцент3 32 6" xfId="3086" xr:uid="{00000000-0005-0000-0000-000077120000}"/>
    <cellStyle name="20% - Акцент3 32 6 2" xfId="49750" xr:uid="{00000000-0005-0000-0000-000078120000}"/>
    <cellStyle name="20% - Акцент3 32 7" xfId="17963" xr:uid="{00000000-0005-0000-0000-000079120000}"/>
    <cellStyle name="20% - Акцент3 32 7 2" xfId="49751" xr:uid="{00000000-0005-0000-0000-00007A120000}"/>
    <cellStyle name="20% - Акцент3 32 8" xfId="49752" xr:uid="{00000000-0005-0000-0000-00007B120000}"/>
    <cellStyle name="20% - Акцент3 32 8 2" xfId="49753" xr:uid="{00000000-0005-0000-0000-00007C120000}"/>
    <cellStyle name="20% - Акцент3 32 9" xfId="49754" xr:uid="{00000000-0005-0000-0000-00007D120000}"/>
    <cellStyle name="20% - Акцент3 32_Лист1" xfId="49755" xr:uid="{00000000-0005-0000-0000-00007E120000}"/>
    <cellStyle name="20% - Акцент3 33" xfId="3087" xr:uid="{00000000-0005-0000-0000-00007F120000}"/>
    <cellStyle name="20% - Акцент3 33 2" xfId="3088" xr:uid="{00000000-0005-0000-0000-000080120000}"/>
    <cellStyle name="20% - Акцент3 33 2 2" xfId="3089" xr:uid="{00000000-0005-0000-0000-000081120000}"/>
    <cellStyle name="20% - Акцент3 33 2 2 2" xfId="49756" xr:uid="{00000000-0005-0000-0000-000082120000}"/>
    <cellStyle name="20% - Акцент3 33 2 2 2 2" xfId="49757" xr:uid="{00000000-0005-0000-0000-000083120000}"/>
    <cellStyle name="20% - Акцент3 33 2 2 3" xfId="49758" xr:uid="{00000000-0005-0000-0000-000084120000}"/>
    <cellStyle name="20% - Акцент3 33 2 3" xfId="3090" xr:uid="{00000000-0005-0000-0000-000085120000}"/>
    <cellStyle name="20% - Акцент3 33 2 3 2" xfId="49759" xr:uid="{00000000-0005-0000-0000-000086120000}"/>
    <cellStyle name="20% - Акцент3 33 2 4" xfId="49760" xr:uid="{00000000-0005-0000-0000-000087120000}"/>
    <cellStyle name="20% - Акцент3 33 2_НВВ РСК 2019 (II пол) МАКС" xfId="49761" xr:uid="{00000000-0005-0000-0000-000088120000}"/>
    <cellStyle name="20% - Акцент3 33 3" xfId="3091" xr:uid="{00000000-0005-0000-0000-000089120000}"/>
    <cellStyle name="20% - Акцент3 33 3 2" xfId="3092" xr:uid="{00000000-0005-0000-0000-00008A120000}"/>
    <cellStyle name="20% - Акцент3 33 3 2 2" xfId="49762" xr:uid="{00000000-0005-0000-0000-00008B120000}"/>
    <cellStyle name="20% - Акцент3 33 3 3" xfId="3093" xr:uid="{00000000-0005-0000-0000-00008C120000}"/>
    <cellStyle name="20% - Акцент3 33 3 3 2" xfId="49763" xr:uid="{00000000-0005-0000-0000-00008D120000}"/>
    <cellStyle name="20% - Акцент3 33 3 4" xfId="49764" xr:uid="{00000000-0005-0000-0000-00008E120000}"/>
    <cellStyle name="20% - Акцент3 33 4" xfId="3094" xr:uid="{00000000-0005-0000-0000-00008F120000}"/>
    <cellStyle name="20% - Акцент3 33 4 2" xfId="49765" xr:uid="{00000000-0005-0000-0000-000090120000}"/>
    <cellStyle name="20% - Акцент3 33 5" xfId="3095" xr:uid="{00000000-0005-0000-0000-000091120000}"/>
    <cellStyle name="20% - Акцент3 33 5 2" xfId="49766" xr:uid="{00000000-0005-0000-0000-000092120000}"/>
    <cellStyle name="20% - Акцент3 33 6" xfId="3096" xr:uid="{00000000-0005-0000-0000-000093120000}"/>
    <cellStyle name="20% - Акцент3 33 6 2" xfId="49767" xr:uid="{00000000-0005-0000-0000-000094120000}"/>
    <cellStyle name="20% - Акцент3 33 7" xfId="17964" xr:uid="{00000000-0005-0000-0000-000095120000}"/>
    <cellStyle name="20% - Акцент3 33 7 2" xfId="49768" xr:uid="{00000000-0005-0000-0000-000096120000}"/>
    <cellStyle name="20% - Акцент3 33 8" xfId="49769" xr:uid="{00000000-0005-0000-0000-000097120000}"/>
    <cellStyle name="20% - Акцент3 33 8 2" xfId="49770" xr:uid="{00000000-0005-0000-0000-000098120000}"/>
    <cellStyle name="20% - Акцент3 33 9" xfId="49771" xr:uid="{00000000-0005-0000-0000-000099120000}"/>
    <cellStyle name="20% - Акцент3 33_Лист1" xfId="49772" xr:uid="{00000000-0005-0000-0000-00009A120000}"/>
    <cellStyle name="20% - Акцент3 34" xfId="3097" xr:uid="{00000000-0005-0000-0000-00009B120000}"/>
    <cellStyle name="20% - Акцент3 34 2" xfId="3098" xr:uid="{00000000-0005-0000-0000-00009C120000}"/>
    <cellStyle name="20% - Акцент3 34 2 2" xfId="3099" xr:uid="{00000000-0005-0000-0000-00009D120000}"/>
    <cellStyle name="20% - Акцент3 34 2 2 2" xfId="49773" xr:uid="{00000000-0005-0000-0000-00009E120000}"/>
    <cellStyle name="20% - Акцент3 34 2 2 2 2" xfId="49774" xr:uid="{00000000-0005-0000-0000-00009F120000}"/>
    <cellStyle name="20% - Акцент3 34 2 2 3" xfId="49775" xr:uid="{00000000-0005-0000-0000-0000A0120000}"/>
    <cellStyle name="20% - Акцент3 34 2 3" xfId="3100" xr:uid="{00000000-0005-0000-0000-0000A1120000}"/>
    <cellStyle name="20% - Акцент3 34 2 3 2" xfId="49776" xr:uid="{00000000-0005-0000-0000-0000A2120000}"/>
    <cellStyle name="20% - Акцент3 34 2 4" xfId="49777" xr:uid="{00000000-0005-0000-0000-0000A3120000}"/>
    <cellStyle name="20% - Акцент3 34 2_НВВ РСК 2019 (II пол) МАКС" xfId="49778" xr:uid="{00000000-0005-0000-0000-0000A4120000}"/>
    <cellStyle name="20% - Акцент3 34 3" xfId="3101" xr:uid="{00000000-0005-0000-0000-0000A5120000}"/>
    <cellStyle name="20% - Акцент3 34 3 2" xfId="3102" xr:uid="{00000000-0005-0000-0000-0000A6120000}"/>
    <cellStyle name="20% - Акцент3 34 3 2 2" xfId="49779" xr:uid="{00000000-0005-0000-0000-0000A7120000}"/>
    <cellStyle name="20% - Акцент3 34 3 3" xfId="3103" xr:uid="{00000000-0005-0000-0000-0000A8120000}"/>
    <cellStyle name="20% - Акцент3 34 3 3 2" xfId="49780" xr:uid="{00000000-0005-0000-0000-0000A9120000}"/>
    <cellStyle name="20% - Акцент3 34 3 4" xfId="49781" xr:uid="{00000000-0005-0000-0000-0000AA120000}"/>
    <cellStyle name="20% - Акцент3 34 4" xfId="3104" xr:uid="{00000000-0005-0000-0000-0000AB120000}"/>
    <cellStyle name="20% - Акцент3 34 4 2" xfId="49782" xr:uid="{00000000-0005-0000-0000-0000AC120000}"/>
    <cellStyle name="20% - Акцент3 34 5" xfId="3105" xr:uid="{00000000-0005-0000-0000-0000AD120000}"/>
    <cellStyle name="20% - Акцент3 34 5 2" xfId="49783" xr:uid="{00000000-0005-0000-0000-0000AE120000}"/>
    <cellStyle name="20% - Акцент3 34 6" xfId="3106" xr:uid="{00000000-0005-0000-0000-0000AF120000}"/>
    <cellStyle name="20% - Акцент3 34 6 2" xfId="49784" xr:uid="{00000000-0005-0000-0000-0000B0120000}"/>
    <cellStyle name="20% - Акцент3 34 7" xfId="17965" xr:uid="{00000000-0005-0000-0000-0000B1120000}"/>
    <cellStyle name="20% - Акцент3 34 7 2" xfId="49785" xr:uid="{00000000-0005-0000-0000-0000B2120000}"/>
    <cellStyle name="20% - Акцент3 34 8" xfId="49786" xr:uid="{00000000-0005-0000-0000-0000B3120000}"/>
    <cellStyle name="20% - Акцент3 34 8 2" xfId="49787" xr:uid="{00000000-0005-0000-0000-0000B4120000}"/>
    <cellStyle name="20% - Акцент3 34 9" xfId="49788" xr:uid="{00000000-0005-0000-0000-0000B5120000}"/>
    <cellStyle name="20% - Акцент3 34_Лист1" xfId="49789" xr:uid="{00000000-0005-0000-0000-0000B6120000}"/>
    <cellStyle name="20% - Акцент3 35" xfId="3107" xr:uid="{00000000-0005-0000-0000-0000B7120000}"/>
    <cellStyle name="20% - Акцент3 35 2" xfId="3108" xr:uid="{00000000-0005-0000-0000-0000B8120000}"/>
    <cellStyle name="20% - Акцент3 35 2 2" xfId="3109" xr:uid="{00000000-0005-0000-0000-0000B9120000}"/>
    <cellStyle name="20% - Акцент3 35 2 2 2" xfId="49790" xr:uid="{00000000-0005-0000-0000-0000BA120000}"/>
    <cellStyle name="20% - Акцент3 35 2 2 2 2" xfId="49791" xr:uid="{00000000-0005-0000-0000-0000BB120000}"/>
    <cellStyle name="20% - Акцент3 35 2 2 3" xfId="49792" xr:uid="{00000000-0005-0000-0000-0000BC120000}"/>
    <cellStyle name="20% - Акцент3 35 2 3" xfId="3110" xr:uid="{00000000-0005-0000-0000-0000BD120000}"/>
    <cellStyle name="20% - Акцент3 35 2 3 2" xfId="49793" xr:uid="{00000000-0005-0000-0000-0000BE120000}"/>
    <cellStyle name="20% - Акцент3 35 2 4" xfId="49794" xr:uid="{00000000-0005-0000-0000-0000BF120000}"/>
    <cellStyle name="20% - Акцент3 35 2_НВВ РСК 2019 (II пол) МАКС" xfId="49795" xr:uid="{00000000-0005-0000-0000-0000C0120000}"/>
    <cellStyle name="20% - Акцент3 35 3" xfId="3111" xr:uid="{00000000-0005-0000-0000-0000C1120000}"/>
    <cellStyle name="20% - Акцент3 35 3 2" xfId="3112" xr:uid="{00000000-0005-0000-0000-0000C2120000}"/>
    <cellStyle name="20% - Акцент3 35 3 2 2" xfId="49796" xr:uid="{00000000-0005-0000-0000-0000C3120000}"/>
    <cellStyle name="20% - Акцент3 35 3 3" xfId="3113" xr:uid="{00000000-0005-0000-0000-0000C4120000}"/>
    <cellStyle name="20% - Акцент3 35 3 3 2" xfId="49797" xr:uid="{00000000-0005-0000-0000-0000C5120000}"/>
    <cellStyle name="20% - Акцент3 35 3 4" xfId="49798" xr:uid="{00000000-0005-0000-0000-0000C6120000}"/>
    <cellStyle name="20% - Акцент3 35 4" xfId="3114" xr:uid="{00000000-0005-0000-0000-0000C7120000}"/>
    <cellStyle name="20% - Акцент3 35 4 2" xfId="49799" xr:uid="{00000000-0005-0000-0000-0000C8120000}"/>
    <cellStyle name="20% - Акцент3 35 5" xfId="3115" xr:uid="{00000000-0005-0000-0000-0000C9120000}"/>
    <cellStyle name="20% - Акцент3 35 5 2" xfId="49800" xr:uid="{00000000-0005-0000-0000-0000CA120000}"/>
    <cellStyle name="20% - Акцент3 35 6" xfId="3116" xr:uid="{00000000-0005-0000-0000-0000CB120000}"/>
    <cellStyle name="20% - Акцент3 35 6 2" xfId="49801" xr:uid="{00000000-0005-0000-0000-0000CC120000}"/>
    <cellStyle name="20% - Акцент3 35 7" xfId="17966" xr:uid="{00000000-0005-0000-0000-0000CD120000}"/>
    <cellStyle name="20% - Акцент3 35 7 2" xfId="49802" xr:uid="{00000000-0005-0000-0000-0000CE120000}"/>
    <cellStyle name="20% - Акцент3 35 8" xfId="49803" xr:uid="{00000000-0005-0000-0000-0000CF120000}"/>
    <cellStyle name="20% - Акцент3 35 8 2" xfId="49804" xr:uid="{00000000-0005-0000-0000-0000D0120000}"/>
    <cellStyle name="20% - Акцент3 35 9" xfId="49805" xr:uid="{00000000-0005-0000-0000-0000D1120000}"/>
    <cellStyle name="20% - Акцент3 35_Лист1" xfId="49806" xr:uid="{00000000-0005-0000-0000-0000D2120000}"/>
    <cellStyle name="20% - Акцент3 36" xfId="3117" xr:uid="{00000000-0005-0000-0000-0000D3120000}"/>
    <cellStyle name="20% - Акцент3 36 2" xfId="3118" xr:uid="{00000000-0005-0000-0000-0000D4120000}"/>
    <cellStyle name="20% - Акцент3 36 3" xfId="3119" xr:uid="{00000000-0005-0000-0000-0000D5120000}"/>
    <cellStyle name="20% - Акцент3 36 4" xfId="17967" xr:uid="{00000000-0005-0000-0000-0000D6120000}"/>
    <cellStyle name="20% - Акцент3 37" xfId="3120" xr:uid="{00000000-0005-0000-0000-0000D7120000}"/>
    <cellStyle name="20% - Акцент3 37 2" xfId="3121" xr:uid="{00000000-0005-0000-0000-0000D8120000}"/>
    <cellStyle name="20% - Акцент3 37 3" xfId="3122" xr:uid="{00000000-0005-0000-0000-0000D9120000}"/>
    <cellStyle name="20% - Акцент3 37 4" xfId="17968" xr:uid="{00000000-0005-0000-0000-0000DA120000}"/>
    <cellStyle name="20% - Акцент3 38" xfId="3123" xr:uid="{00000000-0005-0000-0000-0000DB120000}"/>
    <cellStyle name="20% - Акцент3 38 2" xfId="3124" xr:uid="{00000000-0005-0000-0000-0000DC120000}"/>
    <cellStyle name="20% - Акцент3 38 3" xfId="3125" xr:uid="{00000000-0005-0000-0000-0000DD120000}"/>
    <cellStyle name="20% - Акцент3 38 4" xfId="17969" xr:uid="{00000000-0005-0000-0000-0000DE120000}"/>
    <cellStyle name="20% - Акцент3 39" xfId="3126" xr:uid="{00000000-0005-0000-0000-0000DF120000}"/>
    <cellStyle name="20% - Акцент3 39 2" xfId="3127" xr:uid="{00000000-0005-0000-0000-0000E0120000}"/>
    <cellStyle name="20% - Акцент3 39 3" xfId="3128" xr:uid="{00000000-0005-0000-0000-0000E1120000}"/>
    <cellStyle name="20% - Акцент3 39 4" xfId="17970" xr:uid="{00000000-0005-0000-0000-0000E2120000}"/>
    <cellStyle name="20% - Акцент3 4" xfId="3129" xr:uid="{00000000-0005-0000-0000-0000E3120000}"/>
    <cellStyle name="20% - Акцент3 4 2" xfId="3130" xr:uid="{00000000-0005-0000-0000-0000E4120000}"/>
    <cellStyle name="20% - Акцент3 4 3" xfId="3131" xr:uid="{00000000-0005-0000-0000-0000E5120000}"/>
    <cellStyle name="20% - Акцент3 4 4" xfId="3132" xr:uid="{00000000-0005-0000-0000-0000E6120000}"/>
    <cellStyle name="20% - Акцент3 4_46EE.2011(v1.0)" xfId="3133" xr:uid="{00000000-0005-0000-0000-0000E7120000}"/>
    <cellStyle name="20% - Акцент3 40" xfId="3134" xr:uid="{00000000-0005-0000-0000-0000E8120000}"/>
    <cellStyle name="20% - Акцент3 40 2" xfId="3135" xr:uid="{00000000-0005-0000-0000-0000E9120000}"/>
    <cellStyle name="20% - Акцент3 40 3" xfId="3136" xr:uid="{00000000-0005-0000-0000-0000EA120000}"/>
    <cellStyle name="20% - Акцент3 40 4" xfId="17971" xr:uid="{00000000-0005-0000-0000-0000EB120000}"/>
    <cellStyle name="20% - Акцент3 41" xfId="3137" xr:uid="{00000000-0005-0000-0000-0000EC120000}"/>
    <cellStyle name="20% - Акцент3 41 2" xfId="3138" xr:uid="{00000000-0005-0000-0000-0000ED120000}"/>
    <cellStyle name="20% - Акцент3 41 3" xfId="3139" xr:uid="{00000000-0005-0000-0000-0000EE120000}"/>
    <cellStyle name="20% - Акцент3 41 4" xfId="17972" xr:uid="{00000000-0005-0000-0000-0000EF120000}"/>
    <cellStyle name="20% - Акцент3 42" xfId="3140" xr:uid="{00000000-0005-0000-0000-0000F0120000}"/>
    <cellStyle name="20% - Акцент3 42 2" xfId="3141" xr:uid="{00000000-0005-0000-0000-0000F1120000}"/>
    <cellStyle name="20% - Акцент3 42 3" xfId="3142" xr:uid="{00000000-0005-0000-0000-0000F2120000}"/>
    <cellStyle name="20% - Акцент3 42 4" xfId="17973" xr:uid="{00000000-0005-0000-0000-0000F3120000}"/>
    <cellStyle name="20% - Акцент3 43" xfId="3143" xr:uid="{00000000-0005-0000-0000-0000F4120000}"/>
    <cellStyle name="20% - Акцент3 43 2" xfId="3144" xr:uid="{00000000-0005-0000-0000-0000F5120000}"/>
    <cellStyle name="20% - Акцент3 43 3" xfId="3145" xr:uid="{00000000-0005-0000-0000-0000F6120000}"/>
    <cellStyle name="20% - Акцент3 43 4" xfId="17974" xr:uid="{00000000-0005-0000-0000-0000F7120000}"/>
    <cellStyle name="20% - Акцент3 44" xfId="3146" xr:uid="{00000000-0005-0000-0000-0000F8120000}"/>
    <cellStyle name="20% - Акцент3 44 2" xfId="3147" xr:uid="{00000000-0005-0000-0000-0000F9120000}"/>
    <cellStyle name="20% - Акцент3 44 3" xfId="3148" xr:uid="{00000000-0005-0000-0000-0000FA120000}"/>
    <cellStyle name="20% - Акцент3 44 4" xfId="17975" xr:uid="{00000000-0005-0000-0000-0000FB120000}"/>
    <cellStyle name="20% - Акцент3 45" xfId="3149" xr:uid="{00000000-0005-0000-0000-0000FC120000}"/>
    <cellStyle name="20% - Акцент3 45 2" xfId="3150" xr:uid="{00000000-0005-0000-0000-0000FD120000}"/>
    <cellStyle name="20% - Акцент3 45 3" xfId="3151" xr:uid="{00000000-0005-0000-0000-0000FE120000}"/>
    <cellStyle name="20% - Акцент3 45 4" xfId="17976" xr:uid="{00000000-0005-0000-0000-0000FF120000}"/>
    <cellStyle name="20% - Акцент3 46" xfId="3152" xr:uid="{00000000-0005-0000-0000-000000130000}"/>
    <cellStyle name="20% - Акцент3 46 2" xfId="3153" xr:uid="{00000000-0005-0000-0000-000001130000}"/>
    <cellStyle name="20% - Акцент3 46 3" xfId="3154" xr:uid="{00000000-0005-0000-0000-000002130000}"/>
    <cellStyle name="20% - Акцент3 46 4" xfId="17977" xr:uid="{00000000-0005-0000-0000-000003130000}"/>
    <cellStyle name="20% - Акцент3 47" xfId="3155" xr:uid="{00000000-0005-0000-0000-000004130000}"/>
    <cellStyle name="20% - Акцент3 47 2" xfId="3156" xr:uid="{00000000-0005-0000-0000-000005130000}"/>
    <cellStyle name="20% - Акцент3 47 3" xfId="3157" xr:uid="{00000000-0005-0000-0000-000006130000}"/>
    <cellStyle name="20% - Акцент3 47 4" xfId="17978" xr:uid="{00000000-0005-0000-0000-000007130000}"/>
    <cellStyle name="20% - Акцент3 48" xfId="3158" xr:uid="{00000000-0005-0000-0000-000008130000}"/>
    <cellStyle name="20% - Акцент3 48 2" xfId="3159" xr:uid="{00000000-0005-0000-0000-000009130000}"/>
    <cellStyle name="20% - Акцент3 48 3" xfId="3160" xr:uid="{00000000-0005-0000-0000-00000A130000}"/>
    <cellStyle name="20% - Акцент3 48 4" xfId="17979" xr:uid="{00000000-0005-0000-0000-00000B130000}"/>
    <cellStyle name="20% - Акцент3 49" xfId="3161" xr:uid="{00000000-0005-0000-0000-00000C130000}"/>
    <cellStyle name="20% - Акцент3 49 2" xfId="3162" xr:uid="{00000000-0005-0000-0000-00000D130000}"/>
    <cellStyle name="20% - Акцент3 49 3" xfId="3163" xr:uid="{00000000-0005-0000-0000-00000E130000}"/>
    <cellStyle name="20% - Акцент3 49 4" xfId="17980" xr:uid="{00000000-0005-0000-0000-00000F130000}"/>
    <cellStyle name="20% - Акцент3 5" xfId="3164" xr:uid="{00000000-0005-0000-0000-000010130000}"/>
    <cellStyle name="20% - Акцент3 5 2" xfId="3165" xr:uid="{00000000-0005-0000-0000-000011130000}"/>
    <cellStyle name="20% - Акцент3 5 3" xfId="3166" xr:uid="{00000000-0005-0000-0000-000012130000}"/>
    <cellStyle name="20% - Акцент3 5 3 2" xfId="3167" xr:uid="{00000000-0005-0000-0000-000013130000}"/>
    <cellStyle name="20% - Акцент3 5 3 3" xfId="49807" xr:uid="{00000000-0005-0000-0000-000014130000}"/>
    <cellStyle name="20% - Акцент3 5 4" xfId="3168" xr:uid="{00000000-0005-0000-0000-000015130000}"/>
    <cellStyle name="20% - Акцент3 5_46EE.2011(v1.0)" xfId="3169" xr:uid="{00000000-0005-0000-0000-000016130000}"/>
    <cellStyle name="20% - Акцент3 50" xfId="3170" xr:uid="{00000000-0005-0000-0000-000017130000}"/>
    <cellStyle name="20% - Акцент3 50 2" xfId="3171" xr:uid="{00000000-0005-0000-0000-000018130000}"/>
    <cellStyle name="20% - Акцент3 50 3" xfId="3172" xr:uid="{00000000-0005-0000-0000-000019130000}"/>
    <cellStyle name="20% - Акцент3 50 4" xfId="17981" xr:uid="{00000000-0005-0000-0000-00001A130000}"/>
    <cellStyle name="20% - Акцент3 51" xfId="3173" xr:uid="{00000000-0005-0000-0000-00001B130000}"/>
    <cellStyle name="20% - Акцент3 51 2" xfId="3174" xr:uid="{00000000-0005-0000-0000-00001C130000}"/>
    <cellStyle name="20% - Акцент3 51 3" xfId="3175" xr:uid="{00000000-0005-0000-0000-00001D130000}"/>
    <cellStyle name="20% - Акцент3 51 4" xfId="17982" xr:uid="{00000000-0005-0000-0000-00001E130000}"/>
    <cellStyle name="20% - Акцент3 52" xfId="3176" xr:uid="{00000000-0005-0000-0000-00001F130000}"/>
    <cellStyle name="20% - Акцент3 52 2" xfId="3177" xr:uid="{00000000-0005-0000-0000-000020130000}"/>
    <cellStyle name="20% - Акцент3 52 3" xfId="3178" xr:uid="{00000000-0005-0000-0000-000021130000}"/>
    <cellStyle name="20% - Акцент3 53" xfId="3179" xr:uid="{00000000-0005-0000-0000-000022130000}"/>
    <cellStyle name="20% - Акцент3 53 2" xfId="3180" xr:uid="{00000000-0005-0000-0000-000023130000}"/>
    <cellStyle name="20% - Акцент3 53 3" xfId="3181" xr:uid="{00000000-0005-0000-0000-000024130000}"/>
    <cellStyle name="20% - Акцент3 54" xfId="3182" xr:uid="{00000000-0005-0000-0000-000025130000}"/>
    <cellStyle name="20% - Акцент3 54 2" xfId="3183" xr:uid="{00000000-0005-0000-0000-000026130000}"/>
    <cellStyle name="20% - Акцент3 54 3" xfId="3184" xr:uid="{00000000-0005-0000-0000-000027130000}"/>
    <cellStyle name="20% - Акцент3 55" xfId="3185" xr:uid="{00000000-0005-0000-0000-000028130000}"/>
    <cellStyle name="20% - Акцент3 55 2" xfId="3186" xr:uid="{00000000-0005-0000-0000-000029130000}"/>
    <cellStyle name="20% - Акцент3 55 3" xfId="3187" xr:uid="{00000000-0005-0000-0000-00002A130000}"/>
    <cellStyle name="20% - Акцент3 56" xfId="3188" xr:uid="{00000000-0005-0000-0000-00002B130000}"/>
    <cellStyle name="20% - Акцент3 56 2" xfId="3189" xr:uid="{00000000-0005-0000-0000-00002C130000}"/>
    <cellStyle name="20% - Акцент3 56 3" xfId="3190" xr:uid="{00000000-0005-0000-0000-00002D130000}"/>
    <cellStyle name="20% - Акцент3 57" xfId="3191" xr:uid="{00000000-0005-0000-0000-00002E130000}"/>
    <cellStyle name="20% - Акцент3 57 2" xfId="3192" xr:uid="{00000000-0005-0000-0000-00002F130000}"/>
    <cellStyle name="20% - Акцент3 57 3" xfId="3193" xr:uid="{00000000-0005-0000-0000-000030130000}"/>
    <cellStyle name="20% - Акцент3 6" xfId="3194" xr:uid="{00000000-0005-0000-0000-000031130000}"/>
    <cellStyle name="20% - Акцент3 6 2" xfId="3195" xr:uid="{00000000-0005-0000-0000-000032130000}"/>
    <cellStyle name="20% - Акцент3 6 2 2" xfId="3196" xr:uid="{00000000-0005-0000-0000-000033130000}"/>
    <cellStyle name="20% - Акцент3 6 3" xfId="3197" xr:uid="{00000000-0005-0000-0000-000034130000}"/>
    <cellStyle name="20% - Акцент3 6 3 2" xfId="3198" xr:uid="{00000000-0005-0000-0000-000035130000}"/>
    <cellStyle name="20% - Акцент3 6 3 3" xfId="49808" xr:uid="{00000000-0005-0000-0000-000036130000}"/>
    <cellStyle name="20% - Акцент3 6 4" xfId="3199" xr:uid="{00000000-0005-0000-0000-000037130000}"/>
    <cellStyle name="20% - Акцент3 6 5" xfId="3200" xr:uid="{00000000-0005-0000-0000-000038130000}"/>
    <cellStyle name="20% - Акцент3 6_46EE.2011(v1.0)" xfId="3201" xr:uid="{00000000-0005-0000-0000-000039130000}"/>
    <cellStyle name="20% - Акцент3 7" xfId="3202" xr:uid="{00000000-0005-0000-0000-00003A130000}"/>
    <cellStyle name="20% - Акцент3 7 2" xfId="3203" xr:uid="{00000000-0005-0000-0000-00003B130000}"/>
    <cellStyle name="20% - Акцент3 7 3" xfId="3204" xr:uid="{00000000-0005-0000-0000-00003C130000}"/>
    <cellStyle name="20% - Акцент3 7 3 2" xfId="3205" xr:uid="{00000000-0005-0000-0000-00003D130000}"/>
    <cellStyle name="20% - Акцент3 7 3 3" xfId="49809" xr:uid="{00000000-0005-0000-0000-00003E130000}"/>
    <cellStyle name="20% - Акцент3 7 4" xfId="3206" xr:uid="{00000000-0005-0000-0000-00003F130000}"/>
    <cellStyle name="20% - Акцент3 7_46EE.2011(v1.0)" xfId="3207" xr:uid="{00000000-0005-0000-0000-000040130000}"/>
    <cellStyle name="20% - Акцент3 8" xfId="3208" xr:uid="{00000000-0005-0000-0000-000041130000}"/>
    <cellStyle name="20% - Акцент3 8 2" xfId="3209" xr:uid="{00000000-0005-0000-0000-000042130000}"/>
    <cellStyle name="20% - Акцент3 8 3" xfId="3210" xr:uid="{00000000-0005-0000-0000-000043130000}"/>
    <cellStyle name="20% - Акцент3 8 3 2" xfId="3211" xr:uid="{00000000-0005-0000-0000-000044130000}"/>
    <cellStyle name="20% - Акцент3 8 3 3" xfId="49810" xr:uid="{00000000-0005-0000-0000-000045130000}"/>
    <cellStyle name="20% - Акцент3 8 4" xfId="3212" xr:uid="{00000000-0005-0000-0000-000046130000}"/>
    <cellStyle name="20% - Акцент3 8_46EE.2011(v1.0)" xfId="3213" xr:uid="{00000000-0005-0000-0000-000047130000}"/>
    <cellStyle name="20% - Акцент3 9" xfId="3214" xr:uid="{00000000-0005-0000-0000-000048130000}"/>
    <cellStyle name="20% - Акцент3 9 2" xfId="3215" xr:uid="{00000000-0005-0000-0000-000049130000}"/>
    <cellStyle name="20% - Акцент3 9 2 2" xfId="3216" xr:uid="{00000000-0005-0000-0000-00004A130000}"/>
    <cellStyle name="20% - Акцент3 9 3" xfId="3217" xr:uid="{00000000-0005-0000-0000-00004B130000}"/>
    <cellStyle name="20% - Акцент3 9 3 2" xfId="3218" xr:uid="{00000000-0005-0000-0000-00004C130000}"/>
    <cellStyle name="20% - Акцент3 9 3 3" xfId="49811" xr:uid="{00000000-0005-0000-0000-00004D130000}"/>
    <cellStyle name="20% - Акцент3 9 4" xfId="3219" xr:uid="{00000000-0005-0000-0000-00004E130000}"/>
    <cellStyle name="20% - Акцент3 9 4 2" xfId="3220" xr:uid="{00000000-0005-0000-0000-00004F130000}"/>
    <cellStyle name="20% - Акцент3 9 4 3" xfId="49812" xr:uid="{00000000-0005-0000-0000-000050130000}"/>
    <cellStyle name="20% - Акцент3 9_46EE.2011(v1.0)" xfId="3221" xr:uid="{00000000-0005-0000-0000-000051130000}"/>
    <cellStyle name="20% - Акцент4 10" xfId="3222" xr:uid="{00000000-0005-0000-0000-000052130000}"/>
    <cellStyle name="20% - Акцент4 11" xfId="3223" xr:uid="{00000000-0005-0000-0000-000053130000}"/>
    <cellStyle name="20% - Акцент4 12" xfId="3224" xr:uid="{00000000-0005-0000-0000-000054130000}"/>
    <cellStyle name="20% - Акцент4 13" xfId="3225" xr:uid="{00000000-0005-0000-0000-000055130000}"/>
    <cellStyle name="20% - Акцент4 14" xfId="3226" xr:uid="{00000000-0005-0000-0000-000056130000}"/>
    <cellStyle name="20% - Акцент4 14 2" xfId="3227" xr:uid="{00000000-0005-0000-0000-000057130000}"/>
    <cellStyle name="20% - Акцент4 14 2 2" xfId="3228" xr:uid="{00000000-0005-0000-0000-000058130000}"/>
    <cellStyle name="20% - Акцент4 14 2 2 2" xfId="49813" xr:uid="{00000000-0005-0000-0000-000059130000}"/>
    <cellStyle name="20% - Акцент4 14 2 2 2 2" xfId="49814" xr:uid="{00000000-0005-0000-0000-00005A130000}"/>
    <cellStyle name="20% - Акцент4 14 2 2 3" xfId="49815" xr:uid="{00000000-0005-0000-0000-00005B130000}"/>
    <cellStyle name="20% - Акцент4 14 2 3" xfId="3229" xr:uid="{00000000-0005-0000-0000-00005C130000}"/>
    <cellStyle name="20% - Акцент4 14 2 3 2" xfId="49816" xr:uid="{00000000-0005-0000-0000-00005D130000}"/>
    <cellStyle name="20% - Акцент4 14 2 4" xfId="49817" xr:uid="{00000000-0005-0000-0000-00005E130000}"/>
    <cellStyle name="20% - Акцент4 14 2 4 2" xfId="49818" xr:uid="{00000000-0005-0000-0000-00005F130000}"/>
    <cellStyle name="20% - Акцент4 14 2 5" xfId="49819" xr:uid="{00000000-0005-0000-0000-000060130000}"/>
    <cellStyle name="20% - Акцент4 14 2_НВВ РСК 2019 (II пол) МАКС" xfId="49820" xr:uid="{00000000-0005-0000-0000-000061130000}"/>
    <cellStyle name="20% - Акцент4 14 3" xfId="3230" xr:uid="{00000000-0005-0000-0000-000062130000}"/>
    <cellStyle name="20% - Акцент4 14 3 2" xfId="3231" xr:uid="{00000000-0005-0000-0000-000063130000}"/>
    <cellStyle name="20% - Акцент4 14 3 2 2" xfId="49821" xr:uid="{00000000-0005-0000-0000-000064130000}"/>
    <cellStyle name="20% - Акцент4 14 3 3" xfId="3232" xr:uid="{00000000-0005-0000-0000-000065130000}"/>
    <cellStyle name="20% - Акцент4 14 3 3 2" xfId="49822" xr:uid="{00000000-0005-0000-0000-000066130000}"/>
    <cellStyle name="20% - Акцент4 14 3 4" xfId="49823" xr:uid="{00000000-0005-0000-0000-000067130000}"/>
    <cellStyle name="20% - Акцент4 14 4" xfId="3233" xr:uid="{00000000-0005-0000-0000-000068130000}"/>
    <cellStyle name="20% - Акцент4 14 4 2" xfId="49824" xr:uid="{00000000-0005-0000-0000-000069130000}"/>
    <cellStyle name="20% - Акцент4 14 5" xfId="3234" xr:uid="{00000000-0005-0000-0000-00006A130000}"/>
    <cellStyle name="20% - Акцент4 14 5 2" xfId="49825" xr:uid="{00000000-0005-0000-0000-00006B130000}"/>
    <cellStyle name="20% - Акцент4 14 6" xfId="3235" xr:uid="{00000000-0005-0000-0000-00006C130000}"/>
    <cellStyle name="20% - Акцент4 14 6 2" xfId="49826" xr:uid="{00000000-0005-0000-0000-00006D130000}"/>
    <cellStyle name="20% - Акцент4 14 7" xfId="17983" xr:uid="{00000000-0005-0000-0000-00006E130000}"/>
    <cellStyle name="20% - Акцент4 14 7 2" xfId="49827" xr:uid="{00000000-0005-0000-0000-00006F130000}"/>
    <cellStyle name="20% - Акцент4 14 8" xfId="49828" xr:uid="{00000000-0005-0000-0000-000070130000}"/>
    <cellStyle name="20% - Акцент4 14 8 2" xfId="49829" xr:uid="{00000000-0005-0000-0000-000071130000}"/>
    <cellStyle name="20% - Акцент4 14 9" xfId="49830" xr:uid="{00000000-0005-0000-0000-000072130000}"/>
    <cellStyle name="20% - Акцент4 14_Лист1" xfId="49831" xr:uid="{00000000-0005-0000-0000-000073130000}"/>
    <cellStyle name="20% - Акцент4 15" xfId="3236" xr:uid="{00000000-0005-0000-0000-000074130000}"/>
    <cellStyle name="20% - Акцент4 15 2" xfId="3237" xr:uid="{00000000-0005-0000-0000-000075130000}"/>
    <cellStyle name="20% - Акцент4 15 2 2" xfId="3238" xr:uid="{00000000-0005-0000-0000-000076130000}"/>
    <cellStyle name="20% - Акцент4 15 2 2 2" xfId="49832" xr:uid="{00000000-0005-0000-0000-000077130000}"/>
    <cellStyle name="20% - Акцент4 15 2 2 2 2" xfId="49833" xr:uid="{00000000-0005-0000-0000-000078130000}"/>
    <cellStyle name="20% - Акцент4 15 2 2 3" xfId="49834" xr:uid="{00000000-0005-0000-0000-000079130000}"/>
    <cellStyle name="20% - Акцент4 15 2 3" xfId="3239" xr:uid="{00000000-0005-0000-0000-00007A130000}"/>
    <cellStyle name="20% - Акцент4 15 2 3 2" xfId="49835" xr:uid="{00000000-0005-0000-0000-00007B130000}"/>
    <cellStyle name="20% - Акцент4 15 2 4" xfId="49836" xr:uid="{00000000-0005-0000-0000-00007C130000}"/>
    <cellStyle name="20% - Акцент4 15 2_НВВ РСК 2019 (II пол) МАКС" xfId="49837" xr:uid="{00000000-0005-0000-0000-00007D130000}"/>
    <cellStyle name="20% - Акцент4 15 3" xfId="3240" xr:uid="{00000000-0005-0000-0000-00007E130000}"/>
    <cellStyle name="20% - Акцент4 15 3 2" xfId="3241" xr:uid="{00000000-0005-0000-0000-00007F130000}"/>
    <cellStyle name="20% - Акцент4 15 3 2 2" xfId="49838" xr:uid="{00000000-0005-0000-0000-000080130000}"/>
    <cellStyle name="20% - Акцент4 15 3 3" xfId="3242" xr:uid="{00000000-0005-0000-0000-000081130000}"/>
    <cellStyle name="20% - Акцент4 15 3 3 2" xfId="49839" xr:uid="{00000000-0005-0000-0000-000082130000}"/>
    <cellStyle name="20% - Акцент4 15 3 4" xfId="49840" xr:uid="{00000000-0005-0000-0000-000083130000}"/>
    <cellStyle name="20% - Акцент4 15 4" xfId="3243" xr:uid="{00000000-0005-0000-0000-000084130000}"/>
    <cellStyle name="20% - Акцент4 15 4 2" xfId="49841" xr:uid="{00000000-0005-0000-0000-000085130000}"/>
    <cellStyle name="20% - Акцент4 15 5" xfId="3244" xr:uid="{00000000-0005-0000-0000-000086130000}"/>
    <cellStyle name="20% - Акцент4 15 5 2" xfId="49842" xr:uid="{00000000-0005-0000-0000-000087130000}"/>
    <cellStyle name="20% - Акцент4 15 6" xfId="3245" xr:uid="{00000000-0005-0000-0000-000088130000}"/>
    <cellStyle name="20% - Акцент4 15 6 2" xfId="49843" xr:uid="{00000000-0005-0000-0000-000089130000}"/>
    <cellStyle name="20% - Акцент4 15 7" xfId="17984" xr:uid="{00000000-0005-0000-0000-00008A130000}"/>
    <cellStyle name="20% - Акцент4 15 7 2" xfId="49844" xr:uid="{00000000-0005-0000-0000-00008B130000}"/>
    <cellStyle name="20% - Акцент4 15 8" xfId="49845" xr:uid="{00000000-0005-0000-0000-00008C130000}"/>
    <cellStyle name="20% - Акцент4 15 8 2" xfId="49846" xr:uid="{00000000-0005-0000-0000-00008D130000}"/>
    <cellStyle name="20% - Акцент4 15 9" xfId="49847" xr:uid="{00000000-0005-0000-0000-00008E130000}"/>
    <cellStyle name="20% - Акцент4 15_Лист1" xfId="49848" xr:uid="{00000000-0005-0000-0000-00008F130000}"/>
    <cellStyle name="20% - Акцент4 16" xfId="3246" xr:uid="{00000000-0005-0000-0000-000090130000}"/>
    <cellStyle name="20% - Акцент4 16 2" xfId="3247" xr:uid="{00000000-0005-0000-0000-000091130000}"/>
    <cellStyle name="20% - Акцент4 16 2 2" xfId="3248" xr:uid="{00000000-0005-0000-0000-000092130000}"/>
    <cellStyle name="20% - Акцент4 16 2 2 2" xfId="49849" xr:uid="{00000000-0005-0000-0000-000093130000}"/>
    <cellStyle name="20% - Акцент4 16 2 2 2 2" xfId="49850" xr:uid="{00000000-0005-0000-0000-000094130000}"/>
    <cellStyle name="20% - Акцент4 16 2 2 3" xfId="49851" xr:uid="{00000000-0005-0000-0000-000095130000}"/>
    <cellStyle name="20% - Акцент4 16 2 3" xfId="3249" xr:uid="{00000000-0005-0000-0000-000096130000}"/>
    <cellStyle name="20% - Акцент4 16 2 3 2" xfId="49852" xr:uid="{00000000-0005-0000-0000-000097130000}"/>
    <cellStyle name="20% - Акцент4 16 2 4" xfId="49853" xr:uid="{00000000-0005-0000-0000-000098130000}"/>
    <cellStyle name="20% - Акцент4 16 2_НВВ РСК 2019 (II пол) МАКС" xfId="49854" xr:uid="{00000000-0005-0000-0000-000099130000}"/>
    <cellStyle name="20% - Акцент4 16 3" xfId="3250" xr:uid="{00000000-0005-0000-0000-00009A130000}"/>
    <cellStyle name="20% - Акцент4 16 3 2" xfId="3251" xr:uid="{00000000-0005-0000-0000-00009B130000}"/>
    <cellStyle name="20% - Акцент4 16 3 2 2" xfId="49855" xr:uid="{00000000-0005-0000-0000-00009C130000}"/>
    <cellStyle name="20% - Акцент4 16 3 3" xfId="3252" xr:uid="{00000000-0005-0000-0000-00009D130000}"/>
    <cellStyle name="20% - Акцент4 16 3 3 2" xfId="49856" xr:uid="{00000000-0005-0000-0000-00009E130000}"/>
    <cellStyle name="20% - Акцент4 16 3 4" xfId="49857" xr:uid="{00000000-0005-0000-0000-00009F130000}"/>
    <cellStyle name="20% - Акцент4 16 4" xfId="3253" xr:uid="{00000000-0005-0000-0000-0000A0130000}"/>
    <cellStyle name="20% - Акцент4 16 4 2" xfId="49858" xr:uid="{00000000-0005-0000-0000-0000A1130000}"/>
    <cellStyle name="20% - Акцент4 16 5" xfId="3254" xr:uid="{00000000-0005-0000-0000-0000A2130000}"/>
    <cellStyle name="20% - Акцент4 16 5 2" xfId="49859" xr:uid="{00000000-0005-0000-0000-0000A3130000}"/>
    <cellStyle name="20% - Акцент4 16 6" xfId="3255" xr:uid="{00000000-0005-0000-0000-0000A4130000}"/>
    <cellStyle name="20% - Акцент4 16 6 2" xfId="49860" xr:uid="{00000000-0005-0000-0000-0000A5130000}"/>
    <cellStyle name="20% - Акцент4 16 7" xfId="17985" xr:uid="{00000000-0005-0000-0000-0000A6130000}"/>
    <cellStyle name="20% - Акцент4 16 7 2" xfId="49861" xr:uid="{00000000-0005-0000-0000-0000A7130000}"/>
    <cellStyle name="20% - Акцент4 16 8" xfId="49862" xr:uid="{00000000-0005-0000-0000-0000A8130000}"/>
    <cellStyle name="20% - Акцент4 16 8 2" xfId="49863" xr:uid="{00000000-0005-0000-0000-0000A9130000}"/>
    <cellStyle name="20% - Акцент4 16 9" xfId="49864" xr:uid="{00000000-0005-0000-0000-0000AA130000}"/>
    <cellStyle name="20% - Акцент4 16_Лист1" xfId="49865" xr:uid="{00000000-0005-0000-0000-0000AB130000}"/>
    <cellStyle name="20% - Акцент4 17" xfId="3256" xr:uid="{00000000-0005-0000-0000-0000AC130000}"/>
    <cellStyle name="20% - Акцент4 17 2" xfId="3257" xr:uid="{00000000-0005-0000-0000-0000AD130000}"/>
    <cellStyle name="20% - Акцент4 17 2 2" xfId="3258" xr:uid="{00000000-0005-0000-0000-0000AE130000}"/>
    <cellStyle name="20% - Акцент4 17 2 2 2" xfId="49866" xr:uid="{00000000-0005-0000-0000-0000AF130000}"/>
    <cellStyle name="20% - Акцент4 17 2 2 2 2" xfId="49867" xr:uid="{00000000-0005-0000-0000-0000B0130000}"/>
    <cellStyle name="20% - Акцент4 17 2 2 3" xfId="49868" xr:uid="{00000000-0005-0000-0000-0000B1130000}"/>
    <cellStyle name="20% - Акцент4 17 2 3" xfId="3259" xr:uid="{00000000-0005-0000-0000-0000B2130000}"/>
    <cellStyle name="20% - Акцент4 17 2 3 2" xfId="49869" xr:uid="{00000000-0005-0000-0000-0000B3130000}"/>
    <cellStyle name="20% - Акцент4 17 2 4" xfId="49870" xr:uid="{00000000-0005-0000-0000-0000B4130000}"/>
    <cellStyle name="20% - Акцент4 17 2_НВВ РСК 2019 (II пол) МАКС" xfId="49871" xr:uid="{00000000-0005-0000-0000-0000B5130000}"/>
    <cellStyle name="20% - Акцент4 17 3" xfId="3260" xr:uid="{00000000-0005-0000-0000-0000B6130000}"/>
    <cellStyle name="20% - Акцент4 17 3 2" xfId="3261" xr:uid="{00000000-0005-0000-0000-0000B7130000}"/>
    <cellStyle name="20% - Акцент4 17 3 2 2" xfId="49872" xr:uid="{00000000-0005-0000-0000-0000B8130000}"/>
    <cellStyle name="20% - Акцент4 17 3 3" xfId="3262" xr:uid="{00000000-0005-0000-0000-0000B9130000}"/>
    <cellStyle name="20% - Акцент4 17 3 3 2" xfId="49873" xr:uid="{00000000-0005-0000-0000-0000BA130000}"/>
    <cellStyle name="20% - Акцент4 17 3 4" xfId="49874" xr:uid="{00000000-0005-0000-0000-0000BB130000}"/>
    <cellStyle name="20% - Акцент4 17 4" xfId="3263" xr:uid="{00000000-0005-0000-0000-0000BC130000}"/>
    <cellStyle name="20% - Акцент4 17 4 2" xfId="49875" xr:uid="{00000000-0005-0000-0000-0000BD130000}"/>
    <cellStyle name="20% - Акцент4 17 5" xfId="3264" xr:uid="{00000000-0005-0000-0000-0000BE130000}"/>
    <cellStyle name="20% - Акцент4 17 5 2" xfId="49876" xr:uid="{00000000-0005-0000-0000-0000BF130000}"/>
    <cellStyle name="20% - Акцент4 17 6" xfId="3265" xr:uid="{00000000-0005-0000-0000-0000C0130000}"/>
    <cellStyle name="20% - Акцент4 17 6 2" xfId="49877" xr:uid="{00000000-0005-0000-0000-0000C1130000}"/>
    <cellStyle name="20% - Акцент4 17 7" xfId="17986" xr:uid="{00000000-0005-0000-0000-0000C2130000}"/>
    <cellStyle name="20% - Акцент4 17 7 2" xfId="49878" xr:uid="{00000000-0005-0000-0000-0000C3130000}"/>
    <cellStyle name="20% - Акцент4 17 8" xfId="49879" xr:uid="{00000000-0005-0000-0000-0000C4130000}"/>
    <cellStyle name="20% - Акцент4 17 8 2" xfId="49880" xr:uid="{00000000-0005-0000-0000-0000C5130000}"/>
    <cellStyle name="20% - Акцент4 17 9" xfId="49881" xr:uid="{00000000-0005-0000-0000-0000C6130000}"/>
    <cellStyle name="20% - Акцент4 17_Лист1" xfId="49882" xr:uid="{00000000-0005-0000-0000-0000C7130000}"/>
    <cellStyle name="20% - Акцент4 18" xfId="3266" xr:uid="{00000000-0005-0000-0000-0000C8130000}"/>
    <cellStyle name="20% - Акцент4 18 2" xfId="3267" xr:uid="{00000000-0005-0000-0000-0000C9130000}"/>
    <cellStyle name="20% - Акцент4 18 2 2" xfId="3268" xr:uid="{00000000-0005-0000-0000-0000CA130000}"/>
    <cellStyle name="20% - Акцент4 18 2 2 2" xfId="49883" xr:uid="{00000000-0005-0000-0000-0000CB130000}"/>
    <cellStyle name="20% - Акцент4 18 2 2 2 2" xfId="49884" xr:uid="{00000000-0005-0000-0000-0000CC130000}"/>
    <cellStyle name="20% - Акцент4 18 2 2 3" xfId="49885" xr:uid="{00000000-0005-0000-0000-0000CD130000}"/>
    <cellStyle name="20% - Акцент4 18 2 3" xfId="3269" xr:uid="{00000000-0005-0000-0000-0000CE130000}"/>
    <cellStyle name="20% - Акцент4 18 2 3 2" xfId="49886" xr:uid="{00000000-0005-0000-0000-0000CF130000}"/>
    <cellStyle name="20% - Акцент4 18 2 4" xfId="49887" xr:uid="{00000000-0005-0000-0000-0000D0130000}"/>
    <cellStyle name="20% - Акцент4 18 2_НВВ РСК 2019 (II пол) МАКС" xfId="49888" xr:uid="{00000000-0005-0000-0000-0000D1130000}"/>
    <cellStyle name="20% - Акцент4 18 3" xfId="3270" xr:uid="{00000000-0005-0000-0000-0000D2130000}"/>
    <cellStyle name="20% - Акцент4 18 3 2" xfId="3271" xr:uid="{00000000-0005-0000-0000-0000D3130000}"/>
    <cellStyle name="20% - Акцент4 18 3 2 2" xfId="49889" xr:uid="{00000000-0005-0000-0000-0000D4130000}"/>
    <cellStyle name="20% - Акцент4 18 3 3" xfId="3272" xr:uid="{00000000-0005-0000-0000-0000D5130000}"/>
    <cellStyle name="20% - Акцент4 18 3 3 2" xfId="49890" xr:uid="{00000000-0005-0000-0000-0000D6130000}"/>
    <cellStyle name="20% - Акцент4 18 3 4" xfId="49891" xr:uid="{00000000-0005-0000-0000-0000D7130000}"/>
    <cellStyle name="20% - Акцент4 18 4" xfId="3273" xr:uid="{00000000-0005-0000-0000-0000D8130000}"/>
    <cellStyle name="20% - Акцент4 18 4 2" xfId="49892" xr:uid="{00000000-0005-0000-0000-0000D9130000}"/>
    <cellStyle name="20% - Акцент4 18 5" xfId="3274" xr:uid="{00000000-0005-0000-0000-0000DA130000}"/>
    <cellStyle name="20% - Акцент4 18 5 2" xfId="49893" xr:uid="{00000000-0005-0000-0000-0000DB130000}"/>
    <cellStyle name="20% - Акцент4 18 6" xfId="3275" xr:uid="{00000000-0005-0000-0000-0000DC130000}"/>
    <cellStyle name="20% - Акцент4 18 6 2" xfId="49894" xr:uid="{00000000-0005-0000-0000-0000DD130000}"/>
    <cellStyle name="20% - Акцент4 18 7" xfId="17987" xr:uid="{00000000-0005-0000-0000-0000DE130000}"/>
    <cellStyle name="20% - Акцент4 18 7 2" xfId="49895" xr:uid="{00000000-0005-0000-0000-0000DF130000}"/>
    <cellStyle name="20% - Акцент4 18 8" xfId="49896" xr:uid="{00000000-0005-0000-0000-0000E0130000}"/>
    <cellStyle name="20% - Акцент4 18 8 2" xfId="49897" xr:uid="{00000000-0005-0000-0000-0000E1130000}"/>
    <cellStyle name="20% - Акцент4 18 9" xfId="49898" xr:uid="{00000000-0005-0000-0000-0000E2130000}"/>
    <cellStyle name="20% - Акцент4 18_Лист1" xfId="49899" xr:uid="{00000000-0005-0000-0000-0000E3130000}"/>
    <cellStyle name="20% - Акцент4 19" xfId="3276" xr:uid="{00000000-0005-0000-0000-0000E4130000}"/>
    <cellStyle name="20% - Акцент4 19 2" xfId="3277" xr:uid="{00000000-0005-0000-0000-0000E5130000}"/>
    <cellStyle name="20% - Акцент4 19 2 2" xfId="3278" xr:uid="{00000000-0005-0000-0000-0000E6130000}"/>
    <cellStyle name="20% - Акцент4 19 2 2 2" xfId="49900" xr:uid="{00000000-0005-0000-0000-0000E7130000}"/>
    <cellStyle name="20% - Акцент4 19 2 2 2 2" xfId="49901" xr:uid="{00000000-0005-0000-0000-0000E8130000}"/>
    <cellStyle name="20% - Акцент4 19 2 2 3" xfId="49902" xr:uid="{00000000-0005-0000-0000-0000E9130000}"/>
    <cellStyle name="20% - Акцент4 19 2 3" xfId="3279" xr:uid="{00000000-0005-0000-0000-0000EA130000}"/>
    <cellStyle name="20% - Акцент4 19 2 3 2" xfId="49903" xr:uid="{00000000-0005-0000-0000-0000EB130000}"/>
    <cellStyle name="20% - Акцент4 19 2 4" xfId="49904" xr:uid="{00000000-0005-0000-0000-0000EC130000}"/>
    <cellStyle name="20% - Акцент4 19 2_НВВ РСК 2019 (II пол) МАКС" xfId="49905" xr:uid="{00000000-0005-0000-0000-0000ED130000}"/>
    <cellStyle name="20% - Акцент4 19 3" xfId="3280" xr:uid="{00000000-0005-0000-0000-0000EE130000}"/>
    <cellStyle name="20% - Акцент4 19 3 2" xfId="3281" xr:uid="{00000000-0005-0000-0000-0000EF130000}"/>
    <cellStyle name="20% - Акцент4 19 3 2 2" xfId="49906" xr:uid="{00000000-0005-0000-0000-0000F0130000}"/>
    <cellStyle name="20% - Акцент4 19 3 3" xfId="3282" xr:uid="{00000000-0005-0000-0000-0000F1130000}"/>
    <cellStyle name="20% - Акцент4 19 3 3 2" xfId="49907" xr:uid="{00000000-0005-0000-0000-0000F2130000}"/>
    <cellStyle name="20% - Акцент4 19 3 4" xfId="49908" xr:uid="{00000000-0005-0000-0000-0000F3130000}"/>
    <cellStyle name="20% - Акцент4 19 4" xfId="3283" xr:uid="{00000000-0005-0000-0000-0000F4130000}"/>
    <cellStyle name="20% - Акцент4 19 4 2" xfId="49909" xr:uid="{00000000-0005-0000-0000-0000F5130000}"/>
    <cellStyle name="20% - Акцент4 19 5" xfId="3284" xr:uid="{00000000-0005-0000-0000-0000F6130000}"/>
    <cellStyle name="20% - Акцент4 19 5 2" xfId="49910" xr:uid="{00000000-0005-0000-0000-0000F7130000}"/>
    <cellStyle name="20% - Акцент4 19 6" xfId="3285" xr:uid="{00000000-0005-0000-0000-0000F8130000}"/>
    <cellStyle name="20% - Акцент4 19 6 2" xfId="49911" xr:uid="{00000000-0005-0000-0000-0000F9130000}"/>
    <cellStyle name="20% - Акцент4 19 7" xfId="17988" xr:uid="{00000000-0005-0000-0000-0000FA130000}"/>
    <cellStyle name="20% - Акцент4 19 7 2" xfId="49912" xr:uid="{00000000-0005-0000-0000-0000FB130000}"/>
    <cellStyle name="20% - Акцент4 19 8" xfId="49913" xr:uid="{00000000-0005-0000-0000-0000FC130000}"/>
    <cellStyle name="20% - Акцент4 19 8 2" xfId="49914" xr:uid="{00000000-0005-0000-0000-0000FD130000}"/>
    <cellStyle name="20% - Акцент4 19 9" xfId="49915" xr:uid="{00000000-0005-0000-0000-0000FE130000}"/>
    <cellStyle name="20% - Акцент4 19_Лист1" xfId="49916" xr:uid="{00000000-0005-0000-0000-0000FF130000}"/>
    <cellStyle name="20% - Акцент4 2" xfId="3286" xr:uid="{00000000-0005-0000-0000-000000140000}"/>
    <cellStyle name="20% - Акцент4 2 2" xfId="3287" xr:uid="{00000000-0005-0000-0000-000001140000}"/>
    <cellStyle name="20% - Акцент4 2 2 2" xfId="3288" xr:uid="{00000000-0005-0000-0000-000002140000}"/>
    <cellStyle name="20% - Акцент4 2 2 3" xfId="3289" xr:uid="{00000000-0005-0000-0000-000003140000}"/>
    <cellStyle name="20% - Акцент4 2 3" xfId="3290" xr:uid="{00000000-0005-0000-0000-000004140000}"/>
    <cellStyle name="20% - Акцент4 2 3 2" xfId="3291" xr:uid="{00000000-0005-0000-0000-000005140000}"/>
    <cellStyle name="20% - Акцент4 2 4" xfId="3292" xr:uid="{00000000-0005-0000-0000-000006140000}"/>
    <cellStyle name="20% - Акцент4 2 5" xfId="49917" xr:uid="{00000000-0005-0000-0000-000007140000}"/>
    <cellStyle name="20% - Акцент4 2 5 2" xfId="49918" xr:uid="{00000000-0005-0000-0000-000008140000}"/>
    <cellStyle name="20% - Акцент4 2_46EE.2011(v1.0)" xfId="3293" xr:uid="{00000000-0005-0000-0000-000009140000}"/>
    <cellStyle name="20% - Акцент4 20" xfId="3294" xr:uid="{00000000-0005-0000-0000-00000A140000}"/>
    <cellStyle name="20% - Акцент4 20 2" xfId="3295" xr:uid="{00000000-0005-0000-0000-00000B140000}"/>
    <cellStyle name="20% - Акцент4 20 2 2" xfId="3296" xr:uid="{00000000-0005-0000-0000-00000C140000}"/>
    <cellStyle name="20% - Акцент4 20 2 2 2" xfId="49919" xr:uid="{00000000-0005-0000-0000-00000D140000}"/>
    <cellStyle name="20% - Акцент4 20 2 2 2 2" xfId="49920" xr:uid="{00000000-0005-0000-0000-00000E140000}"/>
    <cellStyle name="20% - Акцент4 20 2 2 3" xfId="49921" xr:uid="{00000000-0005-0000-0000-00000F140000}"/>
    <cellStyle name="20% - Акцент4 20 2 3" xfId="3297" xr:uid="{00000000-0005-0000-0000-000010140000}"/>
    <cellStyle name="20% - Акцент4 20 2 3 2" xfId="49922" xr:uid="{00000000-0005-0000-0000-000011140000}"/>
    <cellStyle name="20% - Акцент4 20 2 4" xfId="49923" xr:uid="{00000000-0005-0000-0000-000012140000}"/>
    <cellStyle name="20% - Акцент4 20 2_НВВ РСК 2019 (II пол) МАКС" xfId="49924" xr:uid="{00000000-0005-0000-0000-000013140000}"/>
    <cellStyle name="20% - Акцент4 20 3" xfId="3298" xr:uid="{00000000-0005-0000-0000-000014140000}"/>
    <cellStyle name="20% - Акцент4 20 3 2" xfId="3299" xr:uid="{00000000-0005-0000-0000-000015140000}"/>
    <cellStyle name="20% - Акцент4 20 3 2 2" xfId="49925" xr:uid="{00000000-0005-0000-0000-000016140000}"/>
    <cellStyle name="20% - Акцент4 20 3 3" xfId="3300" xr:uid="{00000000-0005-0000-0000-000017140000}"/>
    <cellStyle name="20% - Акцент4 20 3 3 2" xfId="49926" xr:uid="{00000000-0005-0000-0000-000018140000}"/>
    <cellStyle name="20% - Акцент4 20 3 4" xfId="49927" xr:uid="{00000000-0005-0000-0000-000019140000}"/>
    <cellStyle name="20% - Акцент4 20 4" xfId="3301" xr:uid="{00000000-0005-0000-0000-00001A140000}"/>
    <cellStyle name="20% - Акцент4 20 4 2" xfId="49928" xr:uid="{00000000-0005-0000-0000-00001B140000}"/>
    <cellStyle name="20% - Акцент4 20 5" xfId="3302" xr:uid="{00000000-0005-0000-0000-00001C140000}"/>
    <cellStyle name="20% - Акцент4 20 5 2" xfId="49929" xr:uid="{00000000-0005-0000-0000-00001D140000}"/>
    <cellStyle name="20% - Акцент4 20 6" xfId="3303" xr:uid="{00000000-0005-0000-0000-00001E140000}"/>
    <cellStyle name="20% - Акцент4 20 6 2" xfId="49930" xr:uid="{00000000-0005-0000-0000-00001F140000}"/>
    <cellStyle name="20% - Акцент4 20 7" xfId="17989" xr:uid="{00000000-0005-0000-0000-000020140000}"/>
    <cellStyle name="20% - Акцент4 20 7 2" xfId="49931" xr:uid="{00000000-0005-0000-0000-000021140000}"/>
    <cellStyle name="20% - Акцент4 20 8" xfId="49932" xr:uid="{00000000-0005-0000-0000-000022140000}"/>
    <cellStyle name="20% - Акцент4 20 8 2" xfId="49933" xr:uid="{00000000-0005-0000-0000-000023140000}"/>
    <cellStyle name="20% - Акцент4 20 9" xfId="49934" xr:uid="{00000000-0005-0000-0000-000024140000}"/>
    <cellStyle name="20% - Акцент4 20_Лист1" xfId="49935" xr:uid="{00000000-0005-0000-0000-000025140000}"/>
    <cellStyle name="20% - Акцент4 21" xfId="3304" xr:uid="{00000000-0005-0000-0000-000026140000}"/>
    <cellStyle name="20% - Акцент4 21 2" xfId="3305" xr:uid="{00000000-0005-0000-0000-000027140000}"/>
    <cellStyle name="20% - Акцент4 21 2 2" xfId="3306" xr:uid="{00000000-0005-0000-0000-000028140000}"/>
    <cellStyle name="20% - Акцент4 21 2 2 2" xfId="49936" xr:uid="{00000000-0005-0000-0000-000029140000}"/>
    <cellStyle name="20% - Акцент4 21 2 2 2 2" xfId="49937" xr:uid="{00000000-0005-0000-0000-00002A140000}"/>
    <cellStyle name="20% - Акцент4 21 2 2 3" xfId="49938" xr:uid="{00000000-0005-0000-0000-00002B140000}"/>
    <cellStyle name="20% - Акцент4 21 2 3" xfId="3307" xr:uid="{00000000-0005-0000-0000-00002C140000}"/>
    <cellStyle name="20% - Акцент4 21 2 3 2" xfId="49939" xr:uid="{00000000-0005-0000-0000-00002D140000}"/>
    <cellStyle name="20% - Акцент4 21 2 4" xfId="49940" xr:uid="{00000000-0005-0000-0000-00002E140000}"/>
    <cellStyle name="20% - Акцент4 21 2_НВВ РСК 2019 (II пол) МАКС" xfId="49941" xr:uid="{00000000-0005-0000-0000-00002F140000}"/>
    <cellStyle name="20% - Акцент4 21 3" xfId="3308" xr:uid="{00000000-0005-0000-0000-000030140000}"/>
    <cellStyle name="20% - Акцент4 21 3 2" xfId="3309" xr:uid="{00000000-0005-0000-0000-000031140000}"/>
    <cellStyle name="20% - Акцент4 21 3 2 2" xfId="49942" xr:uid="{00000000-0005-0000-0000-000032140000}"/>
    <cellStyle name="20% - Акцент4 21 3 3" xfId="3310" xr:uid="{00000000-0005-0000-0000-000033140000}"/>
    <cellStyle name="20% - Акцент4 21 3 3 2" xfId="49943" xr:uid="{00000000-0005-0000-0000-000034140000}"/>
    <cellStyle name="20% - Акцент4 21 3 4" xfId="49944" xr:uid="{00000000-0005-0000-0000-000035140000}"/>
    <cellStyle name="20% - Акцент4 21 4" xfId="3311" xr:uid="{00000000-0005-0000-0000-000036140000}"/>
    <cellStyle name="20% - Акцент4 21 4 2" xfId="49945" xr:uid="{00000000-0005-0000-0000-000037140000}"/>
    <cellStyle name="20% - Акцент4 21 5" xfId="3312" xr:uid="{00000000-0005-0000-0000-000038140000}"/>
    <cellStyle name="20% - Акцент4 21 5 2" xfId="49946" xr:uid="{00000000-0005-0000-0000-000039140000}"/>
    <cellStyle name="20% - Акцент4 21 6" xfId="3313" xr:uid="{00000000-0005-0000-0000-00003A140000}"/>
    <cellStyle name="20% - Акцент4 21 6 2" xfId="49947" xr:uid="{00000000-0005-0000-0000-00003B140000}"/>
    <cellStyle name="20% - Акцент4 21 7" xfId="17990" xr:uid="{00000000-0005-0000-0000-00003C140000}"/>
    <cellStyle name="20% - Акцент4 21 7 2" xfId="49948" xr:uid="{00000000-0005-0000-0000-00003D140000}"/>
    <cellStyle name="20% - Акцент4 21 8" xfId="49949" xr:uid="{00000000-0005-0000-0000-00003E140000}"/>
    <cellStyle name="20% - Акцент4 21 8 2" xfId="49950" xr:uid="{00000000-0005-0000-0000-00003F140000}"/>
    <cellStyle name="20% - Акцент4 21 9" xfId="49951" xr:uid="{00000000-0005-0000-0000-000040140000}"/>
    <cellStyle name="20% - Акцент4 21_Лист1" xfId="49952" xr:uid="{00000000-0005-0000-0000-000041140000}"/>
    <cellStyle name="20% - Акцент4 22" xfId="3314" xr:uid="{00000000-0005-0000-0000-000042140000}"/>
    <cellStyle name="20% - Акцент4 22 2" xfId="3315" xr:uid="{00000000-0005-0000-0000-000043140000}"/>
    <cellStyle name="20% - Акцент4 22 2 2" xfId="3316" xr:uid="{00000000-0005-0000-0000-000044140000}"/>
    <cellStyle name="20% - Акцент4 22 2 2 2" xfId="49953" xr:uid="{00000000-0005-0000-0000-000045140000}"/>
    <cellStyle name="20% - Акцент4 22 2 2 2 2" xfId="49954" xr:uid="{00000000-0005-0000-0000-000046140000}"/>
    <cellStyle name="20% - Акцент4 22 2 2 3" xfId="49955" xr:uid="{00000000-0005-0000-0000-000047140000}"/>
    <cellStyle name="20% - Акцент4 22 2 3" xfId="3317" xr:uid="{00000000-0005-0000-0000-000048140000}"/>
    <cellStyle name="20% - Акцент4 22 2 3 2" xfId="49956" xr:uid="{00000000-0005-0000-0000-000049140000}"/>
    <cellStyle name="20% - Акцент4 22 2 4" xfId="49957" xr:uid="{00000000-0005-0000-0000-00004A140000}"/>
    <cellStyle name="20% - Акцент4 22 2_НВВ РСК 2019 (II пол) МАКС" xfId="49958" xr:uid="{00000000-0005-0000-0000-00004B140000}"/>
    <cellStyle name="20% - Акцент4 22 3" xfId="3318" xr:uid="{00000000-0005-0000-0000-00004C140000}"/>
    <cellStyle name="20% - Акцент4 22 3 2" xfId="3319" xr:uid="{00000000-0005-0000-0000-00004D140000}"/>
    <cellStyle name="20% - Акцент4 22 3 2 2" xfId="49959" xr:uid="{00000000-0005-0000-0000-00004E140000}"/>
    <cellStyle name="20% - Акцент4 22 3 3" xfId="3320" xr:uid="{00000000-0005-0000-0000-00004F140000}"/>
    <cellStyle name="20% - Акцент4 22 3 3 2" xfId="49960" xr:uid="{00000000-0005-0000-0000-000050140000}"/>
    <cellStyle name="20% - Акцент4 22 3 4" xfId="49961" xr:uid="{00000000-0005-0000-0000-000051140000}"/>
    <cellStyle name="20% - Акцент4 22 4" xfId="3321" xr:uid="{00000000-0005-0000-0000-000052140000}"/>
    <cellStyle name="20% - Акцент4 22 4 2" xfId="49962" xr:uid="{00000000-0005-0000-0000-000053140000}"/>
    <cellStyle name="20% - Акцент4 22 5" xfId="3322" xr:uid="{00000000-0005-0000-0000-000054140000}"/>
    <cellStyle name="20% - Акцент4 22 5 2" xfId="49963" xr:uid="{00000000-0005-0000-0000-000055140000}"/>
    <cellStyle name="20% - Акцент4 22 6" xfId="3323" xr:uid="{00000000-0005-0000-0000-000056140000}"/>
    <cellStyle name="20% - Акцент4 22 6 2" xfId="49964" xr:uid="{00000000-0005-0000-0000-000057140000}"/>
    <cellStyle name="20% - Акцент4 22 7" xfId="17991" xr:uid="{00000000-0005-0000-0000-000058140000}"/>
    <cellStyle name="20% - Акцент4 22 7 2" xfId="49965" xr:uid="{00000000-0005-0000-0000-000059140000}"/>
    <cellStyle name="20% - Акцент4 22 8" xfId="49966" xr:uid="{00000000-0005-0000-0000-00005A140000}"/>
    <cellStyle name="20% - Акцент4 22 8 2" xfId="49967" xr:uid="{00000000-0005-0000-0000-00005B140000}"/>
    <cellStyle name="20% - Акцент4 22 9" xfId="49968" xr:uid="{00000000-0005-0000-0000-00005C140000}"/>
    <cellStyle name="20% - Акцент4 22_Лист1" xfId="49969" xr:uid="{00000000-0005-0000-0000-00005D140000}"/>
    <cellStyle name="20% - Акцент4 23" xfId="3324" xr:uid="{00000000-0005-0000-0000-00005E140000}"/>
    <cellStyle name="20% - Акцент4 23 2" xfId="3325" xr:uid="{00000000-0005-0000-0000-00005F140000}"/>
    <cellStyle name="20% - Акцент4 23 2 2" xfId="3326" xr:uid="{00000000-0005-0000-0000-000060140000}"/>
    <cellStyle name="20% - Акцент4 23 2 2 2" xfId="49970" xr:uid="{00000000-0005-0000-0000-000061140000}"/>
    <cellStyle name="20% - Акцент4 23 2 2 2 2" xfId="49971" xr:uid="{00000000-0005-0000-0000-000062140000}"/>
    <cellStyle name="20% - Акцент4 23 2 2 3" xfId="49972" xr:uid="{00000000-0005-0000-0000-000063140000}"/>
    <cellStyle name="20% - Акцент4 23 2 3" xfId="3327" xr:uid="{00000000-0005-0000-0000-000064140000}"/>
    <cellStyle name="20% - Акцент4 23 2 3 2" xfId="49973" xr:uid="{00000000-0005-0000-0000-000065140000}"/>
    <cellStyle name="20% - Акцент4 23 2 4" xfId="49974" xr:uid="{00000000-0005-0000-0000-000066140000}"/>
    <cellStyle name="20% - Акцент4 23 2_НВВ РСК 2019 (II пол) МАКС" xfId="49975" xr:uid="{00000000-0005-0000-0000-000067140000}"/>
    <cellStyle name="20% - Акцент4 23 3" xfId="3328" xr:uid="{00000000-0005-0000-0000-000068140000}"/>
    <cellStyle name="20% - Акцент4 23 3 2" xfId="3329" xr:uid="{00000000-0005-0000-0000-000069140000}"/>
    <cellStyle name="20% - Акцент4 23 3 2 2" xfId="49976" xr:uid="{00000000-0005-0000-0000-00006A140000}"/>
    <cellStyle name="20% - Акцент4 23 3 3" xfId="3330" xr:uid="{00000000-0005-0000-0000-00006B140000}"/>
    <cellStyle name="20% - Акцент4 23 3 3 2" xfId="49977" xr:uid="{00000000-0005-0000-0000-00006C140000}"/>
    <cellStyle name="20% - Акцент4 23 3 4" xfId="49978" xr:uid="{00000000-0005-0000-0000-00006D140000}"/>
    <cellStyle name="20% - Акцент4 23 4" xfId="3331" xr:uid="{00000000-0005-0000-0000-00006E140000}"/>
    <cellStyle name="20% - Акцент4 23 4 2" xfId="49979" xr:uid="{00000000-0005-0000-0000-00006F140000}"/>
    <cellStyle name="20% - Акцент4 23 5" xfId="3332" xr:uid="{00000000-0005-0000-0000-000070140000}"/>
    <cellStyle name="20% - Акцент4 23 5 2" xfId="49980" xr:uid="{00000000-0005-0000-0000-000071140000}"/>
    <cellStyle name="20% - Акцент4 23 6" xfId="3333" xr:uid="{00000000-0005-0000-0000-000072140000}"/>
    <cellStyle name="20% - Акцент4 23 6 2" xfId="49981" xr:uid="{00000000-0005-0000-0000-000073140000}"/>
    <cellStyle name="20% - Акцент4 23 7" xfId="17992" xr:uid="{00000000-0005-0000-0000-000074140000}"/>
    <cellStyle name="20% - Акцент4 23 7 2" xfId="49982" xr:uid="{00000000-0005-0000-0000-000075140000}"/>
    <cellStyle name="20% - Акцент4 23 8" xfId="49983" xr:uid="{00000000-0005-0000-0000-000076140000}"/>
    <cellStyle name="20% - Акцент4 23 8 2" xfId="49984" xr:uid="{00000000-0005-0000-0000-000077140000}"/>
    <cellStyle name="20% - Акцент4 23 9" xfId="49985" xr:uid="{00000000-0005-0000-0000-000078140000}"/>
    <cellStyle name="20% - Акцент4 23_Лист1" xfId="49986" xr:uid="{00000000-0005-0000-0000-000079140000}"/>
    <cellStyle name="20% - Акцент4 24" xfId="3334" xr:uid="{00000000-0005-0000-0000-00007A140000}"/>
    <cellStyle name="20% - Акцент4 24 2" xfId="3335" xr:uid="{00000000-0005-0000-0000-00007B140000}"/>
    <cellStyle name="20% - Акцент4 24 2 2" xfId="3336" xr:uid="{00000000-0005-0000-0000-00007C140000}"/>
    <cellStyle name="20% - Акцент4 24 2 2 2" xfId="49987" xr:uid="{00000000-0005-0000-0000-00007D140000}"/>
    <cellStyle name="20% - Акцент4 24 2 2 2 2" xfId="49988" xr:uid="{00000000-0005-0000-0000-00007E140000}"/>
    <cellStyle name="20% - Акцент4 24 2 2 3" xfId="49989" xr:uid="{00000000-0005-0000-0000-00007F140000}"/>
    <cellStyle name="20% - Акцент4 24 2 3" xfId="3337" xr:uid="{00000000-0005-0000-0000-000080140000}"/>
    <cellStyle name="20% - Акцент4 24 2 3 2" xfId="49990" xr:uid="{00000000-0005-0000-0000-000081140000}"/>
    <cellStyle name="20% - Акцент4 24 2 4" xfId="49991" xr:uid="{00000000-0005-0000-0000-000082140000}"/>
    <cellStyle name="20% - Акцент4 24 2_НВВ РСК 2019 (II пол) МАКС" xfId="49992" xr:uid="{00000000-0005-0000-0000-000083140000}"/>
    <cellStyle name="20% - Акцент4 24 3" xfId="3338" xr:uid="{00000000-0005-0000-0000-000084140000}"/>
    <cellStyle name="20% - Акцент4 24 3 2" xfId="3339" xr:uid="{00000000-0005-0000-0000-000085140000}"/>
    <cellStyle name="20% - Акцент4 24 3 2 2" xfId="49993" xr:uid="{00000000-0005-0000-0000-000086140000}"/>
    <cellStyle name="20% - Акцент4 24 3 3" xfId="3340" xr:uid="{00000000-0005-0000-0000-000087140000}"/>
    <cellStyle name="20% - Акцент4 24 3 3 2" xfId="49994" xr:uid="{00000000-0005-0000-0000-000088140000}"/>
    <cellStyle name="20% - Акцент4 24 3 4" xfId="49995" xr:uid="{00000000-0005-0000-0000-000089140000}"/>
    <cellStyle name="20% - Акцент4 24 4" xfId="3341" xr:uid="{00000000-0005-0000-0000-00008A140000}"/>
    <cellStyle name="20% - Акцент4 24 4 2" xfId="49996" xr:uid="{00000000-0005-0000-0000-00008B140000}"/>
    <cellStyle name="20% - Акцент4 24 5" xfId="3342" xr:uid="{00000000-0005-0000-0000-00008C140000}"/>
    <cellStyle name="20% - Акцент4 24 5 2" xfId="49997" xr:uid="{00000000-0005-0000-0000-00008D140000}"/>
    <cellStyle name="20% - Акцент4 24 6" xfId="3343" xr:uid="{00000000-0005-0000-0000-00008E140000}"/>
    <cellStyle name="20% - Акцент4 24 6 2" xfId="49998" xr:uid="{00000000-0005-0000-0000-00008F140000}"/>
    <cellStyle name="20% - Акцент4 24 7" xfId="17993" xr:uid="{00000000-0005-0000-0000-000090140000}"/>
    <cellStyle name="20% - Акцент4 24 7 2" xfId="49999" xr:uid="{00000000-0005-0000-0000-000091140000}"/>
    <cellStyle name="20% - Акцент4 24 8" xfId="50000" xr:uid="{00000000-0005-0000-0000-000092140000}"/>
    <cellStyle name="20% - Акцент4 24 8 2" xfId="50001" xr:uid="{00000000-0005-0000-0000-000093140000}"/>
    <cellStyle name="20% - Акцент4 24 9" xfId="50002" xr:uid="{00000000-0005-0000-0000-000094140000}"/>
    <cellStyle name="20% - Акцент4 24_Лист1" xfId="50003" xr:uid="{00000000-0005-0000-0000-000095140000}"/>
    <cellStyle name="20% - Акцент4 25" xfId="3344" xr:uid="{00000000-0005-0000-0000-000096140000}"/>
    <cellStyle name="20% - Акцент4 25 2" xfId="3345" xr:uid="{00000000-0005-0000-0000-000097140000}"/>
    <cellStyle name="20% - Акцент4 25 2 2" xfId="3346" xr:uid="{00000000-0005-0000-0000-000098140000}"/>
    <cellStyle name="20% - Акцент4 25 2 2 2" xfId="50004" xr:uid="{00000000-0005-0000-0000-000099140000}"/>
    <cellStyle name="20% - Акцент4 25 2 2 2 2" xfId="50005" xr:uid="{00000000-0005-0000-0000-00009A140000}"/>
    <cellStyle name="20% - Акцент4 25 2 2 3" xfId="50006" xr:uid="{00000000-0005-0000-0000-00009B140000}"/>
    <cellStyle name="20% - Акцент4 25 2 3" xfId="3347" xr:uid="{00000000-0005-0000-0000-00009C140000}"/>
    <cellStyle name="20% - Акцент4 25 2 3 2" xfId="50007" xr:uid="{00000000-0005-0000-0000-00009D140000}"/>
    <cellStyle name="20% - Акцент4 25 2 4" xfId="50008" xr:uid="{00000000-0005-0000-0000-00009E140000}"/>
    <cellStyle name="20% - Акцент4 25 2_НВВ РСК 2019 (II пол) МАКС" xfId="50009" xr:uid="{00000000-0005-0000-0000-00009F140000}"/>
    <cellStyle name="20% - Акцент4 25 3" xfId="3348" xr:uid="{00000000-0005-0000-0000-0000A0140000}"/>
    <cellStyle name="20% - Акцент4 25 3 2" xfId="3349" xr:uid="{00000000-0005-0000-0000-0000A1140000}"/>
    <cellStyle name="20% - Акцент4 25 3 2 2" xfId="50010" xr:uid="{00000000-0005-0000-0000-0000A2140000}"/>
    <cellStyle name="20% - Акцент4 25 3 3" xfId="3350" xr:uid="{00000000-0005-0000-0000-0000A3140000}"/>
    <cellStyle name="20% - Акцент4 25 3 3 2" xfId="50011" xr:uid="{00000000-0005-0000-0000-0000A4140000}"/>
    <cellStyle name="20% - Акцент4 25 3 4" xfId="50012" xr:uid="{00000000-0005-0000-0000-0000A5140000}"/>
    <cellStyle name="20% - Акцент4 25 4" xfId="3351" xr:uid="{00000000-0005-0000-0000-0000A6140000}"/>
    <cellStyle name="20% - Акцент4 25 4 2" xfId="50013" xr:uid="{00000000-0005-0000-0000-0000A7140000}"/>
    <cellStyle name="20% - Акцент4 25 5" xfId="3352" xr:uid="{00000000-0005-0000-0000-0000A8140000}"/>
    <cellStyle name="20% - Акцент4 25 5 2" xfId="50014" xr:uid="{00000000-0005-0000-0000-0000A9140000}"/>
    <cellStyle name="20% - Акцент4 25 6" xfId="3353" xr:uid="{00000000-0005-0000-0000-0000AA140000}"/>
    <cellStyle name="20% - Акцент4 25 6 2" xfId="50015" xr:uid="{00000000-0005-0000-0000-0000AB140000}"/>
    <cellStyle name="20% - Акцент4 25 7" xfId="17994" xr:uid="{00000000-0005-0000-0000-0000AC140000}"/>
    <cellStyle name="20% - Акцент4 25 7 2" xfId="50016" xr:uid="{00000000-0005-0000-0000-0000AD140000}"/>
    <cellStyle name="20% - Акцент4 25 8" xfId="50017" xr:uid="{00000000-0005-0000-0000-0000AE140000}"/>
    <cellStyle name="20% - Акцент4 25 8 2" xfId="50018" xr:uid="{00000000-0005-0000-0000-0000AF140000}"/>
    <cellStyle name="20% - Акцент4 25 9" xfId="50019" xr:uid="{00000000-0005-0000-0000-0000B0140000}"/>
    <cellStyle name="20% - Акцент4 25_Лист1" xfId="50020" xr:uid="{00000000-0005-0000-0000-0000B1140000}"/>
    <cellStyle name="20% - Акцент4 26" xfId="3354" xr:uid="{00000000-0005-0000-0000-0000B2140000}"/>
    <cellStyle name="20% - Акцент4 26 2" xfId="3355" xr:uid="{00000000-0005-0000-0000-0000B3140000}"/>
    <cellStyle name="20% - Акцент4 26 2 2" xfId="3356" xr:uid="{00000000-0005-0000-0000-0000B4140000}"/>
    <cellStyle name="20% - Акцент4 26 2 2 2" xfId="50021" xr:uid="{00000000-0005-0000-0000-0000B5140000}"/>
    <cellStyle name="20% - Акцент4 26 2 2 2 2" xfId="50022" xr:uid="{00000000-0005-0000-0000-0000B6140000}"/>
    <cellStyle name="20% - Акцент4 26 2 2 3" xfId="50023" xr:uid="{00000000-0005-0000-0000-0000B7140000}"/>
    <cellStyle name="20% - Акцент4 26 2 3" xfId="3357" xr:uid="{00000000-0005-0000-0000-0000B8140000}"/>
    <cellStyle name="20% - Акцент4 26 2 3 2" xfId="50024" xr:uid="{00000000-0005-0000-0000-0000B9140000}"/>
    <cellStyle name="20% - Акцент4 26 2 4" xfId="50025" xr:uid="{00000000-0005-0000-0000-0000BA140000}"/>
    <cellStyle name="20% - Акцент4 26 2_НВВ РСК 2019 (II пол) МАКС" xfId="50026" xr:uid="{00000000-0005-0000-0000-0000BB140000}"/>
    <cellStyle name="20% - Акцент4 26 3" xfId="3358" xr:uid="{00000000-0005-0000-0000-0000BC140000}"/>
    <cellStyle name="20% - Акцент4 26 3 2" xfId="3359" xr:uid="{00000000-0005-0000-0000-0000BD140000}"/>
    <cellStyle name="20% - Акцент4 26 3 2 2" xfId="50027" xr:uid="{00000000-0005-0000-0000-0000BE140000}"/>
    <cellStyle name="20% - Акцент4 26 3 3" xfId="3360" xr:uid="{00000000-0005-0000-0000-0000BF140000}"/>
    <cellStyle name="20% - Акцент4 26 3 3 2" xfId="50028" xr:uid="{00000000-0005-0000-0000-0000C0140000}"/>
    <cellStyle name="20% - Акцент4 26 3 4" xfId="50029" xr:uid="{00000000-0005-0000-0000-0000C1140000}"/>
    <cellStyle name="20% - Акцент4 26 4" xfId="3361" xr:uid="{00000000-0005-0000-0000-0000C2140000}"/>
    <cellStyle name="20% - Акцент4 26 4 2" xfId="50030" xr:uid="{00000000-0005-0000-0000-0000C3140000}"/>
    <cellStyle name="20% - Акцент4 26 5" xfId="3362" xr:uid="{00000000-0005-0000-0000-0000C4140000}"/>
    <cellStyle name="20% - Акцент4 26 5 2" xfId="50031" xr:uid="{00000000-0005-0000-0000-0000C5140000}"/>
    <cellStyle name="20% - Акцент4 26 6" xfId="3363" xr:uid="{00000000-0005-0000-0000-0000C6140000}"/>
    <cellStyle name="20% - Акцент4 26 6 2" xfId="50032" xr:uid="{00000000-0005-0000-0000-0000C7140000}"/>
    <cellStyle name="20% - Акцент4 26 7" xfId="17995" xr:uid="{00000000-0005-0000-0000-0000C8140000}"/>
    <cellStyle name="20% - Акцент4 26 7 2" xfId="50033" xr:uid="{00000000-0005-0000-0000-0000C9140000}"/>
    <cellStyle name="20% - Акцент4 26 8" xfId="50034" xr:uid="{00000000-0005-0000-0000-0000CA140000}"/>
    <cellStyle name="20% - Акцент4 26 8 2" xfId="50035" xr:uid="{00000000-0005-0000-0000-0000CB140000}"/>
    <cellStyle name="20% - Акцент4 26 9" xfId="50036" xr:uid="{00000000-0005-0000-0000-0000CC140000}"/>
    <cellStyle name="20% - Акцент4 26_Лист1" xfId="50037" xr:uid="{00000000-0005-0000-0000-0000CD140000}"/>
    <cellStyle name="20% - Акцент4 27" xfId="3364" xr:uid="{00000000-0005-0000-0000-0000CE140000}"/>
    <cellStyle name="20% - Акцент4 27 2" xfId="3365" xr:uid="{00000000-0005-0000-0000-0000CF140000}"/>
    <cellStyle name="20% - Акцент4 27 2 2" xfId="3366" xr:uid="{00000000-0005-0000-0000-0000D0140000}"/>
    <cellStyle name="20% - Акцент4 27 2 2 2" xfId="50038" xr:uid="{00000000-0005-0000-0000-0000D1140000}"/>
    <cellStyle name="20% - Акцент4 27 2 2 2 2" xfId="50039" xr:uid="{00000000-0005-0000-0000-0000D2140000}"/>
    <cellStyle name="20% - Акцент4 27 2 2 3" xfId="50040" xr:uid="{00000000-0005-0000-0000-0000D3140000}"/>
    <cellStyle name="20% - Акцент4 27 2 3" xfId="3367" xr:uid="{00000000-0005-0000-0000-0000D4140000}"/>
    <cellStyle name="20% - Акцент4 27 2 3 2" xfId="50041" xr:uid="{00000000-0005-0000-0000-0000D5140000}"/>
    <cellStyle name="20% - Акцент4 27 2 4" xfId="50042" xr:uid="{00000000-0005-0000-0000-0000D6140000}"/>
    <cellStyle name="20% - Акцент4 27 2_НВВ РСК 2019 (II пол) МАКС" xfId="50043" xr:uid="{00000000-0005-0000-0000-0000D7140000}"/>
    <cellStyle name="20% - Акцент4 27 3" xfId="3368" xr:uid="{00000000-0005-0000-0000-0000D8140000}"/>
    <cellStyle name="20% - Акцент4 27 3 2" xfId="3369" xr:uid="{00000000-0005-0000-0000-0000D9140000}"/>
    <cellStyle name="20% - Акцент4 27 3 2 2" xfId="50044" xr:uid="{00000000-0005-0000-0000-0000DA140000}"/>
    <cellStyle name="20% - Акцент4 27 3 3" xfId="3370" xr:uid="{00000000-0005-0000-0000-0000DB140000}"/>
    <cellStyle name="20% - Акцент4 27 3 3 2" xfId="50045" xr:uid="{00000000-0005-0000-0000-0000DC140000}"/>
    <cellStyle name="20% - Акцент4 27 3 4" xfId="50046" xr:uid="{00000000-0005-0000-0000-0000DD140000}"/>
    <cellStyle name="20% - Акцент4 27 4" xfId="3371" xr:uid="{00000000-0005-0000-0000-0000DE140000}"/>
    <cellStyle name="20% - Акцент4 27 4 2" xfId="50047" xr:uid="{00000000-0005-0000-0000-0000DF140000}"/>
    <cellStyle name="20% - Акцент4 27 5" xfId="3372" xr:uid="{00000000-0005-0000-0000-0000E0140000}"/>
    <cellStyle name="20% - Акцент4 27 5 2" xfId="50048" xr:uid="{00000000-0005-0000-0000-0000E1140000}"/>
    <cellStyle name="20% - Акцент4 27 6" xfId="3373" xr:uid="{00000000-0005-0000-0000-0000E2140000}"/>
    <cellStyle name="20% - Акцент4 27 6 2" xfId="50049" xr:uid="{00000000-0005-0000-0000-0000E3140000}"/>
    <cellStyle name="20% - Акцент4 27 7" xfId="17996" xr:uid="{00000000-0005-0000-0000-0000E4140000}"/>
    <cellStyle name="20% - Акцент4 27 7 2" xfId="50050" xr:uid="{00000000-0005-0000-0000-0000E5140000}"/>
    <cellStyle name="20% - Акцент4 27 8" xfId="50051" xr:uid="{00000000-0005-0000-0000-0000E6140000}"/>
    <cellStyle name="20% - Акцент4 27 8 2" xfId="50052" xr:uid="{00000000-0005-0000-0000-0000E7140000}"/>
    <cellStyle name="20% - Акцент4 27 9" xfId="50053" xr:uid="{00000000-0005-0000-0000-0000E8140000}"/>
    <cellStyle name="20% - Акцент4 27_Лист1" xfId="50054" xr:uid="{00000000-0005-0000-0000-0000E9140000}"/>
    <cellStyle name="20% - Акцент4 28" xfId="3374" xr:uid="{00000000-0005-0000-0000-0000EA140000}"/>
    <cellStyle name="20% - Акцент4 28 2" xfId="3375" xr:uid="{00000000-0005-0000-0000-0000EB140000}"/>
    <cellStyle name="20% - Акцент4 28 2 2" xfId="3376" xr:uid="{00000000-0005-0000-0000-0000EC140000}"/>
    <cellStyle name="20% - Акцент4 28 2 2 2" xfId="50055" xr:uid="{00000000-0005-0000-0000-0000ED140000}"/>
    <cellStyle name="20% - Акцент4 28 2 2 2 2" xfId="50056" xr:uid="{00000000-0005-0000-0000-0000EE140000}"/>
    <cellStyle name="20% - Акцент4 28 2 2 3" xfId="50057" xr:uid="{00000000-0005-0000-0000-0000EF140000}"/>
    <cellStyle name="20% - Акцент4 28 2 3" xfId="3377" xr:uid="{00000000-0005-0000-0000-0000F0140000}"/>
    <cellStyle name="20% - Акцент4 28 2 3 2" xfId="50058" xr:uid="{00000000-0005-0000-0000-0000F1140000}"/>
    <cellStyle name="20% - Акцент4 28 2 4" xfId="50059" xr:uid="{00000000-0005-0000-0000-0000F2140000}"/>
    <cellStyle name="20% - Акцент4 28 2_НВВ РСК 2019 (II пол) МАКС" xfId="50060" xr:uid="{00000000-0005-0000-0000-0000F3140000}"/>
    <cellStyle name="20% - Акцент4 28 3" xfId="3378" xr:uid="{00000000-0005-0000-0000-0000F4140000}"/>
    <cellStyle name="20% - Акцент4 28 3 2" xfId="3379" xr:uid="{00000000-0005-0000-0000-0000F5140000}"/>
    <cellStyle name="20% - Акцент4 28 3 2 2" xfId="50061" xr:uid="{00000000-0005-0000-0000-0000F6140000}"/>
    <cellStyle name="20% - Акцент4 28 3 3" xfId="3380" xr:uid="{00000000-0005-0000-0000-0000F7140000}"/>
    <cellStyle name="20% - Акцент4 28 3 3 2" xfId="50062" xr:uid="{00000000-0005-0000-0000-0000F8140000}"/>
    <cellStyle name="20% - Акцент4 28 3 4" xfId="50063" xr:uid="{00000000-0005-0000-0000-0000F9140000}"/>
    <cellStyle name="20% - Акцент4 28 4" xfId="3381" xr:uid="{00000000-0005-0000-0000-0000FA140000}"/>
    <cellStyle name="20% - Акцент4 28 4 2" xfId="50064" xr:uid="{00000000-0005-0000-0000-0000FB140000}"/>
    <cellStyle name="20% - Акцент4 28 5" xfId="3382" xr:uid="{00000000-0005-0000-0000-0000FC140000}"/>
    <cellStyle name="20% - Акцент4 28 5 2" xfId="50065" xr:uid="{00000000-0005-0000-0000-0000FD140000}"/>
    <cellStyle name="20% - Акцент4 28 6" xfId="3383" xr:uid="{00000000-0005-0000-0000-0000FE140000}"/>
    <cellStyle name="20% - Акцент4 28 6 2" xfId="50066" xr:uid="{00000000-0005-0000-0000-0000FF140000}"/>
    <cellStyle name="20% - Акцент4 28 7" xfId="17997" xr:uid="{00000000-0005-0000-0000-000000150000}"/>
    <cellStyle name="20% - Акцент4 28 7 2" xfId="50067" xr:uid="{00000000-0005-0000-0000-000001150000}"/>
    <cellStyle name="20% - Акцент4 28 8" xfId="50068" xr:uid="{00000000-0005-0000-0000-000002150000}"/>
    <cellStyle name="20% - Акцент4 28 8 2" xfId="50069" xr:uid="{00000000-0005-0000-0000-000003150000}"/>
    <cellStyle name="20% - Акцент4 28 9" xfId="50070" xr:uid="{00000000-0005-0000-0000-000004150000}"/>
    <cellStyle name="20% - Акцент4 28_Лист1" xfId="50071" xr:uid="{00000000-0005-0000-0000-000005150000}"/>
    <cellStyle name="20% - Акцент4 29" xfId="3384" xr:uid="{00000000-0005-0000-0000-000006150000}"/>
    <cellStyle name="20% - Акцент4 29 2" xfId="3385" xr:uid="{00000000-0005-0000-0000-000007150000}"/>
    <cellStyle name="20% - Акцент4 29 2 2" xfId="3386" xr:uid="{00000000-0005-0000-0000-000008150000}"/>
    <cellStyle name="20% - Акцент4 29 2 2 2" xfId="50072" xr:uid="{00000000-0005-0000-0000-000009150000}"/>
    <cellStyle name="20% - Акцент4 29 2 2 2 2" xfId="50073" xr:uid="{00000000-0005-0000-0000-00000A150000}"/>
    <cellStyle name="20% - Акцент4 29 2 2 3" xfId="50074" xr:uid="{00000000-0005-0000-0000-00000B150000}"/>
    <cellStyle name="20% - Акцент4 29 2 3" xfId="3387" xr:uid="{00000000-0005-0000-0000-00000C150000}"/>
    <cellStyle name="20% - Акцент4 29 2 3 2" xfId="50075" xr:uid="{00000000-0005-0000-0000-00000D150000}"/>
    <cellStyle name="20% - Акцент4 29 2 4" xfId="50076" xr:uid="{00000000-0005-0000-0000-00000E150000}"/>
    <cellStyle name="20% - Акцент4 29 2_НВВ РСК 2019 (II пол) МАКС" xfId="50077" xr:uid="{00000000-0005-0000-0000-00000F150000}"/>
    <cellStyle name="20% - Акцент4 29 3" xfId="3388" xr:uid="{00000000-0005-0000-0000-000010150000}"/>
    <cellStyle name="20% - Акцент4 29 3 2" xfId="3389" xr:uid="{00000000-0005-0000-0000-000011150000}"/>
    <cellStyle name="20% - Акцент4 29 3 2 2" xfId="50078" xr:uid="{00000000-0005-0000-0000-000012150000}"/>
    <cellStyle name="20% - Акцент4 29 3 3" xfId="3390" xr:uid="{00000000-0005-0000-0000-000013150000}"/>
    <cellStyle name="20% - Акцент4 29 3 3 2" xfId="50079" xr:uid="{00000000-0005-0000-0000-000014150000}"/>
    <cellStyle name="20% - Акцент4 29 3 4" xfId="50080" xr:uid="{00000000-0005-0000-0000-000015150000}"/>
    <cellStyle name="20% - Акцент4 29 4" xfId="3391" xr:uid="{00000000-0005-0000-0000-000016150000}"/>
    <cellStyle name="20% - Акцент4 29 4 2" xfId="50081" xr:uid="{00000000-0005-0000-0000-000017150000}"/>
    <cellStyle name="20% - Акцент4 29 5" xfId="3392" xr:uid="{00000000-0005-0000-0000-000018150000}"/>
    <cellStyle name="20% - Акцент4 29 5 2" xfId="50082" xr:uid="{00000000-0005-0000-0000-000019150000}"/>
    <cellStyle name="20% - Акцент4 29 6" xfId="3393" xr:uid="{00000000-0005-0000-0000-00001A150000}"/>
    <cellStyle name="20% - Акцент4 29 6 2" xfId="50083" xr:uid="{00000000-0005-0000-0000-00001B150000}"/>
    <cellStyle name="20% - Акцент4 29 7" xfId="17998" xr:uid="{00000000-0005-0000-0000-00001C150000}"/>
    <cellStyle name="20% - Акцент4 29 7 2" xfId="50084" xr:uid="{00000000-0005-0000-0000-00001D150000}"/>
    <cellStyle name="20% - Акцент4 29 8" xfId="50085" xr:uid="{00000000-0005-0000-0000-00001E150000}"/>
    <cellStyle name="20% - Акцент4 29 8 2" xfId="50086" xr:uid="{00000000-0005-0000-0000-00001F150000}"/>
    <cellStyle name="20% - Акцент4 29 9" xfId="50087" xr:uid="{00000000-0005-0000-0000-000020150000}"/>
    <cellStyle name="20% - Акцент4 29_Лист1" xfId="50088" xr:uid="{00000000-0005-0000-0000-000021150000}"/>
    <cellStyle name="20% - Акцент4 3" xfId="3394" xr:uid="{00000000-0005-0000-0000-000022150000}"/>
    <cellStyle name="20% - Акцент4 3 2" xfId="3395" xr:uid="{00000000-0005-0000-0000-000023150000}"/>
    <cellStyle name="20% - Акцент4 3 3" xfId="3396" xr:uid="{00000000-0005-0000-0000-000024150000}"/>
    <cellStyle name="20% - Акцент4 3 4" xfId="3397" xr:uid="{00000000-0005-0000-0000-000025150000}"/>
    <cellStyle name="20% - Акцент4 3_46EE.2011(v1.0)" xfId="3398" xr:uid="{00000000-0005-0000-0000-000026150000}"/>
    <cellStyle name="20% - Акцент4 30" xfId="3399" xr:uid="{00000000-0005-0000-0000-000027150000}"/>
    <cellStyle name="20% - Акцент4 30 2" xfId="3400" xr:uid="{00000000-0005-0000-0000-000028150000}"/>
    <cellStyle name="20% - Акцент4 30 2 2" xfId="3401" xr:uid="{00000000-0005-0000-0000-000029150000}"/>
    <cellStyle name="20% - Акцент4 30 2 2 2" xfId="50089" xr:uid="{00000000-0005-0000-0000-00002A150000}"/>
    <cellStyle name="20% - Акцент4 30 2 2 2 2" xfId="50090" xr:uid="{00000000-0005-0000-0000-00002B150000}"/>
    <cellStyle name="20% - Акцент4 30 2 2 3" xfId="50091" xr:uid="{00000000-0005-0000-0000-00002C150000}"/>
    <cellStyle name="20% - Акцент4 30 2 3" xfId="3402" xr:uid="{00000000-0005-0000-0000-00002D150000}"/>
    <cellStyle name="20% - Акцент4 30 2 3 2" xfId="50092" xr:uid="{00000000-0005-0000-0000-00002E150000}"/>
    <cellStyle name="20% - Акцент4 30 2 4" xfId="50093" xr:uid="{00000000-0005-0000-0000-00002F150000}"/>
    <cellStyle name="20% - Акцент4 30 2_НВВ РСК 2019 (II пол) МАКС" xfId="50094" xr:uid="{00000000-0005-0000-0000-000030150000}"/>
    <cellStyle name="20% - Акцент4 30 3" xfId="3403" xr:uid="{00000000-0005-0000-0000-000031150000}"/>
    <cellStyle name="20% - Акцент4 30 3 2" xfId="3404" xr:uid="{00000000-0005-0000-0000-000032150000}"/>
    <cellStyle name="20% - Акцент4 30 3 2 2" xfId="50095" xr:uid="{00000000-0005-0000-0000-000033150000}"/>
    <cellStyle name="20% - Акцент4 30 3 3" xfId="3405" xr:uid="{00000000-0005-0000-0000-000034150000}"/>
    <cellStyle name="20% - Акцент4 30 3 3 2" xfId="50096" xr:uid="{00000000-0005-0000-0000-000035150000}"/>
    <cellStyle name="20% - Акцент4 30 3 4" xfId="50097" xr:uid="{00000000-0005-0000-0000-000036150000}"/>
    <cellStyle name="20% - Акцент4 30 4" xfId="3406" xr:uid="{00000000-0005-0000-0000-000037150000}"/>
    <cellStyle name="20% - Акцент4 30 4 2" xfId="50098" xr:uid="{00000000-0005-0000-0000-000038150000}"/>
    <cellStyle name="20% - Акцент4 30 5" xfId="3407" xr:uid="{00000000-0005-0000-0000-000039150000}"/>
    <cellStyle name="20% - Акцент4 30 5 2" xfId="50099" xr:uid="{00000000-0005-0000-0000-00003A150000}"/>
    <cellStyle name="20% - Акцент4 30 6" xfId="3408" xr:uid="{00000000-0005-0000-0000-00003B150000}"/>
    <cellStyle name="20% - Акцент4 30 6 2" xfId="50100" xr:uid="{00000000-0005-0000-0000-00003C150000}"/>
    <cellStyle name="20% - Акцент4 30 7" xfId="17999" xr:uid="{00000000-0005-0000-0000-00003D150000}"/>
    <cellStyle name="20% - Акцент4 30 7 2" xfId="50101" xr:uid="{00000000-0005-0000-0000-00003E150000}"/>
    <cellStyle name="20% - Акцент4 30 8" xfId="50102" xr:uid="{00000000-0005-0000-0000-00003F150000}"/>
    <cellStyle name="20% - Акцент4 30 8 2" xfId="50103" xr:uid="{00000000-0005-0000-0000-000040150000}"/>
    <cellStyle name="20% - Акцент4 30 9" xfId="50104" xr:uid="{00000000-0005-0000-0000-000041150000}"/>
    <cellStyle name="20% - Акцент4 30_Лист1" xfId="50105" xr:uid="{00000000-0005-0000-0000-000042150000}"/>
    <cellStyle name="20% - Акцент4 31" xfId="3409" xr:uid="{00000000-0005-0000-0000-000043150000}"/>
    <cellStyle name="20% - Акцент4 31 2" xfId="3410" xr:uid="{00000000-0005-0000-0000-000044150000}"/>
    <cellStyle name="20% - Акцент4 31 2 2" xfId="3411" xr:uid="{00000000-0005-0000-0000-000045150000}"/>
    <cellStyle name="20% - Акцент4 31 2 2 2" xfId="50106" xr:uid="{00000000-0005-0000-0000-000046150000}"/>
    <cellStyle name="20% - Акцент4 31 2 2 2 2" xfId="50107" xr:uid="{00000000-0005-0000-0000-000047150000}"/>
    <cellStyle name="20% - Акцент4 31 2 2 3" xfId="50108" xr:uid="{00000000-0005-0000-0000-000048150000}"/>
    <cellStyle name="20% - Акцент4 31 2 3" xfId="3412" xr:uid="{00000000-0005-0000-0000-000049150000}"/>
    <cellStyle name="20% - Акцент4 31 2 3 2" xfId="50109" xr:uid="{00000000-0005-0000-0000-00004A150000}"/>
    <cellStyle name="20% - Акцент4 31 2 4" xfId="50110" xr:uid="{00000000-0005-0000-0000-00004B150000}"/>
    <cellStyle name="20% - Акцент4 31 2_НВВ РСК 2019 (II пол) МАКС" xfId="50111" xr:uid="{00000000-0005-0000-0000-00004C150000}"/>
    <cellStyle name="20% - Акцент4 31 3" xfId="3413" xr:uid="{00000000-0005-0000-0000-00004D150000}"/>
    <cellStyle name="20% - Акцент4 31 3 2" xfId="3414" xr:uid="{00000000-0005-0000-0000-00004E150000}"/>
    <cellStyle name="20% - Акцент4 31 3 2 2" xfId="50112" xr:uid="{00000000-0005-0000-0000-00004F150000}"/>
    <cellStyle name="20% - Акцент4 31 3 3" xfId="3415" xr:uid="{00000000-0005-0000-0000-000050150000}"/>
    <cellStyle name="20% - Акцент4 31 3 3 2" xfId="50113" xr:uid="{00000000-0005-0000-0000-000051150000}"/>
    <cellStyle name="20% - Акцент4 31 3 4" xfId="50114" xr:uid="{00000000-0005-0000-0000-000052150000}"/>
    <cellStyle name="20% - Акцент4 31 4" xfId="3416" xr:uid="{00000000-0005-0000-0000-000053150000}"/>
    <cellStyle name="20% - Акцент4 31 4 2" xfId="50115" xr:uid="{00000000-0005-0000-0000-000054150000}"/>
    <cellStyle name="20% - Акцент4 31 5" xfId="3417" xr:uid="{00000000-0005-0000-0000-000055150000}"/>
    <cellStyle name="20% - Акцент4 31 5 2" xfId="50116" xr:uid="{00000000-0005-0000-0000-000056150000}"/>
    <cellStyle name="20% - Акцент4 31 6" xfId="3418" xr:uid="{00000000-0005-0000-0000-000057150000}"/>
    <cellStyle name="20% - Акцент4 31 6 2" xfId="50117" xr:uid="{00000000-0005-0000-0000-000058150000}"/>
    <cellStyle name="20% - Акцент4 31 7" xfId="18000" xr:uid="{00000000-0005-0000-0000-000059150000}"/>
    <cellStyle name="20% - Акцент4 31 7 2" xfId="50118" xr:uid="{00000000-0005-0000-0000-00005A150000}"/>
    <cellStyle name="20% - Акцент4 31 8" xfId="50119" xr:uid="{00000000-0005-0000-0000-00005B150000}"/>
    <cellStyle name="20% - Акцент4 31 8 2" xfId="50120" xr:uid="{00000000-0005-0000-0000-00005C150000}"/>
    <cellStyle name="20% - Акцент4 31 9" xfId="50121" xr:uid="{00000000-0005-0000-0000-00005D150000}"/>
    <cellStyle name="20% - Акцент4 31_Лист1" xfId="50122" xr:uid="{00000000-0005-0000-0000-00005E150000}"/>
    <cellStyle name="20% - Акцент4 32" xfId="3419" xr:uid="{00000000-0005-0000-0000-00005F150000}"/>
    <cellStyle name="20% - Акцент4 32 2" xfId="3420" xr:uid="{00000000-0005-0000-0000-000060150000}"/>
    <cellStyle name="20% - Акцент4 32 2 2" xfId="3421" xr:uid="{00000000-0005-0000-0000-000061150000}"/>
    <cellStyle name="20% - Акцент4 32 2 2 2" xfId="50123" xr:uid="{00000000-0005-0000-0000-000062150000}"/>
    <cellStyle name="20% - Акцент4 32 2 2 2 2" xfId="50124" xr:uid="{00000000-0005-0000-0000-000063150000}"/>
    <cellStyle name="20% - Акцент4 32 2 2 3" xfId="50125" xr:uid="{00000000-0005-0000-0000-000064150000}"/>
    <cellStyle name="20% - Акцент4 32 2 3" xfId="3422" xr:uid="{00000000-0005-0000-0000-000065150000}"/>
    <cellStyle name="20% - Акцент4 32 2 3 2" xfId="50126" xr:uid="{00000000-0005-0000-0000-000066150000}"/>
    <cellStyle name="20% - Акцент4 32 2 4" xfId="50127" xr:uid="{00000000-0005-0000-0000-000067150000}"/>
    <cellStyle name="20% - Акцент4 32 2_НВВ РСК 2019 (II пол) МАКС" xfId="50128" xr:uid="{00000000-0005-0000-0000-000068150000}"/>
    <cellStyle name="20% - Акцент4 32 3" xfId="3423" xr:uid="{00000000-0005-0000-0000-000069150000}"/>
    <cellStyle name="20% - Акцент4 32 3 2" xfId="3424" xr:uid="{00000000-0005-0000-0000-00006A150000}"/>
    <cellStyle name="20% - Акцент4 32 3 2 2" xfId="50129" xr:uid="{00000000-0005-0000-0000-00006B150000}"/>
    <cellStyle name="20% - Акцент4 32 3 3" xfId="3425" xr:uid="{00000000-0005-0000-0000-00006C150000}"/>
    <cellStyle name="20% - Акцент4 32 3 3 2" xfId="50130" xr:uid="{00000000-0005-0000-0000-00006D150000}"/>
    <cellStyle name="20% - Акцент4 32 3 4" xfId="50131" xr:uid="{00000000-0005-0000-0000-00006E150000}"/>
    <cellStyle name="20% - Акцент4 32 4" xfId="3426" xr:uid="{00000000-0005-0000-0000-00006F150000}"/>
    <cellStyle name="20% - Акцент4 32 4 2" xfId="50132" xr:uid="{00000000-0005-0000-0000-000070150000}"/>
    <cellStyle name="20% - Акцент4 32 5" xfId="3427" xr:uid="{00000000-0005-0000-0000-000071150000}"/>
    <cellStyle name="20% - Акцент4 32 5 2" xfId="50133" xr:uid="{00000000-0005-0000-0000-000072150000}"/>
    <cellStyle name="20% - Акцент4 32 6" xfId="3428" xr:uid="{00000000-0005-0000-0000-000073150000}"/>
    <cellStyle name="20% - Акцент4 32 6 2" xfId="50134" xr:uid="{00000000-0005-0000-0000-000074150000}"/>
    <cellStyle name="20% - Акцент4 32 7" xfId="18001" xr:uid="{00000000-0005-0000-0000-000075150000}"/>
    <cellStyle name="20% - Акцент4 32 7 2" xfId="50135" xr:uid="{00000000-0005-0000-0000-000076150000}"/>
    <cellStyle name="20% - Акцент4 32 8" xfId="50136" xr:uid="{00000000-0005-0000-0000-000077150000}"/>
    <cellStyle name="20% - Акцент4 32 8 2" xfId="50137" xr:uid="{00000000-0005-0000-0000-000078150000}"/>
    <cellStyle name="20% - Акцент4 32 9" xfId="50138" xr:uid="{00000000-0005-0000-0000-000079150000}"/>
    <cellStyle name="20% - Акцент4 32_Лист1" xfId="50139" xr:uid="{00000000-0005-0000-0000-00007A150000}"/>
    <cellStyle name="20% - Акцент4 33" xfId="3429" xr:uid="{00000000-0005-0000-0000-00007B150000}"/>
    <cellStyle name="20% - Акцент4 33 2" xfId="3430" xr:uid="{00000000-0005-0000-0000-00007C150000}"/>
    <cellStyle name="20% - Акцент4 33 2 2" xfId="3431" xr:uid="{00000000-0005-0000-0000-00007D150000}"/>
    <cellStyle name="20% - Акцент4 33 2 2 2" xfId="50140" xr:uid="{00000000-0005-0000-0000-00007E150000}"/>
    <cellStyle name="20% - Акцент4 33 2 2 2 2" xfId="50141" xr:uid="{00000000-0005-0000-0000-00007F150000}"/>
    <cellStyle name="20% - Акцент4 33 2 2 3" xfId="50142" xr:uid="{00000000-0005-0000-0000-000080150000}"/>
    <cellStyle name="20% - Акцент4 33 2 3" xfId="3432" xr:uid="{00000000-0005-0000-0000-000081150000}"/>
    <cellStyle name="20% - Акцент4 33 2 3 2" xfId="50143" xr:uid="{00000000-0005-0000-0000-000082150000}"/>
    <cellStyle name="20% - Акцент4 33 2 4" xfId="50144" xr:uid="{00000000-0005-0000-0000-000083150000}"/>
    <cellStyle name="20% - Акцент4 33 2_НВВ РСК 2019 (II пол) МАКС" xfId="50145" xr:uid="{00000000-0005-0000-0000-000084150000}"/>
    <cellStyle name="20% - Акцент4 33 3" xfId="3433" xr:uid="{00000000-0005-0000-0000-000085150000}"/>
    <cellStyle name="20% - Акцент4 33 3 2" xfId="3434" xr:uid="{00000000-0005-0000-0000-000086150000}"/>
    <cellStyle name="20% - Акцент4 33 3 2 2" xfId="50146" xr:uid="{00000000-0005-0000-0000-000087150000}"/>
    <cellStyle name="20% - Акцент4 33 3 3" xfId="3435" xr:uid="{00000000-0005-0000-0000-000088150000}"/>
    <cellStyle name="20% - Акцент4 33 3 3 2" xfId="50147" xr:uid="{00000000-0005-0000-0000-000089150000}"/>
    <cellStyle name="20% - Акцент4 33 3 4" xfId="50148" xr:uid="{00000000-0005-0000-0000-00008A150000}"/>
    <cellStyle name="20% - Акцент4 33 4" xfId="3436" xr:uid="{00000000-0005-0000-0000-00008B150000}"/>
    <cellStyle name="20% - Акцент4 33 4 2" xfId="50149" xr:uid="{00000000-0005-0000-0000-00008C150000}"/>
    <cellStyle name="20% - Акцент4 33 5" xfId="3437" xr:uid="{00000000-0005-0000-0000-00008D150000}"/>
    <cellStyle name="20% - Акцент4 33 5 2" xfId="50150" xr:uid="{00000000-0005-0000-0000-00008E150000}"/>
    <cellStyle name="20% - Акцент4 33 6" xfId="3438" xr:uid="{00000000-0005-0000-0000-00008F150000}"/>
    <cellStyle name="20% - Акцент4 33 6 2" xfId="50151" xr:uid="{00000000-0005-0000-0000-000090150000}"/>
    <cellStyle name="20% - Акцент4 33 7" xfId="18002" xr:uid="{00000000-0005-0000-0000-000091150000}"/>
    <cellStyle name="20% - Акцент4 33 7 2" xfId="50152" xr:uid="{00000000-0005-0000-0000-000092150000}"/>
    <cellStyle name="20% - Акцент4 33 8" xfId="50153" xr:uid="{00000000-0005-0000-0000-000093150000}"/>
    <cellStyle name="20% - Акцент4 33 8 2" xfId="50154" xr:uid="{00000000-0005-0000-0000-000094150000}"/>
    <cellStyle name="20% - Акцент4 33 9" xfId="50155" xr:uid="{00000000-0005-0000-0000-000095150000}"/>
    <cellStyle name="20% - Акцент4 33_Лист1" xfId="50156" xr:uid="{00000000-0005-0000-0000-000096150000}"/>
    <cellStyle name="20% - Акцент4 34" xfId="3439" xr:uid="{00000000-0005-0000-0000-000097150000}"/>
    <cellStyle name="20% - Акцент4 34 2" xfId="3440" xr:uid="{00000000-0005-0000-0000-000098150000}"/>
    <cellStyle name="20% - Акцент4 34 2 2" xfId="3441" xr:uid="{00000000-0005-0000-0000-000099150000}"/>
    <cellStyle name="20% - Акцент4 34 2 2 2" xfId="50157" xr:uid="{00000000-0005-0000-0000-00009A150000}"/>
    <cellStyle name="20% - Акцент4 34 2 2 2 2" xfId="50158" xr:uid="{00000000-0005-0000-0000-00009B150000}"/>
    <cellStyle name="20% - Акцент4 34 2 2 3" xfId="50159" xr:uid="{00000000-0005-0000-0000-00009C150000}"/>
    <cellStyle name="20% - Акцент4 34 2 3" xfId="3442" xr:uid="{00000000-0005-0000-0000-00009D150000}"/>
    <cellStyle name="20% - Акцент4 34 2 3 2" xfId="50160" xr:uid="{00000000-0005-0000-0000-00009E150000}"/>
    <cellStyle name="20% - Акцент4 34 2 4" xfId="50161" xr:uid="{00000000-0005-0000-0000-00009F150000}"/>
    <cellStyle name="20% - Акцент4 34 2_НВВ РСК 2019 (II пол) МАКС" xfId="50162" xr:uid="{00000000-0005-0000-0000-0000A0150000}"/>
    <cellStyle name="20% - Акцент4 34 3" xfId="3443" xr:uid="{00000000-0005-0000-0000-0000A1150000}"/>
    <cellStyle name="20% - Акцент4 34 3 2" xfId="3444" xr:uid="{00000000-0005-0000-0000-0000A2150000}"/>
    <cellStyle name="20% - Акцент4 34 3 2 2" xfId="50163" xr:uid="{00000000-0005-0000-0000-0000A3150000}"/>
    <cellStyle name="20% - Акцент4 34 3 3" xfId="3445" xr:uid="{00000000-0005-0000-0000-0000A4150000}"/>
    <cellStyle name="20% - Акцент4 34 3 3 2" xfId="50164" xr:uid="{00000000-0005-0000-0000-0000A5150000}"/>
    <cellStyle name="20% - Акцент4 34 3 4" xfId="50165" xr:uid="{00000000-0005-0000-0000-0000A6150000}"/>
    <cellStyle name="20% - Акцент4 34 4" xfId="3446" xr:uid="{00000000-0005-0000-0000-0000A7150000}"/>
    <cellStyle name="20% - Акцент4 34 4 2" xfId="50166" xr:uid="{00000000-0005-0000-0000-0000A8150000}"/>
    <cellStyle name="20% - Акцент4 34 5" xfId="3447" xr:uid="{00000000-0005-0000-0000-0000A9150000}"/>
    <cellStyle name="20% - Акцент4 34 5 2" xfId="50167" xr:uid="{00000000-0005-0000-0000-0000AA150000}"/>
    <cellStyle name="20% - Акцент4 34 6" xfId="3448" xr:uid="{00000000-0005-0000-0000-0000AB150000}"/>
    <cellStyle name="20% - Акцент4 34 6 2" xfId="50168" xr:uid="{00000000-0005-0000-0000-0000AC150000}"/>
    <cellStyle name="20% - Акцент4 34 7" xfId="18003" xr:uid="{00000000-0005-0000-0000-0000AD150000}"/>
    <cellStyle name="20% - Акцент4 34 7 2" xfId="50169" xr:uid="{00000000-0005-0000-0000-0000AE150000}"/>
    <cellStyle name="20% - Акцент4 34 8" xfId="50170" xr:uid="{00000000-0005-0000-0000-0000AF150000}"/>
    <cellStyle name="20% - Акцент4 34 8 2" xfId="50171" xr:uid="{00000000-0005-0000-0000-0000B0150000}"/>
    <cellStyle name="20% - Акцент4 34 9" xfId="50172" xr:uid="{00000000-0005-0000-0000-0000B1150000}"/>
    <cellStyle name="20% - Акцент4 34_Лист1" xfId="50173" xr:uid="{00000000-0005-0000-0000-0000B2150000}"/>
    <cellStyle name="20% - Акцент4 35" xfId="3449" xr:uid="{00000000-0005-0000-0000-0000B3150000}"/>
    <cellStyle name="20% - Акцент4 35 2" xfId="3450" xr:uid="{00000000-0005-0000-0000-0000B4150000}"/>
    <cellStyle name="20% - Акцент4 35 2 2" xfId="3451" xr:uid="{00000000-0005-0000-0000-0000B5150000}"/>
    <cellStyle name="20% - Акцент4 35 2 2 2" xfId="50174" xr:uid="{00000000-0005-0000-0000-0000B6150000}"/>
    <cellStyle name="20% - Акцент4 35 2 2 2 2" xfId="50175" xr:uid="{00000000-0005-0000-0000-0000B7150000}"/>
    <cellStyle name="20% - Акцент4 35 2 2 3" xfId="50176" xr:uid="{00000000-0005-0000-0000-0000B8150000}"/>
    <cellStyle name="20% - Акцент4 35 2 3" xfId="3452" xr:uid="{00000000-0005-0000-0000-0000B9150000}"/>
    <cellStyle name="20% - Акцент4 35 2 3 2" xfId="50177" xr:uid="{00000000-0005-0000-0000-0000BA150000}"/>
    <cellStyle name="20% - Акцент4 35 2 4" xfId="50178" xr:uid="{00000000-0005-0000-0000-0000BB150000}"/>
    <cellStyle name="20% - Акцент4 35 2_НВВ РСК 2019 (II пол) МАКС" xfId="50179" xr:uid="{00000000-0005-0000-0000-0000BC150000}"/>
    <cellStyle name="20% - Акцент4 35 3" xfId="3453" xr:uid="{00000000-0005-0000-0000-0000BD150000}"/>
    <cellStyle name="20% - Акцент4 35 3 2" xfId="3454" xr:uid="{00000000-0005-0000-0000-0000BE150000}"/>
    <cellStyle name="20% - Акцент4 35 3 2 2" xfId="50180" xr:uid="{00000000-0005-0000-0000-0000BF150000}"/>
    <cellStyle name="20% - Акцент4 35 3 3" xfId="3455" xr:uid="{00000000-0005-0000-0000-0000C0150000}"/>
    <cellStyle name="20% - Акцент4 35 3 3 2" xfId="50181" xr:uid="{00000000-0005-0000-0000-0000C1150000}"/>
    <cellStyle name="20% - Акцент4 35 3 4" xfId="50182" xr:uid="{00000000-0005-0000-0000-0000C2150000}"/>
    <cellStyle name="20% - Акцент4 35 4" xfId="3456" xr:uid="{00000000-0005-0000-0000-0000C3150000}"/>
    <cellStyle name="20% - Акцент4 35 4 2" xfId="50183" xr:uid="{00000000-0005-0000-0000-0000C4150000}"/>
    <cellStyle name="20% - Акцент4 35 5" xfId="3457" xr:uid="{00000000-0005-0000-0000-0000C5150000}"/>
    <cellStyle name="20% - Акцент4 35 5 2" xfId="50184" xr:uid="{00000000-0005-0000-0000-0000C6150000}"/>
    <cellStyle name="20% - Акцент4 35 6" xfId="3458" xr:uid="{00000000-0005-0000-0000-0000C7150000}"/>
    <cellStyle name="20% - Акцент4 35 6 2" xfId="50185" xr:uid="{00000000-0005-0000-0000-0000C8150000}"/>
    <cellStyle name="20% - Акцент4 35 7" xfId="18004" xr:uid="{00000000-0005-0000-0000-0000C9150000}"/>
    <cellStyle name="20% - Акцент4 35 7 2" xfId="50186" xr:uid="{00000000-0005-0000-0000-0000CA150000}"/>
    <cellStyle name="20% - Акцент4 35 8" xfId="50187" xr:uid="{00000000-0005-0000-0000-0000CB150000}"/>
    <cellStyle name="20% - Акцент4 35 8 2" xfId="50188" xr:uid="{00000000-0005-0000-0000-0000CC150000}"/>
    <cellStyle name="20% - Акцент4 35 9" xfId="50189" xr:uid="{00000000-0005-0000-0000-0000CD150000}"/>
    <cellStyle name="20% - Акцент4 35_Лист1" xfId="50190" xr:uid="{00000000-0005-0000-0000-0000CE150000}"/>
    <cellStyle name="20% - Акцент4 36" xfId="3459" xr:uid="{00000000-0005-0000-0000-0000CF150000}"/>
    <cellStyle name="20% - Акцент4 36 2" xfId="3460" xr:uid="{00000000-0005-0000-0000-0000D0150000}"/>
    <cellStyle name="20% - Акцент4 36 3" xfId="3461" xr:uid="{00000000-0005-0000-0000-0000D1150000}"/>
    <cellStyle name="20% - Акцент4 36 4" xfId="18005" xr:uid="{00000000-0005-0000-0000-0000D2150000}"/>
    <cellStyle name="20% - Акцент4 37" xfId="3462" xr:uid="{00000000-0005-0000-0000-0000D3150000}"/>
    <cellStyle name="20% - Акцент4 37 2" xfId="3463" xr:uid="{00000000-0005-0000-0000-0000D4150000}"/>
    <cellStyle name="20% - Акцент4 37 3" xfId="3464" xr:uid="{00000000-0005-0000-0000-0000D5150000}"/>
    <cellStyle name="20% - Акцент4 37 4" xfId="18006" xr:uid="{00000000-0005-0000-0000-0000D6150000}"/>
    <cellStyle name="20% - Акцент4 38" xfId="3465" xr:uid="{00000000-0005-0000-0000-0000D7150000}"/>
    <cellStyle name="20% - Акцент4 38 2" xfId="3466" xr:uid="{00000000-0005-0000-0000-0000D8150000}"/>
    <cellStyle name="20% - Акцент4 38 3" xfId="3467" xr:uid="{00000000-0005-0000-0000-0000D9150000}"/>
    <cellStyle name="20% - Акцент4 38 4" xfId="18007" xr:uid="{00000000-0005-0000-0000-0000DA150000}"/>
    <cellStyle name="20% - Акцент4 39" xfId="3468" xr:uid="{00000000-0005-0000-0000-0000DB150000}"/>
    <cellStyle name="20% - Акцент4 39 2" xfId="3469" xr:uid="{00000000-0005-0000-0000-0000DC150000}"/>
    <cellStyle name="20% - Акцент4 39 3" xfId="3470" xr:uid="{00000000-0005-0000-0000-0000DD150000}"/>
    <cellStyle name="20% - Акцент4 39 4" xfId="18008" xr:uid="{00000000-0005-0000-0000-0000DE150000}"/>
    <cellStyle name="20% - Акцент4 4" xfId="3471" xr:uid="{00000000-0005-0000-0000-0000DF150000}"/>
    <cellStyle name="20% - Акцент4 4 2" xfId="3472" xr:uid="{00000000-0005-0000-0000-0000E0150000}"/>
    <cellStyle name="20% - Акцент4 4 3" xfId="3473" xr:uid="{00000000-0005-0000-0000-0000E1150000}"/>
    <cellStyle name="20% - Акцент4 4 4" xfId="3474" xr:uid="{00000000-0005-0000-0000-0000E2150000}"/>
    <cellStyle name="20% - Акцент4 4_46EE.2011(v1.0)" xfId="3475" xr:uid="{00000000-0005-0000-0000-0000E3150000}"/>
    <cellStyle name="20% - Акцент4 40" xfId="3476" xr:uid="{00000000-0005-0000-0000-0000E4150000}"/>
    <cellStyle name="20% - Акцент4 40 2" xfId="3477" xr:uid="{00000000-0005-0000-0000-0000E5150000}"/>
    <cellStyle name="20% - Акцент4 40 3" xfId="3478" xr:uid="{00000000-0005-0000-0000-0000E6150000}"/>
    <cellStyle name="20% - Акцент4 40 4" xfId="18009" xr:uid="{00000000-0005-0000-0000-0000E7150000}"/>
    <cellStyle name="20% - Акцент4 41" xfId="3479" xr:uid="{00000000-0005-0000-0000-0000E8150000}"/>
    <cellStyle name="20% - Акцент4 41 2" xfId="3480" xr:uid="{00000000-0005-0000-0000-0000E9150000}"/>
    <cellStyle name="20% - Акцент4 41 3" xfId="3481" xr:uid="{00000000-0005-0000-0000-0000EA150000}"/>
    <cellStyle name="20% - Акцент4 41 4" xfId="18010" xr:uid="{00000000-0005-0000-0000-0000EB150000}"/>
    <cellStyle name="20% - Акцент4 42" xfId="3482" xr:uid="{00000000-0005-0000-0000-0000EC150000}"/>
    <cellStyle name="20% - Акцент4 42 2" xfId="3483" xr:uid="{00000000-0005-0000-0000-0000ED150000}"/>
    <cellStyle name="20% - Акцент4 42 3" xfId="3484" xr:uid="{00000000-0005-0000-0000-0000EE150000}"/>
    <cellStyle name="20% - Акцент4 42 4" xfId="18011" xr:uid="{00000000-0005-0000-0000-0000EF150000}"/>
    <cellStyle name="20% - Акцент4 43" xfId="3485" xr:uid="{00000000-0005-0000-0000-0000F0150000}"/>
    <cellStyle name="20% - Акцент4 43 2" xfId="3486" xr:uid="{00000000-0005-0000-0000-0000F1150000}"/>
    <cellStyle name="20% - Акцент4 43 3" xfId="3487" xr:uid="{00000000-0005-0000-0000-0000F2150000}"/>
    <cellStyle name="20% - Акцент4 43 4" xfId="18012" xr:uid="{00000000-0005-0000-0000-0000F3150000}"/>
    <cellStyle name="20% - Акцент4 44" xfId="3488" xr:uid="{00000000-0005-0000-0000-0000F4150000}"/>
    <cellStyle name="20% - Акцент4 44 2" xfId="3489" xr:uid="{00000000-0005-0000-0000-0000F5150000}"/>
    <cellStyle name="20% - Акцент4 44 3" xfId="3490" xr:uid="{00000000-0005-0000-0000-0000F6150000}"/>
    <cellStyle name="20% - Акцент4 44 4" xfId="18013" xr:uid="{00000000-0005-0000-0000-0000F7150000}"/>
    <cellStyle name="20% - Акцент4 45" xfId="3491" xr:uid="{00000000-0005-0000-0000-0000F8150000}"/>
    <cellStyle name="20% - Акцент4 45 2" xfId="3492" xr:uid="{00000000-0005-0000-0000-0000F9150000}"/>
    <cellStyle name="20% - Акцент4 45 3" xfId="3493" xr:uid="{00000000-0005-0000-0000-0000FA150000}"/>
    <cellStyle name="20% - Акцент4 45 4" xfId="18014" xr:uid="{00000000-0005-0000-0000-0000FB150000}"/>
    <cellStyle name="20% - Акцент4 46" xfId="3494" xr:uid="{00000000-0005-0000-0000-0000FC150000}"/>
    <cellStyle name="20% - Акцент4 46 2" xfId="3495" xr:uid="{00000000-0005-0000-0000-0000FD150000}"/>
    <cellStyle name="20% - Акцент4 46 3" xfId="3496" xr:uid="{00000000-0005-0000-0000-0000FE150000}"/>
    <cellStyle name="20% - Акцент4 46 4" xfId="18015" xr:uid="{00000000-0005-0000-0000-0000FF150000}"/>
    <cellStyle name="20% - Акцент4 47" xfId="3497" xr:uid="{00000000-0005-0000-0000-000000160000}"/>
    <cellStyle name="20% - Акцент4 47 2" xfId="3498" xr:uid="{00000000-0005-0000-0000-000001160000}"/>
    <cellStyle name="20% - Акцент4 47 3" xfId="3499" xr:uid="{00000000-0005-0000-0000-000002160000}"/>
    <cellStyle name="20% - Акцент4 47 4" xfId="18016" xr:uid="{00000000-0005-0000-0000-000003160000}"/>
    <cellStyle name="20% - Акцент4 48" xfId="3500" xr:uid="{00000000-0005-0000-0000-000004160000}"/>
    <cellStyle name="20% - Акцент4 48 2" xfId="3501" xr:uid="{00000000-0005-0000-0000-000005160000}"/>
    <cellStyle name="20% - Акцент4 48 3" xfId="3502" xr:uid="{00000000-0005-0000-0000-000006160000}"/>
    <cellStyle name="20% - Акцент4 48 4" xfId="18017" xr:uid="{00000000-0005-0000-0000-000007160000}"/>
    <cellStyle name="20% - Акцент4 49" xfId="3503" xr:uid="{00000000-0005-0000-0000-000008160000}"/>
    <cellStyle name="20% - Акцент4 49 2" xfId="3504" xr:uid="{00000000-0005-0000-0000-000009160000}"/>
    <cellStyle name="20% - Акцент4 49 3" xfId="3505" xr:uid="{00000000-0005-0000-0000-00000A160000}"/>
    <cellStyle name="20% - Акцент4 49 4" xfId="18018" xr:uid="{00000000-0005-0000-0000-00000B160000}"/>
    <cellStyle name="20% - Акцент4 5" xfId="3506" xr:uid="{00000000-0005-0000-0000-00000C160000}"/>
    <cellStyle name="20% - Акцент4 5 2" xfId="3507" xr:uid="{00000000-0005-0000-0000-00000D160000}"/>
    <cellStyle name="20% - Акцент4 5 3" xfId="3508" xr:uid="{00000000-0005-0000-0000-00000E160000}"/>
    <cellStyle name="20% - Акцент4 5 3 2" xfId="3509" xr:uid="{00000000-0005-0000-0000-00000F160000}"/>
    <cellStyle name="20% - Акцент4 5 3 3" xfId="50191" xr:uid="{00000000-0005-0000-0000-000010160000}"/>
    <cellStyle name="20% - Акцент4 5 4" xfId="3510" xr:uid="{00000000-0005-0000-0000-000011160000}"/>
    <cellStyle name="20% - Акцент4 5_46EE.2011(v1.0)" xfId="3511" xr:uid="{00000000-0005-0000-0000-000012160000}"/>
    <cellStyle name="20% - Акцент4 50" xfId="3512" xr:uid="{00000000-0005-0000-0000-000013160000}"/>
    <cellStyle name="20% - Акцент4 50 2" xfId="3513" xr:uid="{00000000-0005-0000-0000-000014160000}"/>
    <cellStyle name="20% - Акцент4 50 3" xfId="3514" xr:uid="{00000000-0005-0000-0000-000015160000}"/>
    <cellStyle name="20% - Акцент4 50 4" xfId="18019" xr:uid="{00000000-0005-0000-0000-000016160000}"/>
    <cellStyle name="20% - Акцент4 51" xfId="3515" xr:uid="{00000000-0005-0000-0000-000017160000}"/>
    <cellStyle name="20% - Акцент4 51 2" xfId="3516" xr:uid="{00000000-0005-0000-0000-000018160000}"/>
    <cellStyle name="20% - Акцент4 51 3" xfId="3517" xr:uid="{00000000-0005-0000-0000-000019160000}"/>
    <cellStyle name="20% - Акцент4 51 4" xfId="18020" xr:uid="{00000000-0005-0000-0000-00001A160000}"/>
    <cellStyle name="20% - Акцент4 52" xfId="3518" xr:uid="{00000000-0005-0000-0000-00001B160000}"/>
    <cellStyle name="20% - Акцент4 52 2" xfId="3519" xr:uid="{00000000-0005-0000-0000-00001C160000}"/>
    <cellStyle name="20% - Акцент4 52 3" xfId="3520" xr:uid="{00000000-0005-0000-0000-00001D160000}"/>
    <cellStyle name="20% - Акцент4 53" xfId="3521" xr:uid="{00000000-0005-0000-0000-00001E160000}"/>
    <cellStyle name="20% - Акцент4 53 2" xfId="3522" xr:uid="{00000000-0005-0000-0000-00001F160000}"/>
    <cellStyle name="20% - Акцент4 53 3" xfId="3523" xr:uid="{00000000-0005-0000-0000-000020160000}"/>
    <cellStyle name="20% - Акцент4 54" xfId="3524" xr:uid="{00000000-0005-0000-0000-000021160000}"/>
    <cellStyle name="20% - Акцент4 54 2" xfId="3525" xr:uid="{00000000-0005-0000-0000-000022160000}"/>
    <cellStyle name="20% - Акцент4 54 3" xfId="3526" xr:uid="{00000000-0005-0000-0000-000023160000}"/>
    <cellStyle name="20% - Акцент4 55" xfId="3527" xr:uid="{00000000-0005-0000-0000-000024160000}"/>
    <cellStyle name="20% - Акцент4 55 2" xfId="3528" xr:uid="{00000000-0005-0000-0000-000025160000}"/>
    <cellStyle name="20% - Акцент4 55 3" xfId="3529" xr:uid="{00000000-0005-0000-0000-000026160000}"/>
    <cellStyle name="20% - Акцент4 56" xfId="3530" xr:uid="{00000000-0005-0000-0000-000027160000}"/>
    <cellStyle name="20% - Акцент4 56 2" xfId="3531" xr:uid="{00000000-0005-0000-0000-000028160000}"/>
    <cellStyle name="20% - Акцент4 56 3" xfId="3532" xr:uid="{00000000-0005-0000-0000-000029160000}"/>
    <cellStyle name="20% - Акцент4 57" xfId="3533" xr:uid="{00000000-0005-0000-0000-00002A160000}"/>
    <cellStyle name="20% - Акцент4 57 2" xfId="3534" xr:uid="{00000000-0005-0000-0000-00002B160000}"/>
    <cellStyle name="20% - Акцент4 57 3" xfId="3535" xr:uid="{00000000-0005-0000-0000-00002C160000}"/>
    <cellStyle name="20% - Акцент4 6" xfId="3536" xr:uid="{00000000-0005-0000-0000-00002D160000}"/>
    <cellStyle name="20% - Акцент4 6 2" xfId="3537" xr:uid="{00000000-0005-0000-0000-00002E160000}"/>
    <cellStyle name="20% - Акцент4 6 2 2" xfId="3538" xr:uid="{00000000-0005-0000-0000-00002F160000}"/>
    <cellStyle name="20% - Акцент4 6 3" xfId="3539" xr:uid="{00000000-0005-0000-0000-000030160000}"/>
    <cellStyle name="20% - Акцент4 6 3 2" xfId="3540" xr:uid="{00000000-0005-0000-0000-000031160000}"/>
    <cellStyle name="20% - Акцент4 6 3 3" xfId="50192" xr:uid="{00000000-0005-0000-0000-000032160000}"/>
    <cellStyle name="20% - Акцент4 6 4" xfId="3541" xr:uid="{00000000-0005-0000-0000-000033160000}"/>
    <cellStyle name="20% - Акцент4 6 5" xfId="3542" xr:uid="{00000000-0005-0000-0000-000034160000}"/>
    <cellStyle name="20% - Акцент4 6_46EE.2011(v1.0)" xfId="3543" xr:uid="{00000000-0005-0000-0000-000035160000}"/>
    <cellStyle name="20% - Акцент4 7" xfId="3544" xr:uid="{00000000-0005-0000-0000-000036160000}"/>
    <cellStyle name="20% - Акцент4 7 2" xfId="3545" xr:uid="{00000000-0005-0000-0000-000037160000}"/>
    <cellStyle name="20% - Акцент4 7 3" xfId="3546" xr:uid="{00000000-0005-0000-0000-000038160000}"/>
    <cellStyle name="20% - Акцент4 7 3 2" xfId="3547" xr:uid="{00000000-0005-0000-0000-000039160000}"/>
    <cellStyle name="20% - Акцент4 7 3 3" xfId="50193" xr:uid="{00000000-0005-0000-0000-00003A160000}"/>
    <cellStyle name="20% - Акцент4 7 4" xfId="3548" xr:uid="{00000000-0005-0000-0000-00003B160000}"/>
    <cellStyle name="20% - Акцент4 7_46EE.2011(v1.0)" xfId="3549" xr:uid="{00000000-0005-0000-0000-00003C160000}"/>
    <cellStyle name="20% - Акцент4 8" xfId="3550" xr:uid="{00000000-0005-0000-0000-00003D160000}"/>
    <cellStyle name="20% - Акцент4 8 2" xfId="3551" xr:uid="{00000000-0005-0000-0000-00003E160000}"/>
    <cellStyle name="20% - Акцент4 8 3" xfId="3552" xr:uid="{00000000-0005-0000-0000-00003F160000}"/>
    <cellStyle name="20% - Акцент4 8 3 2" xfId="3553" xr:uid="{00000000-0005-0000-0000-000040160000}"/>
    <cellStyle name="20% - Акцент4 8 3 3" xfId="50194" xr:uid="{00000000-0005-0000-0000-000041160000}"/>
    <cellStyle name="20% - Акцент4 8 4" xfId="3554" xr:uid="{00000000-0005-0000-0000-000042160000}"/>
    <cellStyle name="20% - Акцент4 8_46EE.2011(v1.0)" xfId="3555" xr:uid="{00000000-0005-0000-0000-000043160000}"/>
    <cellStyle name="20% - Акцент4 9" xfId="3556" xr:uid="{00000000-0005-0000-0000-000044160000}"/>
    <cellStyle name="20% - Акцент4 9 2" xfId="3557" xr:uid="{00000000-0005-0000-0000-000045160000}"/>
    <cellStyle name="20% - Акцент4 9 2 2" xfId="3558" xr:uid="{00000000-0005-0000-0000-000046160000}"/>
    <cellStyle name="20% - Акцент4 9 3" xfId="3559" xr:uid="{00000000-0005-0000-0000-000047160000}"/>
    <cellStyle name="20% - Акцент4 9 3 2" xfId="3560" xr:uid="{00000000-0005-0000-0000-000048160000}"/>
    <cellStyle name="20% - Акцент4 9 3 3" xfId="50195" xr:uid="{00000000-0005-0000-0000-000049160000}"/>
    <cellStyle name="20% - Акцент4 9 4" xfId="3561" xr:uid="{00000000-0005-0000-0000-00004A160000}"/>
    <cellStyle name="20% - Акцент4 9 4 2" xfId="3562" xr:uid="{00000000-0005-0000-0000-00004B160000}"/>
    <cellStyle name="20% - Акцент4 9 4 3" xfId="50196" xr:uid="{00000000-0005-0000-0000-00004C160000}"/>
    <cellStyle name="20% - Акцент4 9_46EE.2011(v1.0)" xfId="3563" xr:uid="{00000000-0005-0000-0000-00004D160000}"/>
    <cellStyle name="20% - Акцент5 10" xfId="3564" xr:uid="{00000000-0005-0000-0000-00004E160000}"/>
    <cellStyle name="20% - Акцент5 11" xfId="3565" xr:uid="{00000000-0005-0000-0000-00004F160000}"/>
    <cellStyle name="20% - Акцент5 12" xfId="3566" xr:uid="{00000000-0005-0000-0000-000050160000}"/>
    <cellStyle name="20% - Акцент5 13" xfId="3567" xr:uid="{00000000-0005-0000-0000-000051160000}"/>
    <cellStyle name="20% - Акцент5 14" xfId="3568" xr:uid="{00000000-0005-0000-0000-000052160000}"/>
    <cellStyle name="20% - Акцент5 14 2" xfId="3569" xr:uid="{00000000-0005-0000-0000-000053160000}"/>
    <cellStyle name="20% - Акцент5 14 2 2" xfId="3570" xr:uid="{00000000-0005-0000-0000-000054160000}"/>
    <cellStyle name="20% - Акцент5 14 2 2 2" xfId="50197" xr:uid="{00000000-0005-0000-0000-000055160000}"/>
    <cellStyle name="20% - Акцент5 14 2 2 2 2" xfId="50198" xr:uid="{00000000-0005-0000-0000-000056160000}"/>
    <cellStyle name="20% - Акцент5 14 2 2 3" xfId="50199" xr:uid="{00000000-0005-0000-0000-000057160000}"/>
    <cellStyle name="20% - Акцент5 14 2 3" xfId="3571" xr:uid="{00000000-0005-0000-0000-000058160000}"/>
    <cellStyle name="20% - Акцент5 14 2 3 2" xfId="50200" xr:uid="{00000000-0005-0000-0000-000059160000}"/>
    <cellStyle name="20% - Акцент5 14 2 4" xfId="50201" xr:uid="{00000000-0005-0000-0000-00005A160000}"/>
    <cellStyle name="20% - Акцент5 14 2 4 2" xfId="50202" xr:uid="{00000000-0005-0000-0000-00005B160000}"/>
    <cellStyle name="20% - Акцент5 14 2 5" xfId="50203" xr:uid="{00000000-0005-0000-0000-00005C160000}"/>
    <cellStyle name="20% - Акцент5 14 2_НВВ РСК 2019 (II пол) МАКС" xfId="50204" xr:uid="{00000000-0005-0000-0000-00005D160000}"/>
    <cellStyle name="20% - Акцент5 14 3" xfId="3572" xr:uid="{00000000-0005-0000-0000-00005E160000}"/>
    <cellStyle name="20% - Акцент5 14 3 2" xfId="3573" xr:uid="{00000000-0005-0000-0000-00005F160000}"/>
    <cellStyle name="20% - Акцент5 14 3 2 2" xfId="50205" xr:uid="{00000000-0005-0000-0000-000060160000}"/>
    <cellStyle name="20% - Акцент5 14 3 3" xfId="3574" xr:uid="{00000000-0005-0000-0000-000061160000}"/>
    <cellStyle name="20% - Акцент5 14 3 3 2" xfId="50206" xr:uid="{00000000-0005-0000-0000-000062160000}"/>
    <cellStyle name="20% - Акцент5 14 3 4" xfId="50207" xr:uid="{00000000-0005-0000-0000-000063160000}"/>
    <cellStyle name="20% - Акцент5 14 4" xfId="3575" xr:uid="{00000000-0005-0000-0000-000064160000}"/>
    <cellStyle name="20% - Акцент5 14 4 2" xfId="50208" xr:uid="{00000000-0005-0000-0000-000065160000}"/>
    <cellStyle name="20% - Акцент5 14 5" xfId="3576" xr:uid="{00000000-0005-0000-0000-000066160000}"/>
    <cellStyle name="20% - Акцент5 14 5 2" xfId="50209" xr:uid="{00000000-0005-0000-0000-000067160000}"/>
    <cellStyle name="20% - Акцент5 14 6" xfId="3577" xr:uid="{00000000-0005-0000-0000-000068160000}"/>
    <cellStyle name="20% - Акцент5 14 6 2" xfId="50210" xr:uid="{00000000-0005-0000-0000-000069160000}"/>
    <cellStyle name="20% - Акцент5 14 7" xfId="18021" xr:uid="{00000000-0005-0000-0000-00006A160000}"/>
    <cellStyle name="20% - Акцент5 14 7 2" xfId="50211" xr:uid="{00000000-0005-0000-0000-00006B160000}"/>
    <cellStyle name="20% - Акцент5 14 8" xfId="50212" xr:uid="{00000000-0005-0000-0000-00006C160000}"/>
    <cellStyle name="20% - Акцент5 14 8 2" xfId="50213" xr:uid="{00000000-0005-0000-0000-00006D160000}"/>
    <cellStyle name="20% - Акцент5 14 9" xfId="50214" xr:uid="{00000000-0005-0000-0000-00006E160000}"/>
    <cellStyle name="20% - Акцент5 14_Лист1" xfId="50215" xr:uid="{00000000-0005-0000-0000-00006F160000}"/>
    <cellStyle name="20% - Акцент5 15" xfId="3578" xr:uid="{00000000-0005-0000-0000-000070160000}"/>
    <cellStyle name="20% - Акцент5 15 2" xfId="3579" xr:uid="{00000000-0005-0000-0000-000071160000}"/>
    <cellStyle name="20% - Акцент5 15 2 2" xfId="3580" xr:uid="{00000000-0005-0000-0000-000072160000}"/>
    <cellStyle name="20% - Акцент5 15 2 2 2" xfId="50216" xr:uid="{00000000-0005-0000-0000-000073160000}"/>
    <cellStyle name="20% - Акцент5 15 2 2 2 2" xfId="50217" xr:uid="{00000000-0005-0000-0000-000074160000}"/>
    <cellStyle name="20% - Акцент5 15 2 2 3" xfId="50218" xr:uid="{00000000-0005-0000-0000-000075160000}"/>
    <cellStyle name="20% - Акцент5 15 2 3" xfId="3581" xr:uid="{00000000-0005-0000-0000-000076160000}"/>
    <cellStyle name="20% - Акцент5 15 2 3 2" xfId="50219" xr:uid="{00000000-0005-0000-0000-000077160000}"/>
    <cellStyle name="20% - Акцент5 15 2 4" xfId="50220" xr:uid="{00000000-0005-0000-0000-000078160000}"/>
    <cellStyle name="20% - Акцент5 15 2_НВВ РСК 2019 (II пол) МАКС" xfId="50221" xr:uid="{00000000-0005-0000-0000-000079160000}"/>
    <cellStyle name="20% - Акцент5 15 3" xfId="3582" xr:uid="{00000000-0005-0000-0000-00007A160000}"/>
    <cellStyle name="20% - Акцент5 15 3 2" xfId="3583" xr:uid="{00000000-0005-0000-0000-00007B160000}"/>
    <cellStyle name="20% - Акцент5 15 3 2 2" xfId="50222" xr:uid="{00000000-0005-0000-0000-00007C160000}"/>
    <cellStyle name="20% - Акцент5 15 3 3" xfId="3584" xr:uid="{00000000-0005-0000-0000-00007D160000}"/>
    <cellStyle name="20% - Акцент5 15 3 3 2" xfId="50223" xr:uid="{00000000-0005-0000-0000-00007E160000}"/>
    <cellStyle name="20% - Акцент5 15 3 4" xfId="50224" xr:uid="{00000000-0005-0000-0000-00007F160000}"/>
    <cellStyle name="20% - Акцент5 15 4" xfId="3585" xr:uid="{00000000-0005-0000-0000-000080160000}"/>
    <cellStyle name="20% - Акцент5 15 4 2" xfId="50225" xr:uid="{00000000-0005-0000-0000-000081160000}"/>
    <cellStyle name="20% - Акцент5 15 5" xfId="3586" xr:uid="{00000000-0005-0000-0000-000082160000}"/>
    <cellStyle name="20% - Акцент5 15 5 2" xfId="50226" xr:uid="{00000000-0005-0000-0000-000083160000}"/>
    <cellStyle name="20% - Акцент5 15 6" xfId="3587" xr:uid="{00000000-0005-0000-0000-000084160000}"/>
    <cellStyle name="20% - Акцент5 15 6 2" xfId="50227" xr:uid="{00000000-0005-0000-0000-000085160000}"/>
    <cellStyle name="20% - Акцент5 15 7" xfId="18022" xr:uid="{00000000-0005-0000-0000-000086160000}"/>
    <cellStyle name="20% - Акцент5 15 7 2" xfId="50228" xr:uid="{00000000-0005-0000-0000-000087160000}"/>
    <cellStyle name="20% - Акцент5 15 8" xfId="50229" xr:uid="{00000000-0005-0000-0000-000088160000}"/>
    <cellStyle name="20% - Акцент5 15 8 2" xfId="50230" xr:uid="{00000000-0005-0000-0000-000089160000}"/>
    <cellStyle name="20% - Акцент5 15 9" xfId="50231" xr:uid="{00000000-0005-0000-0000-00008A160000}"/>
    <cellStyle name="20% - Акцент5 15_Лист1" xfId="50232" xr:uid="{00000000-0005-0000-0000-00008B160000}"/>
    <cellStyle name="20% - Акцент5 16" xfId="3588" xr:uid="{00000000-0005-0000-0000-00008C160000}"/>
    <cellStyle name="20% - Акцент5 16 2" xfId="3589" xr:uid="{00000000-0005-0000-0000-00008D160000}"/>
    <cellStyle name="20% - Акцент5 16 2 2" xfId="3590" xr:uid="{00000000-0005-0000-0000-00008E160000}"/>
    <cellStyle name="20% - Акцент5 16 2 2 2" xfId="50233" xr:uid="{00000000-0005-0000-0000-00008F160000}"/>
    <cellStyle name="20% - Акцент5 16 2 2 2 2" xfId="50234" xr:uid="{00000000-0005-0000-0000-000090160000}"/>
    <cellStyle name="20% - Акцент5 16 2 2 3" xfId="50235" xr:uid="{00000000-0005-0000-0000-000091160000}"/>
    <cellStyle name="20% - Акцент5 16 2 3" xfId="3591" xr:uid="{00000000-0005-0000-0000-000092160000}"/>
    <cellStyle name="20% - Акцент5 16 2 3 2" xfId="50236" xr:uid="{00000000-0005-0000-0000-000093160000}"/>
    <cellStyle name="20% - Акцент5 16 2 4" xfId="50237" xr:uid="{00000000-0005-0000-0000-000094160000}"/>
    <cellStyle name="20% - Акцент5 16 2_НВВ РСК 2019 (II пол) МАКС" xfId="50238" xr:uid="{00000000-0005-0000-0000-000095160000}"/>
    <cellStyle name="20% - Акцент5 16 3" xfId="3592" xr:uid="{00000000-0005-0000-0000-000096160000}"/>
    <cellStyle name="20% - Акцент5 16 3 2" xfId="3593" xr:uid="{00000000-0005-0000-0000-000097160000}"/>
    <cellStyle name="20% - Акцент5 16 3 2 2" xfId="50239" xr:uid="{00000000-0005-0000-0000-000098160000}"/>
    <cellStyle name="20% - Акцент5 16 3 3" xfId="3594" xr:uid="{00000000-0005-0000-0000-000099160000}"/>
    <cellStyle name="20% - Акцент5 16 3 3 2" xfId="50240" xr:uid="{00000000-0005-0000-0000-00009A160000}"/>
    <cellStyle name="20% - Акцент5 16 3 4" xfId="50241" xr:uid="{00000000-0005-0000-0000-00009B160000}"/>
    <cellStyle name="20% - Акцент5 16 4" xfId="3595" xr:uid="{00000000-0005-0000-0000-00009C160000}"/>
    <cellStyle name="20% - Акцент5 16 4 2" xfId="50242" xr:uid="{00000000-0005-0000-0000-00009D160000}"/>
    <cellStyle name="20% - Акцент5 16 5" xfId="3596" xr:uid="{00000000-0005-0000-0000-00009E160000}"/>
    <cellStyle name="20% - Акцент5 16 5 2" xfId="50243" xr:uid="{00000000-0005-0000-0000-00009F160000}"/>
    <cellStyle name="20% - Акцент5 16 6" xfId="3597" xr:uid="{00000000-0005-0000-0000-0000A0160000}"/>
    <cellStyle name="20% - Акцент5 16 6 2" xfId="50244" xr:uid="{00000000-0005-0000-0000-0000A1160000}"/>
    <cellStyle name="20% - Акцент5 16 7" xfId="18023" xr:uid="{00000000-0005-0000-0000-0000A2160000}"/>
    <cellStyle name="20% - Акцент5 16 7 2" xfId="50245" xr:uid="{00000000-0005-0000-0000-0000A3160000}"/>
    <cellStyle name="20% - Акцент5 16 8" xfId="50246" xr:uid="{00000000-0005-0000-0000-0000A4160000}"/>
    <cellStyle name="20% - Акцент5 16 8 2" xfId="50247" xr:uid="{00000000-0005-0000-0000-0000A5160000}"/>
    <cellStyle name="20% - Акцент5 16 9" xfId="50248" xr:uid="{00000000-0005-0000-0000-0000A6160000}"/>
    <cellStyle name="20% - Акцент5 16_Лист1" xfId="50249" xr:uid="{00000000-0005-0000-0000-0000A7160000}"/>
    <cellStyle name="20% - Акцент5 17" xfId="3598" xr:uid="{00000000-0005-0000-0000-0000A8160000}"/>
    <cellStyle name="20% - Акцент5 17 2" xfId="3599" xr:uid="{00000000-0005-0000-0000-0000A9160000}"/>
    <cellStyle name="20% - Акцент5 17 2 2" xfId="3600" xr:uid="{00000000-0005-0000-0000-0000AA160000}"/>
    <cellStyle name="20% - Акцент5 17 2 2 2" xfId="50250" xr:uid="{00000000-0005-0000-0000-0000AB160000}"/>
    <cellStyle name="20% - Акцент5 17 2 2 2 2" xfId="50251" xr:uid="{00000000-0005-0000-0000-0000AC160000}"/>
    <cellStyle name="20% - Акцент5 17 2 2 3" xfId="50252" xr:uid="{00000000-0005-0000-0000-0000AD160000}"/>
    <cellStyle name="20% - Акцент5 17 2 3" xfId="3601" xr:uid="{00000000-0005-0000-0000-0000AE160000}"/>
    <cellStyle name="20% - Акцент5 17 2 3 2" xfId="50253" xr:uid="{00000000-0005-0000-0000-0000AF160000}"/>
    <cellStyle name="20% - Акцент5 17 2 4" xfId="50254" xr:uid="{00000000-0005-0000-0000-0000B0160000}"/>
    <cellStyle name="20% - Акцент5 17 2_НВВ РСК 2019 (II пол) МАКС" xfId="50255" xr:uid="{00000000-0005-0000-0000-0000B1160000}"/>
    <cellStyle name="20% - Акцент5 17 3" xfId="3602" xr:uid="{00000000-0005-0000-0000-0000B2160000}"/>
    <cellStyle name="20% - Акцент5 17 3 2" xfId="3603" xr:uid="{00000000-0005-0000-0000-0000B3160000}"/>
    <cellStyle name="20% - Акцент5 17 3 2 2" xfId="50256" xr:uid="{00000000-0005-0000-0000-0000B4160000}"/>
    <cellStyle name="20% - Акцент5 17 3 3" xfId="3604" xr:uid="{00000000-0005-0000-0000-0000B5160000}"/>
    <cellStyle name="20% - Акцент5 17 3 3 2" xfId="50257" xr:uid="{00000000-0005-0000-0000-0000B6160000}"/>
    <cellStyle name="20% - Акцент5 17 3 4" xfId="50258" xr:uid="{00000000-0005-0000-0000-0000B7160000}"/>
    <cellStyle name="20% - Акцент5 17 4" xfId="3605" xr:uid="{00000000-0005-0000-0000-0000B8160000}"/>
    <cellStyle name="20% - Акцент5 17 4 2" xfId="50259" xr:uid="{00000000-0005-0000-0000-0000B9160000}"/>
    <cellStyle name="20% - Акцент5 17 5" xfId="3606" xr:uid="{00000000-0005-0000-0000-0000BA160000}"/>
    <cellStyle name="20% - Акцент5 17 5 2" xfId="50260" xr:uid="{00000000-0005-0000-0000-0000BB160000}"/>
    <cellStyle name="20% - Акцент5 17 6" xfId="3607" xr:uid="{00000000-0005-0000-0000-0000BC160000}"/>
    <cellStyle name="20% - Акцент5 17 6 2" xfId="50261" xr:uid="{00000000-0005-0000-0000-0000BD160000}"/>
    <cellStyle name="20% - Акцент5 17 7" xfId="18024" xr:uid="{00000000-0005-0000-0000-0000BE160000}"/>
    <cellStyle name="20% - Акцент5 17 7 2" xfId="50262" xr:uid="{00000000-0005-0000-0000-0000BF160000}"/>
    <cellStyle name="20% - Акцент5 17 8" xfId="50263" xr:uid="{00000000-0005-0000-0000-0000C0160000}"/>
    <cellStyle name="20% - Акцент5 17 8 2" xfId="50264" xr:uid="{00000000-0005-0000-0000-0000C1160000}"/>
    <cellStyle name="20% - Акцент5 17 9" xfId="50265" xr:uid="{00000000-0005-0000-0000-0000C2160000}"/>
    <cellStyle name="20% - Акцент5 17_Лист1" xfId="50266" xr:uid="{00000000-0005-0000-0000-0000C3160000}"/>
    <cellStyle name="20% - Акцент5 18" xfId="3608" xr:uid="{00000000-0005-0000-0000-0000C4160000}"/>
    <cellStyle name="20% - Акцент5 18 2" xfId="3609" xr:uid="{00000000-0005-0000-0000-0000C5160000}"/>
    <cellStyle name="20% - Акцент5 18 2 2" xfId="3610" xr:uid="{00000000-0005-0000-0000-0000C6160000}"/>
    <cellStyle name="20% - Акцент5 18 2 2 2" xfId="50267" xr:uid="{00000000-0005-0000-0000-0000C7160000}"/>
    <cellStyle name="20% - Акцент5 18 2 2 2 2" xfId="50268" xr:uid="{00000000-0005-0000-0000-0000C8160000}"/>
    <cellStyle name="20% - Акцент5 18 2 2 3" xfId="50269" xr:uid="{00000000-0005-0000-0000-0000C9160000}"/>
    <cellStyle name="20% - Акцент5 18 2 3" xfId="3611" xr:uid="{00000000-0005-0000-0000-0000CA160000}"/>
    <cellStyle name="20% - Акцент5 18 2 3 2" xfId="50270" xr:uid="{00000000-0005-0000-0000-0000CB160000}"/>
    <cellStyle name="20% - Акцент5 18 2 4" xfId="50271" xr:uid="{00000000-0005-0000-0000-0000CC160000}"/>
    <cellStyle name="20% - Акцент5 18 2_НВВ РСК 2019 (II пол) МАКС" xfId="50272" xr:uid="{00000000-0005-0000-0000-0000CD160000}"/>
    <cellStyle name="20% - Акцент5 18 3" xfId="3612" xr:uid="{00000000-0005-0000-0000-0000CE160000}"/>
    <cellStyle name="20% - Акцент5 18 3 2" xfId="3613" xr:uid="{00000000-0005-0000-0000-0000CF160000}"/>
    <cellStyle name="20% - Акцент5 18 3 2 2" xfId="50273" xr:uid="{00000000-0005-0000-0000-0000D0160000}"/>
    <cellStyle name="20% - Акцент5 18 3 3" xfId="3614" xr:uid="{00000000-0005-0000-0000-0000D1160000}"/>
    <cellStyle name="20% - Акцент5 18 3 3 2" xfId="50274" xr:uid="{00000000-0005-0000-0000-0000D2160000}"/>
    <cellStyle name="20% - Акцент5 18 3 4" xfId="50275" xr:uid="{00000000-0005-0000-0000-0000D3160000}"/>
    <cellStyle name="20% - Акцент5 18 4" xfId="3615" xr:uid="{00000000-0005-0000-0000-0000D4160000}"/>
    <cellStyle name="20% - Акцент5 18 4 2" xfId="50276" xr:uid="{00000000-0005-0000-0000-0000D5160000}"/>
    <cellStyle name="20% - Акцент5 18 5" xfId="3616" xr:uid="{00000000-0005-0000-0000-0000D6160000}"/>
    <cellStyle name="20% - Акцент5 18 5 2" xfId="50277" xr:uid="{00000000-0005-0000-0000-0000D7160000}"/>
    <cellStyle name="20% - Акцент5 18 6" xfId="3617" xr:uid="{00000000-0005-0000-0000-0000D8160000}"/>
    <cellStyle name="20% - Акцент5 18 6 2" xfId="50278" xr:uid="{00000000-0005-0000-0000-0000D9160000}"/>
    <cellStyle name="20% - Акцент5 18 7" xfId="18025" xr:uid="{00000000-0005-0000-0000-0000DA160000}"/>
    <cellStyle name="20% - Акцент5 18 7 2" xfId="50279" xr:uid="{00000000-0005-0000-0000-0000DB160000}"/>
    <cellStyle name="20% - Акцент5 18 8" xfId="50280" xr:uid="{00000000-0005-0000-0000-0000DC160000}"/>
    <cellStyle name="20% - Акцент5 18 8 2" xfId="50281" xr:uid="{00000000-0005-0000-0000-0000DD160000}"/>
    <cellStyle name="20% - Акцент5 18 9" xfId="50282" xr:uid="{00000000-0005-0000-0000-0000DE160000}"/>
    <cellStyle name="20% - Акцент5 18_Лист1" xfId="50283" xr:uid="{00000000-0005-0000-0000-0000DF160000}"/>
    <cellStyle name="20% - Акцент5 19" xfId="3618" xr:uid="{00000000-0005-0000-0000-0000E0160000}"/>
    <cellStyle name="20% - Акцент5 19 2" xfId="3619" xr:uid="{00000000-0005-0000-0000-0000E1160000}"/>
    <cellStyle name="20% - Акцент5 19 2 2" xfId="3620" xr:uid="{00000000-0005-0000-0000-0000E2160000}"/>
    <cellStyle name="20% - Акцент5 19 2 2 2" xfId="50284" xr:uid="{00000000-0005-0000-0000-0000E3160000}"/>
    <cellStyle name="20% - Акцент5 19 2 2 2 2" xfId="50285" xr:uid="{00000000-0005-0000-0000-0000E4160000}"/>
    <cellStyle name="20% - Акцент5 19 2 2 3" xfId="50286" xr:uid="{00000000-0005-0000-0000-0000E5160000}"/>
    <cellStyle name="20% - Акцент5 19 2 3" xfId="3621" xr:uid="{00000000-0005-0000-0000-0000E6160000}"/>
    <cellStyle name="20% - Акцент5 19 2 3 2" xfId="50287" xr:uid="{00000000-0005-0000-0000-0000E7160000}"/>
    <cellStyle name="20% - Акцент5 19 2 4" xfId="50288" xr:uid="{00000000-0005-0000-0000-0000E8160000}"/>
    <cellStyle name="20% - Акцент5 19 2_НВВ РСК 2019 (II пол) МАКС" xfId="50289" xr:uid="{00000000-0005-0000-0000-0000E9160000}"/>
    <cellStyle name="20% - Акцент5 19 3" xfId="3622" xr:uid="{00000000-0005-0000-0000-0000EA160000}"/>
    <cellStyle name="20% - Акцент5 19 3 2" xfId="3623" xr:uid="{00000000-0005-0000-0000-0000EB160000}"/>
    <cellStyle name="20% - Акцент5 19 3 2 2" xfId="50290" xr:uid="{00000000-0005-0000-0000-0000EC160000}"/>
    <cellStyle name="20% - Акцент5 19 3 3" xfId="3624" xr:uid="{00000000-0005-0000-0000-0000ED160000}"/>
    <cellStyle name="20% - Акцент5 19 3 3 2" xfId="50291" xr:uid="{00000000-0005-0000-0000-0000EE160000}"/>
    <cellStyle name="20% - Акцент5 19 3 4" xfId="50292" xr:uid="{00000000-0005-0000-0000-0000EF160000}"/>
    <cellStyle name="20% - Акцент5 19 4" xfId="3625" xr:uid="{00000000-0005-0000-0000-0000F0160000}"/>
    <cellStyle name="20% - Акцент5 19 4 2" xfId="50293" xr:uid="{00000000-0005-0000-0000-0000F1160000}"/>
    <cellStyle name="20% - Акцент5 19 5" xfId="3626" xr:uid="{00000000-0005-0000-0000-0000F2160000}"/>
    <cellStyle name="20% - Акцент5 19 5 2" xfId="50294" xr:uid="{00000000-0005-0000-0000-0000F3160000}"/>
    <cellStyle name="20% - Акцент5 19 6" xfId="3627" xr:uid="{00000000-0005-0000-0000-0000F4160000}"/>
    <cellStyle name="20% - Акцент5 19 6 2" xfId="50295" xr:uid="{00000000-0005-0000-0000-0000F5160000}"/>
    <cellStyle name="20% - Акцент5 19 7" xfId="18026" xr:uid="{00000000-0005-0000-0000-0000F6160000}"/>
    <cellStyle name="20% - Акцент5 19 7 2" xfId="50296" xr:uid="{00000000-0005-0000-0000-0000F7160000}"/>
    <cellStyle name="20% - Акцент5 19 8" xfId="50297" xr:uid="{00000000-0005-0000-0000-0000F8160000}"/>
    <cellStyle name="20% - Акцент5 19 8 2" xfId="50298" xr:uid="{00000000-0005-0000-0000-0000F9160000}"/>
    <cellStyle name="20% - Акцент5 19 9" xfId="50299" xr:uid="{00000000-0005-0000-0000-0000FA160000}"/>
    <cellStyle name="20% - Акцент5 19_Лист1" xfId="50300" xr:uid="{00000000-0005-0000-0000-0000FB160000}"/>
    <cellStyle name="20% - Акцент5 2" xfId="3628" xr:uid="{00000000-0005-0000-0000-0000FC160000}"/>
    <cellStyle name="20% - Акцент5 2 2" xfId="3629" xr:uid="{00000000-0005-0000-0000-0000FD160000}"/>
    <cellStyle name="20% - Акцент5 2 2 2" xfId="3630" xr:uid="{00000000-0005-0000-0000-0000FE160000}"/>
    <cellStyle name="20% - Акцент5 2 2 3" xfId="3631" xr:uid="{00000000-0005-0000-0000-0000FF160000}"/>
    <cellStyle name="20% - Акцент5 2 3" xfId="3632" xr:uid="{00000000-0005-0000-0000-000000170000}"/>
    <cellStyle name="20% - Акцент5 2 3 2" xfId="3633" xr:uid="{00000000-0005-0000-0000-000001170000}"/>
    <cellStyle name="20% - Акцент5 2 4" xfId="3634" xr:uid="{00000000-0005-0000-0000-000002170000}"/>
    <cellStyle name="20% - Акцент5 2 5" xfId="50301" xr:uid="{00000000-0005-0000-0000-000003170000}"/>
    <cellStyle name="20% - Акцент5 2 5 2" xfId="50302" xr:uid="{00000000-0005-0000-0000-000004170000}"/>
    <cellStyle name="20% - Акцент5 2_46EE.2011(v1.0)" xfId="3635" xr:uid="{00000000-0005-0000-0000-000005170000}"/>
    <cellStyle name="20% - Акцент5 20" xfId="3636" xr:uid="{00000000-0005-0000-0000-000006170000}"/>
    <cellStyle name="20% - Акцент5 20 2" xfId="3637" xr:uid="{00000000-0005-0000-0000-000007170000}"/>
    <cellStyle name="20% - Акцент5 20 2 2" xfId="3638" xr:uid="{00000000-0005-0000-0000-000008170000}"/>
    <cellStyle name="20% - Акцент5 20 2 2 2" xfId="50303" xr:uid="{00000000-0005-0000-0000-000009170000}"/>
    <cellStyle name="20% - Акцент5 20 2 2 2 2" xfId="50304" xr:uid="{00000000-0005-0000-0000-00000A170000}"/>
    <cellStyle name="20% - Акцент5 20 2 2 3" xfId="50305" xr:uid="{00000000-0005-0000-0000-00000B170000}"/>
    <cellStyle name="20% - Акцент5 20 2 3" xfId="3639" xr:uid="{00000000-0005-0000-0000-00000C170000}"/>
    <cellStyle name="20% - Акцент5 20 2 3 2" xfId="50306" xr:uid="{00000000-0005-0000-0000-00000D170000}"/>
    <cellStyle name="20% - Акцент5 20 2 4" xfId="50307" xr:uid="{00000000-0005-0000-0000-00000E170000}"/>
    <cellStyle name="20% - Акцент5 20 2_НВВ РСК 2019 (II пол) МАКС" xfId="50308" xr:uid="{00000000-0005-0000-0000-00000F170000}"/>
    <cellStyle name="20% - Акцент5 20 3" xfId="3640" xr:uid="{00000000-0005-0000-0000-000010170000}"/>
    <cellStyle name="20% - Акцент5 20 3 2" xfId="3641" xr:uid="{00000000-0005-0000-0000-000011170000}"/>
    <cellStyle name="20% - Акцент5 20 3 2 2" xfId="50309" xr:uid="{00000000-0005-0000-0000-000012170000}"/>
    <cellStyle name="20% - Акцент5 20 3 3" xfId="3642" xr:uid="{00000000-0005-0000-0000-000013170000}"/>
    <cellStyle name="20% - Акцент5 20 3 3 2" xfId="50310" xr:uid="{00000000-0005-0000-0000-000014170000}"/>
    <cellStyle name="20% - Акцент5 20 3 4" xfId="50311" xr:uid="{00000000-0005-0000-0000-000015170000}"/>
    <cellStyle name="20% - Акцент5 20 4" xfId="3643" xr:uid="{00000000-0005-0000-0000-000016170000}"/>
    <cellStyle name="20% - Акцент5 20 4 2" xfId="50312" xr:uid="{00000000-0005-0000-0000-000017170000}"/>
    <cellStyle name="20% - Акцент5 20 5" xfId="3644" xr:uid="{00000000-0005-0000-0000-000018170000}"/>
    <cellStyle name="20% - Акцент5 20 5 2" xfId="50313" xr:uid="{00000000-0005-0000-0000-000019170000}"/>
    <cellStyle name="20% - Акцент5 20 6" xfId="3645" xr:uid="{00000000-0005-0000-0000-00001A170000}"/>
    <cellStyle name="20% - Акцент5 20 6 2" xfId="50314" xr:uid="{00000000-0005-0000-0000-00001B170000}"/>
    <cellStyle name="20% - Акцент5 20 7" xfId="18027" xr:uid="{00000000-0005-0000-0000-00001C170000}"/>
    <cellStyle name="20% - Акцент5 20 7 2" xfId="50315" xr:uid="{00000000-0005-0000-0000-00001D170000}"/>
    <cellStyle name="20% - Акцент5 20 8" xfId="50316" xr:uid="{00000000-0005-0000-0000-00001E170000}"/>
    <cellStyle name="20% - Акцент5 20 8 2" xfId="50317" xr:uid="{00000000-0005-0000-0000-00001F170000}"/>
    <cellStyle name="20% - Акцент5 20 9" xfId="50318" xr:uid="{00000000-0005-0000-0000-000020170000}"/>
    <cellStyle name="20% - Акцент5 20_Лист1" xfId="50319" xr:uid="{00000000-0005-0000-0000-000021170000}"/>
    <cellStyle name="20% - Акцент5 21" xfId="3646" xr:uid="{00000000-0005-0000-0000-000022170000}"/>
    <cellStyle name="20% - Акцент5 21 2" xfId="3647" xr:uid="{00000000-0005-0000-0000-000023170000}"/>
    <cellStyle name="20% - Акцент5 21 2 2" xfId="3648" xr:uid="{00000000-0005-0000-0000-000024170000}"/>
    <cellStyle name="20% - Акцент5 21 2 2 2" xfId="50320" xr:uid="{00000000-0005-0000-0000-000025170000}"/>
    <cellStyle name="20% - Акцент5 21 2 2 2 2" xfId="50321" xr:uid="{00000000-0005-0000-0000-000026170000}"/>
    <cellStyle name="20% - Акцент5 21 2 2 3" xfId="50322" xr:uid="{00000000-0005-0000-0000-000027170000}"/>
    <cellStyle name="20% - Акцент5 21 2 3" xfId="3649" xr:uid="{00000000-0005-0000-0000-000028170000}"/>
    <cellStyle name="20% - Акцент5 21 2 3 2" xfId="50323" xr:uid="{00000000-0005-0000-0000-000029170000}"/>
    <cellStyle name="20% - Акцент5 21 2 4" xfId="50324" xr:uid="{00000000-0005-0000-0000-00002A170000}"/>
    <cellStyle name="20% - Акцент5 21 2_НВВ РСК 2019 (II пол) МАКС" xfId="50325" xr:uid="{00000000-0005-0000-0000-00002B170000}"/>
    <cellStyle name="20% - Акцент5 21 3" xfId="3650" xr:uid="{00000000-0005-0000-0000-00002C170000}"/>
    <cellStyle name="20% - Акцент5 21 3 2" xfId="3651" xr:uid="{00000000-0005-0000-0000-00002D170000}"/>
    <cellStyle name="20% - Акцент5 21 3 2 2" xfId="50326" xr:uid="{00000000-0005-0000-0000-00002E170000}"/>
    <cellStyle name="20% - Акцент5 21 3 3" xfId="3652" xr:uid="{00000000-0005-0000-0000-00002F170000}"/>
    <cellStyle name="20% - Акцент5 21 3 3 2" xfId="50327" xr:uid="{00000000-0005-0000-0000-000030170000}"/>
    <cellStyle name="20% - Акцент5 21 3 4" xfId="50328" xr:uid="{00000000-0005-0000-0000-000031170000}"/>
    <cellStyle name="20% - Акцент5 21 4" xfId="3653" xr:uid="{00000000-0005-0000-0000-000032170000}"/>
    <cellStyle name="20% - Акцент5 21 4 2" xfId="50329" xr:uid="{00000000-0005-0000-0000-000033170000}"/>
    <cellStyle name="20% - Акцент5 21 5" xfId="3654" xr:uid="{00000000-0005-0000-0000-000034170000}"/>
    <cellStyle name="20% - Акцент5 21 5 2" xfId="50330" xr:uid="{00000000-0005-0000-0000-000035170000}"/>
    <cellStyle name="20% - Акцент5 21 6" xfId="3655" xr:uid="{00000000-0005-0000-0000-000036170000}"/>
    <cellStyle name="20% - Акцент5 21 6 2" xfId="50331" xr:uid="{00000000-0005-0000-0000-000037170000}"/>
    <cellStyle name="20% - Акцент5 21 7" xfId="18028" xr:uid="{00000000-0005-0000-0000-000038170000}"/>
    <cellStyle name="20% - Акцент5 21 7 2" xfId="50332" xr:uid="{00000000-0005-0000-0000-000039170000}"/>
    <cellStyle name="20% - Акцент5 21 8" xfId="50333" xr:uid="{00000000-0005-0000-0000-00003A170000}"/>
    <cellStyle name="20% - Акцент5 21 8 2" xfId="50334" xr:uid="{00000000-0005-0000-0000-00003B170000}"/>
    <cellStyle name="20% - Акцент5 21 9" xfId="50335" xr:uid="{00000000-0005-0000-0000-00003C170000}"/>
    <cellStyle name="20% - Акцент5 21_Лист1" xfId="50336" xr:uid="{00000000-0005-0000-0000-00003D170000}"/>
    <cellStyle name="20% - Акцент5 22" xfId="3656" xr:uid="{00000000-0005-0000-0000-00003E170000}"/>
    <cellStyle name="20% - Акцент5 22 2" xfId="3657" xr:uid="{00000000-0005-0000-0000-00003F170000}"/>
    <cellStyle name="20% - Акцент5 22 2 2" xfId="3658" xr:uid="{00000000-0005-0000-0000-000040170000}"/>
    <cellStyle name="20% - Акцент5 22 2 2 2" xfId="50337" xr:uid="{00000000-0005-0000-0000-000041170000}"/>
    <cellStyle name="20% - Акцент5 22 2 2 2 2" xfId="50338" xr:uid="{00000000-0005-0000-0000-000042170000}"/>
    <cellStyle name="20% - Акцент5 22 2 2 3" xfId="50339" xr:uid="{00000000-0005-0000-0000-000043170000}"/>
    <cellStyle name="20% - Акцент5 22 2 3" xfId="3659" xr:uid="{00000000-0005-0000-0000-000044170000}"/>
    <cellStyle name="20% - Акцент5 22 2 3 2" xfId="50340" xr:uid="{00000000-0005-0000-0000-000045170000}"/>
    <cellStyle name="20% - Акцент5 22 2 4" xfId="50341" xr:uid="{00000000-0005-0000-0000-000046170000}"/>
    <cellStyle name="20% - Акцент5 22 2_НВВ РСК 2019 (II пол) МАКС" xfId="50342" xr:uid="{00000000-0005-0000-0000-000047170000}"/>
    <cellStyle name="20% - Акцент5 22 3" xfId="3660" xr:uid="{00000000-0005-0000-0000-000048170000}"/>
    <cellStyle name="20% - Акцент5 22 3 2" xfId="3661" xr:uid="{00000000-0005-0000-0000-000049170000}"/>
    <cellStyle name="20% - Акцент5 22 3 2 2" xfId="50343" xr:uid="{00000000-0005-0000-0000-00004A170000}"/>
    <cellStyle name="20% - Акцент5 22 3 3" xfId="3662" xr:uid="{00000000-0005-0000-0000-00004B170000}"/>
    <cellStyle name="20% - Акцент5 22 3 3 2" xfId="50344" xr:uid="{00000000-0005-0000-0000-00004C170000}"/>
    <cellStyle name="20% - Акцент5 22 3 4" xfId="50345" xr:uid="{00000000-0005-0000-0000-00004D170000}"/>
    <cellStyle name="20% - Акцент5 22 4" xfId="3663" xr:uid="{00000000-0005-0000-0000-00004E170000}"/>
    <cellStyle name="20% - Акцент5 22 4 2" xfId="50346" xr:uid="{00000000-0005-0000-0000-00004F170000}"/>
    <cellStyle name="20% - Акцент5 22 5" xfId="3664" xr:uid="{00000000-0005-0000-0000-000050170000}"/>
    <cellStyle name="20% - Акцент5 22 5 2" xfId="50347" xr:uid="{00000000-0005-0000-0000-000051170000}"/>
    <cellStyle name="20% - Акцент5 22 6" xfId="3665" xr:uid="{00000000-0005-0000-0000-000052170000}"/>
    <cellStyle name="20% - Акцент5 22 6 2" xfId="50348" xr:uid="{00000000-0005-0000-0000-000053170000}"/>
    <cellStyle name="20% - Акцент5 22 7" xfId="18029" xr:uid="{00000000-0005-0000-0000-000054170000}"/>
    <cellStyle name="20% - Акцент5 22 7 2" xfId="50349" xr:uid="{00000000-0005-0000-0000-000055170000}"/>
    <cellStyle name="20% - Акцент5 22 8" xfId="50350" xr:uid="{00000000-0005-0000-0000-000056170000}"/>
    <cellStyle name="20% - Акцент5 22 8 2" xfId="50351" xr:uid="{00000000-0005-0000-0000-000057170000}"/>
    <cellStyle name="20% - Акцент5 22 9" xfId="50352" xr:uid="{00000000-0005-0000-0000-000058170000}"/>
    <cellStyle name="20% - Акцент5 22_Лист1" xfId="50353" xr:uid="{00000000-0005-0000-0000-000059170000}"/>
    <cellStyle name="20% - Акцент5 23" xfId="3666" xr:uid="{00000000-0005-0000-0000-00005A170000}"/>
    <cellStyle name="20% - Акцент5 23 2" xfId="3667" xr:uid="{00000000-0005-0000-0000-00005B170000}"/>
    <cellStyle name="20% - Акцент5 23 2 2" xfId="3668" xr:uid="{00000000-0005-0000-0000-00005C170000}"/>
    <cellStyle name="20% - Акцент5 23 2 2 2" xfId="50354" xr:uid="{00000000-0005-0000-0000-00005D170000}"/>
    <cellStyle name="20% - Акцент5 23 2 2 2 2" xfId="50355" xr:uid="{00000000-0005-0000-0000-00005E170000}"/>
    <cellStyle name="20% - Акцент5 23 2 2 3" xfId="50356" xr:uid="{00000000-0005-0000-0000-00005F170000}"/>
    <cellStyle name="20% - Акцент5 23 2 3" xfId="3669" xr:uid="{00000000-0005-0000-0000-000060170000}"/>
    <cellStyle name="20% - Акцент5 23 2 3 2" xfId="50357" xr:uid="{00000000-0005-0000-0000-000061170000}"/>
    <cellStyle name="20% - Акцент5 23 2 4" xfId="50358" xr:uid="{00000000-0005-0000-0000-000062170000}"/>
    <cellStyle name="20% - Акцент5 23 2_НВВ РСК 2019 (II пол) МАКС" xfId="50359" xr:uid="{00000000-0005-0000-0000-000063170000}"/>
    <cellStyle name="20% - Акцент5 23 3" xfId="3670" xr:uid="{00000000-0005-0000-0000-000064170000}"/>
    <cellStyle name="20% - Акцент5 23 3 2" xfId="3671" xr:uid="{00000000-0005-0000-0000-000065170000}"/>
    <cellStyle name="20% - Акцент5 23 3 2 2" xfId="50360" xr:uid="{00000000-0005-0000-0000-000066170000}"/>
    <cellStyle name="20% - Акцент5 23 3 3" xfId="3672" xr:uid="{00000000-0005-0000-0000-000067170000}"/>
    <cellStyle name="20% - Акцент5 23 3 3 2" xfId="50361" xr:uid="{00000000-0005-0000-0000-000068170000}"/>
    <cellStyle name="20% - Акцент5 23 3 4" xfId="50362" xr:uid="{00000000-0005-0000-0000-000069170000}"/>
    <cellStyle name="20% - Акцент5 23 4" xfId="3673" xr:uid="{00000000-0005-0000-0000-00006A170000}"/>
    <cellStyle name="20% - Акцент5 23 4 2" xfId="50363" xr:uid="{00000000-0005-0000-0000-00006B170000}"/>
    <cellStyle name="20% - Акцент5 23 5" xfId="3674" xr:uid="{00000000-0005-0000-0000-00006C170000}"/>
    <cellStyle name="20% - Акцент5 23 5 2" xfId="50364" xr:uid="{00000000-0005-0000-0000-00006D170000}"/>
    <cellStyle name="20% - Акцент5 23 6" xfId="3675" xr:uid="{00000000-0005-0000-0000-00006E170000}"/>
    <cellStyle name="20% - Акцент5 23 6 2" xfId="50365" xr:uid="{00000000-0005-0000-0000-00006F170000}"/>
    <cellStyle name="20% - Акцент5 23 7" xfId="18030" xr:uid="{00000000-0005-0000-0000-000070170000}"/>
    <cellStyle name="20% - Акцент5 23 7 2" xfId="50366" xr:uid="{00000000-0005-0000-0000-000071170000}"/>
    <cellStyle name="20% - Акцент5 23 8" xfId="50367" xr:uid="{00000000-0005-0000-0000-000072170000}"/>
    <cellStyle name="20% - Акцент5 23 8 2" xfId="50368" xr:uid="{00000000-0005-0000-0000-000073170000}"/>
    <cellStyle name="20% - Акцент5 23 9" xfId="50369" xr:uid="{00000000-0005-0000-0000-000074170000}"/>
    <cellStyle name="20% - Акцент5 23_Лист1" xfId="50370" xr:uid="{00000000-0005-0000-0000-000075170000}"/>
    <cellStyle name="20% - Акцент5 24" xfId="3676" xr:uid="{00000000-0005-0000-0000-000076170000}"/>
    <cellStyle name="20% - Акцент5 24 2" xfId="3677" xr:uid="{00000000-0005-0000-0000-000077170000}"/>
    <cellStyle name="20% - Акцент5 24 2 2" xfId="3678" xr:uid="{00000000-0005-0000-0000-000078170000}"/>
    <cellStyle name="20% - Акцент5 24 2 2 2" xfId="50371" xr:uid="{00000000-0005-0000-0000-000079170000}"/>
    <cellStyle name="20% - Акцент5 24 2 2 2 2" xfId="50372" xr:uid="{00000000-0005-0000-0000-00007A170000}"/>
    <cellStyle name="20% - Акцент5 24 2 2 3" xfId="50373" xr:uid="{00000000-0005-0000-0000-00007B170000}"/>
    <cellStyle name="20% - Акцент5 24 2 3" xfId="3679" xr:uid="{00000000-0005-0000-0000-00007C170000}"/>
    <cellStyle name="20% - Акцент5 24 2 3 2" xfId="50374" xr:uid="{00000000-0005-0000-0000-00007D170000}"/>
    <cellStyle name="20% - Акцент5 24 2 4" xfId="50375" xr:uid="{00000000-0005-0000-0000-00007E170000}"/>
    <cellStyle name="20% - Акцент5 24 2_НВВ РСК 2019 (II пол) МАКС" xfId="50376" xr:uid="{00000000-0005-0000-0000-00007F170000}"/>
    <cellStyle name="20% - Акцент5 24 3" xfId="3680" xr:uid="{00000000-0005-0000-0000-000080170000}"/>
    <cellStyle name="20% - Акцент5 24 3 2" xfId="3681" xr:uid="{00000000-0005-0000-0000-000081170000}"/>
    <cellStyle name="20% - Акцент5 24 3 2 2" xfId="50377" xr:uid="{00000000-0005-0000-0000-000082170000}"/>
    <cellStyle name="20% - Акцент5 24 3 3" xfId="3682" xr:uid="{00000000-0005-0000-0000-000083170000}"/>
    <cellStyle name="20% - Акцент5 24 3 3 2" xfId="50378" xr:uid="{00000000-0005-0000-0000-000084170000}"/>
    <cellStyle name="20% - Акцент5 24 3 4" xfId="50379" xr:uid="{00000000-0005-0000-0000-000085170000}"/>
    <cellStyle name="20% - Акцент5 24 4" xfId="3683" xr:uid="{00000000-0005-0000-0000-000086170000}"/>
    <cellStyle name="20% - Акцент5 24 4 2" xfId="50380" xr:uid="{00000000-0005-0000-0000-000087170000}"/>
    <cellStyle name="20% - Акцент5 24 5" xfId="3684" xr:uid="{00000000-0005-0000-0000-000088170000}"/>
    <cellStyle name="20% - Акцент5 24 5 2" xfId="50381" xr:uid="{00000000-0005-0000-0000-000089170000}"/>
    <cellStyle name="20% - Акцент5 24 6" xfId="3685" xr:uid="{00000000-0005-0000-0000-00008A170000}"/>
    <cellStyle name="20% - Акцент5 24 6 2" xfId="50382" xr:uid="{00000000-0005-0000-0000-00008B170000}"/>
    <cellStyle name="20% - Акцент5 24 7" xfId="18031" xr:uid="{00000000-0005-0000-0000-00008C170000}"/>
    <cellStyle name="20% - Акцент5 24 7 2" xfId="50383" xr:uid="{00000000-0005-0000-0000-00008D170000}"/>
    <cellStyle name="20% - Акцент5 24 8" xfId="50384" xr:uid="{00000000-0005-0000-0000-00008E170000}"/>
    <cellStyle name="20% - Акцент5 24 8 2" xfId="50385" xr:uid="{00000000-0005-0000-0000-00008F170000}"/>
    <cellStyle name="20% - Акцент5 24 9" xfId="50386" xr:uid="{00000000-0005-0000-0000-000090170000}"/>
    <cellStyle name="20% - Акцент5 24_Лист1" xfId="50387" xr:uid="{00000000-0005-0000-0000-000091170000}"/>
    <cellStyle name="20% - Акцент5 25" xfId="3686" xr:uid="{00000000-0005-0000-0000-000092170000}"/>
    <cellStyle name="20% - Акцент5 25 2" xfId="3687" xr:uid="{00000000-0005-0000-0000-000093170000}"/>
    <cellStyle name="20% - Акцент5 25 2 2" xfId="3688" xr:uid="{00000000-0005-0000-0000-000094170000}"/>
    <cellStyle name="20% - Акцент5 25 2 2 2" xfId="50388" xr:uid="{00000000-0005-0000-0000-000095170000}"/>
    <cellStyle name="20% - Акцент5 25 2 2 2 2" xfId="50389" xr:uid="{00000000-0005-0000-0000-000096170000}"/>
    <cellStyle name="20% - Акцент5 25 2 2 3" xfId="50390" xr:uid="{00000000-0005-0000-0000-000097170000}"/>
    <cellStyle name="20% - Акцент5 25 2 3" xfId="3689" xr:uid="{00000000-0005-0000-0000-000098170000}"/>
    <cellStyle name="20% - Акцент5 25 2 3 2" xfId="50391" xr:uid="{00000000-0005-0000-0000-000099170000}"/>
    <cellStyle name="20% - Акцент5 25 2 4" xfId="50392" xr:uid="{00000000-0005-0000-0000-00009A170000}"/>
    <cellStyle name="20% - Акцент5 25 2_НВВ РСК 2019 (II пол) МАКС" xfId="50393" xr:uid="{00000000-0005-0000-0000-00009B170000}"/>
    <cellStyle name="20% - Акцент5 25 3" xfId="3690" xr:uid="{00000000-0005-0000-0000-00009C170000}"/>
    <cellStyle name="20% - Акцент5 25 3 2" xfId="3691" xr:uid="{00000000-0005-0000-0000-00009D170000}"/>
    <cellStyle name="20% - Акцент5 25 3 2 2" xfId="50394" xr:uid="{00000000-0005-0000-0000-00009E170000}"/>
    <cellStyle name="20% - Акцент5 25 3 3" xfId="3692" xr:uid="{00000000-0005-0000-0000-00009F170000}"/>
    <cellStyle name="20% - Акцент5 25 3 3 2" xfId="50395" xr:uid="{00000000-0005-0000-0000-0000A0170000}"/>
    <cellStyle name="20% - Акцент5 25 3 4" xfId="50396" xr:uid="{00000000-0005-0000-0000-0000A1170000}"/>
    <cellStyle name="20% - Акцент5 25 4" xfId="3693" xr:uid="{00000000-0005-0000-0000-0000A2170000}"/>
    <cellStyle name="20% - Акцент5 25 4 2" xfId="50397" xr:uid="{00000000-0005-0000-0000-0000A3170000}"/>
    <cellStyle name="20% - Акцент5 25 5" xfId="3694" xr:uid="{00000000-0005-0000-0000-0000A4170000}"/>
    <cellStyle name="20% - Акцент5 25 5 2" xfId="50398" xr:uid="{00000000-0005-0000-0000-0000A5170000}"/>
    <cellStyle name="20% - Акцент5 25 6" xfId="3695" xr:uid="{00000000-0005-0000-0000-0000A6170000}"/>
    <cellStyle name="20% - Акцент5 25 6 2" xfId="50399" xr:uid="{00000000-0005-0000-0000-0000A7170000}"/>
    <cellStyle name="20% - Акцент5 25 7" xfId="18032" xr:uid="{00000000-0005-0000-0000-0000A8170000}"/>
    <cellStyle name="20% - Акцент5 25 7 2" xfId="50400" xr:uid="{00000000-0005-0000-0000-0000A9170000}"/>
    <cellStyle name="20% - Акцент5 25 8" xfId="50401" xr:uid="{00000000-0005-0000-0000-0000AA170000}"/>
    <cellStyle name="20% - Акцент5 25 8 2" xfId="50402" xr:uid="{00000000-0005-0000-0000-0000AB170000}"/>
    <cellStyle name="20% - Акцент5 25 9" xfId="50403" xr:uid="{00000000-0005-0000-0000-0000AC170000}"/>
    <cellStyle name="20% - Акцент5 25_Лист1" xfId="50404" xr:uid="{00000000-0005-0000-0000-0000AD170000}"/>
    <cellStyle name="20% - Акцент5 26" xfId="3696" xr:uid="{00000000-0005-0000-0000-0000AE170000}"/>
    <cellStyle name="20% - Акцент5 26 2" xfId="3697" xr:uid="{00000000-0005-0000-0000-0000AF170000}"/>
    <cellStyle name="20% - Акцент5 26 2 2" xfId="3698" xr:uid="{00000000-0005-0000-0000-0000B0170000}"/>
    <cellStyle name="20% - Акцент5 26 2 2 2" xfId="50405" xr:uid="{00000000-0005-0000-0000-0000B1170000}"/>
    <cellStyle name="20% - Акцент5 26 2 2 2 2" xfId="50406" xr:uid="{00000000-0005-0000-0000-0000B2170000}"/>
    <cellStyle name="20% - Акцент5 26 2 2 3" xfId="50407" xr:uid="{00000000-0005-0000-0000-0000B3170000}"/>
    <cellStyle name="20% - Акцент5 26 2 3" xfId="3699" xr:uid="{00000000-0005-0000-0000-0000B4170000}"/>
    <cellStyle name="20% - Акцент5 26 2 3 2" xfId="50408" xr:uid="{00000000-0005-0000-0000-0000B5170000}"/>
    <cellStyle name="20% - Акцент5 26 2 4" xfId="50409" xr:uid="{00000000-0005-0000-0000-0000B6170000}"/>
    <cellStyle name="20% - Акцент5 26 2_НВВ РСК 2019 (II пол) МАКС" xfId="50410" xr:uid="{00000000-0005-0000-0000-0000B7170000}"/>
    <cellStyle name="20% - Акцент5 26 3" xfId="3700" xr:uid="{00000000-0005-0000-0000-0000B8170000}"/>
    <cellStyle name="20% - Акцент5 26 3 2" xfId="3701" xr:uid="{00000000-0005-0000-0000-0000B9170000}"/>
    <cellStyle name="20% - Акцент5 26 3 2 2" xfId="50411" xr:uid="{00000000-0005-0000-0000-0000BA170000}"/>
    <cellStyle name="20% - Акцент5 26 3 3" xfId="3702" xr:uid="{00000000-0005-0000-0000-0000BB170000}"/>
    <cellStyle name="20% - Акцент5 26 3 3 2" xfId="50412" xr:uid="{00000000-0005-0000-0000-0000BC170000}"/>
    <cellStyle name="20% - Акцент5 26 3 4" xfId="50413" xr:uid="{00000000-0005-0000-0000-0000BD170000}"/>
    <cellStyle name="20% - Акцент5 26 4" xfId="3703" xr:uid="{00000000-0005-0000-0000-0000BE170000}"/>
    <cellStyle name="20% - Акцент5 26 4 2" xfId="50414" xr:uid="{00000000-0005-0000-0000-0000BF170000}"/>
    <cellStyle name="20% - Акцент5 26 5" xfId="3704" xr:uid="{00000000-0005-0000-0000-0000C0170000}"/>
    <cellStyle name="20% - Акцент5 26 5 2" xfId="50415" xr:uid="{00000000-0005-0000-0000-0000C1170000}"/>
    <cellStyle name="20% - Акцент5 26 6" xfId="3705" xr:uid="{00000000-0005-0000-0000-0000C2170000}"/>
    <cellStyle name="20% - Акцент5 26 6 2" xfId="50416" xr:uid="{00000000-0005-0000-0000-0000C3170000}"/>
    <cellStyle name="20% - Акцент5 26 7" xfId="18033" xr:uid="{00000000-0005-0000-0000-0000C4170000}"/>
    <cellStyle name="20% - Акцент5 26 7 2" xfId="50417" xr:uid="{00000000-0005-0000-0000-0000C5170000}"/>
    <cellStyle name="20% - Акцент5 26 8" xfId="50418" xr:uid="{00000000-0005-0000-0000-0000C6170000}"/>
    <cellStyle name="20% - Акцент5 26 8 2" xfId="50419" xr:uid="{00000000-0005-0000-0000-0000C7170000}"/>
    <cellStyle name="20% - Акцент5 26 9" xfId="50420" xr:uid="{00000000-0005-0000-0000-0000C8170000}"/>
    <cellStyle name="20% - Акцент5 26_Лист1" xfId="50421" xr:uid="{00000000-0005-0000-0000-0000C9170000}"/>
    <cellStyle name="20% - Акцент5 27" xfId="3706" xr:uid="{00000000-0005-0000-0000-0000CA170000}"/>
    <cellStyle name="20% - Акцент5 27 2" xfId="3707" xr:uid="{00000000-0005-0000-0000-0000CB170000}"/>
    <cellStyle name="20% - Акцент5 27 2 2" xfId="3708" xr:uid="{00000000-0005-0000-0000-0000CC170000}"/>
    <cellStyle name="20% - Акцент5 27 2 2 2" xfId="50422" xr:uid="{00000000-0005-0000-0000-0000CD170000}"/>
    <cellStyle name="20% - Акцент5 27 2 2 2 2" xfId="50423" xr:uid="{00000000-0005-0000-0000-0000CE170000}"/>
    <cellStyle name="20% - Акцент5 27 2 2 3" xfId="50424" xr:uid="{00000000-0005-0000-0000-0000CF170000}"/>
    <cellStyle name="20% - Акцент5 27 2 3" xfId="3709" xr:uid="{00000000-0005-0000-0000-0000D0170000}"/>
    <cellStyle name="20% - Акцент5 27 2 3 2" xfId="50425" xr:uid="{00000000-0005-0000-0000-0000D1170000}"/>
    <cellStyle name="20% - Акцент5 27 2 4" xfId="50426" xr:uid="{00000000-0005-0000-0000-0000D2170000}"/>
    <cellStyle name="20% - Акцент5 27 2_НВВ РСК 2019 (II пол) МАКС" xfId="50427" xr:uid="{00000000-0005-0000-0000-0000D3170000}"/>
    <cellStyle name="20% - Акцент5 27 3" xfId="3710" xr:uid="{00000000-0005-0000-0000-0000D4170000}"/>
    <cellStyle name="20% - Акцент5 27 3 2" xfId="3711" xr:uid="{00000000-0005-0000-0000-0000D5170000}"/>
    <cellStyle name="20% - Акцент5 27 3 2 2" xfId="50428" xr:uid="{00000000-0005-0000-0000-0000D6170000}"/>
    <cellStyle name="20% - Акцент5 27 3 3" xfId="3712" xr:uid="{00000000-0005-0000-0000-0000D7170000}"/>
    <cellStyle name="20% - Акцент5 27 3 3 2" xfId="50429" xr:uid="{00000000-0005-0000-0000-0000D8170000}"/>
    <cellStyle name="20% - Акцент5 27 3 4" xfId="50430" xr:uid="{00000000-0005-0000-0000-0000D9170000}"/>
    <cellStyle name="20% - Акцент5 27 4" xfId="3713" xr:uid="{00000000-0005-0000-0000-0000DA170000}"/>
    <cellStyle name="20% - Акцент5 27 4 2" xfId="50431" xr:uid="{00000000-0005-0000-0000-0000DB170000}"/>
    <cellStyle name="20% - Акцент5 27 5" xfId="3714" xr:uid="{00000000-0005-0000-0000-0000DC170000}"/>
    <cellStyle name="20% - Акцент5 27 5 2" xfId="50432" xr:uid="{00000000-0005-0000-0000-0000DD170000}"/>
    <cellStyle name="20% - Акцент5 27 6" xfId="3715" xr:uid="{00000000-0005-0000-0000-0000DE170000}"/>
    <cellStyle name="20% - Акцент5 27 6 2" xfId="50433" xr:uid="{00000000-0005-0000-0000-0000DF170000}"/>
    <cellStyle name="20% - Акцент5 27 7" xfId="18034" xr:uid="{00000000-0005-0000-0000-0000E0170000}"/>
    <cellStyle name="20% - Акцент5 27 7 2" xfId="50434" xr:uid="{00000000-0005-0000-0000-0000E1170000}"/>
    <cellStyle name="20% - Акцент5 27 8" xfId="50435" xr:uid="{00000000-0005-0000-0000-0000E2170000}"/>
    <cellStyle name="20% - Акцент5 27 8 2" xfId="50436" xr:uid="{00000000-0005-0000-0000-0000E3170000}"/>
    <cellStyle name="20% - Акцент5 27 9" xfId="50437" xr:uid="{00000000-0005-0000-0000-0000E4170000}"/>
    <cellStyle name="20% - Акцент5 27_Лист1" xfId="50438" xr:uid="{00000000-0005-0000-0000-0000E5170000}"/>
    <cellStyle name="20% - Акцент5 28" xfId="3716" xr:uid="{00000000-0005-0000-0000-0000E6170000}"/>
    <cellStyle name="20% - Акцент5 28 2" xfId="3717" xr:uid="{00000000-0005-0000-0000-0000E7170000}"/>
    <cellStyle name="20% - Акцент5 28 2 2" xfId="3718" xr:uid="{00000000-0005-0000-0000-0000E8170000}"/>
    <cellStyle name="20% - Акцент5 28 2 2 2" xfId="50439" xr:uid="{00000000-0005-0000-0000-0000E9170000}"/>
    <cellStyle name="20% - Акцент5 28 2 2 2 2" xfId="50440" xr:uid="{00000000-0005-0000-0000-0000EA170000}"/>
    <cellStyle name="20% - Акцент5 28 2 2 3" xfId="50441" xr:uid="{00000000-0005-0000-0000-0000EB170000}"/>
    <cellStyle name="20% - Акцент5 28 2 3" xfId="3719" xr:uid="{00000000-0005-0000-0000-0000EC170000}"/>
    <cellStyle name="20% - Акцент5 28 2 3 2" xfId="50442" xr:uid="{00000000-0005-0000-0000-0000ED170000}"/>
    <cellStyle name="20% - Акцент5 28 2 4" xfId="50443" xr:uid="{00000000-0005-0000-0000-0000EE170000}"/>
    <cellStyle name="20% - Акцент5 28 2_НВВ РСК 2019 (II пол) МАКС" xfId="50444" xr:uid="{00000000-0005-0000-0000-0000EF170000}"/>
    <cellStyle name="20% - Акцент5 28 3" xfId="3720" xr:uid="{00000000-0005-0000-0000-0000F0170000}"/>
    <cellStyle name="20% - Акцент5 28 3 2" xfId="3721" xr:uid="{00000000-0005-0000-0000-0000F1170000}"/>
    <cellStyle name="20% - Акцент5 28 3 2 2" xfId="50445" xr:uid="{00000000-0005-0000-0000-0000F2170000}"/>
    <cellStyle name="20% - Акцент5 28 3 3" xfId="3722" xr:uid="{00000000-0005-0000-0000-0000F3170000}"/>
    <cellStyle name="20% - Акцент5 28 3 3 2" xfId="50446" xr:uid="{00000000-0005-0000-0000-0000F4170000}"/>
    <cellStyle name="20% - Акцент5 28 3 4" xfId="50447" xr:uid="{00000000-0005-0000-0000-0000F5170000}"/>
    <cellStyle name="20% - Акцент5 28 4" xfId="3723" xr:uid="{00000000-0005-0000-0000-0000F6170000}"/>
    <cellStyle name="20% - Акцент5 28 4 2" xfId="50448" xr:uid="{00000000-0005-0000-0000-0000F7170000}"/>
    <cellStyle name="20% - Акцент5 28 5" xfId="3724" xr:uid="{00000000-0005-0000-0000-0000F8170000}"/>
    <cellStyle name="20% - Акцент5 28 5 2" xfId="50449" xr:uid="{00000000-0005-0000-0000-0000F9170000}"/>
    <cellStyle name="20% - Акцент5 28 6" xfId="3725" xr:uid="{00000000-0005-0000-0000-0000FA170000}"/>
    <cellStyle name="20% - Акцент5 28 6 2" xfId="50450" xr:uid="{00000000-0005-0000-0000-0000FB170000}"/>
    <cellStyle name="20% - Акцент5 28 7" xfId="18035" xr:uid="{00000000-0005-0000-0000-0000FC170000}"/>
    <cellStyle name="20% - Акцент5 28 7 2" xfId="50451" xr:uid="{00000000-0005-0000-0000-0000FD170000}"/>
    <cellStyle name="20% - Акцент5 28 8" xfId="50452" xr:uid="{00000000-0005-0000-0000-0000FE170000}"/>
    <cellStyle name="20% - Акцент5 28 8 2" xfId="50453" xr:uid="{00000000-0005-0000-0000-0000FF170000}"/>
    <cellStyle name="20% - Акцент5 28 9" xfId="50454" xr:uid="{00000000-0005-0000-0000-000000180000}"/>
    <cellStyle name="20% - Акцент5 28_Лист1" xfId="50455" xr:uid="{00000000-0005-0000-0000-000001180000}"/>
    <cellStyle name="20% - Акцент5 29" xfId="3726" xr:uid="{00000000-0005-0000-0000-000002180000}"/>
    <cellStyle name="20% - Акцент5 29 2" xfId="3727" xr:uid="{00000000-0005-0000-0000-000003180000}"/>
    <cellStyle name="20% - Акцент5 29 2 2" xfId="3728" xr:uid="{00000000-0005-0000-0000-000004180000}"/>
    <cellStyle name="20% - Акцент5 29 2 2 2" xfId="50456" xr:uid="{00000000-0005-0000-0000-000005180000}"/>
    <cellStyle name="20% - Акцент5 29 2 2 2 2" xfId="50457" xr:uid="{00000000-0005-0000-0000-000006180000}"/>
    <cellStyle name="20% - Акцент5 29 2 2 3" xfId="50458" xr:uid="{00000000-0005-0000-0000-000007180000}"/>
    <cellStyle name="20% - Акцент5 29 2 3" xfId="3729" xr:uid="{00000000-0005-0000-0000-000008180000}"/>
    <cellStyle name="20% - Акцент5 29 2 3 2" xfId="50459" xr:uid="{00000000-0005-0000-0000-000009180000}"/>
    <cellStyle name="20% - Акцент5 29 2 4" xfId="50460" xr:uid="{00000000-0005-0000-0000-00000A180000}"/>
    <cellStyle name="20% - Акцент5 29 2_НВВ РСК 2019 (II пол) МАКС" xfId="50461" xr:uid="{00000000-0005-0000-0000-00000B180000}"/>
    <cellStyle name="20% - Акцент5 29 3" xfId="3730" xr:uid="{00000000-0005-0000-0000-00000C180000}"/>
    <cellStyle name="20% - Акцент5 29 3 2" xfId="3731" xr:uid="{00000000-0005-0000-0000-00000D180000}"/>
    <cellStyle name="20% - Акцент5 29 3 2 2" xfId="50462" xr:uid="{00000000-0005-0000-0000-00000E180000}"/>
    <cellStyle name="20% - Акцент5 29 3 3" xfId="3732" xr:uid="{00000000-0005-0000-0000-00000F180000}"/>
    <cellStyle name="20% - Акцент5 29 3 3 2" xfId="50463" xr:uid="{00000000-0005-0000-0000-000010180000}"/>
    <cellStyle name="20% - Акцент5 29 3 4" xfId="50464" xr:uid="{00000000-0005-0000-0000-000011180000}"/>
    <cellStyle name="20% - Акцент5 29 4" xfId="3733" xr:uid="{00000000-0005-0000-0000-000012180000}"/>
    <cellStyle name="20% - Акцент5 29 4 2" xfId="50465" xr:uid="{00000000-0005-0000-0000-000013180000}"/>
    <cellStyle name="20% - Акцент5 29 5" xfId="3734" xr:uid="{00000000-0005-0000-0000-000014180000}"/>
    <cellStyle name="20% - Акцент5 29 5 2" xfId="50466" xr:uid="{00000000-0005-0000-0000-000015180000}"/>
    <cellStyle name="20% - Акцент5 29 6" xfId="3735" xr:uid="{00000000-0005-0000-0000-000016180000}"/>
    <cellStyle name="20% - Акцент5 29 6 2" xfId="50467" xr:uid="{00000000-0005-0000-0000-000017180000}"/>
    <cellStyle name="20% - Акцент5 29 7" xfId="18036" xr:uid="{00000000-0005-0000-0000-000018180000}"/>
    <cellStyle name="20% - Акцент5 29 7 2" xfId="50468" xr:uid="{00000000-0005-0000-0000-000019180000}"/>
    <cellStyle name="20% - Акцент5 29 8" xfId="50469" xr:uid="{00000000-0005-0000-0000-00001A180000}"/>
    <cellStyle name="20% - Акцент5 29 8 2" xfId="50470" xr:uid="{00000000-0005-0000-0000-00001B180000}"/>
    <cellStyle name="20% - Акцент5 29 9" xfId="50471" xr:uid="{00000000-0005-0000-0000-00001C180000}"/>
    <cellStyle name="20% - Акцент5 29_Лист1" xfId="50472" xr:uid="{00000000-0005-0000-0000-00001D180000}"/>
    <cellStyle name="20% - Акцент5 3" xfId="3736" xr:uid="{00000000-0005-0000-0000-00001E180000}"/>
    <cellStyle name="20% - Акцент5 3 2" xfId="3737" xr:uid="{00000000-0005-0000-0000-00001F180000}"/>
    <cellStyle name="20% - Акцент5 3 3" xfId="3738" xr:uid="{00000000-0005-0000-0000-000020180000}"/>
    <cellStyle name="20% - Акцент5 3 4" xfId="3739" xr:uid="{00000000-0005-0000-0000-000021180000}"/>
    <cellStyle name="20% - Акцент5 3_46EE.2011(v1.0)" xfId="3740" xr:uid="{00000000-0005-0000-0000-000022180000}"/>
    <cellStyle name="20% - Акцент5 30" xfId="3741" xr:uid="{00000000-0005-0000-0000-000023180000}"/>
    <cellStyle name="20% - Акцент5 30 2" xfId="3742" xr:uid="{00000000-0005-0000-0000-000024180000}"/>
    <cellStyle name="20% - Акцент5 30 2 2" xfId="3743" xr:uid="{00000000-0005-0000-0000-000025180000}"/>
    <cellStyle name="20% - Акцент5 30 2 2 2" xfId="50473" xr:uid="{00000000-0005-0000-0000-000026180000}"/>
    <cellStyle name="20% - Акцент5 30 2 2 2 2" xfId="50474" xr:uid="{00000000-0005-0000-0000-000027180000}"/>
    <cellStyle name="20% - Акцент5 30 2 2 3" xfId="50475" xr:uid="{00000000-0005-0000-0000-000028180000}"/>
    <cellStyle name="20% - Акцент5 30 2 3" xfId="3744" xr:uid="{00000000-0005-0000-0000-000029180000}"/>
    <cellStyle name="20% - Акцент5 30 2 3 2" xfId="50476" xr:uid="{00000000-0005-0000-0000-00002A180000}"/>
    <cellStyle name="20% - Акцент5 30 2 4" xfId="50477" xr:uid="{00000000-0005-0000-0000-00002B180000}"/>
    <cellStyle name="20% - Акцент5 30 2_НВВ РСК 2019 (II пол) МАКС" xfId="50478" xr:uid="{00000000-0005-0000-0000-00002C180000}"/>
    <cellStyle name="20% - Акцент5 30 3" xfId="3745" xr:uid="{00000000-0005-0000-0000-00002D180000}"/>
    <cellStyle name="20% - Акцент5 30 3 2" xfId="3746" xr:uid="{00000000-0005-0000-0000-00002E180000}"/>
    <cellStyle name="20% - Акцент5 30 3 2 2" xfId="50479" xr:uid="{00000000-0005-0000-0000-00002F180000}"/>
    <cellStyle name="20% - Акцент5 30 3 3" xfId="3747" xr:uid="{00000000-0005-0000-0000-000030180000}"/>
    <cellStyle name="20% - Акцент5 30 3 3 2" xfId="50480" xr:uid="{00000000-0005-0000-0000-000031180000}"/>
    <cellStyle name="20% - Акцент5 30 3 4" xfId="50481" xr:uid="{00000000-0005-0000-0000-000032180000}"/>
    <cellStyle name="20% - Акцент5 30 4" xfId="3748" xr:uid="{00000000-0005-0000-0000-000033180000}"/>
    <cellStyle name="20% - Акцент5 30 4 2" xfId="50482" xr:uid="{00000000-0005-0000-0000-000034180000}"/>
    <cellStyle name="20% - Акцент5 30 5" xfId="3749" xr:uid="{00000000-0005-0000-0000-000035180000}"/>
    <cellStyle name="20% - Акцент5 30 5 2" xfId="50483" xr:uid="{00000000-0005-0000-0000-000036180000}"/>
    <cellStyle name="20% - Акцент5 30 6" xfId="3750" xr:uid="{00000000-0005-0000-0000-000037180000}"/>
    <cellStyle name="20% - Акцент5 30 6 2" xfId="50484" xr:uid="{00000000-0005-0000-0000-000038180000}"/>
    <cellStyle name="20% - Акцент5 30 7" xfId="18037" xr:uid="{00000000-0005-0000-0000-000039180000}"/>
    <cellStyle name="20% - Акцент5 30 7 2" xfId="50485" xr:uid="{00000000-0005-0000-0000-00003A180000}"/>
    <cellStyle name="20% - Акцент5 30 8" xfId="50486" xr:uid="{00000000-0005-0000-0000-00003B180000}"/>
    <cellStyle name="20% - Акцент5 30 8 2" xfId="50487" xr:uid="{00000000-0005-0000-0000-00003C180000}"/>
    <cellStyle name="20% - Акцент5 30 9" xfId="50488" xr:uid="{00000000-0005-0000-0000-00003D180000}"/>
    <cellStyle name="20% - Акцент5 30_Лист1" xfId="50489" xr:uid="{00000000-0005-0000-0000-00003E180000}"/>
    <cellStyle name="20% - Акцент5 31" xfId="3751" xr:uid="{00000000-0005-0000-0000-00003F180000}"/>
    <cellStyle name="20% - Акцент5 31 2" xfId="3752" xr:uid="{00000000-0005-0000-0000-000040180000}"/>
    <cellStyle name="20% - Акцент5 31 2 2" xfId="3753" xr:uid="{00000000-0005-0000-0000-000041180000}"/>
    <cellStyle name="20% - Акцент5 31 2 2 2" xfId="50490" xr:uid="{00000000-0005-0000-0000-000042180000}"/>
    <cellStyle name="20% - Акцент5 31 2 2 2 2" xfId="50491" xr:uid="{00000000-0005-0000-0000-000043180000}"/>
    <cellStyle name="20% - Акцент5 31 2 2 3" xfId="50492" xr:uid="{00000000-0005-0000-0000-000044180000}"/>
    <cellStyle name="20% - Акцент5 31 2 3" xfId="3754" xr:uid="{00000000-0005-0000-0000-000045180000}"/>
    <cellStyle name="20% - Акцент5 31 2 3 2" xfId="50493" xr:uid="{00000000-0005-0000-0000-000046180000}"/>
    <cellStyle name="20% - Акцент5 31 2 4" xfId="50494" xr:uid="{00000000-0005-0000-0000-000047180000}"/>
    <cellStyle name="20% - Акцент5 31 2_НВВ РСК 2019 (II пол) МАКС" xfId="50495" xr:uid="{00000000-0005-0000-0000-000048180000}"/>
    <cellStyle name="20% - Акцент5 31 3" xfId="3755" xr:uid="{00000000-0005-0000-0000-000049180000}"/>
    <cellStyle name="20% - Акцент5 31 3 2" xfId="3756" xr:uid="{00000000-0005-0000-0000-00004A180000}"/>
    <cellStyle name="20% - Акцент5 31 3 2 2" xfId="50496" xr:uid="{00000000-0005-0000-0000-00004B180000}"/>
    <cellStyle name="20% - Акцент5 31 3 3" xfId="3757" xr:uid="{00000000-0005-0000-0000-00004C180000}"/>
    <cellStyle name="20% - Акцент5 31 3 3 2" xfId="50497" xr:uid="{00000000-0005-0000-0000-00004D180000}"/>
    <cellStyle name="20% - Акцент5 31 3 4" xfId="50498" xr:uid="{00000000-0005-0000-0000-00004E180000}"/>
    <cellStyle name="20% - Акцент5 31 4" xfId="3758" xr:uid="{00000000-0005-0000-0000-00004F180000}"/>
    <cellStyle name="20% - Акцент5 31 4 2" xfId="50499" xr:uid="{00000000-0005-0000-0000-000050180000}"/>
    <cellStyle name="20% - Акцент5 31 5" xfId="3759" xr:uid="{00000000-0005-0000-0000-000051180000}"/>
    <cellStyle name="20% - Акцент5 31 5 2" xfId="50500" xr:uid="{00000000-0005-0000-0000-000052180000}"/>
    <cellStyle name="20% - Акцент5 31 6" xfId="3760" xr:uid="{00000000-0005-0000-0000-000053180000}"/>
    <cellStyle name="20% - Акцент5 31 6 2" xfId="50501" xr:uid="{00000000-0005-0000-0000-000054180000}"/>
    <cellStyle name="20% - Акцент5 31 7" xfId="18038" xr:uid="{00000000-0005-0000-0000-000055180000}"/>
    <cellStyle name="20% - Акцент5 31 7 2" xfId="50502" xr:uid="{00000000-0005-0000-0000-000056180000}"/>
    <cellStyle name="20% - Акцент5 31 8" xfId="50503" xr:uid="{00000000-0005-0000-0000-000057180000}"/>
    <cellStyle name="20% - Акцент5 31 8 2" xfId="50504" xr:uid="{00000000-0005-0000-0000-000058180000}"/>
    <cellStyle name="20% - Акцент5 31 9" xfId="50505" xr:uid="{00000000-0005-0000-0000-000059180000}"/>
    <cellStyle name="20% - Акцент5 31_Лист1" xfId="50506" xr:uid="{00000000-0005-0000-0000-00005A180000}"/>
    <cellStyle name="20% - Акцент5 32" xfId="3761" xr:uid="{00000000-0005-0000-0000-00005B180000}"/>
    <cellStyle name="20% - Акцент5 32 2" xfId="3762" xr:uid="{00000000-0005-0000-0000-00005C180000}"/>
    <cellStyle name="20% - Акцент5 32 2 2" xfId="3763" xr:uid="{00000000-0005-0000-0000-00005D180000}"/>
    <cellStyle name="20% - Акцент5 32 2 2 2" xfId="50507" xr:uid="{00000000-0005-0000-0000-00005E180000}"/>
    <cellStyle name="20% - Акцент5 32 2 2 2 2" xfId="50508" xr:uid="{00000000-0005-0000-0000-00005F180000}"/>
    <cellStyle name="20% - Акцент5 32 2 2 3" xfId="50509" xr:uid="{00000000-0005-0000-0000-000060180000}"/>
    <cellStyle name="20% - Акцент5 32 2 3" xfId="3764" xr:uid="{00000000-0005-0000-0000-000061180000}"/>
    <cellStyle name="20% - Акцент5 32 2 3 2" xfId="50510" xr:uid="{00000000-0005-0000-0000-000062180000}"/>
    <cellStyle name="20% - Акцент5 32 2 4" xfId="50511" xr:uid="{00000000-0005-0000-0000-000063180000}"/>
    <cellStyle name="20% - Акцент5 32 2_НВВ РСК 2019 (II пол) МАКС" xfId="50512" xr:uid="{00000000-0005-0000-0000-000064180000}"/>
    <cellStyle name="20% - Акцент5 32 3" xfId="3765" xr:uid="{00000000-0005-0000-0000-000065180000}"/>
    <cellStyle name="20% - Акцент5 32 3 2" xfId="3766" xr:uid="{00000000-0005-0000-0000-000066180000}"/>
    <cellStyle name="20% - Акцент5 32 3 2 2" xfId="50513" xr:uid="{00000000-0005-0000-0000-000067180000}"/>
    <cellStyle name="20% - Акцент5 32 3 3" xfId="3767" xr:uid="{00000000-0005-0000-0000-000068180000}"/>
    <cellStyle name="20% - Акцент5 32 3 3 2" xfId="50514" xr:uid="{00000000-0005-0000-0000-000069180000}"/>
    <cellStyle name="20% - Акцент5 32 3 4" xfId="50515" xr:uid="{00000000-0005-0000-0000-00006A180000}"/>
    <cellStyle name="20% - Акцент5 32 4" xfId="3768" xr:uid="{00000000-0005-0000-0000-00006B180000}"/>
    <cellStyle name="20% - Акцент5 32 4 2" xfId="50516" xr:uid="{00000000-0005-0000-0000-00006C180000}"/>
    <cellStyle name="20% - Акцент5 32 5" xfId="3769" xr:uid="{00000000-0005-0000-0000-00006D180000}"/>
    <cellStyle name="20% - Акцент5 32 5 2" xfId="50517" xr:uid="{00000000-0005-0000-0000-00006E180000}"/>
    <cellStyle name="20% - Акцент5 32 6" xfId="3770" xr:uid="{00000000-0005-0000-0000-00006F180000}"/>
    <cellStyle name="20% - Акцент5 32 6 2" xfId="50518" xr:uid="{00000000-0005-0000-0000-000070180000}"/>
    <cellStyle name="20% - Акцент5 32 7" xfId="18039" xr:uid="{00000000-0005-0000-0000-000071180000}"/>
    <cellStyle name="20% - Акцент5 32 7 2" xfId="50519" xr:uid="{00000000-0005-0000-0000-000072180000}"/>
    <cellStyle name="20% - Акцент5 32 8" xfId="50520" xr:uid="{00000000-0005-0000-0000-000073180000}"/>
    <cellStyle name="20% - Акцент5 32 8 2" xfId="50521" xr:uid="{00000000-0005-0000-0000-000074180000}"/>
    <cellStyle name="20% - Акцент5 32 9" xfId="50522" xr:uid="{00000000-0005-0000-0000-000075180000}"/>
    <cellStyle name="20% - Акцент5 32_Лист1" xfId="50523" xr:uid="{00000000-0005-0000-0000-000076180000}"/>
    <cellStyle name="20% - Акцент5 33" xfId="3771" xr:uid="{00000000-0005-0000-0000-000077180000}"/>
    <cellStyle name="20% - Акцент5 33 2" xfId="3772" xr:uid="{00000000-0005-0000-0000-000078180000}"/>
    <cellStyle name="20% - Акцент5 33 2 2" xfId="3773" xr:uid="{00000000-0005-0000-0000-000079180000}"/>
    <cellStyle name="20% - Акцент5 33 2 2 2" xfId="50524" xr:uid="{00000000-0005-0000-0000-00007A180000}"/>
    <cellStyle name="20% - Акцент5 33 2 2 2 2" xfId="50525" xr:uid="{00000000-0005-0000-0000-00007B180000}"/>
    <cellStyle name="20% - Акцент5 33 2 2 3" xfId="50526" xr:uid="{00000000-0005-0000-0000-00007C180000}"/>
    <cellStyle name="20% - Акцент5 33 2 3" xfId="3774" xr:uid="{00000000-0005-0000-0000-00007D180000}"/>
    <cellStyle name="20% - Акцент5 33 2 3 2" xfId="50527" xr:uid="{00000000-0005-0000-0000-00007E180000}"/>
    <cellStyle name="20% - Акцент5 33 2 4" xfId="50528" xr:uid="{00000000-0005-0000-0000-00007F180000}"/>
    <cellStyle name="20% - Акцент5 33 2_НВВ РСК 2019 (II пол) МАКС" xfId="50529" xr:uid="{00000000-0005-0000-0000-000080180000}"/>
    <cellStyle name="20% - Акцент5 33 3" xfId="3775" xr:uid="{00000000-0005-0000-0000-000081180000}"/>
    <cellStyle name="20% - Акцент5 33 3 2" xfId="3776" xr:uid="{00000000-0005-0000-0000-000082180000}"/>
    <cellStyle name="20% - Акцент5 33 3 2 2" xfId="50530" xr:uid="{00000000-0005-0000-0000-000083180000}"/>
    <cellStyle name="20% - Акцент5 33 3 3" xfId="3777" xr:uid="{00000000-0005-0000-0000-000084180000}"/>
    <cellStyle name="20% - Акцент5 33 3 3 2" xfId="50531" xr:uid="{00000000-0005-0000-0000-000085180000}"/>
    <cellStyle name="20% - Акцент5 33 3 4" xfId="50532" xr:uid="{00000000-0005-0000-0000-000086180000}"/>
    <cellStyle name="20% - Акцент5 33 4" xfId="3778" xr:uid="{00000000-0005-0000-0000-000087180000}"/>
    <cellStyle name="20% - Акцент5 33 4 2" xfId="50533" xr:uid="{00000000-0005-0000-0000-000088180000}"/>
    <cellStyle name="20% - Акцент5 33 5" xfId="3779" xr:uid="{00000000-0005-0000-0000-000089180000}"/>
    <cellStyle name="20% - Акцент5 33 5 2" xfId="50534" xr:uid="{00000000-0005-0000-0000-00008A180000}"/>
    <cellStyle name="20% - Акцент5 33 6" xfId="3780" xr:uid="{00000000-0005-0000-0000-00008B180000}"/>
    <cellStyle name="20% - Акцент5 33 6 2" xfId="50535" xr:uid="{00000000-0005-0000-0000-00008C180000}"/>
    <cellStyle name="20% - Акцент5 33 7" xfId="18040" xr:uid="{00000000-0005-0000-0000-00008D180000}"/>
    <cellStyle name="20% - Акцент5 33 7 2" xfId="50536" xr:uid="{00000000-0005-0000-0000-00008E180000}"/>
    <cellStyle name="20% - Акцент5 33 8" xfId="50537" xr:uid="{00000000-0005-0000-0000-00008F180000}"/>
    <cellStyle name="20% - Акцент5 33 8 2" xfId="50538" xr:uid="{00000000-0005-0000-0000-000090180000}"/>
    <cellStyle name="20% - Акцент5 33 9" xfId="50539" xr:uid="{00000000-0005-0000-0000-000091180000}"/>
    <cellStyle name="20% - Акцент5 33_Лист1" xfId="50540" xr:uid="{00000000-0005-0000-0000-000092180000}"/>
    <cellStyle name="20% - Акцент5 34" xfId="3781" xr:uid="{00000000-0005-0000-0000-000093180000}"/>
    <cellStyle name="20% - Акцент5 34 2" xfId="3782" xr:uid="{00000000-0005-0000-0000-000094180000}"/>
    <cellStyle name="20% - Акцент5 34 2 2" xfId="3783" xr:uid="{00000000-0005-0000-0000-000095180000}"/>
    <cellStyle name="20% - Акцент5 34 2 2 2" xfId="50541" xr:uid="{00000000-0005-0000-0000-000096180000}"/>
    <cellStyle name="20% - Акцент5 34 2 2 2 2" xfId="50542" xr:uid="{00000000-0005-0000-0000-000097180000}"/>
    <cellStyle name="20% - Акцент5 34 2 2 3" xfId="50543" xr:uid="{00000000-0005-0000-0000-000098180000}"/>
    <cellStyle name="20% - Акцент5 34 2 3" xfId="3784" xr:uid="{00000000-0005-0000-0000-000099180000}"/>
    <cellStyle name="20% - Акцент5 34 2 3 2" xfId="50544" xr:uid="{00000000-0005-0000-0000-00009A180000}"/>
    <cellStyle name="20% - Акцент5 34 2 4" xfId="50545" xr:uid="{00000000-0005-0000-0000-00009B180000}"/>
    <cellStyle name="20% - Акцент5 34 2_НВВ РСК 2019 (II пол) МАКС" xfId="50546" xr:uid="{00000000-0005-0000-0000-00009C180000}"/>
    <cellStyle name="20% - Акцент5 34 3" xfId="3785" xr:uid="{00000000-0005-0000-0000-00009D180000}"/>
    <cellStyle name="20% - Акцент5 34 3 2" xfId="3786" xr:uid="{00000000-0005-0000-0000-00009E180000}"/>
    <cellStyle name="20% - Акцент5 34 3 2 2" xfId="50547" xr:uid="{00000000-0005-0000-0000-00009F180000}"/>
    <cellStyle name="20% - Акцент5 34 3 3" xfId="3787" xr:uid="{00000000-0005-0000-0000-0000A0180000}"/>
    <cellStyle name="20% - Акцент5 34 3 3 2" xfId="50548" xr:uid="{00000000-0005-0000-0000-0000A1180000}"/>
    <cellStyle name="20% - Акцент5 34 3 4" xfId="50549" xr:uid="{00000000-0005-0000-0000-0000A2180000}"/>
    <cellStyle name="20% - Акцент5 34 4" xfId="3788" xr:uid="{00000000-0005-0000-0000-0000A3180000}"/>
    <cellStyle name="20% - Акцент5 34 4 2" xfId="50550" xr:uid="{00000000-0005-0000-0000-0000A4180000}"/>
    <cellStyle name="20% - Акцент5 34 5" xfId="3789" xr:uid="{00000000-0005-0000-0000-0000A5180000}"/>
    <cellStyle name="20% - Акцент5 34 5 2" xfId="50551" xr:uid="{00000000-0005-0000-0000-0000A6180000}"/>
    <cellStyle name="20% - Акцент5 34 6" xfId="3790" xr:uid="{00000000-0005-0000-0000-0000A7180000}"/>
    <cellStyle name="20% - Акцент5 34 6 2" xfId="50552" xr:uid="{00000000-0005-0000-0000-0000A8180000}"/>
    <cellStyle name="20% - Акцент5 34 7" xfId="18041" xr:uid="{00000000-0005-0000-0000-0000A9180000}"/>
    <cellStyle name="20% - Акцент5 34 7 2" xfId="50553" xr:uid="{00000000-0005-0000-0000-0000AA180000}"/>
    <cellStyle name="20% - Акцент5 34 8" xfId="50554" xr:uid="{00000000-0005-0000-0000-0000AB180000}"/>
    <cellStyle name="20% - Акцент5 34 8 2" xfId="50555" xr:uid="{00000000-0005-0000-0000-0000AC180000}"/>
    <cellStyle name="20% - Акцент5 34 9" xfId="50556" xr:uid="{00000000-0005-0000-0000-0000AD180000}"/>
    <cellStyle name="20% - Акцент5 34_Лист1" xfId="50557" xr:uid="{00000000-0005-0000-0000-0000AE180000}"/>
    <cellStyle name="20% - Акцент5 35" xfId="3791" xr:uid="{00000000-0005-0000-0000-0000AF180000}"/>
    <cellStyle name="20% - Акцент5 35 2" xfId="3792" xr:uid="{00000000-0005-0000-0000-0000B0180000}"/>
    <cellStyle name="20% - Акцент5 35 2 2" xfId="3793" xr:uid="{00000000-0005-0000-0000-0000B1180000}"/>
    <cellStyle name="20% - Акцент5 35 2 2 2" xfId="50558" xr:uid="{00000000-0005-0000-0000-0000B2180000}"/>
    <cellStyle name="20% - Акцент5 35 2 2 2 2" xfId="50559" xr:uid="{00000000-0005-0000-0000-0000B3180000}"/>
    <cellStyle name="20% - Акцент5 35 2 2 3" xfId="50560" xr:uid="{00000000-0005-0000-0000-0000B4180000}"/>
    <cellStyle name="20% - Акцент5 35 2 3" xfId="3794" xr:uid="{00000000-0005-0000-0000-0000B5180000}"/>
    <cellStyle name="20% - Акцент5 35 2 3 2" xfId="50561" xr:uid="{00000000-0005-0000-0000-0000B6180000}"/>
    <cellStyle name="20% - Акцент5 35 2 4" xfId="50562" xr:uid="{00000000-0005-0000-0000-0000B7180000}"/>
    <cellStyle name="20% - Акцент5 35 2_НВВ РСК 2019 (II пол) МАКС" xfId="50563" xr:uid="{00000000-0005-0000-0000-0000B8180000}"/>
    <cellStyle name="20% - Акцент5 35 3" xfId="3795" xr:uid="{00000000-0005-0000-0000-0000B9180000}"/>
    <cellStyle name="20% - Акцент5 35 3 2" xfId="3796" xr:uid="{00000000-0005-0000-0000-0000BA180000}"/>
    <cellStyle name="20% - Акцент5 35 3 2 2" xfId="50564" xr:uid="{00000000-0005-0000-0000-0000BB180000}"/>
    <cellStyle name="20% - Акцент5 35 3 3" xfId="3797" xr:uid="{00000000-0005-0000-0000-0000BC180000}"/>
    <cellStyle name="20% - Акцент5 35 3 3 2" xfId="50565" xr:uid="{00000000-0005-0000-0000-0000BD180000}"/>
    <cellStyle name="20% - Акцент5 35 3 4" xfId="50566" xr:uid="{00000000-0005-0000-0000-0000BE180000}"/>
    <cellStyle name="20% - Акцент5 35 4" xfId="3798" xr:uid="{00000000-0005-0000-0000-0000BF180000}"/>
    <cellStyle name="20% - Акцент5 35 4 2" xfId="50567" xr:uid="{00000000-0005-0000-0000-0000C0180000}"/>
    <cellStyle name="20% - Акцент5 35 5" xfId="3799" xr:uid="{00000000-0005-0000-0000-0000C1180000}"/>
    <cellStyle name="20% - Акцент5 35 5 2" xfId="50568" xr:uid="{00000000-0005-0000-0000-0000C2180000}"/>
    <cellStyle name="20% - Акцент5 35 6" xfId="3800" xr:uid="{00000000-0005-0000-0000-0000C3180000}"/>
    <cellStyle name="20% - Акцент5 35 6 2" xfId="50569" xr:uid="{00000000-0005-0000-0000-0000C4180000}"/>
    <cellStyle name="20% - Акцент5 35 7" xfId="18042" xr:uid="{00000000-0005-0000-0000-0000C5180000}"/>
    <cellStyle name="20% - Акцент5 35 7 2" xfId="50570" xr:uid="{00000000-0005-0000-0000-0000C6180000}"/>
    <cellStyle name="20% - Акцент5 35 8" xfId="50571" xr:uid="{00000000-0005-0000-0000-0000C7180000}"/>
    <cellStyle name="20% - Акцент5 35 8 2" xfId="50572" xr:uid="{00000000-0005-0000-0000-0000C8180000}"/>
    <cellStyle name="20% - Акцент5 35 9" xfId="50573" xr:uid="{00000000-0005-0000-0000-0000C9180000}"/>
    <cellStyle name="20% - Акцент5 35_Лист1" xfId="50574" xr:uid="{00000000-0005-0000-0000-0000CA180000}"/>
    <cellStyle name="20% - Акцент5 36" xfId="3801" xr:uid="{00000000-0005-0000-0000-0000CB180000}"/>
    <cellStyle name="20% - Акцент5 36 2" xfId="3802" xr:uid="{00000000-0005-0000-0000-0000CC180000}"/>
    <cellStyle name="20% - Акцент5 36 3" xfId="3803" xr:uid="{00000000-0005-0000-0000-0000CD180000}"/>
    <cellStyle name="20% - Акцент5 36 4" xfId="18043" xr:uid="{00000000-0005-0000-0000-0000CE180000}"/>
    <cellStyle name="20% - Акцент5 37" xfId="3804" xr:uid="{00000000-0005-0000-0000-0000CF180000}"/>
    <cellStyle name="20% - Акцент5 37 2" xfId="3805" xr:uid="{00000000-0005-0000-0000-0000D0180000}"/>
    <cellStyle name="20% - Акцент5 37 3" xfId="3806" xr:uid="{00000000-0005-0000-0000-0000D1180000}"/>
    <cellStyle name="20% - Акцент5 37 4" xfId="18044" xr:uid="{00000000-0005-0000-0000-0000D2180000}"/>
    <cellStyle name="20% - Акцент5 38" xfId="3807" xr:uid="{00000000-0005-0000-0000-0000D3180000}"/>
    <cellStyle name="20% - Акцент5 38 2" xfId="3808" xr:uid="{00000000-0005-0000-0000-0000D4180000}"/>
    <cellStyle name="20% - Акцент5 38 3" xfId="3809" xr:uid="{00000000-0005-0000-0000-0000D5180000}"/>
    <cellStyle name="20% - Акцент5 38 4" xfId="18045" xr:uid="{00000000-0005-0000-0000-0000D6180000}"/>
    <cellStyle name="20% - Акцент5 39" xfId="3810" xr:uid="{00000000-0005-0000-0000-0000D7180000}"/>
    <cellStyle name="20% - Акцент5 39 2" xfId="3811" xr:uid="{00000000-0005-0000-0000-0000D8180000}"/>
    <cellStyle name="20% - Акцент5 39 3" xfId="3812" xr:uid="{00000000-0005-0000-0000-0000D9180000}"/>
    <cellStyle name="20% - Акцент5 39 4" xfId="18046" xr:uid="{00000000-0005-0000-0000-0000DA180000}"/>
    <cellStyle name="20% - Акцент5 4" xfId="3813" xr:uid="{00000000-0005-0000-0000-0000DB180000}"/>
    <cellStyle name="20% - Акцент5 4 2" xfId="3814" xr:uid="{00000000-0005-0000-0000-0000DC180000}"/>
    <cellStyle name="20% - Акцент5 4 3" xfId="3815" xr:uid="{00000000-0005-0000-0000-0000DD180000}"/>
    <cellStyle name="20% - Акцент5 4 4" xfId="3816" xr:uid="{00000000-0005-0000-0000-0000DE180000}"/>
    <cellStyle name="20% - Акцент5 4_46EE.2011(v1.0)" xfId="3817" xr:uid="{00000000-0005-0000-0000-0000DF180000}"/>
    <cellStyle name="20% - Акцент5 40" xfId="3818" xr:uid="{00000000-0005-0000-0000-0000E0180000}"/>
    <cellStyle name="20% - Акцент5 40 2" xfId="3819" xr:uid="{00000000-0005-0000-0000-0000E1180000}"/>
    <cellStyle name="20% - Акцент5 40 3" xfId="3820" xr:uid="{00000000-0005-0000-0000-0000E2180000}"/>
    <cellStyle name="20% - Акцент5 40 4" xfId="18047" xr:uid="{00000000-0005-0000-0000-0000E3180000}"/>
    <cellStyle name="20% - Акцент5 41" xfId="3821" xr:uid="{00000000-0005-0000-0000-0000E4180000}"/>
    <cellStyle name="20% - Акцент5 41 2" xfId="3822" xr:uid="{00000000-0005-0000-0000-0000E5180000}"/>
    <cellStyle name="20% - Акцент5 41 3" xfId="3823" xr:uid="{00000000-0005-0000-0000-0000E6180000}"/>
    <cellStyle name="20% - Акцент5 41 4" xfId="18048" xr:uid="{00000000-0005-0000-0000-0000E7180000}"/>
    <cellStyle name="20% - Акцент5 42" xfId="3824" xr:uid="{00000000-0005-0000-0000-0000E8180000}"/>
    <cellStyle name="20% - Акцент5 42 2" xfId="3825" xr:uid="{00000000-0005-0000-0000-0000E9180000}"/>
    <cellStyle name="20% - Акцент5 42 3" xfId="3826" xr:uid="{00000000-0005-0000-0000-0000EA180000}"/>
    <cellStyle name="20% - Акцент5 42 4" xfId="18049" xr:uid="{00000000-0005-0000-0000-0000EB180000}"/>
    <cellStyle name="20% - Акцент5 43" xfId="3827" xr:uid="{00000000-0005-0000-0000-0000EC180000}"/>
    <cellStyle name="20% - Акцент5 43 2" xfId="3828" xr:uid="{00000000-0005-0000-0000-0000ED180000}"/>
    <cellStyle name="20% - Акцент5 43 3" xfId="3829" xr:uid="{00000000-0005-0000-0000-0000EE180000}"/>
    <cellStyle name="20% - Акцент5 43 4" xfId="18050" xr:uid="{00000000-0005-0000-0000-0000EF180000}"/>
    <cellStyle name="20% - Акцент5 44" xfId="3830" xr:uid="{00000000-0005-0000-0000-0000F0180000}"/>
    <cellStyle name="20% - Акцент5 44 2" xfId="3831" xr:uid="{00000000-0005-0000-0000-0000F1180000}"/>
    <cellStyle name="20% - Акцент5 44 3" xfId="3832" xr:uid="{00000000-0005-0000-0000-0000F2180000}"/>
    <cellStyle name="20% - Акцент5 44 4" xfId="18051" xr:uid="{00000000-0005-0000-0000-0000F3180000}"/>
    <cellStyle name="20% - Акцент5 45" xfId="3833" xr:uid="{00000000-0005-0000-0000-0000F4180000}"/>
    <cellStyle name="20% - Акцент5 45 2" xfId="3834" xr:uid="{00000000-0005-0000-0000-0000F5180000}"/>
    <cellStyle name="20% - Акцент5 45 3" xfId="3835" xr:uid="{00000000-0005-0000-0000-0000F6180000}"/>
    <cellStyle name="20% - Акцент5 45 4" xfId="18052" xr:uid="{00000000-0005-0000-0000-0000F7180000}"/>
    <cellStyle name="20% - Акцент5 46" xfId="3836" xr:uid="{00000000-0005-0000-0000-0000F8180000}"/>
    <cellStyle name="20% - Акцент5 46 2" xfId="3837" xr:uid="{00000000-0005-0000-0000-0000F9180000}"/>
    <cellStyle name="20% - Акцент5 46 3" xfId="3838" xr:uid="{00000000-0005-0000-0000-0000FA180000}"/>
    <cellStyle name="20% - Акцент5 46 4" xfId="18053" xr:uid="{00000000-0005-0000-0000-0000FB180000}"/>
    <cellStyle name="20% - Акцент5 47" xfId="3839" xr:uid="{00000000-0005-0000-0000-0000FC180000}"/>
    <cellStyle name="20% - Акцент5 47 2" xfId="3840" xr:uid="{00000000-0005-0000-0000-0000FD180000}"/>
    <cellStyle name="20% - Акцент5 47 3" xfId="3841" xr:uid="{00000000-0005-0000-0000-0000FE180000}"/>
    <cellStyle name="20% - Акцент5 47 4" xfId="18054" xr:uid="{00000000-0005-0000-0000-0000FF180000}"/>
    <cellStyle name="20% - Акцент5 48" xfId="3842" xr:uid="{00000000-0005-0000-0000-000000190000}"/>
    <cellStyle name="20% - Акцент5 48 2" xfId="3843" xr:uid="{00000000-0005-0000-0000-000001190000}"/>
    <cellStyle name="20% - Акцент5 48 3" xfId="3844" xr:uid="{00000000-0005-0000-0000-000002190000}"/>
    <cellStyle name="20% - Акцент5 48 4" xfId="18055" xr:uid="{00000000-0005-0000-0000-000003190000}"/>
    <cellStyle name="20% - Акцент5 49" xfId="3845" xr:uid="{00000000-0005-0000-0000-000004190000}"/>
    <cellStyle name="20% - Акцент5 49 2" xfId="3846" xr:uid="{00000000-0005-0000-0000-000005190000}"/>
    <cellStyle name="20% - Акцент5 49 3" xfId="3847" xr:uid="{00000000-0005-0000-0000-000006190000}"/>
    <cellStyle name="20% - Акцент5 49 4" xfId="18056" xr:uid="{00000000-0005-0000-0000-000007190000}"/>
    <cellStyle name="20% - Акцент5 5" xfId="3848" xr:uid="{00000000-0005-0000-0000-000008190000}"/>
    <cellStyle name="20% - Акцент5 5 2" xfId="3849" xr:uid="{00000000-0005-0000-0000-000009190000}"/>
    <cellStyle name="20% - Акцент5 5 3" xfId="3850" xr:uid="{00000000-0005-0000-0000-00000A190000}"/>
    <cellStyle name="20% - Акцент5 5 3 2" xfId="3851" xr:uid="{00000000-0005-0000-0000-00000B190000}"/>
    <cellStyle name="20% - Акцент5 5 3 3" xfId="50575" xr:uid="{00000000-0005-0000-0000-00000C190000}"/>
    <cellStyle name="20% - Акцент5 5 4" xfId="3852" xr:uid="{00000000-0005-0000-0000-00000D190000}"/>
    <cellStyle name="20% - Акцент5 5_46EE.2011(v1.0)" xfId="3853" xr:uid="{00000000-0005-0000-0000-00000E190000}"/>
    <cellStyle name="20% - Акцент5 50" xfId="3854" xr:uid="{00000000-0005-0000-0000-00000F190000}"/>
    <cellStyle name="20% - Акцент5 50 2" xfId="3855" xr:uid="{00000000-0005-0000-0000-000010190000}"/>
    <cellStyle name="20% - Акцент5 50 3" xfId="3856" xr:uid="{00000000-0005-0000-0000-000011190000}"/>
    <cellStyle name="20% - Акцент5 50 4" xfId="18057" xr:uid="{00000000-0005-0000-0000-000012190000}"/>
    <cellStyle name="20% - Акцент5 51" xfId="3857" xr:uid="{00000000-0005-0000-0000-000013190000}"/>
    <cellStyle name="20% - Акцент5 51 2" xfId="3858" xr:uid="{00000000-0005-0000-0000-000014190000}"/>
    <cellStyle name="20% - Акцент5 51 3" xfId="3859" xr:uid="{00000000-0005-0000-0000-000015190000}"/>
    <cellStyle name="20% - Акцент5 51 4" xfId="18058" xr:uid="{00000000-0005-0000-0000-000016190000}"/>
    <cellStyle name="20% - Акцент5 52" xfId="3860" xr:uid="{00000000-0005-0000-0000-000017190000}"/>
    <cellStyle name="20% - Акцент5 52 2" xfId="3861" xr:uid="{00000000-0005-0000-0000-000018190000}"/>
    <cellStyle name="20% - Акцент5 52 3" xfId="3862" xr:uid="{00000000-0005-0000-0000-000019190000}"/>
    <cellStyle name="20% - Акцент5 53" xfId="3863" xr:uid="{00000000-0005-0000-0000-00001A190000}"/>
    <cellStyle name="20% - Акцент5 53 2" xfId="3864" xr:uid="{00000000-0005-0000-0000-00001B190000}"/>
    <cellStyle name="20% - Акцент5 53 3" xfId="3865" xr:uid="{00000000-0005-0000-0000-00001C190000}"/>
    <cellStyle name="20% - Акцент5 54" xfId="3866" xr:uid="{00000000-0005-0000-0000-00001D190000}"/>
    <cellStyle name="20% - Акцент5 54 2" xfId="3867" xr:uid="{00000000-0005-0000-0000-00001E190000}"/>
    <cellStyle name="20% - Акцент5 54 3" xfId="3868" xr:uid="{00000000-0005-0000-0000-00001F190000}"/>
    <cellStyle name="20% - Акцент5 55" xfId="3869" xr:uid="{00000000-0005-0000-0000-000020190000}"/>
    <cellStyle name="20% - Акцент5 55 2" xfId="3870" xr:uid="{00000000-0005-0000-0000-000021190000}"/>
    <cellStyle name="20% - Акцент5 55 3" xfId="3871" xr:uid="{00000000-0005-0000-0000-000022190000}"/>
    <cellStyle name="20% - Акцент5 56" xfId="3872" xr:uid="{00000000-0005-0000-0000-000023190000}"/>
    <cellStyle name="20% - Акцент5 56 2" xfId="3873" xr:uid="{00000000-0005-0000-0000-000024190000}"/>
    <cellStyle name="20% - Акцент5 56 3" xfId="3874" xr:uid="{00000000-0005-0000-0000-000025190000}"/>
    <cellStyle name="20% - Акцент5 57" xfId="3875" xr:uid="{00000000-0005-0000-0000-000026190000}"/>
    <cellStyle name="20% - Акцент5 57 2" xfId="3876" xr:uid="{00000000-0005-0000-0000-000027190000}"/>
    <cellStyle name="20% - Акцент5 57 3" xfId="3877" xr:uid="{00000000-0005-0000-0000-000028190000}"/>
    <cellStyle name="20% - Акцент5 6" xfId="3878" xr:uid="{00000000-0005-0000-0000-000029190000}"/>
    <cellStyle name="20% - Акцент5 6 2" xfId="3879" xr:uid="{00000000-0005-0000-0000-00002A190000}"/>
    <cellStyle name="20% - Акцент5 6 2 2" xfId="3880" xr:uid="{00000000-0005-0000-0000-00002B190000}"/>
    <cellStyle name="20% - Акцент5 6 3" xfId="3881" xr:uid="{00000000-0005-0000-0000-00002C190000}"/>
    <cellStyle name="20% - Акцент5 6 3 2" xfId="3882" xr:uid="{00000000-0005-0000-0000-00002D190000}"/>
    <cellStyle name="20% - Акцент5 6 3 3" xfId="50576" xr:uid="{00000000-0005-0000-0000-00002E190000}"/>
    <cellStyle name="20% - Акцент5 6 4" xfId="3883" xr:uid="{00000000-0005-0000-0000-00002F190000}"/>
    <cellStyle name="20% - Акцент5 6 5" xfId="3884" xr:uid="{00000000-0005-0000-0000-000030190000}"/>
    <cellStyle name="20% - Акцент5 6_46EE.2011(v1.0)" xfId="3885" xr:uid="{00000000-0005-0000-0000-000031190000}"/>
    <cellStyle name="20% - Акцент5 7" xfId="3886" xr:uid="{00000000-0005-0000-0000-000032190000}"/>
    <cellStyle name="20% - Акцент5 7 2" xfId="3887" xr:uid="{00000000-0005-0000-0000-000033190000}"/>
    <cellStyle name="20% - Акцент5 7 3" xfId="3888" xr:uid="{00000000-0005-0000-0000-000034190000}"/>
    <cellStyle name="20% - Акцент5 7 3 2" xfId="3889" xr:uid="{00000000-0005-0000-0000-000035190000}"/>
    <cellStyle name="20% - Акцент5 7 3 3" xfId="50577" xr:uid="{00000000-0005-0000-0000-000036190000}"/>
    <cellStyle name="20% - Акцент5 7 4" xfId="3890" xr:uid="{00000000-0005-0000-0000-000037190000}"/>
    <cellStyle name="20% - Акцент5 7_46EE.2011(v1.0)" xfId="3891" xr:uid="{00000000-0005-0000-0000-000038190000}"/>
    <cellStyle name="20% - Акцент5 8" xfId="3892" xr:uid="{00000000-0005-0000-0000-000039190000}"/>
    <cellStyle name="20% - Акцент5 8 2" xfId="3893" xr:uid="{00000000-0005-0000-0000-00003A190000}"/>
    <cellStyle name="20% - Акцент5 8 3" xfId="3894" xr:uid="{00000000-0005-0000-0000-00003B190000}"/>
    <cellStyle name="20% - Акцент5 8 3 2" xfId="3895" xr:uid="{00000000-0005-0000-0000-00003C190000}"/>
    <cellStyle name="20% - Акцент5 8 3 3" xfId="50578" xr:uid="{00000000-0005-0000-0000-00003D190000}"/>
    <cellStyle name="20% - Акцент5 8 4" xfId="3896" xr:uid="{00000000-0005-0000-0000-00003E190000}"/>
    <cellStyle name="20% - Акцент5 8_46EE.2011(v1.0)" xfId="3897" xr:uid="{00000000-0005-0000-0000-00003F190000}"/>
    <cellStyle name="20% - Акцент5 9" xfId="3898" xr:uid="{00000000-0005-0000-0000-000040190000}"/>
    <cellStyle name="20% - Акцент5 9 2" xfId="3899" xr:uid="{00000000-0005-0000-0000-000041190000}"/>
    <cellStyle name="20% - Акцент5 9 2 2" xfId="3900" xr:uid="{00000000-0005-0000-0000-000042190000}"/>
    <cellStyle name="20% - Акцент5 9 3" xfId="3901" xr:uid="{00000000-0005-0000-0000-000043190000}"/>
    <cellStyle name="20% - Акцент5 9 3 2" xfId="3902" xr:uid="{00000000-0005-0000-0000-000044190000}"/>
    <cellStyle name="20% - Акцент5 9 3 3" xfId="50579" xr:uid="{00000000-0005-0000-0000-000045190000}"/>
    <cellStyle name="20% - Акцент5 9 4" xfId="3903" xr:uid="{00000000-0005-0000-0000-000046190000}"/>
    <cellStyle name="20% - Акцент5 9 4 2" xfId="3904" xr:uid="{00000000-0005-0000-0000-000047190000}"/>
    <cellStyle name="20% - Акцент5 9 4 3" xfId="50580" xr:uid="{00000000-0005-0000-0000-000048190000}"/>
    <cellStyle name="20% - Акцент5 9_46EE.2011(v1.0)" xfId="3905" xr:uid="{00000000-0005-0000-0000-000049190000}"/>
    <cellStyle name="20% - Акцент6 10" xfId="3906" xr:uid="{00000000-0005-0000-0000-00004A190000}"/>
    <cellStyle name="20% - Акцент6 11" xfId="3907" xr:uid="{00000000-0005-0000-0000-00004B190000}"/>
    <cellStyle name="20% - Акцент6 12" xfId="3908" xr:uid="{00000000-0005-0000-0000-00004C190000}"/>
    <cellStyle name="20% - Акцент6 13" xfId="3909" xr:uid="{00000000-0005-0000-0000-00004D190000}"/>
    <cellStyle name="20% - Акцент6 14" xfId="3910" xr:uid="{00000000-0005-0000-0000-00004E190000}"/>
    <cellStyle name="20% - Акцент6 14 2" xfId="3911" xr:uid="{00000000-0005-0000-0000-00004F190000}"/>
    <cellStyle name="20% - Акцент6 14 2 2" xfId="3912" xr:uid="{00000000-0005-0000-0000-000050190000}"/>
    <cellStyle name="20% - Акцент6 14 2 2 2" xfId="50581" xr:uid="{00000000-0005-0000-0000-000051190000}"/>
    <cellStyle name="20% - Акцент6 14 2 2 2 2" xfId="50582" xr:uid="{00000000-0005-0000-0000-000052190000}"/>
    <cellStyle name="20% - Акцент6 14 2 2 3" xfId="50583" xr:uid="{00000000-0005-0000-0000-000053190000}"/>
    <cellStyle name="20% - Акцент6 14 2 3" xfId="3913" xr:uid="{00000000-0005-0000-0000-000054190000}"/>
    <cellStyle name="20% - Акцент6 14 2 3 2" xfId="50584" xr:uid="{00000000-0005-0000-0000-000055190000}"/>
    <cellStyle name="20% - Акцент6 14 2 4" xfId="50585" xr:uid="{00000000-0005-0000-0000-000056190000}"/>
    <cellStyle name="20% - Акцент6 14 2 4 2" xfId="50586" xr:uid="{00000000-0005-0000-0000-000057190000}"/>
    <cellStyle name="20% - Акцент6 14 2 5" xfId="50587" xr:uid="{00000000-0005-0000-0000-000058190000}"/>
    <cellStyle name="20% - Акцент6 14 2_НВВ РСК 2019 (II пол) МАКС" xfId="50588" xr:uid="{00000000-0005-0000-0000-000059190000}"/>
    <cellStyle name="20% - Акцент6 14 3" xfId="3914" xr:uid="{00000000-0005-0000-0000-00005A190000}"/>
    <cellStyle name="20% - Акцент6 14 3 2" xfId="3915" xr:uid="{00000000-0005-0000-0000-00005B190000}"/>
    <cellStyle name="20% - Акцент6 14 3 2 2" xfId="50589" xr:uid="{00000000-0005-0000-0000-00005C190000}"/>
    <cellStyle name="20% - Акцент6 14 3 3" xfId="3916" xr:uid="{00000000-0005-0000-0000-00005D190000}"/>
    <cellStyle name="20% - Акцент6 14 3 3 2" xfId="50590" xr:uid="{00000000-0005-0000-0000-00005E190000}"/>
    <cellStyle name="20% - Акцент6 14 3 4" xfId="50591" xr:uid="{00000000-0005-0000-0000-00005F190000}"/>
    <cellStyle name="20% - Акцент6 14 4" xfId="3917" xr:uid="{00000000-0005-0000-0000-000060190000}"/>
    <cellStyle name="20% - Акцент6 14 4 2" xfId="50592" xr:uid="{00000000-0005-0000-0000-000061190000}"/>
    <cellStyle name="20% - Акцент6 14 5" xfId="3918" xr:uid="{00000000-0005-0000-0000-000062190000}"/>
    <cellStyle name="20% - Акцент6 14 5 2" xfId="50593" xr:uid="{00000000-0005-0000-0000-000063190000}"/>
    <cellStyle name="20% - Акцент6 14 6" xfId="3919" xr:uid="{00000000-0005-0000-0000-000064190000}"/>
    <cellStyle name="20% - Акцент6 14 6 2" xfId="50594" xr:uid="{00000000-0005-0000-0000-000065190000}"/>
    <cellStyle name="20% - Акцент6 14 7" xfId="18059" xr:uid="{00000000-0005-0000-0000-000066190000}"/>
    <cellStyle name="20% - Акцент6 14 7 2" xfId="50595" xr:uid="{00000000-0005-0000-0000-000067190000}"/>
    <cellStyle name="20% - Акцент6 14 8" xfId="50596" xr:uid="{00000000-0005-0000-0000-000068190000}"/>
    <cellStyle name="20% - Акцент6 14 8 2" xfId="50597" xr:uid="{00000000-0005-0000-0000-000069190000}"/>
    <cellStyle name="20% - Акцент6 14 9" xfId="50598" xr:uid="{00000000-0005-0000-0000-00006A190000}"/>
    <cellStyle name="20% - Акцент6 14_Лист1" xfId="50599" xr:uid="{00000000-0005-0000-0000-00006B190000}"/>
    <cellStyle name="20% - Акцент6 15" xfId="3920" xr:uid="{00000000-0005-0000-0000-00006C190000}"/>
    <cellStyle name="20% - Акцент6 15 2" xfId="3921" xr:uid="{00000000-0005-0000-0000-00006D190000}"/>
    <cellStyle name="20% - Акцент6 15 2 2" xfId="3922" xr:uid="{00000000-0005-0000-0000-00006E190000}"/>
    <cellStyle name="20% - Акцент6 15 2 2 2" xfId="50600" xr:uid="{00000000-0005-0000-0000-00006F190000}"/>
    <cellStyle name="20% - Акцент6 15 2 2 2 2" xfId="50601" xr:uid="{00000000-0005-0000-0000-000070190000}"/>
    <cellStyle name="20% - Акцент6 15 2 2 3" xfId="50602" xr:uid="{00000000-0005-0000-0000-000071190000}"/>
    <cellStyle name="20% - Акцент6 15 2 3" xfId="3923" xr:uid="{00000000-0005-0000-0000-000072190000}"/>
    <cellStyle name="20% - Акцент6 15 2 3 2" xfId="50603" xr:uid="{00000000-0005-0000-0000-000073190000}"/>
    <cellStyle name="20% - Акцент6 15 2 4" xfId="50604" xr:uid="{00000000-0005-0000-0000-000074190000}"/>
    <cellStyle name="20% - Акцент6 15 2_НВВ РСК 2019 (II пол) МАКС" xfId="50605" xr:uid="{00000000-0005-0000-0000-000075190000}"/>
    <cellStyle name="20% - Акцент6 15 3" xfId="3924" xr:uid="{00000000-0005-0000-0000-000076190000}"/>
    <cellStyle name="20% - Акцент6 15 3 2" xfId="3925" xr:uid="{00000000-0005-0000-0000-000077190000}"/>
    <cellStyle name="20% - Акцент6 15 3 2 2" xfId="50606" xr:uid="{00000000-0005-0000-0000-000078190000}"/>
    <cellStyle name="20% - Акцент6 15 3 3" xfId="3926" xr:uid="{00000000-0005-0000-0000-000079190000}"/>
    <cellStyle name="20% - Акцент6 15 3 3 2" xfId="50607" xr:uid="{00000000-0005-0000-0000-00007A190000}"/>
    <cellStyle name="20% - Акцент6 15 3 4" xfId="50608" xr:uid="{00000000-0005-0000-0000-00007B190000}"/>
    <cellStyle name="20% - Акцент6 15 4" xfId="3927" xr:uid="{00000000-0005-0000-0000-00007C190000}"/>
    <cellStyle name="20% - Акцент6 15 4 2" xfId="50609" xr:uid="{00000000-0005-0000-0000-00007D190000}"/>
    <cellStyle name="20% - Акцент6 15 5" xfId="3928" xr:uid="{00000000-0005-0000-0000-00007E190000}"/>
    <cellStyle name="20% - Акцент6 15 5 2" xfId="50610" xr:uid="{00000000-0005-0000-0000-00007F190000}"/>
    <cellStyle name="20% - Акцент6 15 6" xfId="3929" xr:uid="{00000000-0005-0000-0000-000080190000}"/>
    <cellStyle name="20% - Акцент6 15 6 2" xfId="50611" xr:uid="{00000000-0005-0000-0000-000081190000}"/>
    <cellStyle name="20% - Акцент6 15 7" xfId="18060" xr:uid="{00000000-0005-0000-0000-000082190000}"/>
    <cellStyle name="20% - Акцент6 15 7 2" xfId="50612" xr:uid="{00000000-0005-0000-0000-000083190000}"/>
    <cellStyle name="20% - Акцент6 15 8" xfId="50613" xr:uid="{00000000-0005-0000-0000-000084190000}"/>
    <cellStyle name="20% - Акцент6 15 8 2" xfId="50614" xr:uid="{00000000-0005-0000-0000-000085190000}"/>
    <cellStyle name="20% - Акцент6 15 9" xfId="50615" xr:uid="{00000000-0005-0000-0000-000086190000}"/>
    <cellStyle name="20% - Акцент6 15_Лист1" xfId="50616" xr:uid="{00000000-0005-0000-0000-000087190000}"/>
    <cellStyle name="20% - Акцент6 16" xfId="3930" xr:uid="{00000000-0005-0000-0000-000088190000}"/>
    <cellStyle name="20% - Акцент6 16 2" xfId="3931" xr:uid="{00000000-0005-0000-0000-000089190000}"/>
    <cellStyle name="20% - Акцент6 16 2 2" xfId="3932" xr:uid="{00000000-0005-0000-0000-00008A190000}"/>
    <cellStyle name="20% - Акцент6 16 2 2 2" xfId="50617" xr:uid="{00000000-0005-0000-0000-00008B190000}"/>
    <cellStyle name="20% - Акцент6 16 2 2 2 2" xfId="50618" xr:uid="{00000000-0005-0000-0000-00008C190000}"/>
    <cellStyle name="20% - Акцент6 16 2 2 3" xfId="50619" xr:uid="{00000000-0005-0000-0000-00008D190000}"/>
    <cellStyle name="20% - Акцент6 16 2 3" xfId="3933" xr:uid="{00000000-0005-0000-0000-00008E190000}"/>
    <cellStyle name="20% - Акцент6 16 2 3 2" xfId="50620" xr:uid="{00000000-0005-0000-0000-00008F190000}"/>
    <cellStyle name="20% - Акцент6 16 2 4" xfId="50621" xr:uid="{00000000-0005-0000-0000-000090190000}"/>
    <cellStyle name="20% - Акцент6 16 2_НВВ РСК 2019 (II пол) МАКС" xfId="50622" xr:uid="{00000000-0005-0000-0000-000091190000}"/>
    <cellStyle name="20% - Акцент6 16 3" xfId="3934" xr:uid="{00000000-0005-0000-0000-000092190000}"/>
    <cellStyle name="20% - Акцент6 16 3 2" xfId="3935" xr:uid="{00000000-0005-0000-0000-000093190000}"/>
    <cellStyle name="20% - Акцент6 16 3 2 2" xfId="50623" xr:uid="{00000000-0005-0000-0000-000094190000}"/>
    <cellStyle name="20% - Акцент6 16 3 3" xfId="3936" xr:uid="{00000000-0005-0000-0000-000095190000}"/>
    <cellStyle name="20% - Акцент6 16 3 3 2" xfId="50624" xr:uid="{00000000-0005-0000-0000-000096190000}"/>
    <cellStyle name="20% - Акцент6 16 3 4" xfId="50625" xr:uid="{00000000-0005-0000-0000-000097190000}"/>
    <cellStyle name="20% - Акцент6 16 4" xfId="3937" xr:uid="{00000000-0005-0000-0000-000098190000}"/>
    <cellStyle name="20% - Акцент6 16 4 2" xfId="50626" xr:uid="{00000000-0005-0000-0000-000099190000}"/>
    <cellStyle name="20% - Акцент6 16 5" xfId="3938" xr:uid="{00000000-0005-0000-0000-00009A190000}"/>
    <cellStyle name="20% - Акцент6 16 5 2" xfId="50627" xr:uid="{00000000-0005-0000-0000-00009B190000}"/>
    <cellStyle name="20% - Акцент6 16 6" xfId="3939" xr:uid="{00000000-0005-0000-0000-00009C190000}"/>
    <cellStyle name="20% - Акцент6 16 6 2" xfId="50628" xr:uid="{00000000-0005-0000-0000-00009D190000}"/>
    <cellStyle name="20% - Акцент6 16 7" xfId="18061" xr:uid="{00000000-0005-0000-0000-00009E190000}"/>
    <cellStyle name="20% - Акцент6 16 7 2" xfId="50629" xr:uid="{00000000-0005-0000-0000-00009F190000}"/>
    <cellStyle name="20% - Акцент6 16 8" xfId="50630" xr:uid="{00000000-0005-0000-0000-0000A0190000}"/>
    <cellStyle name="20% - Акцент6 16 8 2" xfId="50631" xr:uid="{00000000-0005-0000-0000-0000A1190000}"/>
    <cellStyle name="20% - Акцент6 16 9" xfId="50632" xr:uid="{00000000-0005-0000-0000-0000A2190000}"/>
    <cellStyle name="20% - Акцент6 16_Лист1" xfId="50633" xr:uid="{00000000-0005-0000-0000-0000A3190000}"/>
    <cellStyle name="20% - Акцент6 17" xfId="3940" xr:uid="{00000000-0005-0000-0000-0000A4190000}"/>
    <cellStyle name="20% - Акцент6 17 2" xfId="3941" xr:uid="{00000000-0005-0000-0000-0000A5190000}"/>
    <cellStyle name="20% - Акцент6 17 2 2" xfId="3942" xr:uid="{00000000-0005-0000-0000-0000A6190000}"/>
    <cellStyle name="20% - Акцент6 17 2 2 2" xfId="50634" xr:uid="{00000000-0005-0000-0000-0000A7190000}"/>
    <cellStyle name="20% - Акцент6 17 2 2 2 2" xfId="50635" xr:uid="{00000000-0005-0000-0000-0000A8190000}"/>
    <cellStyle name="20% - Акцент6 17 2 2 3" xfId="50636" xr:uid="{00000000-0005-0000-0000-0000A9190000}"/>
    <cellStyle name="20% - Акцент6 17 2 3" xfId="3943" xr:uid="{00000000-0005-0000-0000-0000AA190000}"/>
    <cellStyle name="20% - Акцент6 17 2 3 2" xfId="50637" xr:uid="{00000000-0005-0000-0000-0000AB190000}"/>
    <cellStyle name="20% - Акцент6 17 2 4" xfId="50638" xr:uid="{00000000-0005-0000-0000-0000AC190000}"/>
    <cellStyle name="20% - Акцент6 17 2_НВВ РСК 2019 (II пол) МАКС" xfId="50639" xr:uid="{00000000-0005-0000-0000-0000AD190000}"/>
    <cellStyle name="20% - Акцент6 17 3" xfId="3944" xr:uid="{00000000-0005-0000-0000-0000AE190000}"/>
    <cellStyle name="20% - Акцент6 17 3 2" xfId="3945" xr:uid="{00000000-0005-0000-0000-0000AF190000}"/>
    <cellStyle name="20% - Акцент6 17 3 2 2" xfId="50640" xr:uid="{00000000-0005-0000-0000-0000B0190000}"/>
    <cellStyle name="20% - Акцент6 17 3 3" xfId="3946" xr:uid="{00000000-0005-0000-0000-0000B1190000}"/>
    <cellStyle name="20% - Акцент6 17 3 3 2" xfId="50641" xr:uid="{00000000-0005-0000-0000-0000B2190000}"/>
    <cellStyle name="20% - Акцент6 17 3 4" xfId="50642" xr:uid="{00000000-0005-0000-0000-0000B3190000}"/>
    <cellStyle name="20% - Акцент6 17 4" xfId="3947" xr:uid="{00000000-0005-0000-0000-0000B4190000}"/>
    <cellStyle name="20% - Акцент6 17 4 2" xfId="50643" xr:uid="{00000000-0005-0000-0000-0000B5190000}"/>
    <cellStyle name="20% - Акцент6 17 5" xfId="3948" xr:uid="{00000000-0005-0000-0000-0000B6190000}"/>
    <cellStyle name="20% - Акцент6 17 5 2" xfId="50644" xr:uid="{00000000-0005-0000-0000-0000B7190000}"/>
    <cellStyle name="20% - Акцент6 17 6" xfId="3949" xr:uid="{00000000-0005-0000-0000-0000B8190000}"/>
    <cellStyle name="20% - Акцент6 17 6 2" xfId="50645" xr:uid="{00000000-0005-0000-0000-0000B9190000}"/>
    <cellStyle name="20% - Акцент6 17 7" xfId="18062" xr:uid="{00000000-0005-0000-0000-0000BA190000}"/>
    <cellStyle name="20% - Акцент6 17 7 2" xfId="50646" xr:uid="{00000000-0005-0000-0000-0000BB190000}"/>
    <cellStyle name="20% - Акцент6 17 8" xfId="50647" xr:uid="{00000000-0005-0000-0000-0000BC190000}"/>
    <cellStyle name="20% - Акцент6 17 8 2" xfId="50648" xr:uid="{00000000-0005-0000-0000-0000BD190000}"/>
    <cellStyle name="20% - Акцент6 17 9" xfId="50649" xr:uid="{00000000-0005-0000-0000-0000BE190000}"/>
    <cellStyle name="20% - Акцент6 17_Лист1" xfId="50650" xr:uid="{00000000-0005-0000-0000-0000BF190000}"/>
    <cellStyle name="20% - Акцент6 18" xfId="3950" xr:uid="{00000000-0005-0000-0000-0000C0190000}"/>
    <cellStyle name="20% - Акцент6 18 2" xfId="3951" xr:uid="{00000000-0005-0000-0000-0000C1190000}"/>
    <cellStyle name="20% - Акцент6 18 2 2" xfId="3952" xr:uid="{00000000-0005-0000-0000-0000C2190000}"/>
    <cellStyle name="20% - Акцент6 18 2 2 2" xfId="50651" xr:uid="{00000000-0005-0000-0000-0000C3190000}"/>
    <cellStyle name="20% - Акцент6 18 2 2 2 2" xfId="50652" xr:uid="{00000000-0005-0000-0000-0000C4190000}"/>
    <cellStyle name="20% - Акцент6 18 2 2 3" xfId="50653" xr:uid="{00000000-0005-0000-0000-0000C5190000}"/>
    <cellStyle name="20% - Акцент6 18 2 3" xfId="3953" xr:uid="{00000000-0005-0000-0000-0000C6190000}"/>
    <cellStyle name="20% - Акцент6 18 2 3 2" xfId="50654" xr:uid="{00000000-0005-0000-0000-0000C7190000}"/>
    <cellStyle name="20% - Акцент6 18 2 4" xfId="50655" xr:uid="{00000000-0005-0000-0000-0000C8190000}"/>
    <cellStyle name="20% - Акцент6 18 2_НВВ РСК 2019 (II пол) МАКС" xfId="50656" xr:uid="{00000000-0005-0000-0000-0000C9190000}"/>
    <cellStyle name="20% - Акцент6 18 3" xfId="3954" xr:uid="{00000000-0005-0000-0000-0000CA190000}"/>
    <cellStyle name="20% - Акцент6 18 3 2" xfId="3955" xr:uid="{00000000-0005-0000-0000-0000CB190000}"/>
    <cellStyle name="20% - Акцент6 18 3 2 2" xfId="50657" xr:uid="{00000000-0005-0000-0000-0000CC190000}"/>
    <cellStyle name="20% - Акцент6 18 3 3" xfId="3956" xr:uid="{00000000-0005-0000-0000-0000CD190000}"/>
    <cellStyle name="20% - Акцент6 18 3 3 2" xfId="50658" xr:uid="{00000000-0005-0000-0000-0000CE190000}"/>
    <cellStyle name="20% - Акцент6 18 3 4" xfId="50659" xr:uid="{00000000-0005-0000-0000-0000CF190000}"/>
    <cellStyle name="20% - Акцент6 18 4" xfId="3957" xr:uid="{00000000-0005-0000-0000-0000D0190000}"/>
    <cellStyle name="20% - Акцент6 18 4 2" xfId="50660" xr:uid="{00000000-0005-0000-0000-0000D1190000}"/>
    <cellStyle name="20% - Акцент6 18 5" xfId="3958" xr:uid="{00000000-0005-0000-0000-0000D2190000}"/>
    <cellStyle name="20% - Акцент6 18 5 2" xfId="50661" xr:uid="{00000000-0005-0000-0000-0000D3190000}"/>
    <cellStyle name="20% - Акцент6 18 6" xfId="3959" xr:uid="{00000000-0005-0000-0000-0000D4190000}"/>
    <cellStyle name="20% - Акцент6 18 6 2" xfId="50662" xr:uid="{00000000-0005-0000-0000-0000D5190000}"/>
    <cellStyle name="20% - Акцент6 18 7" xfId="18063" xr:uid="{00000000-0005-0000-0000-0000D6190000}"/>
    <cellStyle name="20% - Акцент6 18 7 2" xfId="50663" xr:uid="{00000000-0005-0000-0000-0000D7190000}"/>
    <cellStyle name="20% - Акцент6 18 8" xfId="50664" xr:uid="{00000000-0005-0000-0000-0000D8190000}"/>
    <cellStyle name="20% - Акцент6 18 8 2" xfId="50665" xr:uid="{00000000-0005-0000-0000-0000D9190000}"/>
    <cellStyle name="20% - Акцент6 18 9" xfId="50666" xr:uid="{00000000-0005-0000-0000-0000DA190000}"/>
    <cellStyle name="20% - Акцент6 18_Лист1" xfId="50667" xr:uid="{00000000-0005-0000-0000-0000DB190000}"/>
    <cellStyle name="20% - Акцент6 19" xfId="3960" xr:uid="{00000000-0005-0000-0000-0000DC190000}"/>
    <cellStyle name="20% - Акцент6 19 2" xfId="3961" xr:uid="{00000000-0005-0000-0000-0000DD190000}"/>
    <cellStyle name="20% - Акцент6 19 2 2" xfId="3962" xr:uid="{00000000-0005-0000-0000-0000DE190000}"/>
    <cellStyle name="20% - Акцент6 19 2 2 2" xfId="50668" xr:uid="{00000000-0005-0000-0000-0000DF190000}"/>
    <cellStyle name="20% - Акцент6 19 2 2 2 2" xfId="50669" xr:uid="{00000000-0005-0000-0000-0000E0190000}"/>
    <cellStyle name="20% - Акцент6 19 2 2 3" xfId="50670" xr:uid="{00000000-0005-0000-0000-0000E1190000}"/>
    <cellStyle name="20% - Акцент6 19 2 3" xfId="3963" xr:uid="{00000000-0005-0000-0000-0000E2190000}"/>
    <cellStyle name="20% - Акцент6 19 2 3 2" xfId="50671" xr:uid="{00000000-0005-0000-0000-0000E3190000}"/>
    <cellStyle name="20% - Акцент6 19 2 4" xfId="50672" xr:uid="{00000000-0005-0000-0000-0000E4190000}"/>
    <cellStyle name="20% - Акцент6 19 2_НВВ РСК 2019 (II пол) МАКС" xfId="50673" xr:uid="{00000000-0005-0000-0000-0000E5190000}"/>
    <cellStyle name="20% - Акцент6 19 3" xfId="3964" xr:uid="{00000000-0005-0000-0000-0000E6190000}"/>
    <cellStyle name="20% - Акцент6 19 3 2" xfId="3965" xr:uid="{00000000-0005-0000-0000-0000E7190000}"/>
    <cellStyle name="20% - Акцент6 19 3 2 2" xfId="50674" xr:uid="{00000000-0005-0000-0000-0000E8190000}"/>
    <cellStyle name="20% - Акцент6 19 3 3" xfId="3966" xr:uid="{00000000-0005-0000-0000-0000E9190000}"/>
    <cellStyle name="20% - Акцент6 19 3 3 2" xfId="50675" xr:uid="{00000000-0005-0000-0000-0000EA190000}"/>
    <cellStyle name="20% - Акцент6 19 3 4" xfId="50676" xr:uid="{00000000-0005-0000-0000-0000EB190000}"/>
    <cellStyle name="20% - Акцент6 19 4" xfId="3967" xr:uid="{00000000-0005-0000-0000-0000EC190000}"/>
    <cellStyle name="20% - Акцент6 19 4 2" xfId="50677" xr:uid="{00000000-0005-0000-0000-0000ED190000}"/>
    <cellStyle name="20% - Акцент6 19 5" xfId="3968" xr:uid="{00000000-0005-0000-0000-0000EE190000}"/>
    <cellStyle name="20% - Акцент6 19 5 2" xfId="50678" xr:uid="{00000000-0005-0000-0000-0000EF190000}"/>
    <cellStyle name="20% - Акцент6 19 6" xfId="3969" xr:uid="{00000000-0005-0000-0000-0000F0190000}"/>
    <cellStyle name="20% - Акцент6 19 6 2" xfId="50679" xr:uid="{00000000-0005-0000-0000-0000F1190000}"/>
    <cellStyle name="20% - Акцент6 19 7" xfId="18064" xr:uid="{00000000-0005-0000-0000-0000F2190000}"/>
    <cellStyle name="20% - Акцент6 19 7 2" xfId="50680" xr:uid="{00000000-0005-0000-0000-0000F3190000}"/>
    <cellStyle name="20% - Акцент6 19 8" xfId="50681" xr:uid="{00000000-0005-0000-0000-0000F4190000}"/>
    <cellStyle name="20% - Акцент6 19 8 2" xfId="50682" xr:uid="{00000000-0005-0000-0000-0000F5190000}"/>
    <cellStyle name="20% - Акцент6 19 9" xfId="50683" xr:uid="{00000000-0005-0000-0000-0000F6190000}"/>
    <cellStyle name="20% - Акцент6 19_Лист1" xfId="50684" xr:uid="{00000000-0005-0000-0000-0000F7190000}"/>
    <cellStyle name="20% - Акцент6 2" xfId="3970" xr:uid="{00000000-0005-0000-0000-0000F8190000}"/>
    <cellStyle name="20% - Акцент6 2 2" xfId="3971" xr:uid="{00000000-0005-0000-0000-0000F9190000}"/>
    <cellStyle name="20% - Акцент6 2 2 2" xfId="3972" xr:uid="{00000000-0005-0000-0000-0000FA190000}"/>
    <cellStyle name="20% - Акцент6 2 2 3" xfId="3973" xr:uid="{00000000-0005-0000-0000-0000FB190000}"/>
    <cellStyle name="20% - Акцент6 2 3" xfId="3974" xr:uid="{00000000-0005-0000-0000-0000FC190000}"/>
    <cellStyle name="20% - Акцент6 2 3 2" xfId="3975" xr:uid="{00000000-0005-0000-0000-0000FD190000}"/>
    <cellStyle name="20% - Акцент6 2 4" xfId="3976" xr:uid="{00000000-0005-0000-0000-0000FE190000}"/>
    <cellStyle name="20% - Акцент6 2 5" xfId="50685" xr:uid="{00000000-0005-0000-0000-0000FF190000}"/>
    <cellStyle name="20% - Акцент6 2 5 2" xfId="50686" xr:uid="{00000000-0005-0000-0000-0000001A0000}"/>
    <cellStyle name="20% - Акцент6 2_46EE.2011(v1.0)" xfId="3977" xr:uid="{00000000-0005-0000-0000-0000011A0000}"/>
    <cellStyle name="20% - Акцент6 20" xfId="3978" xr:uid="{00000000-0005-0000-0000-0000021A0000}"/>
    <cellStyle name="20% - Акцент6 20 2" xfId="3979" xr:uid="{00000000-0005-0000-0000-0000031A0000}"/>
    <cellStyle name="20% - Акцент6 20 2 2" xfId="3980" xr:uid="{00000000-0005-0000-0000-0000041A0000}"/>
    <cellStyle name="20% - Акцент6 20 2 2 2" xfId="50687" xr:uid="{00000000-0005-0000-0000-0000051A0000}"/>
    <cellStyle name="20% - Акцент6 20 2 2 2 2" xfId="50688" xr:uid="{00000000-0005-0000-0000-0000061A0000}"/>
    <cellStyle name="20% - Акцент6 20 2 2 3" xfId="50689" xr:uid="{00000000-0005-0000-0000-0000071A0000}"/>
    <cellStyle name="20% - Акцент6 20 2 3" xfId="3981" xr:uid="{00000000-0005-0000-0000-0000081A0000}"/>
    <cellStyle name="20% - Акцент6 20 2 3 2" xfId="50690" xr:uid="{00000000-0005-0000-0000-0000091A0000}"/>
    <cellStyle name="20% - Акцент6 20 2 4" xfId="50691" xr:uid="{00000000-0005-0000-0000-00000A1A0000}"/>
    <cellStyle name="20% - Акцент6 20 2_НВВ РСК 2019 (II пол) МАКС" xfId="50692" xr:uid="{00000000-0005-0000-0000-00000B1A0000}"/>
    <cellStyle name="20% - Акцент6 20 3" xfId="3982" xr:uid="{00000000-0005-0000-0000-00000C1A0000}"/>
    <cellStyle name="20% - Акцент6 20 3 2" xfId="3983" xr:uid="{00000000-0005-0000-0000-00000D1A0000}"/>
    <cellStyle name="20% - Акцент6 20 3 2 2" xfId="50693" xr:uid="{00000000-0005-0000-0000-00000E1A0000}"/>
    <cellStyle name="20% - Акцент6 20 3 3" xfId="3984" xr:uid="{00000000-0005-0000-0000-00000F1A0000}"/>
    <cellStyle name="20% - Акцент6 20 3 3 2" xfId="50694" xr:uid="{00000000-0005-0000-0000-0000101A0000}"/>
    <cellStyle name="20% - Акцент6 20 3 4" xfId="50695" xr:uid="{00000000-0005-0000-0000-0000111A0000}"/>
    <cellStyle name="20% - Акцент6 20 4" xfId="3985" xr:uid="{00000000-0005-0000-0000-0000121A0000}"/>
    <cellStyle name="20% - Акцент6 20 4 2" xfId="50696" xr:uid="{00000000-0005-0000-0000-0000131A0000}"/>
    <cellStyle name="20% - Акцент6 20 5" xfId="3986" xr:uid="{00000000-0005-0000-0000-0000141A0000}"/>
    <cellStyle name="20% - Акцент6 20 5 2" xfId="50697" xr:uid="{00000000-0005-0000-0000-0000151A0000}"/>
    <cellStyle name="20% - Акцент6 20 6" xfId="3987" xr:uid="{00000000-0005-0000-0000-0000161A0000}"/>
    <cellStyle name="20% - Акцент6 20 6 2" xfId="50698" xr:uid="{00000000-0005-0000-0000-0000171A0000}"/>
    <cellStyle name="20% - Акцент6 20 7" xfId="18065" xr:uid="{00000000-0005-0000-0000-0000181A0000}"/>
    <cellStyle name="20% - Акцент6 20 7 2" xfId="50699" xr:uid="{00000000-0005-0000-0000-0000191A0000}"/>
    <cellStyle name="20% - Акцент6 20 8" xfId="50700" xr:uid="{00000000-0005-0000-0000-00001A1A0000}"/>
    <cellStyle name="20% - Акцент6 20 8 2" xfId="50701" xr:uid="{00000000-0005-0000-0000-00001B1A0000}"/>
    <cellStyle name="20% - Акцент6 20 9" xfId="50702" xr:uid="{00000000-0005-0000-0000-00001C1A0000}"/>
    <cellStyle name="20% - Акцент6 20_Лист1" xfId="50703" xr:uid="{00000000-0005-0000-0000-00001D1A0000}"/>
    <cellStyle name="20% - Акцент6 21" xfId="3988" xr:uid="{00000000-0005-0000-0000-00001E1A0000}"/>
    <cellStyle name="20% - Акцент6 21 2" xfId="3989" xr:uid="{00000000-0005-0000-0000-00001F1A0000}"/>
    <cellStyle name="20% - Акцент6 21 2 2" xfId="3990" xr:uid="{00000000-0005-0000-0000-0000201A0000}"/>
    <cellStyle name="20% - Акцент6 21 2 2 2" xfId="50704" xr:uid="{00000000-0005-0000-0000-0000211A0000}"/>
    <cellStyle name="20% - Акцент6 21 2 2 2 2" xfId="50705" xr:uid="{00000000-0005-0000-0000-0000221A0000}"/>
    <cellStyle name="20% - Акцент6 21 2 2 3" xfId="50706" xr:uid="{00000000-0005-0000-0000-0000231A0000}"/>
    <cellStyle name="20% - Акцент6 21 2 3" xfId="3991" xr:uid="{00000000-0005-0000-0000-0000241A0000}"/>
    <cellStyle name="20% - Акцент6 21 2 3 2" xfId="50707" xr:uid="{00000000-0005-0000-0000-0000251A0000}"/>
    <cellStyle name="20% - Акцент6 21 2 4" xfId="50708" xr:uid="{00000000-0005-0000-0000-0000261A0000}"/>
    <cellStyle name="20% - Акцент6 21 2_НВВ РСК 2019 (II пол) МАКС" xfId="50709" xr:uid="{00000000-0005-0000-0000-0000271A0000}"/>
    <cellStyle name="20% - Акцент6 21 3" xfId="3992" xr:uid="{00000000-0005-0000-0000-0000281A0000}"/>
    <cellStyle name="20% - Акцент6 21 3 2" xfId="3993" xr:uid="{00000000-0005-0000-0000-0000291A0000}"/>
    <cellStyle name="20% - Акцент6 21 3 2 2" xfId="50710" xr:uid="{00000000-0005-0000-0000-00002A1A0000}"/>
    <cellStyle name="20% - Акцент6 21 3 3" xfId="3994" xr:uid="{00000000-0005-0000-0000-00002B1A0000}"/>
    <cellStyle name="20% - Акцент6 21 3 3 2" xfId="50711" xr:uid="{00000000-0005-0000-0000-00002C1A0000}"/>
    <cellStyle name="20% - Акцент6 21 3 4" xfId="50712" xr:uid="{00000000-0005-0000-0000-00002D1A0000}"/>
    <cellStyle name="20% - Акцент6 21 4" xfId="3995" xr:uid="{00000000-0005-0000-0000-00002E1A0000}"/>
    <cellStyle name="20% - Акцент6 21 4 2" xfId="50713" xr:uid="{00000000-0005-0000-0000-00002F1A0000}"/>
    <cellStyle name="20% - Акцент6 21 5" xfId="3996" xr:uid="{00000000-0005-0000-0000-0000301A0000}"/>
    <cellStyle name="20% - Акцент6 21 5 2" xfId="50714" xr:uid="{00000000-0005-0000-0000-0000311A0000}"/>
    <cellStyle name="20% - Акцент6 21 6" xfId="3997" xr:uid="{00000000-0005-0000-0000-0000321A0000}"/>
    <cellStyle name="20% - Акцент6 21 6 2" xfId="50715" xr:uid="{00000000-0005-0000-0000-0000331A0000}"/>
    <cellStyle name="20% - Акцент6 21 7" xfId="18066" xr:uid="{00000000-0005-0000-0000-0000341A0000}"/>
    <cellStyle name="20% - Акцент6 21 7 2" xfId="50716" xr:uid="{00000000-0005-0000-0000-0000351A0000}"/>
    <cellStyle name="20% - Акцент6 21 8" xfId="50717" xr:uid="{00000000-0005-0000-0000-0000361A0000}"/>
    <cellStyle name="20% - Акцент6 21 8 2" xfId="50718" xr:uid="{00000000-0005-0000-0000-0000371A0000}"/>
    <cellStyle name="20% - Акцент6 21 9" xfId="50719" xr:uid="{00000000-0005-0000-0000-0000381A0000}"/>
    <cellStyle name="20% - Акцент6 21_Лист1" xfId="50720" xr:uid="{00000000-0005-0000-0000-0000391A0000}"/>
    <cellStyle name="20% - Акцент6 22" xfId="3998" xr:uid="{00000000-0005-0000-0000-00003A1A0000}"/>
    <cellStyle name="20% - Акцент6 22 2" xfId="3999" xr:uid="{00000000-0005-0000-0000-00003B1A0000}"/>
    <cellStyle name="20% - Акцент6 22 2 2" xfId="4000" xr:uid="{00000000-0005-0000-0000-00003C1A0000}"/>
    <cellStyle name="20% - Акцент6 22 2 2 2" xfId="50721" xr:uid="{00000000-0005-0000-0000-00003D1A0000}"/>
    <cellStyle name="20% - Акцент6 22 2 2 2 2" xfId="50722" xr:uid="{00000000-0005-0000-0000-00003E1A0000}"/>
    <cellStyle name="20% - Акцент6 22 2 2 3" xfId="50723" xr:uid="{00000000-0005-0000-0000-00003F1A0000}"/>
    <cellStyle name="20% - Акцент6 22 2 3" xfId="4001" xr:uid="{00000000-0005-0000-0000-0000401A0000}"/>
    <cellStyle name="20% - Акцент6 22 2 3 2" xfId="50724" xr:uid="{00000000-0005-0000-0000-0000411A0000}"/>
    <cellStyle name="20% - Акцент6 22 2 4" xfId="50725" xr:uid="{00000000-0005-0000-0000-0000421A0000}"/>
    <cellStyle name="20% - Акцент6 22 2_НВВ РСК 2019 (II пол) МАКС" xfId="50726" xr:uid="{00000000-0005-0000-0000-0000431A0000}"/>
    <cellStyle name="20% - Акцент6 22 3" xfId="4002" xr:uid="{00000000-0005-0000-0000-0000441A0000}"/>
    <cellStyle name="20% - Акцент6 22 3 2" xfId="4003" xr:uid="{00000000-0005-0000-0000-0000451A0000}"/>
    <cellStyle name="20% - Акцент6 22 3 2 2" xfId="50727" xr:uid="{00000000-0005-0000-0000-0000461A0000}"/>
    <cellStyle name="20% - Акцент6 22 3 3" xfId="4004" xr:uid="{00000000-0005-0000-0000-0000471A0000}"/>
    <cellStyle name="20% - Акцент6 22 3 3 2" xfId="50728" xr:uid="{00000000-0005-0000-0000-0000481A0000}"/>
    <cellStyle name="20% - Акцент6 22 3 4" xfId="50729" xr:uid="{00000000-0005-0000-0000-0000491A0000}"/>
    <cellStyle name="20% - Акцент6 22 4" xfId="4005" xr:uid="{00000000-0005-0000-0000-00004A1A0000}"/>
    <cellStyle name="20% - Акцент6 22 4 2" xfId="50730" xr:uid="{00000000-0005-0000-0000-00004B1A0000}"/>
    <cellStyle name="20% - Акцент6 22 5" xfId="4006" xr:uid="{00000000-0005-0000-0000-00004C1A0000}"/>
    <cellStyle name="20% - Акцент6 22 5 2" xfId="50731" xr:uid="{00000000-0005-0000-0000-00004D1A0000}"/>
    <cellStyle name="20% - Акцент6 22 6" xfId="4007" xr:uid="{00000000-0005-0000-0000-00004E1A0000}"/>
    <cellStyle name="20% - Акцент6 22 6 2" xfId="50732" xr:uid="{00000000-0005-0000-0000-00004F1A0000}"/>
    <cellStyle name="20% - Акцент6 22 7" xfId="18067" xr:uid="{00000000-0005-0000-0000-0000501A0000}"/>
    <cellStyle name="20% - Акцент6 22 7 2" xfId="50733" xr:uid="{00000000-0005-0000-0000-0000511A0000}"/>
    <cellStyle name="20% - Акцент6 22 8" xfId="50734" xr:uid="{00000000-0005-0000-0000-0000521A0000}"/>
    <cellStyle name="20% - Акцент6 22 8 2" xfId="50735" xr:uid="{00000000-0005-0000-0000-0000531A0000}"/>
    <cellStyle name="20% - Акцент6 22 9" xfId="50736" xr:uid="{00000000-0005-0000-0000-0000541A0000}"/>
    <cellStyle name="20% - Акцент6 22_Лист1" xfId="50737" xr:uid="{00000000-0005-0000-0000-0000551A0000}"/>
    <cellStyle name="20% - Акцент6 23" xfId="4008" xr:uid="{00000000-0005-0000-0000-0000561A0000}"/>
    <cellStyle name="20% - Акцент6 23 2" xfId="4009" xr:uid="{00000000-0005-0000-0000-0000571A0000}"/>
    <cellStyle name="20% - Акцент6 23 2 2" xfId="4010" xr:uid="{00000000-0005-0000-0000-0000581A0000}"/>
    <cellStyle name="20% - Акцент6 23 2 2 2" xfId="50738" xr:uid="{00000000-0005-0000-0000-0000591A0000}"/>
    <cellStyle name="20% - Акцент6 23 2 2 2 2" xfId="50739" xr:uid="{00000000-0005-0000-0000-00005A1A0000}"/>
    <cellStyle name="20% - Акцент6 23 2 2 3" xfId="50740" xr:uid="{00000000-0005-0000-0000-00005B1A0000}"/>
    <cellStyle name="20% - Акцент6 23 2 3" xfId="4011" xr:uid="{00000000-0005-0000-0000-00005C1A0000}"/>
    <cellStyle name="20% - Акцент6 23 2 3 2" xfId="50741" xr:uid="{00000000-0005-0000-0000-00005D1A0000}"/>
    <cellStyle name="20% - Акцент6 23 2 4" xfId="50742" xr:uid="{00000000-0005-0000-0000-00005E1A0000}"/>
    <cellStyle name="20% - Акцент6 23 2_НВВ РСК 2019 (II пол) МАКС" xfId="50743" xr:uid="{00000000-0005-0000-0000-00005F1A0000}"/>
    <cellStyle name="20% - Акцент6 23 3" xfId="4012" xr:uid="{00000000-0005-0000-0000-0000601A0000}"/>
    <cellStyle name="20% - Акцент6 23 3 2" xfId="4013" xr:uid="{00000000-0005-0000-0000-0000611A0000}"/>
    <cellStyle name="20% - Акцент6 23 3 2 2" xfId="50744" xr:uid="{00000000-0005-0000-0000-0000621A0000}"/>
    <cellStyle name="20% - Акцент6 23 3 3" xfId="4014" xr:uid="{00000000-0005-0000-0000-0000631A0000}"/>
    <cellStyle name="20% - Акцент6 23 3 3 2" xfId="50745" xr:uid="{00000000-0005-0000-0000-0000641A0000}"/>
    <cellStyle name="20% - Акцент6 23 3 4" xfId="50746" xr:uid="{00000000-0005-0000-0000-0000651A0000}"/>
    <cellStyle name="20% - Акцент6 23 4" xfId="4015" xr:uid="{00000000-0005-0000-0000-0000661A0000}"/>
    <cellStyle name="20% - Акцент6 23 4 2" xfId="50747" xr:uid="{00000000-0005-0000-0000-0000671A0000}"/>
    <cellStyle name="20% - Акцент6 23 5" xfId="4016" xr:uid="{00000000-0005-0000-0000-0000681A0000}"/>
    <cellStyle name="20% - Акцент6 23 5 2" xfId="50748" xr:uid="{00000000-0005-0000-0000-0000691A0000}"/>
    <cellStyle name="20% - Акцент6 23 6" xfId="4017" xr:uid="{00000000-0005-0000-0000-00006A1A0000}"/>
    <cellStyle name="20% - Акцент6 23 6 2" xfId="50749" xr:uid="{00000000-0005-0000-0000-00006B1A0000}"/>
    <cellStyle name="20% - Акцент6 23 7" xfId="18068" xr:uid="{00000000-0005-0000-0000-00006C1A0000}"/>
    <cellStyle name="20% - Акцент6 23 7 2" xfId="50750" xr:uid="{00000000-0005-0000-0000-00006D1A0000}"/>
    <cellStyle name="20% - Акцент6 23 8" xfId="50751" xr:uid="{00000000-0005-0000-0000-00006E1A0000}"/>
    <cellStyle name="20% - Акцент6 23 8 2" xfId="50752" xr:uid="{00000000-0005-0000-0000-00006F1A0000}"/>
    <cellStyle name="20% - Акцент6 23 9" xfId="50753" xr:uid="{00000000-0005-0000-0000-0000701A0000}"/>
    <cellStyle name="20% - Акцент6 23_Лист1" xfId="50754" xr:uid="{00000000-0005-0000-0000-0000711A0000}"/>
    <cellStyle name="20% - Акцент6 24" xfId="4018" xr:uid="{00000000-0005-0000-0000-0000721A0000}"/>
    <cellStyle name="20% - Акцент6 24 2" xfId="4019" xr:uid="{00000000-0005-0000-0000-0000731A0000}"/>
    <cellStyle name="20% - Акцент6 24 2 2" xfId="4020" xr:uid="{00000000-0005-0000-0000-0000741A0000}"/>
    <cellStyle name="20% - Акцент6 24 2 2 2" xfId="50755" xr:uid="{00000000-0005-0000-0000-0000751A0000}"/>
    <cellStyle name="20% - Акцент6 24 2 2 2 2" xfId="50756" xr:uid="{00000000-0005-0000-0000-0000761A0000}"/>
    <cellStyle name="20% - Акцент6 24 2 2 3" xfId="50757" xr:uid="{00000000-0005-0000-0000-0000771A0000}"/>
    <cellStyle name="20% - Акцент6 24 2 3" xfId="4021" xr:uid="{00000000-0005-0000-0000-0000781A0000}"/>
    <cellStyle name="20% - Акцент6 24 2 3 2" xfId="50758" xr:uid="{00000000-0005-0000-0000-0000791A0000}"/>
    <cellStyle name="20% - Акцент6 24 2 4" xfId="50759" xr:uid="{00000000-0005-0000-0000-00007A1A0000}"/>
    <cellStyle name="20% - Акцент6 24 2_НВВ РСК 2019 (II пол) МАКС" xfId="50760" xr:uid="{00000000-0005-0000-0000-00007B1A0000}"/>
    <cellStyle name="20% - Акцент6 24 3" xfId="4022" xr:uid="{00000000-0005-0000-0000-00007C1A0000}"/>
    <cellStyle name="20% - Акцент6 24 3 2" xfId="4023" xr:uid="{00000000-0005-0000-0000-00007D1A0000}"/>
    <cellStyle name="20% - Акцент6 24 3 2 2" xfId="50761" xr:uid="{00000000-0005-0000-0000-00007E1A0000}"/>
    <cellStyle name="20% - Акцент6 24 3 3" xfId="4024" xr:uid="{00000000-0005-0000-0000-00007F1A0000}"/>
    <cellStyle name="20% - Акцент6 24 3 3 2" xfId="50762" xr:uid="{00000000-0005-0000-0000-0000801A0000}"/>
    <cellStyle name="20% - Акцент6 24 3 4" xfId="50763" xr:uid="{00000000-0005-0000-0000-0000811A0000}"/>
    <cellStyle name="20% - Акцент6 24 4" xfId="4025" xr:uid="{00000000-0005-0000-0000-0000821A0000}"/>
    <cellStyle name="20% - Акцент6 24 4 2" xfId="50764" xr:uid="{00000000-0005-0000-0000-0000831A0000}"/>
    <cellStyle name="20% - Акцент6 24 5" xfId="4026" xr:uid="{00000000-0005-0000-0000-0000841A0000}"/>
    <cellStyle name="20% - Акцент6 24 5 2" xfId="50765" xr:uid="{00000000-0005-0000-0000-0000851A0000}"/>
    <cellStyle name="20% - Акцент6 24 6" xfId="4027" xr:uid="{00000000-0005-0000-0000-0000861A0000}"/>
    <cellStyle name="20% - Акцент6 24 6 2" xfId="50766" xr:uid="{00000000-0005-0000-0000-0000871A0000}"/>
    <cellStyle name="20% - Акцент6 24 7" xfId="18069" xr:uid="{00000000-0005-0000-0000-0000881A0000}"/>
    <cellStyle name="20% - Акцент6 24 7 2" xfId="50767" xr:uid="{00000000-0005-0000-0000-0000891A0000}"/>
    <cellStyle name="20% - Акцент6 24 8" xfId="50768" xr:uid="{00000000-0005-0000-0000-00008A1A0000}"/>
    <cellStyle name="20% - Акцент6 24 8 2" xfId="50769" xr:uid="{00000000-0005-0000-0000-00008B1A0000}"/>
    <cellStyle name="20% - Акцент6 24 9" xfId="50770" xr:uid="{00000000-0005-0000-0000-00008C1A0000}"/>
    <cellStyle name="20% - Акцент6 24_Лист1" xfId="50771" xr:uid="{00000000-0005-0000-0000-00008D1A0000}"/>
    <cellStyle name="20% - Акцент6 25" xfId="4028" xr:uid="{00000000-0005-0000-0000-00008E1A0000}"/>
    <cellStyle name="20% - Акцент6 25 2" xfId="4029" xr:uid="{00000000-0005-0000-0000-00008F1A0000}"/>
    <cellStyle name="20% - Акцент6 25 2 2" xfId="4030" xr:uid="{00000000-0005-0000-0000-0000901A0000}"/>
    <cellStyle name="20% - Акцент6 25 2 2 2" xfId="50772" xr:uid="{00000000-0005-0000-0000-0000911A0000}"/>
    <cellStyle name="20% - Акцент6 25 2 2 2 2" xfId="50773" xr:uid="{00000000-0005-0000-0000-0000921A0000}"/>
    <cellStyle name="20% - Акцент6 25 2 2 3" xfId="50774" xr:uid="{00000000-0005-0000-0000-0000931A0000}"/>
    <cellStyle name="20% - Акцент6 25 2 3" xfId="4031" xr:uid="{00000000-0005-0000-0000-0000941A0000}"/>
    <cellStyle name="20% - Акцент6 25 2 3 2" xfId="50775" xr:uid="{00000000-0005-0000-0000-0000951A0000}"/>
    <cellStyle name="20% - Акцент6 25 2 4" xfId="50776" xr:uid="{00000000-0005-0000-0000-0000961A0000}"/>
    <cellStyle name="20% - Акцент6 25 2_НВВ РСК 2019 (II пол) МАКС" xfId="50777" xr:uid="{00000000-0005-0000-0000-0000971A0000}"/>
    <cellStyle name="20% - Акцент6 25 3" xfId="4032" xr:uid="{00000000-0005-0000-0000-0000981A0000}"/>
    <cellStyle name="20% - Акцент6 25 3 2" xfId="4033" xr:uid="{00000000-0005-0000-0000-0000991A0000}"/>
    <cellStyle name="20% - Акцент6 25 3 2 2" xfId="50778" xr:uid="{00000000-0005-0000-0000-00009A1A0000}"/>
    <cellStyle name="20% - Акцент6 25 3 3" xfId="4034" xr:uid="{00000000-0005-0000-0000-00009B1A0000}"/>
    <cellStyle name="20% - Акцент6 25 3 3 2" xfId="50779" xr:uid="{00000000-0005-0000-0000-00009C1A0000}"/>
    <cellStyle name="20% - Акцент6 25 3 4" xfId="50780" xr:uid="{00000000-0005-0000-0000-00009D1A0000}"/>
    <cellStyle name="20% - Акцент6 25 4" xfId="4035" xr:uid="{00000000-0005-0000-0000-00009E1A0000}"/>
    <cellStyle name="20% - Акцент6 25 4 2" xfId="50781" xr:uid="{00000000-0005-0000-0000-00009F1A0000}"/>
    <cellStyle name="20% - Акцент6 25 5" xfId="4036" xr:uid="{00000000-0005-0000-0000-0000A01A0000}"/>
    <cellStyle name="20% - Акцент6 25 5 2" xfId="50782" xr:uid="{00000000-0005-0000-0000-0000A11A0000}"/>
    <cellStyle name="20% - Акцент6 25 6" xfId="4037" xr:uid="{00000000-0005-0000-0000-0000A21A0000}"/>
    <cellStyle name="20% - Акцент6 25 6 2" xfId="50783" xr:uid="{00000000-0005-0000-0000-0000A31A0000}"/>
    <cellStyle name="20% - Акцент6 25 7" xfId="18070" xr:uid="{00000000-0005-0000-0000-0000A41A0000}"/>
    <cellStyle name="20% - Акцент6 25 7 2" xfId="50784" xr:uid="{00000000-0005-0000-0000-0000A51A0000}"/>
    <cellStyle name="20% - Акцент6 25 8" xfId="50785" xr:uid="{00000000-0005-0000-0000-0000A61A0000}"/>
    <cellStyle name="20% - Акцент6 25 8 2" xfId="50786" xr:uid="{00000000-0005-0000-0000-0000A71A0000}"/>
    <cellStyle name="20% - Акцент6 25 9" xfId="50787" xr:uid="{00000000-0005-0000-0000-0000A81A0000}"/>
    <cellStyle name="20% - Акцент6 25_Лист1" xfId="50788" xr:uid="{00000000-0005-0000-0000-0000A91A0000}"/>
    <cellStyle name="20% - Акцент6 26" xfId="4038" xr:uid="{00000000-0005-0000-0000-0000AA1A0000}"/>
    <cellStyle name="20% - Акцент6 26 2" xfId="4039" xr:uid="{00000000-0005-0000-0000-0000AB1A0000}"/>
    <cellStyle name="20% - Акцент6 26 2 2" xfId="4040" xr:uid="{00000000-0005-0000-0000-0000AC1A0000}"/>
    <cellStyle name="20% - Акцент6 26 2 2 2" xfId="50789" xr:uid="{00000000-0005-0000-0000-0000AD1A0000}"/>
    <cellStyle name="20% - Акцент6 26 2 2 2 2" xfId="50790" xr:uid="{00000000-0005-0000-0000-0000AE1A0000}"/>
    <cellStyle name="20% - Акцент6 26 2 2 3" xfId="50791" xr:uid="{00000000-0005-0000-0000-0000AF1A0000}"/>
    <cellStyle name="20% - Акцент6 26 2 3" xfId="4041" xr:uid="{00000000-0005-0000-0000-0000B01A0000}"/>
    <cellStyle name="20% - Акцент6 26 2 3 2" xfId="50792" xr:uid="{00000000-0005-0000-0000-0000B11A0000}"/>
    <cellStyle name="20% - Акцент6 26 2 4" xfId="50793" xr:uid="{00000000-0005-0000-0000-0000B21A0000}"/>
    <cellStyle name="20% - Акцент6 26 2_НВВ РСК 2019 (II пол) МАКС" xfId="50794" xr:uid="{00000000-0005-0000-0000-0000B31A0000}"/>
    <cellStyle name="20% - Акцент6 26 3" xfId="4042" xr:uid="{00000000-0005-0000-0000-0000B41A0000}"/>
    <cellStyle name="20% - Акцент6 26 3 2" xfId="4043" xr:uid="{00000000-0005-0000-0000-0000B51A0000}"/>
    <cellStyle name="20% - Акцент6 26 3 2 2" xfId="50795" xr:uid="{00000000-0005-0000-0000-0000B61A0000}"/>
    <cellStyle name="20% - Акцент6 26 3 3" xfId="4044" xr:uid="{00000000-0005-0000-0000-0000B71A0000}"/>
    <cellStyle name="20% - Акцент6 26 3 3 2" xfId="50796" xr:uid="{00000000-0005-0000-0000-0000B81A0000}"/>
    <cellStyle name="20% - Акцент6 26 3 4" xfId="50797" xr:uid="{00000000-0005-0000-0000-0000B91A0000}"/>
    <cellStyle name="20% - Акцент6 26 4" xfId="4045" xr:uid="{00000000-0005-0000-0000-0000BA1A0000}"/>
    <cellStyle name="20% - Акцент6 26 4 2" xfId="50798" xr:uid="{00000000-0005-0000-0000-0000BB1A0000}"/>
    <cellStyle name="20% - Акцент6 26 5" xfId="4046" xr:uid="{00000000-0005-0000-0000-0000BC1A0000}"/>
    <cellStyle name="20% - Акцент6 26 5 2" xfId="50799" xr:uid="{00000000-0005-0000-0000-0000BD1A0000}"/>
    <cellStyle name="20% - Акцент6 26 6" xfId="4047" xr:uid="{00000000-0005-0000-0000-0000BE1A0000}"/>
    <cellStyle name="20% - Акцент6 26 6 2" xfId="50800" xr:uid="{00000000-0005-0000-0000-0000BF1A0000}"/>
    <cellStyle name="20% - Акцент6 26 7" xfId="18071" xr:uid="{00000000-0005-0000-0000-0000C01A0000}"/>
    <cellStyle name="20% - Акцент6 26 7 2" xfId="50801" xr:uid="{00000000-0005-0000-0000-0000C11A0000}"/>
    <cellStyle name="20% - Акцент6 26 8" xfId="50802" xr:uid="{00000000-0005-0000-0000-0000C21A0000}"/>
    <cellStyle name="20% - Акцент6 26 8 2" xfId="50803" xr:uid="{00000000-0005-0000-0000-0000C31A0000}"/>
    <cellStyle name="20% - Акцент6 26 9" xfId="50804" xr:uid="{00000000-0005-0000-0000-0000C41A0000}"/>
    <cellStyle name="20% - Акцент6 26_Лист1" xfId="50805" xr:uid="{00000000-0005-0000-0000-0000C51A0000}"/>
    <cellStyle name="20% - Акцент6 27" xfId="4048" xr:uid="{00000000-0005-0000-0000-0000C61A0000}"/>
    <cellStyle name="20% - Акцент6 27 2" xfId="4049" xr:uid="{00000000-0005-0000-0000-0000C71A0000}"/>
    <cellStyle name="20% - Акцент6 27 2 2" xfId="4050" xr:uid="{00000000-0005-0000-0000-0000C81A0000}"/>
    <cellStyle name="20% - Акцент6 27 2 2 2" xfId="50806" xr:uid="{00000000-0005-0000-0000-0000C91A0000}"/>
    <cellStyle name="20% - Акцент6 27 2 2 2 2" xfId="50807" xr:uid="{00000000-0005-0000-0000-0000CA1A0000}"/>
    <cellStyle name="20% - Акцент6 27 2 2 3" xfId="50808" xr:uid="{00000000-0005-0000-0000-0000CB1A0000}"/>
    <cellStyle name="20% - Акцент6 27 2 3" xfId="4051" xr:uid="{00000000-0005-0000-0000-0000CC1A0000}"/>
    <cellStyle name="20% - Акцент6 27 2 3 2" xfId="50809" xr:uid="{00000000-0005-0000-0000-0000CD1A0000}"/>
    <cellStyle name="20% - Акцент6 27 2 4" xfId="50810" xr:uid="{00000000-0005-0000-0000-0000CE1A0000}"/>
    <cellStyle name="20% - Акцент6 27 2_НВВ РСК 2019 (II пол) МАКС" xfId="50811" xr:uid="{00000000-0005-0000-0000-0000CF1A0000}"/>
    <cellStyle name="20% - Акцент6 27 3" xfId="4052" xr:uid="{00000000-0005-0000-0000-0000D01A0000}"/>
    <cellStyle name="20% - Акцент6 27 3 2" xfId="4053" xr:uid="{00000000-0005-0000-0000-0000D11A0000}"/>
    <cellStyle name="20% - Акцент6 27 3 2 2" xfId="50812" xr:uid="{00000000-0005-0000-0000-0000D21A0000}"/>
    <cellStyle name="20% - Акцент6 27 3 3" xfId="4054" xr:uid="{00000000-0005-0000-0000-0000D31A0000}"/>
    <cellStyle name="20% - Акцент6 27 3 3 2" xfId="50813" xr:uid="{00000000-0005-0000-0000-0000D41A0000}"/>
    <cellStyle name="20% - Акцент6 27 3 4" xfId="50814" xr:uid="{00000000-0005-0000-0000-0000D51A0000}"/>
    <cellStyle name="20% - Акцент6 27 4" xfId="4055" xr:uid="{00000000-0005-0000-0000-0000D61A0000}"/>
    <cellStyle name="20% - Акцент6 27 4 2" xfId="50815" xr:uid="{00000000-0005-0000-0000-0000D71A0000}"/>
    <cellStyle name="20% - Акцент6 27 5" xfId="4056" xr:uid="{00000000-0005-0000-0000-0000D81A0000}"/>
    <cellStyle name="20% - Акцент6 27 5 2" xfId="50816" xr:uid="{00000000-0005-0000-0000-0000D91A0000}"/>
    <cellStyle name="20% - Акцент6 27 6" xfId="4057" xr:uid="{00000000-0005-0000-0000-0000DA1A0000}"/>
    <cellStyle name="20% - Акцент6 27 6 2" xfId="50817" xr:uid="{00000000-0005-0000-0000-0000DB1A0000}"/>
    <cellStyle name="20% - Акцент6 27 7" xfId="18072" xr:uid="{00000000-0005-0000-0000-0000DC1A0000}"/>
    <cellStyle name="20% - Акцент6 27 7 2" xfId="50818" xr:uid="{00000000-0005-0000-0000-0000DD1A0000}"/>
    <cellStyle name="20% - Акцент6 27 8" xfId="50819" xr:uid="{00000000-0005-0000-0000-0000DE1A0000}"/>
    <cellStyle name="20% - Акцент6 27 8 2" xfId="50820" xr:uid="{00000000-0005-0000-0000-0000DF1A0000}"/>
    <cellStyle name="20% - Акцент6 27 9" xfId="50821" xr:uid="{00000000-0005-0000-0000-0000E01A0000}"/>
    <cellStyle name="20% - Акцент6 27_Лист1" xfId="50822" xr:uid="{00000000-0005-0000-0000-0000E11A0000}"/>
    <cellStyle name="20% - Акцент6 28" xfId="4058" xr:uid="{00000000-0005-0000-0000-0000E21A0000}"/>
    <cellStyle name="20% - Акцент6 28 2" xfId="4059" xr:uid="{00000000-0005-0000-0000-0000E31A0000}"/>
    <cellStyle name="20% - Акцент6 28 2 2" xfId="4060" xr:uid="{00000000-0005-0000-0000-0000E41A0000}"/>
    <cellStyle name="20% - Акцент6 28 2 2 2" xfId="50823" xr:uid="{00000000-0005-0000-0000-0000E51A0000}"/>
    <cellStyle name="20% - Акцент6 28 2 2 2 2" xfId="50824" xr:uid="{00000000-0005-0000-0000-0000E61A0000}"/>
    <cellStyle name="20% - Акцент6 28 2 2 3" xfId="50825" xr:uid="{00000000-0005-0000-0000-0000E71A0000}"/>
    <cellStyle name="20% - Акцент6 28 2 3" xfId="4061" xr:uid="{00000000-0005-0000-0000-0000E81A0000}"/>
    <cellStyle name="20% - Акцент6 28 2 3 2" xfId="50826" xr:uid="{00000000-0005-0000-0000-0000E91A0000}"/>
    <cellStyle name="20% - Акцент6 28 2 4" xfId="50827" xr:uid="{00000000-0005-0000-0000-0000EA1A0000}"/>
    <cellStyle name="20% - Акцент6 28 2_НВВ РСК 2019 (II пол) МАКС" xfId="50828" xr:uid="{00000000-0005-0000-0000-0000EB1A0000}"/>
    <cellStyle name="20% - Акцент6 28 3" xfId="4062" xr:uid="{00000000-0005-0000-0000-0000EC1A0000}"/>
    <cellStyle name="20% - Акцент6 28 3 2" xfId="4063" xr:uid="{00000000-0005-0000-0000-0000ED1A0000}"/>
    <cellStyle name="20% - Акцент6 28 3 2 2" xfId="50829" xr:uid="{00000000-0005-0000-0000-0000EE1A0000}"/>
    <cellStyle name="20% - Акцент6 28 3 3" xfId="4064" xr:uid="{00000000-0005-0000-0000-0000EF1A0000}"/>
    <cellStyle name="20% - Акцент6 28 3 3 2" xfId="50830" xr:uid="{00000000-0005-0000-0000-0000F01A0000}"/>
    <cellStyle name="20% - Акцент6 28 3 4" xfId="50831" xr:uid="{00000000-0005-0000-0000-0000F11A0000}"/>
    <cellStyle name="20% - Акцент6 28 4" xfId="4065" xr:uid="{00000000-0005-0000-0000-0000F21A0000}"/>
    <cellStyle name="20% - Акцент6 28 4 2" xfId="50832" xr:uid="{00000000-0005-0000-0000-0000F31A0000}"/>
    <cellStyle name="20% - Акцент6 28 5" xfId="4066" xr:uid="{00000000-0005-0000-0000-0000F41A0000}"/>
    <cellStyle name="20% - Акцент6 28 5 2" xfId="50833" xr:uid="{00000000-0005-0000-0000-0000F51A0000}"/>
    <cellStyle name="20% - Акцент6 28 6" xfId="4067" xr:uid="{00000000-0005-0000-0000-0000F61A0000}"/>
    <cellStyle name="20% - Акцент6 28 6 2" xfId="50834" xr:uid="{00000000-0005-0000-0000-0000F71A0000}"/>
    <cellStyle name="20% - Акцент6 28 7" xfId="18073" xr:uid="{00000000-0005-0000-0000-0000F81A0000}"/>
    <cellStyle name="20% - Акцент6 28 7 2" xfId="50835" xr:uid="{00000000-0005-0000-0000-0000F91A0000}"/>
    <cellStyle name="20% - Акцент6 28 8" xfId="50836" xr:uid="{00000000-0005-0000-0000-0000FA1A0000}"/>
    <cellStyle name="20% - Акцент6 28 8 2" xfId="50837" xr:uid="{00000000-0005-0000-0000-0000FB1A0000}"/>
    <cellStyle name="20% - Акцент6 28 9" xfId="50838" xr:uid="{00000000-0005-0000-0000-0000FC1A0000}"/>
    <cellStyle name="20% - Акцент6 28_Лист1" xfId="50839" xr:uid="{00000000-0005-0000-0000-0000FD1A0000}"/>
    <cellStyle name="20% - Акцент6 29" xfId="4068" xr:uid="{00000000-0005-0000-0000-0000FE1A0000}"/>
    <cellStyle name="20% - Акцент6 29 2" xfId="4069" xr:uid="{00000000-0005-0000-0000-0000FF1A0000}"/>
    <cellStyle name="20% - Акцент6 29 2 2" xfId="4070" xr:uid="{00000000-0005-0000-0000-0000001B0000}"/>
    <cellStyle name="20% - Акцент6 29 2 2 2" xfId="50840" xr:uid="{00000000-0005-0000-0000-0000011B0000}"/>
    <cellStyle name="20% - Акцент6 29 2 2 2 2" xfId="50841" xr:uid="{00000000-0005-0000-0000-0000021B0000}"/>
    <cellStyle name="20% - Акцент6 29 2 2 3" xfId="50842" xr:uid="{00000000-0005-0000-0000-0000031B0000}"/>
    <cellStyle name="20% - Акцент6 29 2 3" xfId="4071" xr:uid="{00000000-0005-0000-0000-0000041B0000}"/>
    <cellStyle name="20% - Акцент6 29 2 3 2" xfId="50843" xr:uid="{00000000-0005-0000-0000-0000051B0000}"/>
    <cellStyle name="20% - Акцент6 29 2 4" xfId="50844" xr:uid="{00000000-0005-0000-0000-0000061B0000}"/>
    <cellStyle name="20% - Акцент6 29 2_НВВ РСК 2019 (II пол) МАКС" xfId="50845" xr:uid="{00000000-0005-0000-0000-0000071B0000}"/>
    <cellStyle name="20% - Акцент6 29 3" xfId="4072" xr:uid="{00000000-0005-0000-0000-0000081B0000}"/>
    <cellStyle name="20% - Акцент6 29 3 2" xfId="4073" xr:uid="{00000000-0005-0000-0000-0000091B0000}"/>
    <cellStyle name="20% - Акцент6 29 3 2 2" xfId="50846" xr:uid="{00000000-0005-0000-0000-00000A1B0000}"/>
    <cellStyle name="20% - Акцент6 29 3 3" xfId="4074" xr:uid="{00000000-0005-0000-0000-00000B1B0000}"/>
    <cellStyle name="20% - Акцент6 29 3 3 2" xfId="50847" xr:uid="{00000000-0005-0000-0000-00000C1B0000}"/>
    <cellStyle name="20% - Акцент6 29 3 4" xfId="50848" xr:uid="{00000000-0005-0000-0000-00000D1B0000}"/>
    <cellStyle name="20% - Акцент6 29 4" xfId="4075" xr:uid="{00000000-0005-0000-0000-00000E1B0000}"/>
    <cellStyle name="20% - Акцент6 29 4 2" xfId="50849" xr:uid="{00000000-0005-0000-0000-00000F1B0000}"/>
    <cellStyle name="20% - Акцент6 29 5" xfId="4076" xr:uid="{00000000-0005-0000-0000-0000101B0000}"/>
    <cellStyle name="20% - Акцент6 29 5 2" xfId="50850" xr:uid="{00000000-0005-0000-0000-0000111B0000}"/>
    <cellStyle name="20% - Акцент6 29 6" xfId="4077" xr:uid="{00000000-0005-0000-0000-0000121B0000}"/>
    <cellStyle name="20% - Акцент6 29 6 2" xfId="50851" xr:uid="{00000000-0005-0000-0000-0000131B0000}"/>
    <cellStyle name="20% - Акцент6 29 7" xfId="18074" xr:uid="{00000000-0005-0000-0000-0000141B0000}"/>
    <cellStyle name="20% - Акцент6 29 7 2" xfId="50852" xr:uid="{00000000-0005-0000-0000-0000151B0000}"/>
    <cellStyle name="20% - Акцент6 29 8" xfId="50853" xr:uid="{00000000-0005-0000-0000-0000161B0000}"/>
    <cellStyle name="20% - Акцент6 29 8 2" xfId="50854" xr:uid="{00000000-0005-0000-0000-0000171B0000}"/>
    <cellStyle name="20% - Акцент6 29 9" xfId="50855" xr:uid="{00000000-0005-0000-0000-0000181B0000}"/>
    <cellStyle name="20% - Акцент6 29_Лист1" xfId="50856" xr:uid="{00000000-0005-0000-0000-0000191B0000}"/>
    <cellStyle name="20% - Акцент6 3" xfId="4078" xr:uid="{00000000-0005-0000-0000-00001A1B0000}"/>
    <cellStyle name="20% - Акцент6 3 2" xfId="4079" xr:uid="{00000000-0005-0000-0000-00001B1B0000}"/>
    <cellStyle name="20% - Акцент6 3 3" xfId="4080" xr:uid="{00000000-0005-0000-0000-00001C1B0000}"/>
    <cellStyle name="20% - Акцент6 3 4" xfId="4081" xr:uid="{00000000-0005-0000-0000-00001D1B0000}"/>
    <cellStyle name="20% - Акцент6 3_46EE.2011(v1.0)" xfId="4082" xr:uid="{00000000-0005-0000-0000-00001E1B0000}"/>
    <cellStyle name="20% - Акцент6 30" xfId="4083" xr:uid="{00000000-0005-0000-0000-00001F1B0000}"/>
    <cellStyle name="20% - Акцент6 30 2" xfId="4084" xr:uid="{00000000-0005-0000-0000-0000201B0000}"/>
    <cellStyle name="20% - Акцент6 30 2 2" xfId="4085" xr:uid="{00000000-0005-0000-0000-0000211B0000}"/>
    <cellStyle name="20% - Акцент6 30 2 2 2" xfId="50857" xr:uid="{00000000-0005-0000-0000-0000221B0000}"/>
    <cellStyle name="20% - Акцент6 30 2 2 2 2" xfId="50858" xr:uid="{00000000-0005-0000-0000-0000231B0000}"/>
    <cellStyle name="20% - Акцент6 30 2 2 3" xfId="50859" xr:uid="{00000000-0005-0000-0000-0000241B0000}"/>
    <cellStyle name="20% - Акцент6 30 2 3" xfId="4086" xr:uid="{00000000-0005-0000-0000-0000251B0000}"/>
    <cellStyle name="20% - Акцент6 30 2 3 2" xfId="50860" xr:uid="{00000000-0005-0000-0000-0000261B0000}"/>
    <cellStyle name="20% - Акцент6 30 2 4" xfId="50861" xr:uid="{00000000-0005-0000-0000-0000271B0000}"/>
    <cellStyle name="20% - Акцент6 30 2_НВВ РСК 2019 (II пол) МАКС" xfId="50862" xr:uid="{00000000-0005-0000-0000-0000281B0000}"/>
    <cellStyle name="20% - Акцент6 30 3" xfId="4087" xr:uid="{00000000-0005-0000-0000-0000291B0000}"/>
    <cellStyle name="20% - Акцент6 30 3 2" xfId="4088" xr:uid="{00000000-0005-0000-0000-00002A1B0000}"/>
    <cellStyle name="20% - Акцент6 30 3 2 2" xfId="50863" xr:uid="{00000000-0005-0000-0000-00002B1B0000}"/>
    <cellStyle name="20% - Акцент6 30 3 3" xfId="4089" xr:uid="{00000000-0005-0000-0000-00002C1B0000}"/>
    <cellStyle name="20% - Акцент6 30 3 3 2" xfId="50864" xr:uid="{00000000-0005-0000-0000-00002D1B0000}"/>
    <cellStyle name="20% - Акцент6 30 3 4" xfId="50865" xr:uid="{00000000-0005-0000-0000-00002E1B0000}"/>
    <cellStyle name="20% - Акцент6 30 4" xfId="4090" xr:uid="{00000000-0005-0000-0000-00002F1B0000}"/>
    <cellStyle name="20% - Акцент6 30 4 2" xfId="50866" xr:uid="{00000000-0005-0000-0000-0000301B0000}"/>
    <cellStyle name="20% - Акцент6 30 5" xfId="4091" xr:uid="{00000000-0005-0000-0000-0000311B0000}"/>
    <cellStyle name="20% - Акцент6 30 5 2" xfId="50867" xr:uid="{00000000-0005-0000-0000-0000321B0000}"/>
    <cellStyle name="20% - Акцент6 30 6" xfId="4092" xr:uid="{00000000-0005-0000-0000-0000331B0000}"/>
    <cellStyle name="20% - Акцент6 30 6 2" xfId="50868" xr:uid="{00000000-0005-0000-0000-0000341B0000}"/>
    <cellStyle name="20% - Акцент6 30 7" xfId="18075" xr:uid="{00000000-0005-0000-0000-0000351B0000}"/>
    <cellStyle name="20% - Акцент6 30 7 2" xfId="50869" xr:uid="{00000000-0005-0000-0000-0000361B0000}"/>
    <cellStyle name="20% - Акцент6 30 8" xfId="50870" xr:uid="{00000000-0005-0000-0000-0000371B0000}"/>
    <cellStyle name="20% - Акцент6 30 8 2" xfId="50871" xr:uid="{00000000-0005-0000-0000-0000381B0000}"/>
    <cellStyle name="20% - Акцент6 30 9" xfId="50872" xr:uid="{00000000-0005-0000-0000-0000391B0000}"/>
    <cellStyle name="20% - Акцент6 30_Лист1" xfId="50873" xr:uid="{00000000-0005-0000-0000-00003A1B0000}"/>
    <cellStyle name="20% - Акцент6 31" xfId="4093" xr:uid="{00000000-0005-0000-0000-00003B1B0000}"/>
    <cellStyle name="20% - Акцент6 31 2" xfId="4094" xr:uid="{00000000-0005-0000-0000-00003C1B0000}"/>
    <cellStyle name="20% - Акцент6 31 2 2" xfId="4095" xr:uid="{00000000-0005-0000-0000-00003D1B0000}"/>
    <cellStyle name="20% - Акцент6 31 2 2 2" xfId="50874" xr:uid="{00000000-0005-0000-0000-00003E1B0000}"/>
    <cellStyle name="20% - Акцент6 31 2 2 2 2" xfId="50875" xr:uid="{00000000-0005-0000-0000-00003F1B0000}"/>
    <cellStyle name="20% - Акцент6 31 2 2 3" xfId="50876" xr:uid="{00000000-0005-0000-0000-0000401B0000}"/>
    <cellStyle name="20% - Акцент6 31 2 3" xfId="4096" xr:uid="{00000000-0005-0000-0000-0000411B0000}"/>
    <cellStyle name="20% - Акцент6 31 2 3 2" xfId="50877" xr:uid="{00000000-0005-0000-0000-0000421B0000}"/>
    <cellStyle name="20% - Акцент6 31 2 4" xfId="50878" xr:uid="{00000000-0005-0000-0000-0000431B0000}"/>
    <cellStyle name="20% - Акцент6 31 2_НВВ РСК 2019 (II пол) МАКС" xfId="50879" xr:uid="{00000000-0005-0000-0000-0000441B0000}"/>
    <cellStyle name="20% - Акцент6 31 3" xfId="4097" xr:uid="{00000000-0005-0000-0000-0000451B0000}"/>
    <cellStyle name="20% - Акцент6 31 3 2" xfId="4098" xr:uid="{00000000-0005-0000-0000-0000461B0000}"/>
    <cellStyle name="20% - Акцент6 31 3 2 2" xfId="50880" xr:uid="{00000000-0005-0000-0000-0000471B0000}"/>
    <cellStyle name="20% - Акцент6 31 3 3" xfId="4099" xr:uid="{00000000-0005-0000-0000-0000481B0000}"/>
    <cellStyle name="20% - Акцент6 31 3 3 2" xfId="50881" xr:uid="{00000000-0005-0000-0000-0000491B0000}"/>
    <cellStyle name="20% - Акцент6 31 3 4" xfId="50882" xr:uid="{00000000-0005-0000-0000-00004A1B0000}"/>
    <cellStyle name="20% - Акцент6 31 4" xfId="4100" xr:uid="{00000000-0005-0000-0000-00004B1B0000}"/>
    <cellStyle name="20% - Акцент6 31 4 2" xfId="50883" xr:uid="{00000000-0005-0000-0000-00004C1B0000}"/>
    <cellStyle name="20% - Акцент6 31 5" xfId="4101" xr:uid="{00000000-0005-0000-0000-00004D1B0000}"/>
    <cellStyle name="20% - Акцент6 31 5 2" xfId="50884" xr:uid="{00000000-0005-0000-0000-00004E1B0000}"/>
    <cellStyle name="20% - Акцент6 31 6" xfId="4102" xr:uid="{00000000-0005-0000-0000-00004F1B0000}"/>
    <cellStyle name="20% - Акцент6 31 6 2" xfId="50885" xr:uid="{00000000-0005-0000-0000-0000501B0000}"/>
    <cellStyle name="20% - Акцент6 31 7" xfId="18076" xr:uid="{00000000-0005-0000-0000-0000511B0000}"/>
    <cellStyle name="20% - Акцент6 31 7 2" xfId="50886" xr:uid="{00000000-0005-0000-0000-0000521B0000}"/>
    <cellStyle name="20% - Акцент6 31 8" xfId="50887" xr:uid="{00000000-0005-0000-0000-0000531B0000}"/>
    <cellStyle name="20% - Акцент6 31 8 2" xfId="50888" xr:uid="{00000000-0005-0000-0000-0000541B0000}"/>
    <cellStyle name="20% - Акцент6 31 9" xfId="50889" xr:uid="{00000000-0005-0000-0000-0000551B0000}"/>
    <cellStyle name="20% - Акцент6 31_Лист1" xfId="50890" xr:uid="{00000000-0005-0000-0000-0000561B0000}"/>
    <cellStyle name="20% - Акцент6 32" xfId="4103" xr:uid="{00000000-0005-0000-0000-0000571B0000}"/>
    <cellStyle name="20% - Акцент6 32 2" xfId="4104" xr:uid="{00000000-0005-0000-0000-0000581B0000}"/>
    <cellStyle name="20% - Акцент6 32 2 2" xfId="4105" xr:uid="{00000000-0005-0000-0000-0000591B0000}"/>
    <cellStyle name="20% - Акцент6 32 2 2 2" xfId="50891" xr:uid="{00000000-0005-0000-0000-00005A1B0000}"/>
    <cellStyle name="20% - Акцент6 32 2 2 2 2" xfId="50892" xr:uid="{00000000-0005-0000-0000-00005B1B0000}"/>
    <cellStyle name="20% - Акцент6 32 2 2 3" xfId="50893" xr:uid="{00000000-0005-0000-0000-00005C1B0000}"/>
    <cellStyle name="20% - Акцент6 32 2 3" xfId="4106" xr:uid="{00000000-0005-0000-0000-00005D1B0000}"/>
    <cellStyle name="20% - Акцент6 32 2 3 2" xfId="50894" xr:uid="{00000000-0005-0000-0000-00005E1B0000}"/>
    <cellStyle name="20% - Акцент6 32 2 4" xfId="50895" xr:uid="{00000000-0005-0000-0000-00005F1B0000}"/>
    <cellStyle name="20% - Акцент6 32 2_НВВ РСК 2019 (II пол) МАКС" xfId="50896" xr:uid="{00000000-0005-0000-0000-0000601B0000}"/>
    <cellStyle name="20% - Акцент6 32 3" xfId="4107" xr:uid="{00000000-0005-0000-0000-0000611B0000}"/>
    <cellStyle name="20% - Акцент6 32 3 2" xfId="4108" xr:uid="{00000000-0005-0000-0000-0000621B0000}"/>
    <cellStyle name="20% - Акцент6 32 3 2 2" xfId="50897" xr:uid="{00000000-0005-0000-0000-0000631B0000}"/>
    <cellStyle name="20% - Акцент6 32 3 3" xfId="4109" xr:uid="{00000000-0005-0000-0000-0000641B0000}"/>
    <cellStyle name="20% - Акцент6 32 3 3 2" xfId="50898" xr:uid="{00000000-0005-0000-0000-0000651B0000}"/>
    <cellStyle name="20% - Акцент6 32 3 4" xfId="50899" xr:uid="{00000000-0005-0000-0000-0000661B0000}"/>
    <cellStyle name="20% - Акцент6 32 4" xfId="4110" xr:uid="{00000000-0005-0000-0000-0000671B0000}"/>
    <cellStyle name="20% - Акцент6 32 4 2" xfId="50900" xr:uid="{00000000-0005-0000-0000-0000681B0000}"/>
    <cellStyle name="20% - Акцент6 32 5" xfId="4111" xr:uid="{00000000-0005-0000-0000-0000691B0000}"/>
    <cellStyle name="20% - Акцент6 32 5 2" xfId="50901" xr:uid="{00000000-0005-0000-0000-00006A1B0000}"/>
    <cellStyle name="20% - Акцент6 32 6" xfId="4112" xr:uid="{00000000-0005-0000-0000-00006B1B0000}"/>
    <cellStyle name="20% - Акцент6 32 6 2" xfId="50902" xr:uid="{00000000-0005-0000-0000-00006C1B0000}"/>
    <cellStyle name="20% - Акцент6 32 7" xfId="18077" xr:uid="{00000000-0005-0000-0000-00006D1B0000}"/>
    <cellStyle name="20% - Акцент6 32 7 2" xfId="50903" xr:uid="{00000000-0005-0000-0000-00006E1B0000}"/>
    <cellStyle name="20% - Акцент6 32 8" xfId="50904" xr:uid="{00000000-0005-0000-0000-00006F1B0000}"/>
    <cellStyle name="20% - Акцент6 32 8 2" xfId="50905" xr:uid="{00000000-0005-0000-0000-0000701B0000}"/>
    <cellStyle name="20% - Акцент6 32 9" xfId="50906" xr:uid="{00000000-0005-0000-0000-0000711B0000}"/>
    <cellStyle name="20% - Акцент6 32_Лист1" xfId="50907" xr:uid="{00000000-0005-0000-0000-0000721B0000}"/>
    <cellStyle name="20% - Акцент6 33" xfId="4113" xr:uid="{00000000-0005-0000-0000-0000731B0000}"/>
    <cellStyle name="20% - Акцент6 33 2" xfId="4114" xr:uid="{00000000-0005-0000-0000-0000741B0000}"/>
    <cellStyle name="20% - Акцент6 33 2 2" xfId="4115" xr:uid="{00000000-0005-0000-0000-0000751B0000}"/>
    <cellStyle name="20% - Акцент6 33 2 2 2" xfId="50908" xr:uid="{00000000-0005-0000-0000-0000761B0000}"/>
    <cellStyle name="20% - Акцент6 33 2 2 2 2" xfId="50909" xr:uid="{00000000-0005-0000-0000-0000771B0000}"/>
    <cellStyle name="20% - Акцент6 33 2 2 3" xfId="50910" xr:uid="{00000000-0005-0000-0000-0000781B0000}"/>
    <cellStyle name="20% - Акцент6 33 2 3" xfId="4116" xr:uid="{00000000-0005-0000-0000-0000791B0000}"/>
    <cellStyle name="20% - Акцент6 33 2 3 2" xfId="50911" xr:uid="{00000000-0005-0000-0000-00007A1B0000}"/>
    <cellStyle name="20% - Акцент6 33 2 4" xfId="50912" xr:uid="{00000000-0005-0000-0000-00007B1B0000}"/>
    <cellStyle name="20% - Акцент6 33 2_НВВ РСК 2019 (II пол) МАКС" xfId="50913" xr:uid="{00000000-0005-0000-0000-00007C1B0000}"/>
    <cellStyle name="20% - Акцент6 33 3" xfId="4117" xr:uid="{00000000-0005-0000-0000-00007D1B0000}"/>
    <cellStyle name="20% - Акцент6 33 3 2" xfId="4118" xr:uid="{00000000-0005-0000-0000-00007E1B0000}"/>
    <cellStyle name="20% - Акцент6 33 3 2 2" xfId="50914" xr:uid="{00000000-0005-0000-0000-00007F1B0000}"/>
    <cellStyle name="20% - Акцент6 33 3 3" xfId="4119" xr:uid="{00000000-0005-0000-0000-0000801B0000}"/>
    <cellStyle name="20% - Акцент6 33 3 3 2" xfId="50915" xr:uid="{00000000-0005-0000-0000-0000811B0000}"/>
    <cellStyle name="20% - Акцент6 33 3 4" xfId="50916" xr:uid="{00000000-0005-0000-0000-0000821B0000}"/>
    <cellStyle name="20% - Акцент6 33 4" xfId="4120" xr:uid="{00000000-0005-0000-0000-0000831B0000}"/>
    <cellStyle name="20% - Акцент6 33 4 2" xfId="50917" xr:uid="{00000000-0005-0000-0000-0000841B0000}"/>
    <cellStyle name="20% - Акцент6 33 5" xfId="4121" xr:uid="{00000000-0005-0000-0000-0000851B0000}"/>
    <cellStyle name="20% - Акцент6 33 5 2" xfId="50918" xr:uid="{00000000-0005-0000-0000-0000861B0000}"/>
    <cellStyle name="20% - Акцент6 33 6" xfId="4122" xr:uid="{00000000-0005-0000-0000-0000871B0000}"/>
    <cellStyle name="20% - Акцент6 33 6 2" xfId="50919" xr:uid="{00000000-0005-0000-0000-0000881B0000}"/>
    <cellStyle name="20% - Акцент6 33 7" xfId="18078" xr:uid="{00000000-0005-0000-0000-0000891B0000}"/>
    <cellStyle name="20% - Акцент6 33 7 2" xfId="50920" xr:uid="{00000000-0005-0000-0000-00008A1B0000}"/>
    <cellStyle name="20% - Акцент6 33 8" xfId="50921" xr:uid="{00000000-0005-0000-0000-00008B1B0000}"/>
    <cellStyle name="20% - Акцент6 33 8 2" xfId="50922" xr:uid="{00000000-0005-0000-0000-00008C1B0000}"/>
    <cellStyle name="20% - Акцент6 33 9" xfId="50923" xr:uid="{00000000-0005-0000-0000-00008D1B0000}"/>
    <cellStyle name="20% - Акцент6 33_Лист1" xfId="50924" xr:uid="{00000000-0005-0000-0000-00008E1B0000}"/>
    <cellStyle name="20% - Акцент6 34" xfId="4123" xr:uid="{00000000-0005-0000-0000-00008F1B0000}"/>
    <cellStyle name="20% - Акцент6 34 2" xfId="4124" xr:uid="{00000000-0005-0000-0000-0000901B0000}"/>
    <cellStyle name="20% - Акцент6 34 2 2" xfId="4125" xr:uid="{00000000-0005-0000-0000-0000911B0000}"/>
    <cellStyle name="20% - Акцент6 34 2 2 2" xfId="50925" xr:uid="{00000000-0005-0000-0000-0000921B0000}"/>
    <cellStyle name="20% - Акцент6 34 2 2 2 2" xfId="50926" xr:uid="{00000000-0005-0000-0000-0000931B0000}"/>
    <cellStyle name="20% - Акцент6 34 2 2 3" xfId="50927" xr:uid="{00000000-0005-0000-0000-0000941B0000}"/>
    <cellStyle name="20% - Акцент6 34 2 3" xfId="4126" xr:uid="{00000000-0005-0000-0000-0000951B0000}"/>
    <cellStyle name="20% - Акцент6 34 2 3 2" xfId="50928" xr:uid="{00000000-0005-0000-0000-0000961B0000}"/>
    <cellStyle name="20% - Акцент6 34 2 4" xfId="50929" xr:uid="{00000000-0005-0000-0000-0000971B0000}"/>
    <cellStyle name="20% - Акцент6 34 2_НВВ РСК 2019 (II пол) МАКС" xfId="50930" xr:uid="{00000000-0005-0000-0000-0000981B0000}"/>
    <cellStyle name="20% - Акцент6 34 3" xfId="4127" xr:uid="{00000000-0005-0000-0000-0000991B0000}"/>
    <cellStyle name="20% - Акцент6 34 3 2" xfId="4128" xr:uid="{00000000-0005-0000-0000-00009A1B0000}"/>
    <cellStyle name="20% - Акцент6 34 3 2 2" xfId="50931" xr:uid="{00000000-0005-0000-0000-00009B1B0000}"/>
    <cellStyle name="20% - Акцент6 34 3 3" xfId="4129" xr:uid="{00000000-0005-0000-0000-00009C1B0000}"/>
    <cellStyle name="20% - Акцент6 34 3 3 2" xfId="50932" xr:uid="{00000000-0005-0000-0000-00009D1B0000}"/>
    <cellStyle name="20% - Акцент6 34 3 4" xfId="50933" xr:uid="{00000000-0005-0000-0000-00009E1B0000}"/>
    <cellStyle name="20% - Акцент6 34 4" xfId="4130" xr:uid="{00000000-0005-0000-0000-00009F1B0000}"/>
    <cellStyle name="20% - Акцент6 34 4 2" xfId="50934" xr:uid="{00000000-0005-0000-0000-0000A01B0000}"/>
    <cellStyle name="20% - Акцент6 34 5" xfId="4131" xr:uid="{00000000-0005-0000-0000-0000A11B0000}"/>
    <cellStyle name="20% - Акцент6 34 5 2" xfId="50935" xr:uid="{00000000-0005-0000-0000-0000A21B0000}"/>
    <cellStyle name="20% - Акцент6 34 6" xfId="4132" xr:uid="{00000000-0005-0000-0000-0000A31B0000}"/>
    <cellStyle name="20% - Акцент6 34 6 2" xfId="50936" xr:uid="{00000000-0005-0000-0000-0000A41B0000}"/>
    <cellStyle name="20% - Акцент6 34 7" xfId="18079" xr:uid="{00000000-0005-0000-0000-0000A51B0000}"/>
    <cellStyle name="20% - Акцент6 34 7 2" xfId="50937" xr:uid="{00000000-0005-0000-0000-0000A61B0000}"/>
    <cellStyle name="20% - Акцент6 34 8" xfId="50938" xr:uid="{00000000-0005-0000-0000-0000A71B0000}"/>
    <cellStyle name="20% - Акцент6 34 8 2" xfId="50939" xr:uid="{00000000-0005-0000-0000-0000A81B0000}"/>
    <cellStyle name="20% - Акцент6 34 9" xfId="50940" xr:uid="{00000000-0005-0000-0000-0000A91B0000}"/>
    <cellStyle name="20% - Акцент6 34_Лист1" xfId="50941" xr:uid="{00000000-0005-0000-0000-0000AA1B0000}"/>
    <cellStyle name="20% - Акцент6 35" xfId="4133" xr:uid="{00000000-0005-0000-0000-0000AB1B0000}"/>
    <cellStyle name="20% - Акцент6 35 2" xfId="4134" xr:uid="{00000000-0005-0000-0000-0000AC1B0000}"/>
    <cellStyle name="20% - Акцент6 35 2 2" xfId="4135" xr:uid="{00000000-0005-0000-0000-0000AD1B0000}"/>
    <cellStyle name="20% - Акцент6 35 2 2 2" xfId="50942" xr:uid="{00000000-0005-0000-0000-0000AE1B0000}"/>
    <cellStyle name="20% - Акцент6 35 2 2 2 2" xfId="50943" xr:uid="{00000000-0005-0000-0000-0000AF1B0000}"/>
    <cellStyle name="20% - Акцент6 35 2 2 3" xfId="50944" xr:uid="{00000000-0005-0000-0000-0000B01B0000}"/>
    <cellStyle name="20% - Акцент6 35 2 3" xfId="4136" xr:uid="{00000000-0005-0000-0000-0000B11B0000}"/>
    <cellStyle name="20% - Акцент6 35 2 3 2" xfId="50945" xr:uid="{00000000-0005-0000-0000-0000B21B0000}"/>
    <cellStyle name="20% - Акцент6 35 2 4" xfId="50946" xr:uid="{00000000-0005-0000-0000-0000B31B0000}"/>
    <cellStyle name="20% - Акцент6 35 2_НВВ РСК 2019 (II пол) МАКС" xfId="50947" xr:uid="{00000000-0005-0000-0000-0000B41B0000}"/>
    <cellStyle name="20% - Акцент6 35 3" xfId="4137" xr:uid="{00000000-0005-0000-0000-0000B51B0000}"/>
    <cellStyle name="20% - Акцент6 35 3 2" xfId="4138" xr:uid="{00000000-0005-0000-0000-0000B61B0000}"/>
    <cellStyle name="20% - Акцент6 35 3 2 2" xfId="50948" xr:uid="{00000000-0005-0000-0000-0000B71B0000}"/>
    <cellStyle name="20% - Акцент6 35 3 3" xfId="4139" xr:uid="{00000000-0005-0000-0000-0000B81B0000}"/>
    <cellStyle name="20% - Акцент6 35 3 3 2" xfId="50949" xr:uid="{00000000-0005-0000-0000-0000B91B0000}"/>
    <cellStyle name="20% - Акцент6 35 3 4" xfId="50950" xr:uid="{00000000-0005-0000-0000-0000BA1B0000}"/>
    <cellStyle name="20% - Акцент6 35 4" xfId="4140" xr:uid="{00000000-0005-0000-0000-0000BB1B0000}"/>
    <cellStyle name="20% - Акцент6 35 4 2" xfId="50951" xr:uid="{00000000-0005-0000-0000-0000BC1B0000}"/>
    <cellStyle name="20% - Акцент6 35 5" xfId="4141" xr:uid="{00000000-0005-0000-0000-0000BD1B0000}"/>
    <cellStyle name="20% - Акцент6 35 5 2" xfId="50952" xr:uid="{00000000-0005-0000-0000-0000BE1B0000}"/>
    <cellStyle name="20% - Акцент6 35 6" xfId="4142" xr:uid="{00000000-0005-0000-0000-0000BF1B0000}"/>
    <cellStyle name="20% - Акцент6 35 6 2" xfId="50953" xr:uid="{00000000-0005-0000-0000-0000C01B0000}"/>
    <cellStyle name="20% - Акцент6 35 7" xfId="18080" xr:uid="{00000000-0005-0000-0000-0000C11B0000}"/>
    <cellStyle name="20% - Акцент6 35 7 2" xfId="50954" xr:uid="{00000000-0005-0000-0000-0000C21B0000}"/>
    <cellStyle name="20% - Акцент6 35 8" xfId="50955" xr:uid="{00000000-0005-0000-0000-0000C31B0000}"/>
    <cellStyle name="20% - Акцент6 35 8 2" xfId="50956" xr:uid="{00000000-0005-0000-0000-0000C41B0000}"/>
    <cellStyle name="20% - Акцент6 35 9" xfId="50957" xr:uid="{00000000-0005-0000-0000-0000C51B0000}"/>
    <cellStyle name="20% - Акцент6 35_Лист1" xfId="50958" xr:uid="{00000000-0005-0000-0000-0000C61B0000}"/>
    <cellStyle name="20% - Акцент6 36" xfId="4143" xr:uid="{00000000-0005-0000-0000-0000C71B0000}"/>
    <cellStyle name="20% - Акцент6 36 2" xfId="4144" xr:uid="{00000000-0005-0000-0000-0000C81B0000}"/>
    <cellStyle name="20% - Акцент6 36 3" xfId="4145" xr:uid="{00000000-0005-0000-0000-0000C91B0000}"/>
    <cellStyle name="20% - Акцент6 36 4" xfId="18081" xr:uid="{00000000-0005-0000-0000-0000CA1B0000}"/>
    <cellStyle name="20% - Акцент6 37" xfId="4146" xr:uid="{00000000-0005-0000-0000-0000CB1B0000}"/>
    <cellStyle name="20% - Акцент6 37 2" xfId="4147" xr:uid="{00000000-0005-0000-0000-0000CC1B0000}"/>
    <cellStyle name="20% - Акцент6 37 3" xfId="4148" xr:uid="{00000000-0005-0000-0000-0000CD1B0000}"/>
    <cellStyle name="20% - Акцент6 37 4" xfId="18082" xr:uid="{00000000-0005-0000-0000-0000CE1B0000}"/>
    <cellStyle name="20% - Акцент6 38" xfId="4149" xr:uid="{00000000-0005-0000-0000-0000CF1B0000}"/>
    <cellStyle name="20% - Акцент6 38 2" xfId="4150" xr:uid="{00000000-0005-0000-0000-0000D01B0000}"/>
    <cellStyle name="20% - Акцент6 38 3" xfId="4151" xr:uid="{00000000-0005-0000-0000-0000D11B0000}"/>
    <cellStyle name="20% - Акцент6 38 4" xfId="18083" xr:uid="{00000000-0005-0000-0000-0000D21B0000}"/>
    <cellStyle name="20% - Акцент6 39" xfId="4152" xr:uid="{00000000-0005-0000-0000-0000D31B0000}"/>
    <cellStyle name="20% - Акцент6 39 2" xfId="4153" xr:uid="{00000000-0005-0000-0000-0000D41B0000}"/>
    <cellStyle name="20% - Акцент6 39 3" xfId="4154" xr:uid="{00000000-0005-0000-0000-0000D51B0000}"/>
    <cellStyle name="20% - Акцент6 39 4" xfId="18084" xr:uid="{00000000-0005-0000-0000-0000D61B0000}"/>
    <cellStyle name="20% - Акцент6 4" xfId="4155" xr:uid="{00000000-0005-0000-0000-0000D71B0000}"/>
    <cellStyle name="20% - Акцент6 4 2" xfId="4156" xr:uid="{00000000-0005-0000-0000-0000D81B0000}"/>
    <cellStyle name="20% - Акцент6 4 3" xfId="4157" xr:uid="{00000000-0005-0000-0000-0000D91B0000}"/>
    <cellStyle name="20% - Акцент6 4 4" xfId="4158" xr:uid="{00000000-0005-0000-0000-0000DA1B0000}"/>
    <cellStyle name="20% - Акцент6 4_46EE.2011(v1.0)" xfId="4159" xr:uid="{00000000-0005-0000-0000-0000DB1B0000}"/>
    <cellStyle name="20% - Акцент6 40" xfId="4160" xr:uid="{00000000-0005-0000-0000-0000DC1B0000}"/>
    <cellStyle name="20% - Акцент6 40 2" xfId="4161" xr:uid="{00000000-0005-0000-0000-0000DD1B0000}"/>
    <cellStyle name="20% - Акцент6 40 3" xfId="4162" xr:uid="{00000000-0005-0000-0000-0000DE1B0000}"/>
    <cellStyle name="20% - Акцент6 40 4" xfId="18085" xr:uid="{00000000-0005-0000-0000-0000DF1B0000}"/>
    <cellStyle name="20% - Акцент6 41" xfId="4163" xr:uid="{00000000-0005-0000-0000-0000E01B0000}"/>
    <cellStyle name="20% - Акцент6 41 2" xfId="4164" xr:uid="{00000000-0005-0000-0000-0000E11B0000}"/>
    <cellStyle name="20% - Акцент6 41 3" xfId="4165" xr:uid="{00000000-0005-0000-0000-0000E21B0000}"/>
    <cellStyle name="20% - Акцент6 41 4" xfId="18086" xr:uid="{00000000-0005-0000-0000-0000E31B0000}"/>
    <cellStyle name="20% - Акцент6 42" xfId="4166" xr:uid="{00000000-0005-0000-0000-0000E41B0000}"/>
    <cellStyle name="20% - Акцент6 42 2" xfId="4167" xr:uid="{00000000-0005-0000-0000-0000E51B0000}"/>
    <cellStyle name="20% - Акцент6 42 3" xfId="4168" xr:uid="{00000000-0005-0000-0000-0000E61B0000}"/>
    <cellStyle name="20% - Акцент6 42 4" xfId="18087" xr:uid="{00000000-0005-0000-0000-0000E71B0000}"/>
    <cellStyle name="20% - Акцент6 43" xfId="4169" xr:uid="{00000000-0005-0000-0000-0000E81B0000}"/>
    <cellStyle name="20% - Акцент6 43 2" xfId="4170" xr:uid="{00000000-0005-0000-0000-0000E91B0000}"/>
    <cellStyle name="20% - Акцент6 43 3" xfId="4171" xr:uid="{00000000-0005-0000-0000-0000EA1B0000}"/>
    <cellStyle name="20% - Акцент6 43 4" xfId="18088" xr:uid="{00000000-0005-0000-0000-0000EB1B0000}"/>
    <cellStyle name="20% - Акцент6 44" xfId="4172" xr:uid="{00000000-0005-0000-0000-0000EC1B0000}"/>
    <cellStyle name="20% - Акцент6 44 2" xfId="4173" xr:uid="{00000000-0005-0000-0000-0000ED1B0000}"/>
    <cellStyle name="20% - Акцент6 44 3" xfId="4174" xr:uid="{00000000-0005-0000-0000-0000EE1B0000}"/>
    <cellStyle name="20% - Акцент6 44 4" xfId="18089" xr:uid="{00000000-0005-0000-0000-0000EF1B0000}"/>
    <cellStyle name="20% - Акцент6 45" xfId="4175" xr:uid="{00000000-0005-0000-0000-0000F01B0000}"/>
    <cellStyle name="20% - Акцент6 45 2" xfId="4176" xr:uid="{00000000-0005-0000-0000-0000F11B0000}"/>
    <cellStyle name="20% - Акцент6 45 3" xfId="4177" xr:uid="{00000000-0005-0000-0000-0000F21B0000}"/>
    <cellStyle name="20% - Акцент6 45 4" xfId="18090" xr:uid="{00000000-0005-0000-0000-0000F31B0000}"/>
    <cellStyle name="20% - Акцент6 46" xfId="4178" xr:uid="{00000000-0005-0000-0000-0000F41B0000}"/>
    <cellStyle name="20% - Акцент6 46 2" xfId="4179" xr:uid="{00000000-0005-0000-0000-0000F51B0000}"/>
    <cellStyle name="20% - Акцент6 46 3" xfId="4180" xr:uid="{00000000-0005-0000-0000-0000F61B0000}"/>
    <cellStyle name="20% - Акцент6 46 4" xfId="18091" xr:uid="{00000000-0005-0000-0000-0000F71B0000}"/>
    <cellStyle name="20% - Акцент6 47" xfId="4181" xr:uid="{00000000-0005-0000-0000-0000F81B0000}"/>
    <cellStyle name="20% - Акцент6 47 2" xfId="4182" xr:uid="{00000000-0005-0000-0000-0000F91B0000}"/>
    <cellStyle name="20% - Акцент6 47 3" xfId="4183" xr:uid="{00000000-0005-0000-0000-0000FA1B0000}"/>
    <cellStyle name="20% - Акцент6 47 4" xfId="18092" xr:uid="{00000000-0005-0000-0000-0000FB1B0000}"/>
    <cellStyle name="20% - Акцент6 48" xfId="4184" xr:uid="{00000000-0005-0000-0000-0000FC1B0000}"/>
    <cellStyle name="20% - Акцент6 48 2" xfId="4185" xr:uid="{00000000-0005-0000-0000-0000FD1B0000}"/>
    <cellStyle name="20% - Акцент6 48 3" xfId="4186" xr:uid="{00000000-0005-0000-0000-0000FE1B0000}"/>
    <cellStyle name="20% - Акцент6 48 4" xfId="18093" xr:uid="{00000000-0005-0000-0000-0000FF1B0000}"/>
    <cellStyle name="20% - Акцент6 49" xfId="4187" xr:uid="{00000000-0005-0000-0000-0000001C0000}"/>
    <cellStyle name="20% - Акцент6 49 2" xfId="4188" xr:uid="{00000000-0005-0000-0000-0000011C0000}"/>
    <cellStyle name="20% - Акцент6 49 3" xfId="4189" xr:uid="{00000000-0005-0000-0000-0000021C0000}"/>
    <cellStyle name="20% - Акцент6 49 4" xfId="18094" xr:uid="{00000000-0005-0000-0000-0000031C0000}"/>
    <cellStyle name="20% - Акцент6 5" xfId="4190" xr:uid="{00000000-0005-0000-0000-0000041C0000}"/>
    <cellStyle name="20% - Акцент6 5 2" xfId="4191" xr:uid="{00000000-0005-0000-0000-0000051C0000}"/>
    <cellStyle name="20% - Акцент6 5 3" xfId="4192" xr:uid="{00000000-0005-0000-0000-0000061C0000}"/>
    <cellStyle name="20% - Акцент6 5 3 2" xfId="4193" xr:uid="{00000000-0005-0000-0000-0000071C0000}"/>
    <cellStyle name="20% - Акцент6 5 3 3" xfId="50959" xr:uid="{00000000-0005-0000-0000-0000081C0000}"/>
    <cellStyle name="20% - Акцент6 5 4" xfId="4194" xr:uid="{00000000-0005-0000-0000-0000091C0000}"/>
    <cellStyle name="20% - Акцент6 5_46EE.2011(v1.0)" xfId="4195" xr:uid="{00000000-0005-0000-0000-00000A1C0000}"/>
    <cellStyle name="20% - Акцент6 50" xfId="4196" xr:uid="{00000000-0005-0000-0000-00000B1C0000}"/>
    <cellStyle name="20% - Акцент6 50 2" xfId="4197" xr:uid="{00000000-0005-0000-0000-00000C1C0000}"/>
    <cellStyle name="20% - Акцент6 50 3" xfId="4198" xr:uid="{00000000-0005-0000-0000-00000D1C0000}"/>
    <cellStyle name="20% - Акцент6 50 4" xfId="18095" xr:uid="{00000000-0005-0000-0000-00000E1C0000}"/>
    <cellStyle name="20% - Акцент6 51" xfId="4199" xr:uid="{00000000-0005-0000-0000-00000F1C0000}"/>
    <cellStyle name="20% - Акцент6 51 2" xfId="4200" xr:uid="{00000000-0005-0000-0000-0000101C0000}"/>
    <cellStyle name="20% - Акцент6 51 3" xfId="4201" xr:uid="{00000000-0005-0000-0000-0000111C0000}"/>
    <cellStyle name="20% - Акцент6 51 4" xfId="18096" xr:uid="{00000000-0005-0000-0000-0000121C0000}"/>
    <cellStyle name="20% - Акцент6 52" xfId="4202" xr:uid="{00000000-0005-0000-0000-0000131C0000}"/>
    <cellStyle name="20% - Акцент6 52 2" xfId="4203" xr:uid="{00000000-0005-0000-0000-0000141C0000}"/>
    <cellStyle name="20% - Акцент6 52 3" xfId="4204" xr:uid="{00000000-0005-0000-0000-0000151C0000}"/>
    <cellStyle name="20% - Акцент6 53" xfId="4205" xr:uid="{00000000-0005-0000-0000-0000161C0000}"/>
    <cellStyle name="20% - Акцент6 53 2" xfId="4206" xr:uid="{00000000-0005-0000-0000-0000171C0000}"/>
    <cellStyle name="20% - Акцент6 53 3" xfId="4207" xr:uid="{00000000-0005-0000-0000-0000181C0000}"/>
    <cellStyle name="20% - Акцент6 54" xfId="4208" xr:uid="{00000000-0005-0000-0000-0000191C0000}"/>
    <cellStyle name="20% - Акцент6 54 2" xfId="4209" xr:uid="{00000000-0005-0000-0000-00001A1C0000}"/>
    <cellStyle name="20% - Акцент6 54 3" xfId="4210" xr:uid="{00000000-0005-0000-0000-00001B1C0000}"/>
    <cellStyle name="20% - Акцент6 55" xfId="4211" xr:uid="{00000000-0005-0000-0000-00001C1C0000}"/>
    <cellStyle name="20% - Акцент6 55 2" xfId="4212" xr:uid="{00000000-0005-0000-0000-00001D1C0000}"/>
    <cellStyle name="20% - Акцент6 55 3" xfId="4213" xr:uid="{00000000-0005-0000-0000-00001E1C0000}"/>
    <cellStyle name="20% - Акцент6 56" xfId="4214" xr:uid="{00000000-0005-0000-0000-00001F1C0000}"/>
    <cellStyle name="20% - Акцент6 56 2" xfId="4215" xr:uid="{00000000-0005-0000-0000-0000201C0000}"/>
    <cellStyle name="20% - Акцент6 56 3" xfId="4216" xr:uid="{00000000-0005-0000-0000-0000211C0000}"/>
    <cellStyle name="20% - Акцент6 57" xfId="4217" xr:uid="{00000000-0005-0000-0000-0000221C0000}"/>
    <cellStyle name="20% - Акцент6 57 2" xfId="4218" xr:uid="{00000000-0005-0000-0000-0000231C0000}"/>
    <cellStyle name="20% - Акцент6 57 3" xfId="4219" xr:uid="{00000000-0005-0000-0000-0000241C0000}"/>
    <cellStyle name="20% - Акцент6 6" xfId="4220" xr:uid="{00000000-0005-0000-0000-0000251C0000}"/>
    <cellStyle name="20% - Акцент6 6 2" xfId="4221" xr:uid="{00000000-0005-0000-0000-0000261C0000}"/>
    <cellStyle name="20% - Акцент6 6 2 2" xfId="4222" xr:uid="{00000000-0005-0000-0000-0000271C0000}"/>
    <cellStyle name="20% - Акцент6 6 3" xfId="4223" xr:uid="{00000000-0005-0000-0000-0000281C0000}"/>
    <cellStyle name="20% - Акцент6 6 3 2" xfId="4224" xr:uid="{00000000-0005-0000-0000-0000291C0000}"/>
    <cellStyle name="20% - Акцент6 6 3 3" xfId="50960" xr:uid="{00000000-0005-0000-0000-00002A1C0000}"/>
    <cellStyle name="20% - Акцент6 6 4" xfId="4225" xr:uid="{00000000-0005-0000-0000-00002B1C0000}"/>
    <cellStyle name="20% - Акцент6 6 5" xfId="4226" xr:uid="{00000000-0005-0000-0000-00002C1C0000}"/>
    <cellStyle name="20% - Акцент6 6_46EE.2011(v1.0)" xfId="4227" xr:uid="{00000000-0005-0000-0000-00002D1C0000}"/>
    <cellStyle name="20% - Акцент6 7" xfId="4228" xr:uid="{00000000-0005-0000-0000-00002E1C0000}"/>
    <cellStyle name="20% - Акцент6 7 2" xfId="4229" xr:uid="{00000000-0005-0000-0000-00002F1C0000}"/>
    <cellStyle name="20% - Акцент6 7 3" xfId="4230" xr:uid="{00000000-0005-0000-0000-0000301C0000}"/>
    <cellStyle name="20% - Акцент6 7 3 2" xfId="4231" xr:uid="{00000000-0005-0000-0000-0000311C0000}"/>
    <cellStyle name="20% - Акцент6 7 3 3" xfId="50961" xr:uid="{00000000-0005-0000-0000-0000321C0000}"/>
    <cellStyle name="20% - Акцент6 7 4" xfId="4232" xr:uid="{00000000-0005-0000-0000-0000331C0000}"/>
    <cellStyle name="20% - Акцент6 7_46EE.2011(v1.0)" xfId="4233" xr:uid="{00000000-0005-0000-0000-0000341C0000}"/>
    <cellStyle name="20% - Акцент6 8" xfId="4234" xr:uid="{00000000-0005-0000-0000-0000351C0000}"/>
    <cellStyle name="20% - Акцент6 8 2" xfId="4235" xr:uid="{00000000-0005-0000-0000-0000361C0000}"/>
    <cellStyle name="20% - Акцент6 8 3" xfId="4236" xr:uid="{00000000-0005-0000-0000-0000371C0000}"/>
    <cellStyle name="20% - Акцент6 8 3 2" xfId="4237" xr:uid="{00000000-0005-0000-0000-0000381C0000}"/>
    <cellStyle name="20% - Акцент6 8 3 3" xfId="50962" xr:uid="{00000000-0005-0000-0000-0000391C0000}"/>
    <cellStyle name="20% - Акцент6 8 4" xfId="4238" xr:uid="{00000000-0005-0000-0000-00003A1C0000}"/>
    <cellStyle name="20% - Акцент6 8_46EE.2011(v1.0)" xfId="4239" xr:uid="{00000000-0005-0000-0000-00003B1C0000}"/>
    <cellStyle name="20% - Акцент6 9" xfId="4240" xr:uid="{00000000-0005-0000-0000-00003C1C0000}"/>
    <cellStyle name="20% - Акцент6 9 2" xfId="4241" xr:uid="{00000000-0005-0000-0000-00003D1C0000}"/>
    <cellStyle name="20% - Акцент6 9 2 2" xfId="4242" xr:uid="{00000000-0005-0000-0000-00003E1C0000}"/>
    <cellStyle name="20% - Акцент6 9 3" xfId="4243" xr:uid="{00000000-0005-0000-0000-00003F1C0000}"/>
    <cellStyle name="20% - Акцент6 9 3 2" xfId="4244" xr:uid="{00000000-0005-0000-0000-0000401C0000}"/>
    <cellStyle name="20% - Акцент6 9 3 3" xfId="50963" xr:uid="{00000000-0005-0000-0000-0000411C0000}"/>
    <cellStyle name="20% - Акцент6 9 4" xfId="4245" xr:uid="{00000000-0005-0000-0000-0000421C0000}"/>
    <cellStyle name="20% - Акцент6 9 4 2" xfId="4246" xr:uid="{00000000-0005-0000-0000-0000431C0000}"/>
    <cellStyle name="20% - Акцент6 9 4 3" xfId="50964" xr:uid="{00000000-0005-0000-0000-0000441C0000}"/>
    <cellStyle name="20% - Акцент6 9_46EE.2011(v1.0)" xfId="4247" xr:uid="{00000000-0005-0000-0000-0000451C0000}"/>
    <cellStyle name="3d" xfId="4248" xr:uid="{00000000-0005-0000-0000-0000461C0000}"/>
    <cellStyle name="3d 2" xfId="4249" xr:uid="{00000000-0005-0000-0000-0000471C0000}"/>
    <cellStyle name="3d 3" xfId="4250" xr:uid="{00000000-0005-0000-0000-0000481C0000}"/>
    <cellStyle name="40% - Accent1" xfId="4251" xr:uid="{00000000-0005-0000-0000-0000491C0000}"/>
    <cellStyle name="40% - Accent1 2" xfId="4252" xr:uid="{00000000-0005-0000-0000-00004A1C0000}"/>
    <cellStyle name="40% - Accent1 2 2" xfId="4253" xr:uid="{00000000-0005-0000-0000-00004B1C0000}"/>
    <cellStyle name="40% - Accent1 3" xfId="4254" xr:uid="{00000000-0005-0000-0000-00004C1C0000}"/>
    <cellStyle name="40% - Accent1 3 2" xfId="4255" xr:uid="{00000000-0005-0000-0000-00004D1C0000}"/>
    <cellStyle name="40% - Accent1 3 3" xfId="50965" xr:uid="{00000000-0005-0000-0000-00004E1C0000}"/>
    <cellStyle name="40% - Accent1 4" xfId="4256" xr:uid="{00000000-0005-0000-0000-00004F1C0000}"/>
    <cellStyle name="40% - Accent1_46EE.2011(v1.0)" xfId="4257" xr:uid="{00000000-0005-0000-0000-0000501C0000}"/>
    <cellStyle name="40% - Accent2" xfId="4258" xr:uid="{00000000-0005-0000-0000-0000511C0000}"/>
    <cellStyle name="40% - Accent2 2" xfId="4259" xr:uid="{00000000-0005-0000-0000-0000521C0000}"/>
    <cellStyle name="40% - Accent2 2 2" xfId="4260" xr:uid="{00000000-0005-0000-0000-0000531C0000}"/>
    <cellStyle name="40% - Accent2 3" xfId="4261" xr:uid="{00000000-0005-0000-0000-0000541C0000}"/>
    <cellStyle name="40% - Accent2 3 2" xfId="4262" xr:uid="{00000000-0005-0000-0000-0000551C0000}"/>
    <cellStyle name="40% - Accent2 3 3" xfId="50966" xr:uid="{00000000-0005-0000-0000-0000561C0000}"/>
    <cellStyle name="40% - Accent2 4" xfId="4263" xr:uid="{00000000-0005-0000-0000-0000571C0000}"/>
    <cellStyle name="40% - Accent2_46EE.2011(v1.0)" xfId="4264" xr:uid="{00000000-0005-0000-0000-0000581C0000}"/>
    <cellStyle name="40% - Accent3" xfId="4265" xr:uid="{00000000-0005-0000-0000-0000591C0000}"/>
    <cellStyle name="40% - Accent3 2" xfId="4266" xr:uid="{00000000-0005-0000-0000-00005A1C0000}"/>
    <cellStyle name="40% - Accent3 2 2" xfId="4267" xr:uid="{00000000-0005-0000-0000-00005B1C0000}"/>
    <cellStyle name="40% - Accent3 3" xfId="4268" xr:uid="{00000000-0005-0000-0000-00005C1C0000}"/>
    <cellStyle name="40% - Accent3 3 2" xfId="4269" xr:uid="{00000000-0005-0000-0000-00005D1C0000}"/>
    <cellStyle name="40% - Accent3 3 3" xfId="50967" xr:uid="{00000000-0005-0000-0000-00005E1C0000}"/>
    <cellStyle name="40% - Accent3 4" xfId="4270" xr:uid="{00000000-0005-0000-0000-00005F1C0000}"/>
    <cellStyle name="40% - Accent3_46EE.2011(v1.0)" xfId="4271" xr:uid="{00000000-0005-0000-0000-0000601C0000}"/>
    <cellStyle name="40% - Accent4" xfId="4272" xr:uid="{00000000-0005-0000-0000-0000611C0000}"/>
    <cellStyle name="40% - Accent4 2" xfId="4273" xr:uid="{00000000-0005-0000-0000-0000621C0000}"/>
    <cellStyle name="40% - Accent4 2 2" xfId="4274" xr:uid="{00000000-0005-0000-0000-0000631C0000}"/>
    <cellStyle name="40% - Accent4 3" xfId="4275" xr:uid="{00000000-0005-0000-0000-0000641C0000}"/>
    <cellStyle name="40% - Accent4 3 2" xfId="4276" xr:uid="{00000000-0005-0000-0000-0000651C0000}"/>
    <cellStyle name="40% - Accent4 3 3" xfId="50968" xr:uid="{00000000-0005-0000-0000-0000661C0000}"/>
    <cellStyle name="40% - Accent4 4" xfId="4277" xr:uid="{00000000-0005-0000-0000-0000671C0000}"/>
    <cellStyle name="40% - Accent4_46EE.2011(v1.0)" xfId="4278" xr:uid="{00000000-0005-0000-0000-0000681C0000}"/>
    <cellStyle name="40% - Accent5" xfId="4279" xr:uid="{00000000-0005-0000-0000-0000691C0000}"/>
    <cellStyle name="40% - Accent5 2" xfId="4280" xr:uid="{00000000-0005-0000-0000-00006A1C0000}"/>
    <cellStyle name="40% - Accent5 3" xfId="4281" xr:uid="{00000000-0005-0000-0000-00006B1C0000}"/>
    <cellStyle name="40% - Accent5 4" xfId="4282" xr:uid="{00000000-0005-0000-0000-00006C1C0000}"/>
    <cellStyle name="40% - Accent5_46EE.2011(v1.0)" xfId="4283" xr:uid="{00000000-0005-0000-0000-00006D1C0000}"/>
    <cellStyle name="40% - Accent6" xfId="4284" xr:uid="{00000000-0005-0000-0000-00006E1C0000}"/>
    <cellStyle name="40% - Accent6 2" xfId="4285" xr:uid="{00000000-0005-0000-0000-00006F1C0000}"/>
    <cellStyle name="40% - Accent6 2 2" xfId="4286" xr:uid="{00000000-0005-0000-0000-0000701C0000}"/>
    <cellStyle name="40% - Accent6 3" xfId="4287" xr:uid="{00000000-0005-0000-0000-0000711C0000}"/>
    <cellStyle name="40% - Accent6 3 2" xfId="4288" xr:uid="{00000000-0005-0000-0000-0000721C0000}"/>
    <cellStyle name="40% - Accent6 3 3" xfId="50969" xr:uid="{00000000-0005-0000-0000-0000731C0000}"/>
    <cellStyle name="40% - Accent6 4" xfId="4289" xr:uid="{00000000-0005-0000-0000-0000741C0000}"/>
    <cellStyle name="40% - Accent6_46EE.2011(v1.0)" xfId="4290" xr:uid="{00000000-0005-0000-0000-0000751C0000}"/>
    <cellStyle name="40% - Акцент1 10" xfId="4291" xr:uid="{00000000-0005-0000-0000-0000761C0000}"/>
    <cellStyle name="40% - Акцент1 11" xfId="4292" xr:uid="{00000000-0005-0000-0000-0000771C0000}"/>
    <cellStyle name="40% - Акцент1 12" xfId="4293" xr:uid="{00000000-0005-0000-0000-0000781C0000}"/>
    <cellStyle name="40% - Акцент1 13" xfId="4294" xr:uid="{00000000-0005-0000-0000-0000791C0000}"/>
    <cellStyle name="40% - Акцент1 14" xfId="4295" xr:uid="{00000000-0005-0000-0000-00007A1C0000}"/>
    <cellStyle name="40% - Акцент1 14 2" xfId="4296" xr:uid="{00000000-0005-0000-0000-00007B1C0000}"/>
    <cellStyle name="40% - Акцент1 14 2 2" xfId="4297" xr:uid="{00000000-0005-0000-0000-00007C1C0000}"/>
    <cellStyle name="40% - Акцент1 14 2 2 2" xfId="50970" xr:uid="{00000000-0005-0000-0000-00007D1C0000}"/>
    <cellStyle name="40% - Акцент1 14 2 2 2 2" xfId="50971" xr:uid="{00000000-0005-0000-0000-00007E1C0000}"/>
    <cellStyle name="40% - Акцент1 14 2 2 3" xfId="50972" xr:uid="{00000000-0005-0000-0000-00007F1C0000}"/>
    <cellStyle name="40% - Акцент1 14 2 3" xfId="4298" xr:uid="{00000000-0005-0000-0000-0000801C0000}"/>
    <cellStyle name="40% - Акцент1 14 2 3 2" xfId="50973" xr:uid="{00000000-0005-0000-0000-0000811C0000}"/>
    <cellStyle name="40% - Акцент1 14 2 4" xfId="50974" xr:uid="{00000000-0005-0000-0000-0000821C0000}"/>
    <cellStyle name="40% - Акцент1 14 2 4 2" xfId="50975" xr:uid="{00000000-0005-0000-0000-0000831C0000}"/>
    <cellStyle name="40% - Акцент1 14 2 5" xfId="50976" xr:uid="{00000000-0005-0000-0000-0000841C0000}"/>
    <cellStyle name="40% - Акцент1 14 2_НВВ РСК 2019 (II пол) МАКС" xfId="50977" xr:uid="{00000000-0005-0000-0000-0000851C0000}"/>
    <cellStyle name="40% - Акцент1 14 3" xfId="4299" xr:uid="{00000000-0005-0000-0000-0000861C0000}"/>
    <cellStyle name="40% - Акцент1 14 3 2" xfId="4300" xr:uid="{00000000-0005-0000-0000-0000871C0000}"/>
    <cellStyle name="40% - Акцент1 14 3 2 2" xfId="50978" xr:uid="{00000000-0005-0000-0000-0000881C0000}"/>
    <cellStyle name="40% - Акцент1 14 3 3" xfId="4301" xr:uid="{00000000-0005-0000-0000-0000891C0000}"/>
    <cellStyle name="40% - Акцент1 14 3 3 2" xfId="50979" xr:uid="{00000000-0005-0000-0000-00008A1C0000}"/>
    <cellStyle name="40% - Акцент1 14 3 4" xfId="50980" xr:uid="{00000000-0005-0000-0000-00008B1C0000}"/>
    <cellStyle name="40% - Акцент1 14 4" xfId="4302" xr:uid="{00000000-0005-0000-0000-00008C1C0000}"/>
    <cellStyle name="40% - Акцент1 14 4 2" xfId="50981" xr:uid="{00000000-0005-0000-0000-00008D1C0000}"/>
    <cellStyle name="40% - Акцент1 14 5" xfId="4303" xr:uid="{00000000-0005-0000-0000-00008E1C0000}"/>
    <cellStyle name="40% - Акцент1 14 5 2" xfId="50982" xr:uid="{00000000-0005-0000-0000-00008F1C0000}"/>
    <cellStyle name="40% - Акцент1 14 6" xfId="4304" xr:uid="{00000000-0005-0000-0000-0000901C0000}"/>
    <cellStyle name="40% - Акцент1 14 6 2" xfId="50983" xr:uid="{00000000-0005-0000-0000-0000911C0000}"/>
    <cellStyle name="40% - Акцент1 14 7" xfId="18097" xr:uid="{00000000-0005-0000-0000-0000921C0000}"/>
    <cellStyle name="40% - Акцент1 14 7 2" xfId="50984" xr:uid="{00000000-0005-0000-0000-0000931C0000}"/>
    <cellStyle name="40% - Акцент1 14 8" xfId="50985" xr:uid="{00000000-0005-0000-0000-0000941C0000}"/>
    <cellStyle name="40% - Акцент1 14 8 2" xfId="50986" xr:uid="{00000000-0005-0000-0000-0000951C0000}"/>
    <cellStyle name="40% - Акцент1 14 9" xfId="50987" xr:uid="{00000000-0005-0000-0000-0000961C0000}"/>
    <cellStyle name="40% - Акцент1 14_Лист1" xfId="50988" xr:uid="{00000000-0005-0000-0000-0000971C0000}"/>
    <cellStyle name="40% - Акцент1 15" xfId="4305" xr:uid="{00000000-0005-0000-0000-0000981C0000}"/>
    <cellStyle name="40% - Акцент1 15 2" xfId="4306" xr:uid="{00000000-0005-0000-0000-0000991C0000}"/>
    <cellStyle name="40% - Акцент1 15 2 2" xfId="4307" xr:uid="{00000000-0005-0000-0000-00009A1C0000}"/>
    <cellStyle name="40% - Акцент1 15 2 2 2" xfId="50989" xr:uid="{00000000-0005-0000-0000-00009B1C0000}"/>
    <cellStyle name="40% - Акцент1 15 2 2 2 2" xfId="50990" xr:uid="{00000000-0005-0000-0000-00009C1C0000}"/>
    <cellStyle name="40% - Акцент1 15 2 2 3" xfId="50991" xr:uid="{00000000-0005-0000-0000-00009D1C0000}"/>
    <cellStyle name="40% - Акцент1 15 2 3" xfId="4308" xr:uid="{00000000-0005-0000-0000-00009E1C0000}"/>
    <cellStyle name="40% - Акцент1 15 2 3 2" xfId="50992" xr:uid="{00000000-0005-0000-0000-00009F1C0000}"/>
    <cellStyle name="40% - Акцент1 15 2 4" xfId="50993" xr:uid="{00000000-0005-0000-0000-0000A01C0000}"/>
    <cellStyle name="40% - Акцент1 15 2_НВВ РСК 2019 (II пол) МАКС" xfId="50994" xr:uid="{00000000-0005-0000-0000-0000A11C0000}"/>
    <cellStyle name="40% - Акцент1 15 3" xfId="4309" xr:uid="{00000000-0005-0000-0000-0000A21C0000}"/>
    <cellStyle name="40% - Акцент1 15 3 2" xfId="4310" xr:uid="{00000000-0005-0000-0000-0000A31C0000}"/>
    <cellStyle name="40% - Акцент1 15 3 2 2" xfId="50995" xr:uid="{00000000-0005-0000-0000-0000A41C0000}"/>
    <cellStyle name="40% - Акцент1 15 3 3" xfId="4311" xr:uid="{00000000-0005-0000-0000-0000A51C0000}"/>
    <cellStyle name="40% - Акцент1 15 3 3 2" xfId="50996" xr:uid="{00000000-0005-0000-0000-0000A61C0000}"/>
    <cellStyle name="40% - Акцент1 15 3 4" xfId="50997" xr:uid="{00000000-0005-0000-0000-0000A71C0000}"/>
    <cellStyle name="40% - Акцент1 15 4" xfId="4312" xr:uid="{00000000-0005-0000-0000-0000A81C0000}"/>
    <cellStyle name="40% - Акцент1 15 4 2" xfId="50998" xr:uid="{00000000-0005-0000-0000-0000A91C0000}"/>
    <cellStyle name="40% - Акцент1 15 5" xfId="4313" xr:uid="{00000000-0005-0000-0000-0000AA1C0000}"/>
    <cellStyle name="40% - Акцент1 15 5 2" xfId="50999" xr:uid="{00000000-0005-0000-0000-0000AB1C0000}"/>
    <cellStyle name="40% - Акцент1 15 6" xfId="4314" xr:uid="{00000000-0005-0000-0000-0000AC1C0000}"/>
    <cellStyle name="40% - Акцент1 15 6 2" xfId="51000" xr:uid="{00000000-0005-0000-0000-0000AD1C0000}"/>
    <cellStyle name="40% - Акцент1 15 7" xfId="18098" xr:uid="{00000000-0005-0000-0000-0000AE1C0000}"/>
    <cellStyle name="40% - Акцент1 15 7 2" xfId="51001" xr:uid="{00000000-0005-0000-0000-0000AF1C0000}"/>
    <cellStyle name="40% - Акцент1 15 8" xfId="51002" xr:uid="{00000000-0005-0000-0000-0000B01C0000}"/>
    <cellStyle name="40% - Акцент1 15 8 2" xfId="51003" xr:uid="{00000000-0005-0000-0000-0000B11C0000}"/>
    <cellStyle name="40% - Акцент1 15 9" xfId="51004" xr:uid="{00000000-0005-0000-0000-0000B21C0000}"/>
    <cellStyle name="40% - Акцент1 15_Лист1" xfId="51005" xr:uid="{00000000-0005-0000-0000-0000B31C0000}"/>
    <cellStyle name="40% - Акцент1 16" xfId="4315" xr:uid="{00000000-0005-0000-0000-0000B41C0000}"/>
    <cellStyle name="40% - Акцент1 16 2" xfId="4316" xr:uid="{00000000-0005-0000-0000-0000B51C0000}"/>
    <cellStyle name="40% - Акцент1 16 2 2" xfId="4317" xr:uid="{00000000-0005-0000-0000-0000B61C0000}"/>
    <cellStyle name="40% - Акцент1 16 2 2 2" xfId="51006" xr:uid="{00000000-0005-0000-0000-0000B71C0000}"/>
    <cellStyle name="40% - Акцент1 16 2 2 2 2" xfId="51007" xr:uid="{00000000-0005-0000-0000-0000B81C0000}"/>
    <cellStyle name="40% - Акцент1 16 2 2 3" xfId="51008" xr:uid="{00000000-0005-0000-0000-0000B91C0000}"/>
    <cellStyle name="40% - Акцент1 16 2 3" xfId="4318" xr:uid="{00000000-0005-0000-0000-0000BA1C0000}"/>
    <cellStyle name="40% - Акцент1 16 2 3 2" xfId="51009" xr:uid="{00000000-0005-0000-0000-0000BB1C0000}"/>
    <cellStyle name="40% - Акцент1 16 2 4" xfId="51010" xr:uid="{00000000-0005-0000-0000-0000BC1C0000}"/>
    <cellStyle name="40% - Акцент1 16 2_НВВ РСК 2019 (II пол) МАКС" xfId="51011" xr:uid="{00000000-0005-0000-0000-0000BD1C0000}"/>
    <cellStyle name="40% - Акцент1 16 3" xfId="4319" xr:uid="{00000000-0005-0000-0000-0000BE1C0000}"/>
    <cellStyle name="40% - Акцент1 16 3 2" xfId="4320" xr:uid="{00000000-0005-0000-0000-0000BF1C0000}"/>
    <cellStyle name="40% - Акцент1 16 3 2 2" xfId="51012" xr:uid="{00000000-0005-0000-0000-0000C01C0000}"/>
    <cellStyle name="40% - Акцент1 16 3 3" xfId="4321" xr:uid="{00000000-0005-0000-0000-0000C11C0000}"/>
    <cellStyle name="40% - Акцент1 16 3 3 2" xfId="51013" xr:uid="{00000000-0005-0000-0000-0000C21C0000}"/>
    <cellStyle name="40% - Акцент1 16 3 4" xfId="51014" xr:uid="{00000000-0005-0000-0000-0000C31C0000}"/>
    <cellStyle name="40% - Акцент1 16 4" xfId="4322" xr:uid="{00000000-0005-0000-0000-0000C41C0000}"/>
    <cellStyle name="40% - Акцент1 16 4 2" xfId="51015" xr:uid="{00000000-0005-0000-0000-0000C51C0000}"/>
    <cellStyle name="40% - Акцент1 16 5" xfId="4323" xr:uid="{00000000-0005-0000-0000-0000C61C0000}"/>
    <cellStyle name="40% - Акцент1 16 5 2" xfId="51016" xr:uid="{00000000-0005-0000-0000-0000C71C0000}"/>
    <cellStyle name="40% - Акцент1 16 6" xfId="4324" xr:uid="{00000000-0005-0000-0000-0000C81C0000}"/>
    <cellStyle name="40% - Акцент1 16 6 2" xfId="51017" xr:uid="{00000000-0005-0000-0000-0000C91C0000}"/>
    <cellStyle name="40% - Акцент1 16 7" xfId="18099" xr:uid="{00000000-0005-0000-0000-0000CA1C0000}"/>
    <cellStyle name="40% - Акцент1 16 7 2" xfId="51018" xr:uid="{00000000-0005-0000-0000-0000CB1C0000}"/>
    <cellStyle name="40% - Акцент1 16 8" xfId="51019" xr:uid="{00000000-0005-0000-0000-0000CC1C0000}"/>
    <cellStyle name="40% - Акцент1 16 8 2" xfId="51020" xr:uid="{00000000-0005-0000-0000-0000CD1C0000}"/>
    <cellStyle name="40% - Акцент1 16 9" xfId="51021" xr:uid="{00000000-0005-0000-0000-0000CE1C0000}"/>
    <cellStyle name="40% - Акцент1 16_Лист1" xfId="51022" xr:uid="{00000000-0005-0000-0000-0000CF1C0000}"/>
    <cellStyle name="40% - Акцент1 17" xfId="4325" xr:uid="{00000000-0005-0000-0000-0000D01C0000}"/>
    <cellStyle name="40% - Акцент1 17 2" xfId="4326" xr:uid="{00000000-0005-0000-0000-0000D11C0000}"/>
    <cellStyle name="40% - Акцент1 17 2 2" xfId="4327" xr:uid="{00000000-0005-0000-0000-0000D21C0000}"/>
    <cellStyle name="40% - Акцент1 17 2 2 2" xfId="51023" xr:uid="{00000000-0005-0000-0000-0000D31C0000}"/>
    <cellStyle name="40% - Акцент1 17 2 2 2 2" xfId="51024" xr:uid="{00000000-0005-0000-0000-0000D41C0000}"/>
    <cellStyle name="40% - Акцент1 17 2 2 3" xfId="51025" xr:uid="{00000000-0005-0000-0000-0000D51C0000}"/>
    <cellStyle name="40% - Акцент1 17 2 3" xfId="4328" xr:uid="{00000000-0005-0000-0000-0000D61C0000}"/>
    <cellStyle name="40% - Акцент1 17 2 3 2" xfId="51026" xr:uid="{00000000-0005-0000-0000-0000D71C0000}"/>
    <cellStyle name="40% - Акцент1 17 2 4" xfId="51027" xr:uid="{00000000-0005-0000-0000-0000D81C0000}"/>
    <cellStyle name="40% - Акцент1 17 2_НВВ РСК 2019 (II пол) МАКС" xfId="51028" xr:uid="{00000000-0005-0000-0000-0000D91C0000}"/>
    <cellStyle name="40% - Акцент1 17 3" xfId="4329" xr:uid="{00000000-0005-0000-0000-0000DA1C0000}"/>
    <cellStyle name="40% - Акцент1 17 3 2" xfId="4330" xr:uid="{00000000-0005-0000-0000-0000DB1C0000}"/>
    <cellStyle name="40% - Акцент1 17 3 2 2" xfId="51029" xr:uid="{00000000-0005-0000-0000-0000DC1C0000}"/>
    <cellStyle name="40% - Акцент1 17 3 3" xfId="4331" xr:uid="{00000000-0005-0000-0000-0000DD1C0000}"/>
    <cellStyle name="40% - Акцент1 17 3 3 2" xfId="51030" xr:uid="{00000000-0005-0000-0000-0000DE1C0000}"/>
    <cellStyle name="40% - Акцент1 17 3 4" xfId="51031" xr:uid="{00000000-0005-0000-0000-0000DF1C0000}"/>
    <cellStyle name="40% - Акцент1 17 4" xfId="4332" xr:uid="{00000000-0005-0000-0000-0000E01C0000}"/>
    <cellStyle name="40% - Акцент1 17 4 2" xfId="51032" xr:uid="{00000000-0005-0000-0000-0000E11C0000}"/>
    <cellStyle name="40% - Акцент1 17 5" xfId="4333" xr:uid="{00000000-0005-0000-0000-0000E21C0000}"/>
    <cellStyle name="40% - Акцент1 17 5 2" xfId="51033" xr:uid="{00000000-0005-0000-0000-0000E31C0000}"/>
    <cellStyle name="40% - Акцент1 17 6" xfId="4334" xr:uid="{00000000-0005-0000-0000-0000E41C0000}"/>
    <cellStyle name="40% - Акцент1 17 6 2" xfId="51034" xr:uid="{00000000-0005-0000-0000-0000E51C0000}"/>
    <cellStyle name="40% - Акцент1 17 7" xfId="18100" xr:uid="{00000000-0005-0000-0000-0000E61C0000}"/>
    <cellStyle name="40% - Акцент1 17 7 2" xfId="51035" xr:uid="{00000000-0005-0000-0000-0000E71C0000}"/>
    <cellStyle name="40% - Акцент1 17 8" xfId="51036" xr:uid="{00000000-0005-0000-0000-0000E81C0000}"/>
    <cellStyle name="40% - Акцент1 17 8 2" xfId="51037" xr:uid="{00000000-0005-0000-0000-0000E91C0000}"/>
    <cellStyle name="40% - Акцент1 17 9" xfId="51038" xr:uid="{00000000-0005-0000-0000-0000EA1C0000}"/>
    <cellStyle name="40% - Акцент1 17_Лист1" xfId="51039" xr:uid="{00000000-0005-0000-0000-0000EB1C0000}"/>
    <cellStyle name="40% - Акцент1 18" xfId="4335" xr:uid="{00000000-0005-0000-0000-0000EC1C0000}"/>
    <cellStyle name="40% - Акцент1 18 2" xfId="4336" xr:uid="{00000000-0005-0000-0000-0000ED1C0000}"/>
    <cellStyle name="40% - Акцент1 18 2 2" xfId="4337" xr:uid="{00000000-0005-0000-0000-0000EE1C0000}"/>
    <cellStyle name="40% - Акцент1 18 2 2 2" xfId="51040" xr:uid="{00000000-0005-0000-0000-0000EF1C0000}"/>
    <cellStyle name="40% - Акцент1 18 2 2 2 2" xfId="51041" xr:uid="{00000000-0005-0000-0000-0000F01C0000}"/>
    <cellStyle name="40% - Акцент1 18 2 2 3" xfId="51042" xr:uid="{00000000-0005-0000-0000-0000F11C0000}"/>
    <cellStyle name="40% - Акцент1 18 2 3" xfId="4338" xr:uid="{00000000-0005-0000-0000-0000F21C0000}"/>
    <cellStyle name="40% - Акцент1 18 2 3 2" xfId="51043" xr:uid="{00000000-0005-0000-0000-0000F31C0000}"/>
    <cellStyle name="40% - Акцент1 18 2 4" xfId="51044" xr:uid="{00000000-0005-0000-0000-0000F41C0000}"/>
    <cellStyle name="40% - Акцент1 18 2_НВВ РСК 2019 (II пол) МАКС" xfId="51045" xr:uid="{00000000-0005-0000-0000-0000F51C0000}"/>
    <cellStyle name="40% - Акцент1 18 3" xfId="4339" xr:uid="{00000000-0005-0000-0000-0000F61C0000}"/>
    <cellStyle name="40% - Акцент1 18 3 2" xfId="4340" xr:uid="{00000000-0005-0000-0000-0000F71C0000}"/>
    <cellStyle name="40% - Акцент1 18 3 2 2" xfId="51046" xr:uid="{00000000-0005-0000-0000-0000F81C0000}"/>
    <cellStyle name="40% - Акцент1 18 3 3" xfId="4341" xr:uid="{00000000-0005-0000-0000-0000F91C0000}"/>
    <cellStyle name="40% - Акцент1 18 3 3 2" xfId="51047" xr:uid="{00000000-0005-0000-0000-0000FA1C0000}"/>
    <cellStyle name="40% - Акцент1 18 3 4" xfId="51048" xr:uid="{00000000-0005-0000-0000-0000FB1C0000}"/>
    <cellStyle name="40% - Акцент1 18 4" xfId="4342" xr:uid="{00000000-0005-0000-0000-0000FC1C0000}"/>
    <cellStyle name="40% - Акцент1 18 4 2" xfId="51049" xr:uid="{00000000-0005-0000-0000-0000FD1C0000}"/>
    <cellStyle name="40% - Акцент1 18 5" xfId="4343" xr:uid="{00000000-0005-0000-0000-0000FE1C0000}"/>
    <cellStyle name="40% - Акцент1 18 5 2" xfId="51050" xr:uid="{00000000-0005-0000-0000-0000FF1C0000}"/>
    <cellStyle name="40% - Акцент1 18 6" xfId="4344" xr:uid="{00000000-0005-0000-0000-0000001D0000}"/>
    <cellStyle name="40% - Акцент1 18 6 2" xfId="51051" xr:uid="{00000000-0005-0000-0000-0000011D0000}"/>
    <cellStyle name="40% - Акцент1 18 7" xfId="18101" xr:uid="{00000000-0005-0000-0000-0000021D0000}"/>
    <cellStyle name="40% - Акцент1 18 7 2" xfId="51052" xr:uid="{00000000-0005-0000-0000-0000031D0000}"/>
    <cellStyle name="40% - Акцент1 18 8" xfId="51053" xr:uid="{00000000-0005-0000-0000-0000041D0000}"/>
    <cellStyle name="40% - Акцент1 18 8 2" xfId="51054" xr:uid="{00000000-0005-0000-0000-0000051D0000}"/>
    <cellStyle name="40% - Акцент1 18 9" xfId="51055" xr:uid="{00000000-0005-0000-0000-0000061D0000}"/>
    <cellStyle name="40% - Акцент1 18_Лист1" xfId="51056" xr:uid="{00000000-0005-0000-0000-0000071D0000}"/>
    <cellStyle name="40% - Акцент1 19" xfId="4345" xr:uid="{00000000-0005-0000-0000-0000081D0000}"/>
    <cellStyle name="40% - Акцент1 19 2" xfId="4346" xr:uid="{00000000-0005-0000-0000-0000091D0000}"/>
    <cellStyle name="40% - Акцент1 19 2 2" xfId="4347" xr:uid="{00000000-0005-0000-0000-00000A1D0000}"/>
    <cellStyle name="40% - Акцент1 19 2 2 2" xfId="51057" xr:uid="{00000000-0005-0000-0000-00000B1D0000}"/>
    <cellStyle name="40% - Акцент1 19 2 2 2 2" xfId="51058" xr:uid="{00000000-0005-0000-0000-00000C1D0000}"/>
    <cellStyle name="40% - Акцент1 19 2 2 3" xfId="51059" xr:uid="{00000000-0005-0000-0000-00000D1D0000}"/>
    <cellStyle name="40% - Акцент1 19 2 3" xfId="4348" xr:uid="{00000000-0005-0000-0000-00000E1D0000}"/>
    <cellStyle name="40% - Акцент1 19 2 3 2" xfId="51060" xr:uid="{00000000-0005-0000-0000-00000F1D0000}"/>
    <cellStyle name="40% - Акцент1 19 2 4" xfId="51061" xr:uid="{00000000-0005-0000-0000-0000101D0000}"/>
    <cellStyle name="40% - Акцент1 19 2_НВВ РСК 2019 (II пол) МАКС" xfId="51062" xr:uid="{00000000-0005-0000-0000-0000111D0000}"/>
    <cellStyle name="40% - Акцент1 19 3" xfId="4349" xr:uid="{00000000-0005-0000-0000-0000121D0000}"/>
    <cellStyle name="40% - Акцент1 19 3 2" xfId="4350" xr:uid="{00000000-0005-0000-0000-0000131D0000}"/>
    <cellStyle name="40% - Акцент1 19 3 2 2" xfId="51063" xr:uid="{00000000-0005-0000-0000-0000141D0000}"/>
    <cellStyle name="40% - Акцент1 19 3 3" xfId="4351" xr:uid="{00000000-0005-0000-0000-0000151D0000}"/>
    <cellStyle name="40% - Акцент1 19 3 3 2" xfId="51064" xr:uid="{00000000-0005-0000-0000-0000161D0000}"/>
    <cellStyle name="40% - Акцент1 19 3 4" xfId="51065" xr:uid="{00000000-0005-0000-0000-0000171D0000}"/>
    <cellStyle name="40% - Акцент1 19 4" xfId="4352" xr:uid="{00000000-0005-0000-0000-0000181D0000}"/>
    <cellStyle name="40% - Акцент1 19 4 2" xfId="51066" xr:uid="{00000000-0005-0000-0000-0000191D0000}"/>
    <cellStyle name="40% - Акцент1 19 5" xfId="4353" xr:uid="{00000000-0005-0000-0000-00001A1D0000}"/>
    <cellStyle name="40% - Акцент1 19 5 2" xfId="51067" xr:uid="{00000000-0005-0000-0000-00001B1D0000}"/>
    <cellStyle name="40% - Акцент1 19 6" xfId="4354" xr:uid="{00000000-0005-0000-0000-00001C1D0000}"/>
    <cellStyle name="40% - Акцент1 19 6 2" xfId="51068" xr:uid="{00000000-0005-0000-0000-00001D1D0000}"/>
    <cellStyle name="40% - Акцент1 19 7" xfId="18102" xr:uid="{00000000-0005-0000-0000-00001E1D0000}"/>
    <cellStyle name="40% - Акцент1 19 7 2" xfId="51069" xr:uid="{00000000-0005-0000-0000-00001F1D0000}"/>
    <cellStyle name="40% - Акцент1 19 8" xfId="51070" xr:uid="{00000000-0005-0000-0000-0000201D0000}"/>
    <cellStyle name="40% - Акцент1 19 8 2" xfId="51071" xr:uid="{00000000-0005-0000-0000-0000211D0000}"/>
    <cellStyle name="40% - Акцент1 19 9" xfId="51072" xr:uid="{00000000-0005-0000-0000-0000221D0000}"/>
    <cellStyle name="40% - Акцент1 19_Лист1" xfId="51073" xr:uid="{00000000-0005-0000-0000-0000231D0000}"/>
    <cellStyle name="40% - Акцент1 2" xfId="4355" xr:uid="{00000000-0005-0000-0000-0000241D0000}"/>
    <cellStyle name="40% - Акцент1 2 2" xfId="4356" xr:uid="{00000000-0005-0000-0000-0000251D0000}"/>
    <cellStyle name="40% - Акцент1 2 2 2" xfId="4357" xr:uid="{00000000-0005-0000-0000-0000261D0000}"/>
    <cellStyle name="40% - Акцент1 2 2 3" xfId="4358" xr:uid="{00000000-0005-0000-0000-0000271D0000}"/>
    <cellStyle name="40% - Акцент1 2 3" xfId="4359" xr:uid="{00000000-0005-0000-0000-0000281D0000}"/>
    <cellStyle name="40% - Акцент1 2 3 2" xfId="4360" xr:uid="{00000000-0005-0000-0000-0000291D0000}"/>
    <cellStyle name="40% - Акцент1 2 4" xfId="4361" xr:uid="{00000000-0005-0000-0000-00002A1D0000}"/>
    <cellStyle name="40% - Акцент1 2 5" xfId="51074" xr:uid="{00000000-0005-0000-0000-00002B1D0000}"/>
    <cellStyle name="40% - Акцент1 2 5 2" xfId="51075" xr:uid="{00000000-0005-0000-0000-00002C1D0000}"/>
    <cellStyle name="40% - Акцент1 2_46EE.2011(v1.0)" xfId="4362" xr:uid="{00000000-0005-0000-0000-00002D1D0000}"/>
    <cellStyle name="40% - Акцент1 20" xfId="4363" xr:uid="{00000000-0005-0000-0000-00002E1D0000}"/>
    <cellStyle name="40% - Акцент1 20 2" xfId="4364" xr:uid="{00000000-0005-0000-0000-00002F1D0000}"/>
    <cellStyle name="40% - Акцент1 20 2 2" xfId="4365" xr:uid="{00000000-0005-0000-0000-0000301D0000}"/>
    <cellStyle name="40% - Акцент1 20 2 2 2" xfId="51076" xr:uid="{00000000-0005-0000-0000-0000311D0000}"/>
    <cellStyle name="40% - Акцент1 20 2 2 2 2" xfId="51077" xr:uid="{00000000-0005-0000-0000-0000321D0000}"/>
    <cellStyle name="40% - Акцент1 20 2 2 3" xfId="51078" xr:uid="{00000000-0005-0000-0000-0000331D0000}"/>
    <cellStyle name="40% - Акцент1 20 2 3" xfId="4366" xr:uid="{00000000-0005-0000-0000-0000341D0000}"/>
    <cellStyle name="40% - Акцент1 20 2 3 2" xfId="51079" xr:uid="{00000000-0005-0000-0000-0000351D0000}"/>
    <cellStyle name="40% - Акцент1 20 2 4" xfId="51080" xr:uid="{00000000-0005-0000-0000-0000361D0000}"/>
    <cellStyle name="40% - Акцент1 20 2_НВВ РСК 2019 (II пол) МАКС" xfId="51081" xr:uid="{00000000-0005-0000-0000-0000371D0000}"/>
    <cellStyle name="40% - Акцент1 20 3" xfId="4367" xr:uid="{00000000-0005-0000-0000-0000381D0000}"/>
    <cellStyle name="40% - Акцент1 20 3 2" xfId="4368" xr:uid="{00000000-0005-0000-0000-0000391D0000}"/>
    <cellStyle name="40% - Акцент1 20 3 2 2" xfId="51082" xr:uid="{00000000-0005-0000-0000-00003A1D0000}"/>
    <cellStyle name="40% - Акцент1 20 3 3" xfId="4369" xr:uid="{00000000-0005-0000-0000-00003B1D0000}"/>
    <cellStyle name="40% - Акцент1 20 3 3 2" xfId="51083" xr:uid="{00000000-0005-0000-0000-00003C1D0000}"/>
    <cellStyle name="40% - Акцент1 20 3 4" xfId="51084" xr:uid="{00000000-0005-0000-0000-00003D1D0000}"/>
    <cellStyle name="40% - Акцент1 20 4" xfId="4370" xr:uid="{00000000-0005-0000-0000-00003E1D0000}"/>
    <cellStyle name="40% - Акцент1 20 4 2" xfId="51085" xr:uid="{00000000-0005-0000-0000-00003F1D0000}"/>
    <cellStyle name="40% - Акцент1 20 5" xfId="4371" xr:uid="{00000000-0005-0000-0000-0000401D0000}"/>
    <cellStyle name="40% - Акцент1 20 5 2" xfId="51086" xr:uid="{00000000-0005-0000-0000-0000411D0000}"/>
    <cellStyle name="40% - Акцент1 20 6" xfId="4372" xr:uid="{00000000-0005-0000-0000-0000421D0000}"/>
    <cellStyle name="40% - Акцент1 20 6 2" xfId="51087" xr:uid="{00000000-0005-0000-0000-0000431D0000}"/>
    <cellStyle name="40% - Акцент1 20 7" xfId="18103" xr:uid="{00000000-0005-0000-0000-0000441D0000}"/>
    <cellStyle name="40% - Акцент1 20 7 2" xfId="51088" xr:uid="{00000000-0005-0000-0000-0000451D0000}"/>
    <cellStyle name="40% - Акцент1 20 8" xfId="51089" xr:uid="{00000000-0005-0000-0000-0000461D0000}"/>
    <cellStyle name="40% - Акцент1 20 8 2" xfId="51090" xr:uid="{00000000-0005-0000-0000-0000471D0000}"/>
    <cellStyle name="40% - Акцент1 20 9" xfId="51091" xr:uid="{00000000-0005-0000-0000-0000481D0000}"/>
    <cellStyle name="40% - Акцент1 20_Лист1" xfId="51092" xr:uid="{00000000-0005-0000-0000-0000491D0000}"/>
    <cellStyle name="40% - Акцент1 21" xfId="4373" xr:uid="{00000000-0005-0000-0000-00004A1D0000}"/>
    <cellStyle name="40% - Акцент1 21 2" xfId="4374" xr:uid="{00000000-0005-0000-0000-00004B1D0000}"/>
    <cellStyle name="40% - Акцент1 21 2 2" xfId="4375" xr:uid="{00000000-0005-0000-0000-00004C1D0000}"/>
    <cellStyle name="40% - Акцент1 21 2 2 2" xfId="51093" xr:uid="{00000000-0005-0000-0000-00004D1D0000}"/>
    <cellStyle name="40% - Акцент1 21 2 2 2 2" xfId="51094" xr:uid="{00000000-0005-0000-0000-00004E1D0000}"/>
    <cellStyle name="40% - Акцент1 21 2 2 3" xfId="51095" xr:uid="{00000000-0005-0000-0000-00004F1D0000}"/>
    <cellStyle name="40% - Акцент1 21 2 3" xfId="4376" xr:uid="{00000000-0005-0000-0000-0000501D0000}"/>
    <cellStyle name="40% - Акцент1 21 2 3 2" xfId="51096" xr:uid="{00000000-0005-0000-0000-0000511D0000}"/>
    <cellStyle name="40% - Акцент1 21 2 4" xfId="51097" xr:uid="{00000000-0005-0000-0000-0000521D0000}"/>
    <cellStyle name="40% - Акцент1 21 2_НВВ РСК 2019 (II пол) МАКС" xfId="51098" xr:uid="{00000000-0005-0000-0000-0000531D0000}"/>
    <cellStyle name="40% - Акцент1 21 3" xfId="4377" xr:uid="{00000000-0005-0000-0000-0000541D0000}"/>
    <cellStyle name="40% - Акцент1 21 3 2" xfId="4378" xr:uid="{00000000-0005-0000-0000-0000551D0000}"/>
    <cellStyle name="40% - Акцент1 21 3 2 2" xfId="51099" xr:uid="{00000000-0005-0000-0000-0000561D0000}"/>
    <cellStyle name="40% - Акцент1 21 3 3" xfId="4379" xr:uid="{00000000-0005-0000-0000-0000571D0000}"/>
    <cellStyle name="40% - Акцент1 21 3 3 2" xfId="51100" xr:uid="{00000000-0005-0000-0000-0000581D0000}"/>
    <cellStyle name="40% - Акцент1 21 3 4" xfId="51101" xr:uid="{00000000-0005-0000-0000-0000591D0000}"/>
    <cellStyle name="40% - Акцент1 21 4" xfId="4380" xr:uid="{00000000-0005-0000-0000-00005A1D0000}"/>
    <cellStyle name="40% - Акцент1 21 4 2" xfId="51102" xr:uid="{00000000-0005-0000-0000-00005B1D0000}"/>
    <cellStyle name="40% - Акцент1 21 5" xfId="4381" xr:uid="{00000000-0005-0000-0000-00005C1D0000}"/>
    <cellStyle name="40% - Акцент1 21 5 2" xfId="51103" xr:uid="{00000000-0005-0000-0000-00005D1D0000}"/>
    <cellStyle name="40% - Акцент1 21 6" xfId="4382" xr:uid="{00000000-0005-0000-0000-00005E1D0000}"/>
    <cellStyle name="40% - Акцент1 21 6 2" xfId="51104" xr:uid="{00000000-0005-0000-0000-00005F1D0000}"/>
    <cellStyle name="40% - Акцент1 21 7" xfId="18104" xr:uid="{00000000-0005-0000-0000-0000601D0000}"/>
    <cellStyle name="40% - Акцент1 21 7 2" xfId="51105" xr:uid="{00000000-0005-0000-0000-0000611D0000}"/>
    <cellStyle name="40% - Акцент1 21 8" xfId="51106" xr:uid="{00000000-0005-0000-0000-0000621D0000}"/>
    <cellStyle name="40% - Акцент1 21 8 2" xfId="51107" xr:uid="{00000000-0005-0000-0000-0000631D0000}"/>
    <cellStyle name="40% - Акцент1 21 9" xfId="51108" xr:uid="{00000000-0005-0000-0000-0000641D0000}"/>
    <cellStyle name="40% - Акцент1 21_Лист1" xfId="51109" xr:uid="{00000000-0005-0000-0000-0000651D0000}"/>
    <cellStyle name="40% - Акцент1 22" xfId="4383" xr:uid="{00000000-0005-0000-0000-0000661D0000}"/>
    <cellStyle name="40% - Акцент1 22 2" xfId="4384" xr:uid="{00000000-0005-0000-0000-0000671D0000}"/>
    <cellStyle name="40% - Акцент1 22 2 2" xfId="4385" xr:uid="{00000000-0005-0000-0000-0000681D0000}"/>
    <cellStyle name="40% - Акцент1 22 2 2 2" xfId="51110" xr:uid="{00000000-0005-0000-0000-0000691D0000}"/>
    <cellStyle name="40% - Акцент1 22 2 2 2 2" xfId="51111" xr:uid="{00000000-0005-0000-0000-00006A1D0000}"/>
    <cellStyle name="40% - Акцент1 22 2 2 3" xfId="51112" xr:uid="{00000000-0005-0000-0000-00006B1D0000}"/>
    <cellStyle name="40% - Акцент1 22 2 3" xfId="4386" xr:uid="{00000000-0005-0000-0000-00006C1D0000}"/>
    <cellStyle name="40% - Акцент1 22 2 3 2" xfId="51113" xr:uid="{00000000-0005-0000-0000-00006D1D0000}"/>
    <cellStyle name="40% - Акцент1 22 2 4" xfId="51114" xr:uid="{00000000-0005-0000-0000-00006E1D0000}"/>
    <cellStyle name="40% - Акцент1 22 2_НВВ РСК 2019 (II пол) МАКС" xfId="51115" xr:uid="{00000000-0005-0000-0000-00006F1D0000}"/>
    <cellStyle name="40% - Акцент1 22 3" xfId="4387" xr:uid="{00000000-0005-0000-0000-0000701D0000}"/>
    <cellStyle name="40% - Акцент1 22 3 2" xfId="4388" xr:uid="{00000000-0005-0000-0000-0000711D0000}"/>
    <cellStyle name="40% - Акцент1 22 3 2 2" xfId="51116" xr:uid="{00000000-0005-0000-0000-0000721D0000}"/>
    <cellStyle name="40% - Акцент1 22 3 3" xfId="4389" xr:uid="{00000000-0005-0000-0000-0000731D0000}"/>
    <cellStyle name="40% - Акцент1 22 3 3 2" xfId="51117" xr:uid="{00000000-0005-0000-0000-0000741D0000}"/>
    <cellStyle name="40% - Акцент1 22 3 4" xfId="51118" xr:uid="{00000000-0005-0000-0000-0000751D0000}"/>
    <cellStyle name="40% - Акцент1 22 4" xfId="4390" xr:uid="{00000000-0005-0000-0000-0000761D0000}"/>
    <cellStyle name="40% - Акцент1 22 4 2" xfId="51119" xr:uid="{00000000-0005-0000-0000-0000771D0000}"/>
    <cellStyle name="40% - Акцент1 22 5" xfId="4391" xr:uid="{00000000-0005-0000-0000-0000781D0000}"/>
    <cellStyle name="40% - Акцент1 22 5 2" xfId="51120" xr:uid="{00000000-0005-0000-0000-0000791D0000}"/>
    <cellStyle name="40% - Акцент1 22 6" xfId="4392" xr:uid="{00000000-0005-0000-0000-00007A1D0000}"/>
    <cellStyle name="40% - Акцент1 22 6 2" xfId="51121" xr:uid="{00000000-0005-0000-0000-00007B1D0000}"/>
    <cellStyle name="40% - Акцент1 22 7" xfId="18105" xr:uid="{00000000-0005-0000-0000-00007C1D0000}"/>
    <cellStyle name="40% - Акцент1 22 7 2" xfId="51122" xr:uid="{00000000-0005-0000-0000-00007D1D0000}"/>
    <cellStyle name="40% - Акцент1 22 8" xfId="51123" xr:uid="{00000000-0005-0000-0000-00007E1D0000}"/>
    <cellStyle name="40% - Акцент1 22 8 2" xfId="51124" xr:uid="{00000000-0005-0000-0000-00007F1D0000}"/>
    <cellStyle name="40% - Акцент1 22 9" xfId="51125" xr:uid="{00000000-0005-0000-0000-0000801D0000}"/>
    <cellStyle name="40% - Акцент1 22_Лист1" xfId="51126" xr:uid="{00000000-0005-0000-0000-0000811D0000}"/>
    <cellStyle name="40% - Акцент1 23" xfId="4393" xr:uid="{00000000-0005-0000-0000-0000821D0000}"/>
    <cellStyle name="40% - Акцент1 23 2" xfId="4394" xr:uid="{00000000-0005-0000-0000-0000831D0000}"/>
    <cellStyle name="40% - Акцент1 23 2 2" xfId="4395" xr:uid="{00000000-0005-0000-0000-0000841D0000}"/>
    <cellStyle name="40% - Акцент1 23 2 2 2" xfId="51127" xr:uid="{00000000-0005-0000-0000-0000851D0000}"/>
    <cellStyle name="40% - Акцент1 23 2 2 2 2" xfId="51128" xr:uid="{00000000-0005-0000-0000-0000861D0000}"/>
    <cellStyle name="40% - Акцент1 23 2 2 3" xfId="51129" xr:uid="{00000000-0005-0000-0000-0000871D0000}"/>
    <cellStyle name="40% - Акцент1 23 2 3" xfId="4396" xr:uid="{00000000-0005-0000-0000-0000881D0000}"/>
    <cellStyle name="40% - Акцент1 23 2 3 2" xfId="51130" xr:uid="{00000000-0005-0000-0000-0000891D0000}"/>
    <cellStyle name="40% - Акцент1 23 2 4" xfId="51131" xr:uid="{00000000-0005-0000-0000-00008A1D0000}"/>
    <cellStyle name="40% - Акцент1 23 2_НВВ РСК 2019 (II пол) МАКС" xfId="51132" xr:uid="{00000000-0005-0000-0000-00008B1D0000}"/>
    <cellStyle name="40% - Акцент1 23 3" xfId="4397" xr:uid="{00000000-0005-0000-0000-00008C1D0000}"/>
    <cellStyle name="40% - Акцент1 23 3 2" xfId="4398" xr:uid="{00000000-0005-0000-0000-00008D1D0000}"/>
    <cellStyle name="40% - Акцент1 23 3 2 2" xfId="51133" xr:uid="{00000000-0005-0000-0000-00008E1D0000}"/>
    <cellStyle name="40% - Акцент1 23 3 3" xfId="4399" xr:uid="{00000000-0005-0000-0000-00008F1D0000}"/>
    <cellStyle name="40% - Акцент1 23 3 3 2" xfId="51134" xr:uid="{00000000-0005-0000-0000-0000901D0000}"/>
    <cellStyle name="40% - Акцент1 23 3 4" xfId="51135" xr:uid="{00000000-0005-0000-0000-0000911D0000}"/>
    <cellStyle name="40% - Акцент1 23 4" xfId="4400" xr:uid="{00000000-0005-0000-0000-0000921D0000}"/>
    <cellStyle name="40% - Акцент1 23 4 2" xfId="51136" xr:uid="{00000000-0005-0000-0000-0000931D0000}"/>
    <cellStyle name="40% - Акцент1 23 5" xfId="4401" xr:uid="{00000000-0005-0000-0000-0000941D0000}"/>
    <cellStyle name="40% - Акцент1 23 5 2" xfId="51137" xr:uid="{00000000-0005-0000-0000-0000951D0000}"/>
    <cellStyle name="40% - Акцент1 23 6" xfId="4402" xr:uid="{00000000-0005-0000-0000-0000961D0000}"/>
    <cellStyle name="40% - Акцент1 23 6 2" xfId="51138" xr:uid="{00000000-0005-0000-0000-0000971D0000}"/>
    <cellStyle name="40% - Акцент1 23 7" xfId="18106" xr:uid="{00000000-0005-0000-0000-0000981D0000}"/>
    <cellStyle name="40% - Акцент1 23 7 2" xfId="51139" xr:uid="{00000000-0005-0000-0000-0000991D0000}"/>
    <cellStyle name="40% - Акцент1 23 8" xfId="51140" xr:uid="{00000000-0005-0000-0000-00009A1D0000}"/>
    <cellStyle name="40% - Акцент1 23 8 2" xfId="51141" xr:uid="{00000000-0005-0000-0000-00009B1D0000}"/>
    <cellStyle name="40% - Акцент1 23 9" xfId="51142" xr:uid="{00000000-0005-0000-0000-00009C1D0000}"/>
    <cellStyle name="40% - Акцент1 23_Лист1" xfId="51143" xr:uid="{00000000-0005-0000-0000-00009D1D0000}"/>
    <cellStyle name="40% - Акцент1 24" xfId="4403" xr:uid="{00000000-0005-0000-0000-00009E1D0000}"/>
    <cellStyle name="40% - Акцент1 24 2" xfId="4404" xr:uid="{00000000-0005-0000-0000-00009F1D0000}"/>
    <cellStyle name="40% - Акцент1 24 2 2" xfId="4405" xr:uid="{00000000-0005-0000-0000-0000A01D0000}"/>
    <cellStyle name="40% - Акцент1 24 2 2 2" xfId="51144" xr:uid="{00000000-0005-0000-0000-0000A11D0000}"/>
    <cellStyle name="40% - Акцент1 24 2 2 2 2" xfId="51145" xr:uid="{00000000-0005-0000-0000-0000A21D0000}"/>
    <cellStyle name="40% - Акцент1 24 2 2 3" xfId="51146" xr:uid="{00000000-0005-0000-0000-0000A31D0000}"/>
    <cellStyle name="40% - Акцент1 24 2 3" xfId="4406" xr:uid="{00000000-0005-0000-0000-0000A41D0000}"/>
    <cellStyle name="40% - Акцент1 24 2 3 2" xfId="51147" xr:uid="{00000000-0005-0000-0000-0000A51D0000}"/>
    <cellStyle name="40% - Акцент1 24 2 4" xfId="51148" xr:uid="{00000000-0005-0000-0000-0000A61D0000}"/>
    <cellStyle name="40% - Акцент1 24 2_НВВ РСК 2019 (II пол) МАКС" xfId="51149" xr:uid="{00000000-0005-0000-0000-0000A71D0000}"/>
    <cellStyle name="40% - Акцент1 24 3" xfId="4407" xr:uid="{00000000-0005-0000-0000-0000A81D0000}"/>
    <cellStyle name="40% - Акцент1 24 3 2" xfId="4408" xr:uid="{00000000-0005-0000-0000-0000A91D0000}"/>
    <cellStyle name="40% - Акцент1 24 3 2 2" xfId="51150" xr:uid="{00000000-0005-0000-0000-0000AA1D0000}"/>
    <cellStyle name="40% - Акцент1 24 3 3" xfId="4409" xr:uid="{00000000-0005-0000-0000-0000AB1D0000}"/>
    <cellStyle name="40% - Акцент1 24 3 3 2" xfId="51151" xr:uid="{00000000-0005-0000-0000-0000AC1D0000}"/>
    <cellStyle name="40% - Акцент1 24 3 4" xfId="51152" xr:uid="{00000000-0005-0000-0000-0000AD1D0000}"/>
    <cellStyle name="40% - Акцент1 24 4" xfId="4410" xr:uid="{00000000-0005-0000-0000-0000AE1D0000}"/>
    <cellStyle name="40% - Акцент1 24 4 2" xfId="51153" xr:uid="{00000000-0005-0000-0000-0000AF1D0000}"/>
    <cellStyle name="40% - Акцент1 24 5" xfId="4411" xr:uid="{00000000-0005-0000-0000-0000B01D0000}"/>
    <cellStyle name="40% - Акцент1 24 5 2" xfId="51154" xr:uid="{00000000-0005-0000-0000-0000B11D0000}"/>
    <cellStyle name="40% - Акцент1 24 6" xfId="4412" xr:uid="{00000000-0005-0000-0000-0000B21D0000}"/>
    <cellStyle name="40% - Акцент1 24 6 2" xfId="51155" xr:uid="{00000000-0005-0000-0000-0000B31D0000}"/>
    <cellStyle name="40% - Акцент1 24 7" xfId="18107" xr:uid="{00000000-0005-0000-0000-0000B41D0000}"/>
    <cellStyle name="40% - Акцент1 24 7 2" xfId="51156" xr:uid="{00000000-0005-0000-0000-0000B51D0000}"/>
    <cellStyle name="40% - Акцент1 24 8" xfId="51157" xr:uid="{00000000-0005-0000-0000-0000B61D0000}"/>
    <cellStyle name="40% - Акцент1 24 8 2" xfId="51158" xr:uid="{00000000-0005-0000-0000-0000B71D0000}"/>
    <cellStyle name="40% - Акцент1 24 9" xfId="51159" xr:uid="{00000000-0005-0000-0000-0000B81D0000}"/>
    <cellStyle name="40% - Акцент1 24_Лист1" xfId="51160" xr:uid="{00000000-0005-0000-0000-0000B91D0000}"/>
    <cellStyle name="40% - Акцент1 25" xfId="4413" xr:uid="{00000000-0005-0000-0000-0000BA1D0000}"/>
    <cellStyle name="40% - Акцент1 25 2" xfId="4414" xr:uid="{00000000-0005-0000-0000-0000BB1D0000}"/>
    <cellStyle name="40% - Акцент1 25 2 2" xfId="4415" xr:uid="{00000000-0005-0000-0000-0000BC1D0000}"/>
    <cellStyle name="40% - Акцент1 25 2 2 2" xfId="51161" xr:uid="{00000000-0005-0000-0000-0000BD1D0000}"/>
    <cellStyle name="40% - Акцент1 25 2 2 2 2" xfId="51162" xr:uid="{00000000-0005-0000-0000-0000BE1D0000}"/>
    <cellStyle name="40% - Акцент1 25 2 2 3" xfId="51163" xr:uid="{00000000-0005-0000-0000-0000BF1D0000}"/>
    <cellStyle name="40% - Акцент1 25 2 3" xfId="4416" xr:uid="{00000000-0005-0000-0000-0000C01D0000}"/>
    <cellStyle name="40% - Акцент1 25 2 3 2" xfId="51164" xr:uid="{00000000-0005-0000-0000-0000C11D0000}"/>
    <cellStyle name="40% - Акцент1 25 2 4" xfId="51165" xr:uid="{00000000-0005-0000-0000-0000C21D0000}"/>
    <cellStyle name="40% - Акцент1 25 2_НВВ РСК 2019 (II пол) МАКС" xfId="51166" xr:uid="{00000000-0005-0000-0000-0000C31D0000}"/>
    <cellStyle name="40% - Акцент1 25 3" xfId="4417" xr:uid="{00000000-0005-0000-0000-0000C41D0000}"/>
    <cellStyle name="40% - Акцент1 25 3 2" xfId="4418" xr:uid="{00000000-0005-0000-0000-0000C51D0000}"/>
    <cellStyle name="40% - Акцент1 25 3 2 2" xfId="51167" xr:uid="{00000000-0005-0000-0000-0000C61D0000}"/>
    <cellStyle name="40% - Акцент1 25 3 3" xfId="4419" xr:uid="{00000000-0005-0000-0000-0000C71D0000}"/>
    <cellStyle name="40% - Акцент1 25 3 3 2" xfId="51168" xr:uid="{00000000-0005-0000-0000-0000C81D0000}"/>
    <cellStyle name="40% - Акцент1 25 3 4" xfId="51169" xr:uid="{00000000-0005-0000-0000-0000C91D0000}"/>
    <cellStyle name="40% - Акцент1 25 4" xfId="4420" xr:uid="{00000000-0005-0000-0000-0000CA1D0000}"/>
    <cellStyle name="40% - Акцент1 25 4 2" xfId="51170" xr:uid="{00000000-0005-0000-0000-0000CB1D0000}"/>
    <cellStyle name="40% - Акцент1 25 5" xfId="4421" xr:uid="{00000000-0005-0000-0000-0000CC1D0000}"/>
    <cellStyle name="40% - Акцент1 25 5 2" xfId="51171" xr:uid="{00000000-0005-0000-0000-0000CD1D0000}"/>
    <cellStyle name="40% - Акцент1 25 6" xfId="4422" xr:uid="{00000000-0005-0000-0000-0000CE1D0000}"/>
    <cellStyle name="40% - Акцент1 25 6 2" xfId="51172" xr:uid="{00000000-0005-0000-0000-0000CF1D0000}"/>
    <cellStyle name="40% - Акцент1 25 7" xfId="18108" xr:uid="{00000000-0005-0000-0000-0000D01D0000}"/>
    <cellStyle name="40% - Акцент1 25 7 2" xfId="51173" xr:uid="{00000000-0005-0000-0000-0000D11D0000}"/>
    <cellStyle name="40% - Акцент1 25 8" xfId="51174" xr:uid="{00000000-0005-0000-0000-0000D21D0000}"/>
    <cellStyle name="40% - Акцент1 25 8 2" xfId="51175" xr:uid="{00000000-0005-0000-0000-0000D31D0000}"/>
    <cellStyle name="40% - Акцент1 25 9" xfId="51176" xr:uid="{00000000-0005-0000-0000-0000D41D0000}"/>
    <cellStyle name="40% - Акцент1 25_Лист1" xfId="51177" xr:uid="{00000000-0005-0000-0000-0000D51D0000}"/>
    <cellStyle name="40% - Акцент1 26" xfId="4423" xr:uid="{00000000-0005-0000-0000-0000D61D0000}"/>
    <cellStyle name="40% - Акцент1 26 2" xfId="4424" xr:uid="{00000000-0005-0000-0000-0000D71D0000}"/>
    <cellStyle name="40% - Акцент1 26 2 2" xfId="4425" xr:uid="{00000000-0005-0000-0000-0000D81D0000}"/>
    <cellStyle name="40% - Акцент1 26 2 2 2" xfId="51178" xr:uid="{00000000-0005-0000-0000-0000D91D0000}"/>
    <cellStyle name="40% - Акцент1 26 2 2 2 2" xfId="51179" xr:uid="{00000000-0005-0000-0000-0000DA1D0000}"/>
    <cellStyle name="40% - Акцент1 26 2 2 3" xfId="51180" xr:uid="{00000000-0005-0000-0000-0000DB1D0000}"/>
    <cellStyle name="40% - Акцент1 26 2 3" xfId="4426" xr:uid="{00000000-0005-0000-0000-0000DC1D0000}"/>
    <cellStyle name="40% - Акцент1 26 2 3 2" xfId="51181" xr:uid="{00000000-0005-0000-0000-0000DD1D0000}"/>
    <cellStyle name="40% - Акцент1 26 2 4" xfId="51182" xr:uid="{00000000-0005-0000-0000-0000DE1D0000}"/>
    <cellStyle name="40% - Акцент1 26 2_НВВ РСК 2019 (II пол) МАКС" xfId="51183" xr:uid="{00000000-0005-0000-0000-0000DF1D0000}"/>
    <cellStyle name="40% - Акцент1 26 3" xfId="4427" xr:uid="{00000000-0005-0000-0000-0000E01D0000}"/>
    <cellStyle name="40% - Акцент1 26 3 2" xfId="4428" xr:uid="{00000000-0005-0000-0000-0000E11D0000}"/>
    <cellStyle name="40% - Акцент1 26 3 2 2" xfId="51184" xr:uid="{00000000-0005-0000-0000-0000E21D0000}"/>
    <cellStyle name="40% - Акцент1 26 3 3" xfId="4429" xr:uid="{00000000-0005-0000-0000-0000E31D0000}"/>
    <cellStyle name="40% - Акцент1 26 3 3 2" xfId="51185" xr:uid="{00000000-0005-0000-0000-0000E41D0000}"/>
    <cellStyle name="40% - Акцент1 26 3 4" xfId="51186" xr:uid="{00000000-0005-0000-0000-0000E51D0000}"/>
    <cellStyle name="40% - Акцент1 26 4" xfId="4430" xr:uid="{00000000-0005-0000-0000-0000E61D0000}"/>
    <cellStyle name="40% - Акцент1 26 4 2" xfId="51187" xr:uid="{00000000-0005-0000-0000-0000E71D0000}"/>
    <cellStyle name="40% - Акцент1 26 5" xfId="4431" xr:uid="{00000000-0005-0000-0000-0000E81D0000}"/>
    <cellStyle name="40% - Акцент1 26 5 2" xfId="51188" xr:uid="{00000000-0005-0000-0000-0000E91D0000}"/>
    <cellStyle name="40% - Акцент1 26 6" xfId="4432" xr:uid="{00000000-0005-0000-0000-0000EA1D0000}"/>
    <cellStyle name="40% - Акцент1 26 6 2" xfId="51189" xr:uid="{00000000-0005-0000-0000-0000EB1D0000}"/>
    <cellStyle name="40% - Акцент1 26 7" xfId="18109" xr:uid="{00000000-0005-0000-0000-0000EC1D0000}"/>
    <cellStyle name="40% - Акцент1 26 7 2" xfId="51190" xr:uid="{00000000-0005-0000-0000-0000ED1D0000}"/>
    <cellStyle name="40% - Акцент1 26 8" xfId="51191" xr:uid="{00000000-0005-0000-0000-0000EE1D0000}"/>
    <cellStyle name="40% - Акцент1 26 8 2" xfId="51192" xr:uid="{00000000-0005-0000-0000-0000EF1D0000}"/>
    <cellStyle name="40% - Акцент1 26 9" xfId="51193" xr:uid="{00000000-0005-0000-0000-0000F01D0000}"/>
    <cellStyle name="40% - Акцент1 26_Лист1" xfId="51194" xr:uid="{00000000-0005-0000-0000-0000F11D0000}"/>
    <cellStyle name="40% - Акцент1 27" xfId="4433" xr:uid="{00000000-0005-0000-0000-0000F21D0000}"/>
    <cellStyle name="40% - Акцент1 27 2" xfId="4434" xr:uid="{00000000-0005-0000-0000-0000F31D0000}"/>
    <cellStyle name="40% - Акцент1 27 2 2" xfId="4435" xr:uid="{00000000-0005-0000-0000-0000F41D0000}"/>
    <cellStyle name="40% - Акцент1 27 2 2 2" xfId="51195" xr:uid="{00000000-0005-0000-0000-0000F51D0000}"/>
    <cellStyle name="40% - Акцент1 27 2 2 2 2" xfId="51196" xr:uid="{00000000-0005-0000-0000-0000F61D0000}"/>
    <cellStyle name="40% - Акцент1 27 2 2 3" xfId="51197" xr:uid="{00000000-0005-0000-0000-0000F71D0000}"/>
    <cellStyle name="40% - Акцент1 27 2 3" xfId="4436" xr:uid="{00000000-0005-0000-0000-0000F81D0000}"/>
    <cellStyle name="40% - Акцент1 27 2 3 2" xfId="51198" xr:uid="{00000000-0005-0000-0000-0000F91D0000}"/>
    <cellStyle name="40% - Акцент1 27 2 4" xfId="51199" xr:uid="{00000000-0005-0000-0000-0000FA1D0000}"/>
    <cellStyle name="40% - Акцент1 27 2_НВВ РСК 2019 (II пол) МАКС" xfId="51200" xr:uid="{00000000-0005-0000-0000-0000FB1D0000}"/>
    <cellStyle name="40% - Акцент1 27 3" xfId="4437" xr:uid="{00000000-0005-0000-0000-0000FC1D0000}"/>
    <cellStyle name="40% - Акцент1 27 3 2" xfId="4438" xr:uid="{00000000-0005-0000-0000-0000FD1D0000}"/>
    <cellStyle name="40% - Акцент1 27 3 2 2" xfId="51201" xr:uid="{00000000-0005-0000-0000-0000FE1D0000}"/>
    <cellStyle name="40% - Акцент1 27 3 3" xfId="4439" xr:uid="{00000000-0005-0000-0000-0000FF1D0000}"/>
    <cellStyle name="40% - Акцент1 27 3 3 2" xfId="51202" xr:uid="{00000000-0005-0000-0000-0000001E0000}"/>
    <cellStyle name="40% - Акцент1 27 3 4" xfId="51203" xr:uid="{00000000-0005-0000-0000-0000011E0000}"/>
    <cellStyle name="40% - Акцент1 27 4" xfId="4440" xr:uid="{00000000-0005-0000-0000-0000021E0000}"/>
    <cellStyle name="40% - Акцент1 27 4 2" xfId="51204" xr:uid="{00000000-0005-0000-0000-0000031E0000}"/>
    <cellStyle name="40% - Акцент1 27 5" xfId="4441" xr:uid="{00000000-0005-0000-0000-0000041E0000}"/>
    <cellStyle name="40% - Акцент1 27 5 2" xfId="51205" xr:uid="{00000000-0005-0000-0000-0000051E0000}"/>
    <cellStyle name="40% - Акцент1 27 6" xfId="4442" xr:uid="{00000000-0005-0000-0000-0000061E0000}"/>
    <cellStyle name="40% - Акцент1 27 6 2" xfId="51206" xr:uid="{00000000-0005-0000-0000-0000071E0000}"/>
    <cellStyle name="40% - Акцент1 27 7" xfId="18110" xr:uid="{00000000-0005-0000-0000-0000081E0000}"/>
    <cellStyle name="40% - Акцент1 27 7 2" xfId="51207" xr:uid="{00000000-0005-0000-0000-0000091E0000}"/>
    <cellStyle name="40% - Акцент1 27 8" xfId="51208" xr:uid="{00000000-0005-0000-0000-00000A1E0000}"/>
    <cellStyle name="40% - Акцент1 27 8 2" xfId="51209" xr:uid="{00000000-0005-0000-0000-00000B1E0000}"/>
    <cellStyle name="40% - Акцент1 27 9" xfId="51210" xr:uid="{00000000-0005-0000-0000-00000C1E0000}"/>
    <cellStyle name="40% - Акцент1 27_Лист1" xfId="51211" xr:uid="{00000000-0005-0000-0000-00000D1E0000}"/>
    <cellStyle name="40% - Акцент1 28" xfId="4443" xr:uid="{00000000-0005-0000-0000-00000E1E0000}"/>
    <cellStyle name="40% - Акцент1 28 2" xfId="4444" xr:uid="{00000000-0005-0000-0000-00000F1E0000}"/>
    <cellStyle name="40% - Акцент1 28 2 2" xfId="4445" xr:uid="{00000000-0005-0000-0000-0000101E0000}"/>
    <cellStyle name="40% - Акцент1 28 2 2 2" xfId="51212" xr:uid="{00000000-0005-0000-0000-0000111E0000}"/>
    <cellStyle name="40% - Акцент1 28 2 2 2 2" xfId="51213" xr:uid="{00000000-0005-0000-0000-0000121E0000}"/>
    <cellStyle name="40% - Акцент1 28 2 2 3" xfId="51214" xr:uid="{00000000-0005-0000-0000-0000131E0000}"/>
    <cellStyle name="40% - Акцент1 28 2 3" xfId="4446" xr:uid="{00000000-0005-0000-0000-0000141E0000}"/>
    <cellStyle name="40% - Акцент1 28 2 3 2" xfId="51215" xr:uid="{00000000-0005-0000-0000-0000151E0000}"/>
    <cellStyle name="40% - Акцент1 28 2 4" xfId="51216" xr:uid="{00000000-0005-0000-0000-0000161E0000}"/>
    <cellStyle name="40% - Акцент1 28 2_НВВ РСК 2019 (II пол) МАКС" xfId="51217" xr:uid="{00000000-0005-0000-0000-0000171E0000}"/>
    <cellStyle name="40% - Акцент1 28 3" xfId="4447" xr:uid="{00000000-0005-0000-0000-0000181E0000}"/>
    <cellStyle name="40% - Акцент1 28 3 2" xfId="4448" xr:uid="{00000000-0005-0000-0000-0000191E0000}"/>
    <cellStyle name="40% - Акцент1 28 3 2 2" xfId="51218" xr:uid="{00000000-0005-0000-0000-00001A1E0000}"/>
    <cellStyle name="40% - Акцент1 28 3 3" xfId="4449" xr:uid="{00000000-0005-0000-0000-00001B1E0000}"/>
    <cellStyle name="40% - Акцент1 28 3 3 2" xfId="51219" xr:uid="{00000000-0005-0000-0000-00001C1E0000}"/>
    <cellStyle name="40% - Акцент1 28 3 4" xfId="51220" xr:uid="{00000000-0005-0000-0000-00001D1E0000}"/>
    <cellStyle name="40% - Акцент1 28 4" xfId="4450" xr:uid="{00000000-0005-0000-0000-00001E1E0000}"/>
    <cellStyle name="40% - Акцент1 28 4 2" xfId="51221" xr:uid="{00000000-0005-0000-0000-00001F1E0000}"/>
    <cellStyle name="40% - Акцент1 28 5" xfId="4451" xr:uid="{00000000-0005-0000-0000-0000201E0000}"/>
    <cellStyle name="40% - Акцент1 28 5 2" xfId="51222" xr:uid="{00000000-0005-0000-0000-0000211E0000}"/>
    <cellStyle name="40% - Акцент1 28 6" xfId="4452" xr:uid="{00000000-0005-0000-0000-0000221E0000}"/>
    <cellStyle name="40% - Акцент1 28 6 2" xfId="51223" xr:uid="{00000000-0005-0000-0000-0000231E0000}"/>
    <cellStyle name="40% - Акцент1 28 7" xfId="18111" xr:uid="{00000000-0005-0000-0000-0000241E0000}"/>
    <cellStyle name="40% - Акцент1 28 7 2" xfId="51224" xr:uid="{00000000-0005-0000-0000-0000251E0000}"/>
    <cellStyle name="40% - Акцент1 28 8" xfId="51225" xr:uid="{00000000-0005-0000-0000-0000261E0000}"/>
    <cellStyle name="40% - Акцент1 28 8 2" xfId="51226" xr:uid="{00000000-0005-0000-0000-0000271E0000}"/>
    <cellStyle name="40% - Акцент1 28 9" xfId="51227" xr:uid="{00000000-0005-0000-0000-0000281E0000}"/>
    <cellStyle name="40% - Акцент1 28_Лист1" xfId="51228" xr:uid="{00000000-0005-0000-0000-0000291E0000}"/>
    <cellStyle name="40% - Акцент1 29" xfId="4453" xr:uid="{00000000-0005-0000-0000-00002A1E0000}"/>
    <cellStyle name="40% - Акцент1 29 2" xfId="4454" xr:uid="{00000000-0005-0000-0000-00002B1E0000}"/>
    <cellStyle name="40% - Акцент1 29 2 2" xfId="4455" xr:uid="{00000000-0005-0000-0000-00002C1E0000}"/>
    <cellStyle name="40% - Акцент1 29 2 2 2" xfId="51229" xr:uid="{00000000-0005-0000-0000-00002D1E0000}"/>
    <cellStyle name="40% - Акцент1 29 2 2 2 2" xfId="51230" xr:uid="{00000000-0005-0000-0000-00002E1E0000}"/>
    <cellStyle name="40% - Акцент1 29 2 2 3" xfId="51231" xr:uid="{00000000-0005-0000-0000-00002F1E0000}"/>
    <cellStyle name="40% - Акцент1 29 2 3" xfId="4456" xr:uid="{00000000-0005-0000-0000-0000301E0000}"/>
    <cellStyle name="40% - Акцент1 29 2 3 2" xfId="51232" xr:uid="{00000000-0005-0000-0000-0000311E0000}"/>
    <cellStyle name="40% - Акцент1 29 2 4" xfId="51233" xr:uid="{00000000-0005-0000-0000-0000321E0000}"/>
    <cellStyle name="40% - Акцент1 29 2_НВВ РСК 2019 (II пол) МАКС" xfId="51234" xr:uid="{00000000-0005-0000-0000-0000331E0000}"/>
    <cellStyle name="40% - Акцент1 29 3" xfId="4457" xr:uid="{00000000-0005-0000-0000-0000341E0000}"/>
    <cellStyle name="40% - Акцент1 29 3 2" xfId="4458" xr:uid="{00000000-0005-0000-0000-0000351E0000}"/>
    <cellStyle name="40% - Акцент1 29 3 2 2" xfId="51235" xr:uid="{00000000-0005-0000-0000-0000361E0000}"/>
    <cellStyle name="40% - Акцент1 29 3 3" xfId="4459" xr:uid="{00000000-0005-0000-0000-0000371E0000}"/>
    <cellStyle name="40% - Акцент1 29 3 3 2" xfId="51236" xr:uid="{00000000-0005-0000-0000-0000381E0000}"/>
    <cellStyle name="40% - Акцент1 29 3 4" xfId="51237" xr:uid="{00000000-0005-0000-0000-0000391E0000}"/>
    <cellStyle name="40% - Акцент1 29 4" xfId="4460" xr:uid="{00000000-0005-0000-0000-00003A1E0000}"/>
    <cellStyle name="40% - Акцент1 29 4 2" xfId="51238" xr:uid="{00000000-0005-0000-0000-00003B1E0000}"/>
    <cellStyle name="40% - Акцент1 29 5" xfId="4461" xr:uid="{00000000-0005-0000-0000-00003C1E0000}"/>
    <cellStyle name="40% - Акцент1 29 5 2" xfId="51239" xr:uid="{00000000-0005-0000-0000-00003D1E0000}"/>
    <cellStyle name="40% - Акцент1 29 6" xfId="4462" xr:uid="{00000000-0005-0000-0000-00003E1E0000}"/>
    <cellStyle name="40% - Акцент1 29 6 2" xfId="51240" xr:uid="{00000000-0005-0000-0000-00003F1E0000}"/>
    <cellStyle name="40% - Акцент1 29 7" xfId="18112" xr:uid="{00000000-0005-0000-0000-0000401E0000}"/>
    <cellStyle name="40% - Акцент1 29 7 2" xfId="51241" xr:uid="{00000000-0005-0000-0000-0000411E0000}"/>
    <cellStyle name="40% - Акцент1 29 8" xfId="51242" xr:uid="{00000000-0005-0000-0000-0000421E0000}"/>
    <cellStyle name="40% - Акцент1 29 8 2" xfId="51243" xr:uid="{00000000-0005-0000-0000-0000431E0000}"/>
    <cellStyle name="40% - Акцент1 29 9" xfId="51244" xr:uid="{00000000-0005-0000-0000-0000441E0000}"/>
    <cellStyle name="40% - Акцент1 29_Лист1" xfId="51245" xr:uid="{00000000-0005-0000-0000-0000451E0000}"/>
    <cellStyle name="40% - Акцент1 3" xfId="4463" xr:uid="{00000000-0005-0000-0000-0000461E0000}"/>
    <cellStyle name="40% - Акцент1 3 2" xfId="4464" xr:uid="{00000000-0005-0000-0000-0000471E0000}"/>
    <cellStyle name="40% - Акцент1 3 3" xfId="4465" xr:uid="{00000000-0005-0000-0000-0000481E0000}"/>
    <cellStyle name="40% - Акцент1 3 4" xfId="4466" xr:uid="{00000000-0005-0000-0000-0000491E0000}"/>
    <cellStyle name="40% - Акцент1 3_46EE.2011(v1.0)" xfId="4467" xr:uid="{00000000-0005-0000-0000-00004A1E0000}"/>
    <cellStyle name="40% - Акцент1 30" xfId="4468" xr:uid="{00000000-0005-0000-0000-00004B1E0000}"/>
    <cellStyle name="40% - Акцент1 30 2" xfId="4469" xr:uid="{00000000-0005-0000-0000-00004C1E0000}"/>
    <cellStyle name="40% - Акцент1 30 2 2" xfId="4470" xr:uid="{00000000-0005-0000-0000-00004D1E0000}"/>
    <cellStyle name="40% - Акцент1 30 2 2 2" xfId="51246" xr:uid="{00000000-0005-0000-0000-00004E1E0000}"/>
    <cellStyle name="40% - Акцент1 30 2 2 2 2" xfId="51247" xr:uid="{00000000-0005-0000-0000-00004F1E0000}"/>
    <cellStyle name="40% - Акцент1 30 2 2 3" xfId="51248" xr:uid="{00000000-0005-0000-0000-0000501E0000}"/>
    <cellStyle name="40% - Акцент1 30 2 3" xfId="4471" xr:uid="{00000000-0005-0000-0000-0000511E0000}"/>
    <cellStyle name="40% - Акцент1 30 2 3 2" xfId="51249" xr:uid="{00000000-0005-0000-0000-0000521E0000}"/>
    <cellStyle name="40% - Акцент1 30 2 4" xfId="51250" xr:uid="{00000000-0005-0000-0000-0000531E0000}"/>
    <cellStyle name="40% - Акцент1 30 2_НВВ РСК 2019 (II пол) МАКС" xfId="51251" xr:uid="{00000000-0005-0000-0000-0000541E0000}"/>
    <cellStyle name="40% - Акцент1 30 3" xfId="4472" xr:uid="{00000000-0005-0000-0000-0000551E0000}"/>
    <cellStyle name="40% - Акцент1 30 3 2" xfId="4473" xr:uid="{00000000-0005-0000-0000-0000561E0000}"/>
    <cellStyle name="40% - Акцент1 30 3 2 2" xfId="51252" xr:uid="{00000000-0005-0000-0000-0000571E0000}"/>
    <cellStyle name="40% - Акцент1 30 3 3" xfId="4474" xr:uid="{00000000-0005-0000-0000-0000581E0000}"/>
    <cellStyle name="40% - Акцент1 30 3 3 2" xfId="51253" xr:uid="{00000000-0005-0000-0000-0000591E0000}"/>
    <cellStyle name="40% - Акцент1 30 3 4" xfId="51254" xr:uid="{00000000-0005-0000-0000-00005A1E0000}"/>
    <cellStyle name="40% - Акцент1 30 4" xfId="4475" xr:uid="{00000000-0005-0000-0000-00005B1E0000}"/>
    <cellStyle name="40% - Акцент1 30 4 2" xfId="51255" xr:uid="{00000000-0005-0000-0000-00005C1E0000}"/>
    <cellStyle name="40% - Акцент1 30 5" xfId="4476" xr:uid="{00000000-0005-0000-0000-00005D1E0000}"/>
    <cellStyle name="40% - Акцент1 30 5 2" xfId="51256" xr:uid="{00000000-0005-0000-0000-00005E1E0000}"/>
    <cellStyle name="40% - Акцент1 30 6" xfId="4477" xr:uid="{00000000-0005-0000-0000-00005F1E0000}"/>
    <cellStyle name="40% - Акцент1 30 6 2" xfId="51257" xr:uid="{00000000-0005-0000-0000-0000601E0000}"/>
    <cellStyle name="40% - Акцент1 30 7" xfId="18113" xr:uid="{00000000-0005-0000-0000-0000611E0000}"/>
    <cellStyle name="40% - Акцент1 30 7 2" xfId="51258" xr:uid="{00000000-0005-0000-0000-0000621E0000}"/>
    <cellStyle name="40% - Акцент1 30 8" xfId="51259" xr:uid="{00000000-0005-0000-0000-0000631E0000}"/>
    <cellStyle name="40% - Акцент1 30 8 2" xfId="51260" xr:uid="{00000000-0005-0000-0000-0000641E0000}"/>
    <cellStyle name="40% - Акцент1 30 9" xfId="51261" xr:uid="{00000000-0005-0000-0000-0000651E0000}"/>
    <cellStyle name="40% - Акцент1 30_Лист1" xfId="51262" xr:uid="{00000000-0005-0000-0000-0000661E0000}"/>
    <cellStyle name="40% - Акцент1 31" xfId="4478" xr:uid="{00000000-0005-0000-0000-0000671E0000}"/>
    <cellStyle name="40% - Акцент1 31 2" xfId="4479" xr:uid="{00000000-0005-0000-0000-0000681E0000}"/>
    <cellStyle name="40% - Акцент1 31 2 2" xfId="4480" xr:uid="{00000000-0005-0000-0000-0000691E0000}"/>
    <cellStyle name="40% - Акцент1 31 2 2 2" xfId="51263" xr:uid="{00000000-0005-0000-0000-00006A1E0000}"/>
    <cellStyle name="40% - Акцент1 31 2 2 2 2" xfId="51264" xr:uid="{00000000-0005-0000-0000-00006B1E0000}"/>
    <cellStyle name="40% - Акцент1 31 2 2 3" xfId="51265" xr:uid="{00000000-0005-0000-0000-00006C1E0000}"/>
    <cellStyle name="40% - Акцент1 31 2 3" xfId="4481" xr:uid="{00000000-0005-0000-0000-00006D1E0000}"/>
    <cellStyle name="40% - Акцент1 31 2 3 2" xfId="51266" xr:uid="{00000000-0005-0000-0000-00006E1E0000}"/>
    <cellStyle name="40% - Акцент1 31 2 4" xfId="51267" xr:uid="{00000000-0005-0000-0000-00006F1E0000}"/>
    <cellStyle name="40% - Акцент1 31 2_НВВ РСК 2019 (II пол) МАКС" xfId="51268" xr:uid="{00000000-0005-0000-0000-0000701E0000}"/>
    <cellStyle name="40% - Акцент1 31 3" xfId="4482" xr:uid="{00000000-0005-0000-0000-0000711E0000}"/>
    <cellStyle name="40% - Акцент1 31 3 2" xfId="4483" xr:uid="{00000000-0005-0000-0000-0000721E0000}"/>
    <cellStyle name="40% - Акцент1 31 3 2 2" xfId="51269" xr:uid="{00000000-0005-0000-0000-0000731E0000}"/>
    <cellStyle name="40% - Акцент1 31 3 3" xfId="4484" xr:uid="{00000000-0005-0000-0000-0000741E0000}"/>
    <cellStyle name="40% - Акцент1 31 3 3 2" xfId="51270" xr:uid="{00000000-0005-0000-0000-0000751E0000}"/>
    <cellStyle name="40% - Акцент1 31 3 4" xfId="51271" xr:uid="{00000000-0005-0000-0000-0000761E0000}"/>
    <cellStyle name="40% - Акцент1 31 4" xfId="4485" xr:uid="{00000000-0005-0000-0000-0000771E0000}"/>
    <cellStyle name="40% - Акцент1 31 4 2" xfId="51272" xr:uid="{00000000-0005-0000-0000-0000781E0000}"/>
    <cellStyle name="40% - Акцент1 31 5" xfId="4486" xr:uid="{00000000-0005-0000-0000-0000791E0000}"/>
    <cellStyle name="40% - Акцент1 31 5 2" xfId="51273" xr:uid="{00000000-0005-0000-0000-00007A1E0000}"/>
    <cellStyle name="40% - Акцент1 31 6" xfId="4487" xr:uid="{00000000-0005-0000-0000-00007B1E0000}"/>
    <cellStyle name="40% - Акцент1 31 6 2" xfId="51274" xr:uid="{00000000-0005-0000-0000-00007C1E0000}"/>
    <cellStyle name="40% - Акцент1 31 7" xfId="18114" xr:uid="{00000000-0005-0000-0000-00007D1E0000}"/>
    <cellStyle name="40% - Акцент1 31 7 2" xfId="51275" xr:uid="{00000000-0005-0000-0000-00007E1E0000}"/>
    <cellStyle name="40% - Акцент1 31 8" xfId="51276" xr:uid="{00000000-0005-0000-0000-00007F1E0000}"/>
    <cellStyle name="40% - Акцент1 31 8 2" xfId="51277" xr:uid="{00000000-0005-0000-0000-0000801E0000}"/>
    <cellStyle name="40% - Акцент1 31 9" xfId="51278" xr:uid="{00000000-0005-0000-0000-0000811E0000}"/>
    <cellStyle name="40% - Акцент1 31_Лист1" xfId="51279" xr:uid="{00000000-0005-0000-0000-0000821E0000}"/>
    <cellStyle name="40% - Акцент1 32" xfId="4488" xr:uid="{00000000-0005-0000-0000-0000831E0000}"/>
    <cellStyle name="40% - Акцент1 32 2" xfId="4489" xr:uid="{00000000-0005-0000-0000-0000841E0000}"/>
    <cellStyle name="40% - Акцент1 32 2 2" xfId="4490" xr:uid="{00000000-0005-0000-0000-0000851E0000}"/>
    <cellStyle name="40% - Акцент1 32 2 2 2" xfId="51280" xr:uid="{00000000-0005-0000-0000-0000861E0000}"/>
    <cellStyle name="40% - Акцент1 32 2 2 2 2" xfId="51281" xr:uid="{00000000-0005-0000-0000-0000871E0000}"/>
    <cellStyle name="40% - Акцент1 32 2 2 3" xfId="51282" xr:uid="{00000000-0005-0000-0000-0000881E0000}"/>
    <cellStyle name="40% - Акцент1 32 2 3" xfId="4491" xr:uid="{00000000-0005-0000-0000-0000891E0000}"/>
    <cellStyle name="40% - Акцент1 32 2 3 2" xfId="51283" xr:uid="{00000000-0005-0000-0000-00008A1E0000}"/>
    <cellStyle name="40% - Акцент1 32 2 4" xfId="51284" xr:uid="{00000000-0005-0000-0000-00008B1E0000}"/>
    <cellStyle name="40% - Акцент1 32 2_НВВ РСК 2019 (II пол) МАКС" xfId="51285" xr:uid="{00000000-0005-0000-0000-00008C1E0000}"/>
    <cellStyle name="40% - Акцент1 32 3" xfId="4492" xr:uid="{00000000-0005-0000-0000-00008D1E0000}"/>
    <cellStyle name="40% - Акцент1 32 3 2" xfId="4493" xr:uid="{00000000-0005-0000-0000-00008E1E0000}"/>
    <cellStyle name="40% - Акцент1 32 3 2 2" xfId="51286" xr:uid="{00000000-0005-0000-0000-00008F1E0000}"/>
    <cellStyle name="40% - Акцент1 32 3 3" xfId="4494" xr:uid="{00000000-0005-0000-0000-0000901E0000}"/>
    <cellStyle name="40% - Акцент1 32 3 3 2" xfId="51287" xr:uid="{00000000-0005-0000-0000-0000911E0000}"/>
    <cellStyle name="40% - Акцент1 32 3 4" xfId="51288" xr:uid="{00000000-0005-0000-0000-0000921E0000}"/>
    <cellStyle name="40% - Акцент1 32 4" xfId="4495" xr:uid="{00000000-0005-0000-0000-0000931E0000}"/>
    <cellStyle name="40% - Акцент1 32 4 2" xfId="51289" xr:uid="{00000000-0005-0000-0000-0000941E0000}"/>
    <cellStyle name="40% - Акцент1 32 5" xfId="4496" xr:uid="{00000000-0005-0000-0000-0000951E0000}"/>
    <cellStyle name="40% - Акцент1 32 5 2" xfId="51290" xr:uid="{00000000-0005-0000-0000-0000961E0000}"/>
    <cellStyle name="40% - Акцент1 32 6" xfId="4497" xr:uid="{00000000-0005-0000-0000-0000971E0000}"/>
    <cellStyle name="40% - Акцент1 32 6 2" xfId="51291" xr:uid="{00000000-0005-0000-0000-0000981E0000}"/>
    <cellStyle name="40% - Акцент1 32 7" xfId="18115" xr:uid="{00000000-0005-0000-0000-0000991E0000}"/>
    <cellStyle name="40% - Акцент1 32 7 2" xfId="51292" xr:uid="{00000000-0005-0000-0000-00009A1E0000}"/>
    <cellStyle name="40% - Акцент1 32 8" xfId="51293" xr:uid="{00000000-0005-0000-0000-00009B1E0000}"/>
    <cellStyle name="40% - Акцент1 32 8 2" xfId="51294" xr:uid="{00000000-0005-0000-0000-00009C1E0000}"/>
    <cellStyle name="40% - Акцент1 32 9" xfId="51295" xr:uid="{00000000-0005-0000-0000-00009D1E0000}"/>
    <cellStyle name="40% - Акцент1 32_Лист1" xfId="51296" xr:uid="{00000000-0005-0000-0000-00009E1E0000}"/>
    <cellStyle name="40% - Акцент1 33" xfId="4498" xr:uid="{00000000-0005-0000-0000-00009F1E0000}"/>
    <cellStyle name="40% - Акцент1 33 2" xfId="4499" xr:uid="{00000000-0005-0000-0000-0000A01E0000}"/>
    <cellStyle name="40% - Акцент1 33 2 2" xfId="4500" xr:uid="{00000000-0005-0000-0000-0000A11E0000}"/>
    <cellStyle name="40% - Акцент1 33 2 2 2" xfId="51297" xr:uid="{00000000-0005-0000-0000-0000A21E0000}"/>
    <cellStyle name="40% - Акцент1 33 2 2 2 2" xfId="51298" xr:uid="{00000000-0005-0000-0000-0000A31E0000}"/>
    <cellStyle name="40% - Акцент1 33 2 2 3" xfId="51299" xr:uid="{00000000-0005-0000-0000-0000A41E0000}"/>
    <cellStyle name="40% - Акцент1 33 2 3" xfId="4501" xr:uid="{00000000-0005-0000-0000-0000A51E0000}"/>
    <cellStyle name="40% - Акцент1 33 2 3 2" xfId="51300" xr:uid="{00000000-0005-0000-0000-0000A61E0000}"/>
    <cellStyle name="40% - Акцент1 33 2 4" xfId="51301" xr:uid="{00000000-0005-0000-0000-0000A71E0000}"/>
    <cellStyle name="40% - Акцент1 33 2_НВВ РСК 2019 (II пол) МАКС" xfId="51302" xr:uid="{00000000-0005-0000-0000-0000A81E0000}"/>
    <cellStyle name="40% - Акцент1 33 3" xfId="4502" xr:uid="{00000000-0005-0000-0000-0000A91E0000}"/>
    <cellStyle name="40% - Акцент1 33 3 2" xfId="4503" xr:uid="{00000000-0005-0000-0000-0000AA1E0000}"/>
    <cellStyle name="40% - Акцент1 33 3 2 2" xfId="51303" xr:uid="{00000000-0005-0000-0000-0000AB1E0000}"/>
    <cellStyle name="40% - Акцент1 33 3 3" xfId="4504" xr:uid="{00000000-0005-0000-0000-0000AC1E0000}"/>
    <cellStyle name="40% - Акцент1 33 3 3 2" xfId="51304" xr:uid="{00000000-0005-0000-0000-0000AD1E0000}"/>
    <cellStyle name="40% - Акцент1 33 3 4" xfId="51305" xr:uid="{00000000-0005-0000-0000-0000AE1E0000}"/>
    <cellStyle name="40% - Акцент1 33 4" xfId="4505" xr:uid="{00000000-0005-0000-0000-0000AF1E0000}"/>
    <cellStyle name="40% - Акцент1 33 4 2" xfId="51306" xr:uid="{00000000-0005-0000-0000-0000B01E0000}"/>
    <cellStyle name="40% - Акцент1 33 5" xfId="4506" xr:uid="{00000000-0005-0000-0000-0000B11E0000}"/>
    <cellStyle name="40% - Акцент1 33 5 2" xfId="51307" xr:uid="{00000000-0005-0000-0000-0000B21E0000}"/>
    <cellStyle name="40% - Акцент1 33 6" xfId="4507" xr:uid="{00000000-0005-0000-0000-0000B31E0000}"/>
    <cellStyle name="40% - Акцент1 33 6 2" xfId="51308" xr:uid="{00000000-0005-0000-0000-0000B41E0000}"/>
    <cellStyle name="40% - Акцент1 33 7" xfId="18116" xr:uid="{00000000-0005-0000-0000-0000B51E0000}"/>
    <cellStyle name="40% - Акцент1 33 7 2" xfId="51309" xr:uid="{00000000-0005-0000-0000-0000B61E0000}"/>
    <cellStyle name="40% - Акцент1 33 8" xfId="51310" xr:uid="{00000000-0005-0000-0000-0000B71E0000}"/>
    <cellStyle name="40% - Акцент1 33 8 2" xfId="51311" xr:uid="{00000000-0005-0000-0000-0000B81E0000}"/>
    <cellStyle name="40% - Акцент1 33 9" xfId="51312" xr:uid="{00000000-0005-0000-0000-0000B91E0000}"/>
    <cellStyle name="40% - Акцент1 33_Лист1" xfId="51313" xr:uid="{00000000-0005-0000-0000-0000BA1E0000}"/>
    <cellStyle name="40% - Акцент1 34" xfId="4508" xr:uid="{00000000-0005-0000-0000-0000BB1E0000}"/>
    <cellStyle name="40% - Акцент1 34 2" xfId="4509" xr:uid="{00000000-0005-0000-0000-0000BC1E0000}"/>
    <cellStyle name="40% - Акцент1 34 2 2" xfId="4510" xr:uid="{00000000-0005-0000-0000-0000BD1E0000}"/>
    <cellStyle name="40% - Акцент1 34 2 2 2" xfId="51314" xr:uid="{00000000-0005-0000-0000-0000BE1E0000}"/>
    <cellStyle name="40% - Акцент1 34 2 2 2 2" xfId="51315" xr:uid="{00000000-0005-0000-0000-0000BF1E0000}"/>
    <cellStyle name="40% - Акцент1 34 2 2 3" xfId="51316" xr:uid="{00000000-0005-0000-0000-0000C01E0000}"/>
    <cellStyle name="40% - Акцент1 34 2 3" xfId="4511" xr:uid="{00000000-0005-0000-0000-0000C11E0000}"/>
    <cellStyle name="40% - Акцент1 34 2 3 2" xfId="51317" xr:uid="{00000000-0005-0000-0000-0000C21E0000}"/>
    <cellStyle name="40% - Акцент1 34 2 4" xfId="51318" xr:uid="{00000000-0005-0000-0000-0000C31E0000}"/>
    <cellStyle name="40% - Акцент1 34 2_НВВ РСК 2019 (II пол) МАКС" xfId="51319" xr:uid="{00000000-0005-0000-0000-0000C41E0000}"/>
    <cellStyle name="40% - Акцент1 34 3" xfId="4512" xr:uid="{00000000-0005-0000-0000-0000C51E0000}"/>
    <cellStyle name="40% - Акцент1 34 3 2" xfId="4513" xr:uid="{00000000-0005-0000-0000-0000C61E0000}"/>
    <cellStyle name="40% - Акцент1 34 3 2 2" xfId="51320" xr:uid="{00000000-0005-0000-0000-0000C71E0000}"/>
    <cellStyle name="40% - Акцент1 34 3 3" xfId="4514" xr:uid="{00000000-0005-0000-0000-0000C81E0000}"/>
    <cellStyle name="40% - Акцент1 34 3 3 2" xfId="51321" xr:uid="{00000000-0005-0000-0000-0000C91E0000}"/>
    <cellStyle name="40% - Акцент1 34 3 4" xfId="51322" xr:uid="{00000000-0005-0000-0000-0000CA1E0000}"/>
    <cellStyle name="40% - Акцент1 34 4" xfId="4515" xr:uid="{00000000-0005-0000-0000-0000CB1E0000}"/>
    <cellStyle name="40% - Акцент1 34 4 2" xfId="51323" xr:uid="{00000000-0005-0000-0000-0000CC1E0000}"/>
    <cellStyle name="40% - Акцент1 34 5" xfId="4516" xr:uid="{00000000-0005-0000-0000-0000CD1E0000}"/>
    <cellStyle name="40% - Акцент1 34 5 2" xfId="51324" xr:uid="{00000000-0005-0000-0000-0000CE1E0000}"/>
    <cellStyle name="40% - Акцент1 34 6" xfId="4517" xr:uid="{00000000-0005-0000-0000-0000CF1E0000}"/>
    <cellStyle name="40% - Акцент1 34 6 2" xfId="51325" xr:uid="{00000000-0005-0000-0000-0000D01E0000}"/>
    <cellStyle name="40% - Акцент1 34 7" xfId="18117" xr:uid="{00000000-0005-0000-0000-0000D11E0000}"/>
    <cellStyle name="40% - Акцент1 34 7 2" xfId="51326" xr:uid="{00000000-0005-0000-0000-0000D21E0000}"/>
    <cellStyle name="40% - Акцент1 34 8" xfId="51327" xr:uid="{00000000-0005-0000-0000-0000D31E0000}"/>
    <cellStyle name="40% - Акцент1 34 8 2" xfId="51328" xr:uid="{00000000-0005-0000-0000-0000D41E0000}"/>
    <cellStyle name="40% - Акцент1 34 9" xfId="51329" xr:uid="{00000000-0005-0000-0000-0000D51E0000}"/>
    <cellStyle name="40% - Акцент1 34_Лист1" xfId="51330" xr:uid="{00000000-0005-0000-0000-0000D61E0000}"/>
    <cellStyle name="40% - Акцент1 35" xfId="4518" xr:uid="{00000000-0005-0000-0000-0000D71E0000}"/>
    <cellStyle name="40% - Акцент1 35 2" xfId="4519" xr:uid="{00000000-0005-0000-0000-0000D81E0000}"/>
    <cellStyle name="40% - Акцент1 35 2 2" xfId="4520" xr:uid="{00000000-0005-0000-0000-0000D91E0000}"/>
    <cellStyle name="40% - Акцент1 35 2 2 2" xfId="51331" xr:uid="{00000000-0005-0000-0000-0000DA1E0000}"/>
    <cellStyle name="40% - Акцент1 35 2 2 2 2" xfId="51332" xr:uid="{00000000-0005-0000-0000-0000DB1E0000}"/>
    <cellStyle name="40% - Акцент1 35 2 2 3" xfId="51333" xr:uid="{00000000-0005-0000-0000-0000DC1E0000}"/>
    <cellStyle name="40% - Акцент1 35 2 3" xfId="4521" xr:uid="{00000000-0005-0000-0000-0000DD1E0000}"/>
    <cellStyle name="40% - Акцент1 35 2 3 2" xfId="51334" xr:uid="{00000000-0005-0000-0000-0000DE1E0000}"/>
    <cellStyle name="40% - Акцент1 35 2 4" xfId="51335" xr:uid="{00000000-0005-0000-0000-0000DF1E0000}"/>
    <cellStyle name="40% - Акцент1 35 2_НВВ РСК 2019 (II пол) МАКС" xfId="51336" xr:uid="{00000000-0005-0000-0000-0000E01E0000}"/>
    <cellStyle name="40% - Акцент1 35 3" xfId="4522" xr:uid="{00000000-0005-0000-0000-0000E11E0000}"/>
    <cellStyle name="40% - Акцент1 35 3 2" xfId="4523" xr:uid="{00000000-0005-0000-0000-0000E21E0000}"/>
    <cellStyle name="40% - Акцент1 35 3 2 2" xfId="51337" xr:uid="{00000000-0005-0000-0000-0000E31E0000}"/>
    <cellStyle name="40% - Акцент1 35 3 3" xfId="4524" xr:uid="{00000000-0005-0000-0000-0000E41E0000}"/>
    <cellStyle name="40% - Акцент1 35 3 3 2" xfId="51338" xr:uid="{00000000-0005-0000-0000-0000E51E0000}"/>
    <cellStyle name="40% - Акцент1 35 3 4" xfId="51339" xr:uid="{00000000-0005-0000-0000-0000E61E0000}"/>
    <cellStyle name="40% - Акцент1 35 4" xfId="4525" xr:uid="{00000000-0005-0000-0000-0000E71E0000}"/>
    <cellStyle name="40% - Акцент1 35 4 2" xfId="51340" xr:uid="{00000000-0005-0000-0000-0000E81E0000}"/>
    <cellStyle name="40% - Акцент1 35 5" xfId="4526" xr:uid="{00000000-0005-0000-0000-0000E91E0000}"/>
    <cellStyle name="40% - Акцент1 35 5 2" xfId="51341" xr:uid="{00000000-0005-0000-0000-0000EA1E0000}"/>
    <cellStyle name="40% - Акцент1 35 6" xfId="4527" xr:uid="{00000000-0005-0000-0000-0000EB1E0000}"/>
    <cellStyle name="40% - Акцент1 35 6 2" xfId="51342" xr:uid="{00000000-0005-0000-0000-0000EC1E0000}"/>
    <cellStyle name="40% - Акцент1 35 7" xfId="18118" xr:uid="{00000000-0005-0000-0000-0000ED1E0000}"/>
    <cellStyle name="40% - Акцент1 35 7 2" xfId="51343" xr:uid="{00000000-0005-0000-0000-0000EE1E0000}"/>
    <cellStyle name="40% - Акцент1 35 8" xfId="51344" xr:uid="{00000000-0005-0000-0000-0000EF1E0000}"/>
    <cellStyle name="40% - Акцент1 35 8 2" xfId="51345" xr:uid="{00000000-0005-0000-0000-0000F01E0000}"/>
    <cellStyle name="40% - Акцент1 35 9" xfId="51346" xr:uid="{00000000-0005-0000-0000-0000F11E0000}"/>
    <cellStyle name="40% - Акцент1 35_Лист1" xfId="51347" xr:uid="{00000000-0005-0000-0000-0000F21E0000}"/>
    <cellStyle name="40% - Акцент1 36" xfId="4528" xr:uid="{00000000-0005-0000-0000-0000F31E0000}"/>
    <cellStyle name="40% - Акцент1 36 2" xfId="4529" xr:uid="{00000000-0005-0000-0000-0000F41E0000}"/>
    <cellStyle name="40% - Акцент1 36 3" xfId="4530" xr:uid="{00000000-0005-0000-0000-0000F51E0000}"/>
    <cellStyle name="40% - Акцент1 36 4" xfId="18119" xr:uid="{00000000-0005-0000-0000-0000F61E0000}"/>
    <cellStyle name="40% - Акцент1 37" xfId="4531" xr:uid="{00000000-0005-0000-0000-0000F71E0000}"/>
    <cellStyle name="40% - Акцент1 37 2" xfId="4532" xr:uid="{00000000-0005-0000-0000-0000F81E0000}"/>
    <cellStyle name="40% - Акцент1 37 3" xfId="4533" xr:uid="{00000000-0005-0000-0000-0000F91E0000}"/>
    <cellStyle name="40% - Акцент1 37 4" xfId="18120" xr:uid="{00000000-0005-0000-0000-0000FA1E0000}"/>
    <cellStyle name="40% - Акцент1 38" xfId="4534" xr:uid="{00000000-0005-0000-0000-0000FB1E0000}"/>
    <cellStyle name="40% - Акцент1 38 2" xfId="4535" xr:uid="{00000000-0005-0000-0000-0000FC1E0000}"/>
    <cellStyle name="40% - Акцент1 38 3" xfId="4536" xr:uid="{00000000-0005-0000-0000-0000FD1E0000}"/>
    <cellStyle name="40% - Акцент1 38 4" xfId="18121" xr:uid="{00000000-0005-0000-0000-0000FE1E0000}"/>
    <cellStyle name="40% - Акцент1 39" xfId="4537" xr:uid="{00000000-0005-0000-0000-0000FF1E0000}"/>
    <cellStyle name="40% - Акцент1 39 2" xfId="4538" xr:uid="{00000000-0005-0000-0000-0000001F0000}"/>
    <cellStyle name="40% - Акцент1 39 3" xfId="4539" xr:uid="{00000000-0005-0000-0000-0000011F0000}"/>
    <cellStyle name="40% - Акцент1 39 4" xfId="18122" xr:uid="{00000000-0005-0000-0000-0000021F0000}"/>
    <cellStyle name="40% - Акцент1 4" xfId="4540" xr:uid="{00000000-0005-0000-0000-0000031F0000}"/>
    <cellStyle name="40% - Акцент1 4 2" xfId="4541" xr:uid="{00000000-0005-0000-0000-0000041F0000}"/>
    <cellStyle name="40% - Акцент1 4 3" xfId="4542" xr:uid="{00000000-0005-0000-0000-0000051F0000}"/>
    <cellStyle name="40% - Акцент1 4 4" xfId="4543" xr:uid="{00000000-0005-0000-0000-0000061F0000}"/>
    <cellStyle name="40% - Акцент1 4_46EE.2011(v1.0)" xfId="4544" xr:uid="{00000000-0005-0000-0000-0000071F0000}"/>
    <cellStyle name="40% - Акцент1 40" xfId="4545" xr:uid="{00000000-0005-0000-0000-0000081F0000}"/>
    <cellStyle name="40% - Акцент1 40 2" xfId="4546" xr:uid="{00000000-0005-0000-0000-0000091F0000}"/>
    <cellStyle name="40% - Акцент1 40 3" xfId="4547" xr:uid="{00000000-0005-0000-0000-00000A1F0000}"/>
    <cellStyle name="40% - Акцент1 40 4" xfId="18123" xr:uid="{00000000-0005-0000-0000-00000B1F0000}"/>
    <cellStyle name="40% - Акцент1 41" xfId="4548" xr:uid="{00000000-0005-0000-0000-00000C1F0000}"/>
    <cellStyle name="40% - Акцент1 41 2" xfId="4549" xr:uid="{00000000-0005-0000-0000-00000D1F0000}"/>
    <cellStyle name="40% - Акцент1 41 3" xfId="4550" xr:uid="{00000000-0005-0000-0000-00000E1F0000}"/>
    <cellStyle name="40% - Акцент1 41 4" xfId="18124" xr:uid="{00000000-0005-0000-0000-00000F1F0000}"/>
    <cellStyle name="40% - Акцент1 42" xfId="4551" xr:uid="{00000000-0005-0000-0000-0000101F0000}"/>
    <cellStyle name="40% - Акцент1 42 2" xfId="4552" xr:uid="{00000000-0005-0000-0000-0000111F0000}"/>
    <cellStyle name="40% - Акцент1 42 3" xfId="4553" xr:uid="{00000000-0005-0000-0000-0000121F0000}"/>
    <cellStyle name="40% - Акцент1 42 4" xfId="18125" xr:uid="{00000000-0005-0000-0000-0000131F0000}"/>
    <cellStyle name="40% - Акцент1 43" xfId="4554" xr:uid="{00000000-0005-0000-0000-0000141F0000}"/>
    <cellStyle name="40% - Акцент1 43 2" xfId="4555" xr:uid="{00000000-0005-0000-0000-0000151F0000}"/>
    <cellStyle name="40% - Акцент1 43 3" xfId="4556" xr:uid="{00000000-0005-0000-0000-0000161F0000}"/>
    <cellStyle name="40% - Акцент1 43 4" xfId="18126" xr:uid="{00000000-0005-0000-0000-0000171F0000}"/>
    <cellStyle name="40% - Акцент1 44" xfId="4557" xr:uid="{00000000-0005-0000-0000-0000181F0000}"/>
    <cellStyle name="40% - Акцент1 44 2" xfId="4558" xr:uid="{00000000-0005-0000-0000-0000191F0000}"/>
    <cellStyle name="40% - Акцент1 44 3" xfId="4559" xr:uid="{00000000-0005-0000-0000-00001A1F0000}"/>
    <cellStyle name="40% - Акцент1 44 4" xfId="18127" xr:uid="{00000000-0005-0000-0000-00001B1F0000}"/>
    <cellStyle name="40% - Акцент1 45" xfId="4560" xr:uid="{00000000-0005-0000-0000-00001C1F0000}"/>
    <cellStyle name="40% - Акцент1 45 2" xfId="4561" xr:uid="{00000000-0005-0000-0000-00001D1F0000}"/>
    <cellStyle name="40% - Акцент1 45 3" xfId="4562" xr:uid="{00000000-0005-0000-0000-00001E1F0000}"/>
    <cellStyle name="40% - Акцент1 45 4" xfId="18128" xr:uid="{00000000-0005-0000-0000-00001F1F0000}"/>
    <cellStyle name="40% - Акцент1 46" xfId="4563" xr:uid="{00000000-0005-0000-0000-0000201F0000}"/>
    <cellStyle name="40% - Акцент1 46 2" xfId="4564" xr:uid="{00000000-0005-0000-0000-0000211F0000}"/>
    <cellStyle name="40% - Акцент1 46 3" xfId="4565" xr:uid="{00000000-0005-0000-0000-0000221F0000}"/>
    <cellStyle name="40% - Акцент1 46 4" xfId="18129" xr:uid="{00000000-0005-0000-0000-0000231F0000}"/>
    <cellStyle name="40% - Акцент1 47" xfId="4566" xr:uid="{00000000-0005-0000-0000-0000241F0000}"/>
    <cellStyle name="40% - Акцент1 47 2" xfId="4567" xr:uid="{00000000-0005-0000-0000-0000251F0000}"/>
    <cellStyle name="40% - Акцент1 47 3" xfId="4568" xr:uid="{00000000-0005-0000-0000-0000261F0000}"/>
    <cellStyle name="40% - Акцент1 47 4" xfId="18130" xr:uid="{00000000-0005-0000-0000-0000271F0000}"/>
    <cellStyle name="40% - Акцент1 48" xfId="4569" xr:uid="{00000000-0005-0000-0000-0000281F0000}"/>
    <cellStyle name="40% - Акцент1 48 2" xfId="4570" xr:uid="{00000000-0005-0000-0000-0000291F0000}"/>
    <cellStyle name="40% - Акцент1 48 3" xfId="4571" xr:uid="{00000000-0005-0000-0000-00002A1F0000}"/>
    <cellStyle name="40% - Акцент1 48 4" xfId="18131" xr:uid="{00000000-0005-0000-0000-00002B1F0000}"/>
    <cellStyle name="40% - Акцент1 49" xfId="4572" xr:uid="{00000000-0005-0000-0000-00002C1F0000}"/>
    <cellStyle name="40% - Акцент1 49 2" xfId="4573" xr:uid="{00000000-0005-0000-0000-00002D1F0000}"/>
    <cellStyle name="40% - Акцент1 49 3" xfId="4574" xr:uid="{00000000-0005-0000-0000-00002E1F0000}"/>
    <cellStyle name="40% - Акцент1 49 4" xfId="18132" xr:uid="{00000000-0005-0000-0000-00002F1F0000}"/>
    <cellStyle name="40% - Акцент1 5" xfId="4575" xr:uid="{00000000-0005-0000-0000-0000301F0000}"/>
    <cellStyle name="40% - Акцент1 5 2" xfId="4576" xr:uid="{00000000-0005-0000-0000-0000311F0000}"/>
    <cellStyle name="40% - Акцент1 5 3" xfId="4577" xr:uid="{00000000-0005-0000-0000-0000321F0000}"/>
    <cellStyle name="40% - Акцент1 5 3 2" xfId="4578" xr:uid="{00000000-0005-0000-0000-0000331F0000}"/>
    <cellStyle name="40% - Акцент1 5 3 3" xfId="51348" xr:uid="{00000000-0005-0000-0000-0000341F0000}"/>
    <cellStyle name="40% - Акцент1 5 4" xfId="4579" xr:uid="{00000000-0005-0000-0000-0000351F0000}"/>
    <cellStyle name="40% - Акцент1 5_46EE.2011(v1.0)" xfId="4580" xr:uid="{00000000-0005-0000-0000-0000361F0000}"/>
    <cellStyle name="40% - Акцент1 50" xfId="4581" xr:uid="{00000000-0005-0000-0000-0000371F0000}"/>
    <cellStyle name="40% - Акцент1 50 2" xfId="4582" xr:uid="{00000000-0005-0000-0000-0000381F0000}"/>
    <cellStyle name="40% - Акцент1 50 3" xfId="4583" xr:uid="{00000000-0005-0000-0000-0000391F0000}"/>
    <cellStyle name="40% - Акцент1 50 4" xfId="18133" xr:uid="{00000000-0005-0000-0000-00003A1F0000}"/>
    <cellStyle name="40% - Акцент1 51" xfId="4584" xr:uid="{00000000-0005-0000-0000-00003B1F0000}"/>
    <cellStyle name="40% - Акцент1 51 2" xfId="4585" xr:uid="{00000000-0005-0000-0000-00003C1F0000}"/>
    <cellStyle name="40% - Акцент1 51 3" xfId="4586" xr:uid="{00000000-0005-0000-0000-00003D1F0000}"/>
    <cellStyle name="40% - Акцент1 51 4" xfId="18134" xr:uid="{00000000-0005-0000-0000-00003E1F0000}"/>
    <cellStyle name="40% - Акцент1 52" xfId="4587" xr:uid="{00000000-0005-0000-0000-00003F1F0000}"/>
    <cellStyle name="40% - Акцент1 52 2" xfId="4588" xr:uid="{00000000-0005-0000-0000-0000401F0000}"/>
    <cellStyle name="40% - Акцент1 52 3" xfId="4589" xr:uid="{00000000-0005-0000-0000-0000411F0000}"/>
    <cellStyle name="40% - Акцент1 53" xfId="4590" xr:uid="{00000000-0005-0000-0000-0000421F0000}"/>
    <cellStyle name="40% - Акцент1 53 2" xfId="4591" xr:uid="{00000000-0005-0000-0000-0000431F0000}"/>
    <cellStyle name="40% - Акцент1 53 3" xfId="4592" xr:uid="{00000000-0005-0000-0000-0000441F0000}"/>
    <cellStyle name="40% - Акцент1 54" xfId="4593" xr:uid="{00000000-0005-0000-0000-0000451F0000}"/>
    <cellStyle name="40% - Акцент1 54 2" xfId="4594" xr:uid="{00000000-0005-0000-0000-0000461F0000}"/>
    <cellStyle name="40% - Акцент1 54 3" xfId="4595" xr:uid="{00000000-0005-0000-0000-0000471F0000}"/>
    <cellStyle name="40% - Акцент1 55" xfId="4596" xr:uid="{00000000-0005-0000-0000-0000481F0000}"/>
    <cellStyle name="40% - Акцент1 55 2" xfId="4597" xr:uid="{00000000-0005-0000-0000-0000491F0000}"/>
    <cellStyle name="40% - Акцент1 55 3" xfId="4598" xr:uid="{00000000-0005-0000-0000-00004A1F0000}"/>
    <cellStyle name="40% - Акцент1 56" xfId="4599" xr:uid="{00000000-0005-0000-0000-00004B1F0000}"/>
    <cellStyle name="40% - Акцент1 56 2" xfId="4600" xr:uid="{00000000-0005-0000-0000-00004C1F0000}"/>
    <cellStyle name="40% - Акцент1 56 3" xfId="4601" xr:uid="{00000000-0005-0000-0000-00004D1F0000}"/>
    <cellStyle name="40% - Акцент1 57" xfId="4602" xr:uid="{00000000-0005-0000-0000-00004E1F0000}"/>
    <cellStyle name="40% - Акцент1 57 2" xfId="4603" xr:uid="{00000000-0005-0000-0000-00004F1F0000}"/>
    <cellStyle name="40% - Акцент1 57 3" xfId="4604" xr:uid="{00000000-0005-0000-0000-0000501F0000}"/>
    <cellStyle name="40% - Акцент1 6" xfId="4605" xr:uid="{00000000-0005-0000-0000-0000511F0000}"/>
    <cellStyle name="40% - Акцент1 6 2" xfId="4606" xr:uid="{00000000-0005-0000-0000-0000521F0000}"/>
    <cellStyle name="40% - Акцент1 6 2 2" xfId="4607" xr:uid="{00000000-0005-0000-0000-0000531F0000}"/>
    <cellStyle name="40% - Акцент1 6 3" xfId="4608" xr:uid="{00000000-0005-0000-0000-0000541F0000}"/>
    <cellStyle name="40% - Акцент1 6 3 2" xfId="4609" xr:uid="{00000000-0005-0000-0000-0000551F0000}"/>
    <cellStyle name="40% - Акцент1 6 3 3" xfId="51349" xr:uid="{00000000-0005-0000-0000-0000561F0000}"/>
    <cellStyle name="40% - Акцент1 6 4" xfId="4610" xr:uid="{00000000-0005-0000-0000-0000571F0000}"/>
    <cellStyle name="40% - Акцент1 6 5" xfId="4611" xr:uid="{00000000-0005-0000-0000-0000581F0000}"/>
    <cellStyle name="40% - Акцент1 6_46EE.2011(v1.0)" xfId="4612" xr:uid="{00000000-0005-0000-0000-0000591F0000}"/>
    <cellStyle name="40% - Акцент1 7" xfId="4613" xr:uid="{00000000-0005-0000-0000-00005A1F0000}"/>
    <cellStyle name="40% - Акцент1 7 2" xfId="4614" xr:uid="{00000000-0005-0000-0000-00005B1F0000}"/>
    <cellStyle name="40% - Акцент1 7 3" xfId="4615" xr:uid="{00000000-0005-0000-0000-00005C1F0000}"/>
    <cellStyle name="40% - Акцент1 7 3 2" xfId="4616" xr:uid="{00000000-0005-0000-0000-00005D1F0000}"/>
    <cellStyle name="40% - Акцент1 7 3 3" xfId="51350" xr:uid="{00000000-0005-0000-0000-00005E1F0000}"/>
    <cellStyle name="40% - Акцент1 7 4" xfId="4617" xr:uid="{00000000-0005-0000-0000-00005F1F0000}"/>
    <cellStyle name="40% - Акцент1 7_46EE.2011(v1.0)" xfId="4618" xr:uid="{00000000-0005-0000-0000-0000601F0000}"/>
    <cellStyle name="40% - Акцент1 8" xfId="4619" xr:uid="{00000000-0005-0000-0000-0000611F0000}"/>
    <cellStyle name="40% - Акцент1 8 2" xfId="4620" xr:uid="{00000000-0005-0000-0000-0000621F0000}"/>
    <cellStyle name="40% - Акцент1 8 3" xfId="4621" xr:uid="{00000000-0005-0000-0000-0000631F0000}"/>
    <cellStyle name="40% - Акцент1 8 3 2" xfId="4622" xr:uid="{00000000-0005-0000-0000-0000641F0000}"/>
    <cellStyle name="40% - Акцент1 8 3 3" xfId="51351" xr:uid="{00000000-0005-0000-0000-0000651F0000}"/>
    <cellStyle name="40% - Акцент1 8 4" xfId="4623" xr:uid="{00000000-0005-0000-0000-0000661F0000}"/>
    <cellStyle name="40% - Акцент1 8_46EE.2011(v1.0)" xfId="4624" xr:uid="{00000000-0005-0000-0000-0000671F0000}"/>
    <cellStyle name="40% - Акцент1 9" xfId="4625" xr:uid="{00000000-0005-0000-0000-0000681F0000}"/>
    <cellStyle name="40% - Акцент1 9 2" xfId="4626" xr:uid="{00000000-0005-0000-0000-0000691F0000}"/>
    <cellStyle name="40% - Акцент1 9 2 2" xfId="4627" xr:uid="{00000000-0005-0000-0000-00006A1F0000}"/>
    <cellStyle name="40% - Акцент1 9 3" xfId="4628" xr:uid="{00000000-0005-0000-0000-00006B1F0000}"/>
    <cellStyle name="40% - Акцент1 9 3 2" xfId="4629" xr:uid="{00000000-0005-0000-0000-00006C1F0000}"/>
    <cellStyle name="40% - Акцент1 9 3 3" xfId="51352" xr:uid="{00000000-0005-0000-0000-00006D1F0000}"/>
    <cellStyle name="40% - Акцент1 9 4" xfId="4630" xr:uid="{00000000-0005-0000-0000-00006E1F0000}"/>
    <cellStyle name="40% - Акцент1 9 4 2" xfId="4631" xr:uid="{00000000-0005-0000-0000-00006F1F0000}"/>
    <cellStyle name="40% - Акцент1 9 4 3" xfId="51353" xr:uid="{00000000-0005-0000-0000-0000701F0000}"/>
    <cellStyle name="40% - Акцент1 9_46EE.2011(v1.0)" xfId="4632" xr:uid="{00000000-0005-0000-0000-0000711F0000}"/>
    <cellStyle name="40% - Акцент2 10" xfId="4633" xr:uid="{00000000-0005-0000-0000-0000721F0000}"/>
    <cellStyle name="40% - Акцент2 11" xfId="4634" xr:uid="{00000000-0005-0000-0000-0000731F0000}"/>
    <cellStyle name="40% - Акцент2 12" xfId="4635" xr:uid="{00000000-0005-0000-0000-0000741F0000}"/>
    <cellStyle name="40% - Акцент2 13" xfId="4636" xr:uid="{00000000-0005-0000-0000-0000751F0000}"/>
    <cellStyle name="40% - Акцент2 14" xfId="4637" xr:uid="{00000000-0005-0000-0000-0000761F0000}"/>
    <cellStyle name="40% - Акцент2 14 2" xfId="4638" xr:uid="{00000000-0005-0000-0000-0000771F0000}"/>
    <cellStyle name="40% - Акцент2 14 2 2" xfId="4639" xr:uid="{00000000-0005-0000-0000-0000781F0000}"/>
    <cellStyle name="40% - Акцент2 14 2 2 2" xfId="51354" xr:uid="{00000000-0005-0000-0000-0000791F0000}"/>
    <cellStyle name="40% - Акцент2 14 2 2 2 2" xfId="51355" xr:uid="{00000000-0005-0000-0000-00007A1F0000}"/>
    <cellStyle name="40% - Акцент2 14 2 2 3" xfId="51356" xr:uid="{00000000-0005-0000-0000-00007B1F0000}"/>
    <cellStyle name="40% - Акцент2 14 2 3" xfId="4640" xr:uid="{00000000-0005-0000-0000-00007C1F0000}"/>
    <cellStyle name="40% - Акцент2 14 2 3 2" xfId="51357" xr:uid="{00000000-0005-0000-0000-00007D1F0000}"/>
    <cellStyle name="40% - Акцент2 14 2 4" xfId="51358" xr:uid="{00000000-0005-0000-0000-00007E1F0000}"/>
    <cellStyle name="40% - Акцент2 14 2 4 2" xfId="51359" xr:uid="{00000000-0005-0000-0000-00007F1F0000}"/>
    <cellStyle name="40% - Акцент2 14 2 5" xfId="51360" xr:uid="{00000000-0005-0000-0000-0000801F0000}"/>
    <cellStyle name="40% - Акцент2 14 2_НВВ РСК 2019 (II пол) МАКС" xfId="51361" xr:uid="{00000000-0005-0000-0000-0000811F0000}"/>
    <cellStyle name="40% - Акцент2 14 3" xfId="4641" xr:uid="{00000000-0005-0000-0000-0000821F0000}"/>
    <cellStyle name="40% - Акцент2 14 3 2" xfId="4642" xr:uid="{00000000-0005-0000-0000-0000831F0000}"/>
    <cellStyle name="40% - Акцент2 14 3 2 2" xfId="51362" xr:uid="{00000000-0005-0000-0000-0000841F0000}"/>
    <cellStyle name="40% - Акцент2 14 3 3" xfId="4643" xr:uid="{00000000-0005-0000-0000-0000851F0000}"/>
    <cellStyle name="40% - Акцент2 14 3 3 2" xfId="51363" xr:uid="{00000000-0005-0000-0000-0000861F0000}"/>
    <cellStyle name="40% - Акцент2 14 3 4" xfId="51364" xr:uid="{00000000-0005-0000-0000-0000871F0000}"/>
    <cellStyle name="40% - Акцент2 14 4" xfId="4644" xr:uid="{00000000-0005-0000-0000-0000881F0000}"/>
    <cellStyle name="40% - Акцент2 14 4 2" xfId="51365" xr:uid="{00000000-0005-0000-0000-0000891F0000}"/>
    <cellStyle name="40% - Акцент2 14 5" xfId="4645" xr:uid="{00000000-0005-0000-0000-00008A1F0000}"/>
    <cellStyle name="40% - Акцент2 14 5 2" xfId="51366" xr:uid="{00000000-0005-0000-0000-00008B1F0000}"/>
    <cellStyle name="40% - Акцент2 14 6" xfId="4646" xr:uid="{00000000-0005-0000-0000-00008C1F0000}"/>
    <cellStyle name="40% - Акцент2 14 6 2" xfId="51367" xr:uid="{00000000-0005-0000-0000-00008D1F0000}"/>
    <cellStyle name="40% - Акцент2 14 7" xfId="18135" xr:uid="{00000000-0005-0000-0000-00008E1F0000}"/>
    <cellStyle name="40% - Акцент2 14 7 2" xfId="51368" xr:uid="{00000000-0005-0000-0000-00008F1F0000}"/>
    <cellStyle name="40% - Акцент2 14 8" xfId="51369" xr:uid="{00000000-0005-0000-0000-0000901F0000}"/>
    <cellStyle name="40% - Акцент2 14 8 2" xfId="51370" xr:uid="{00000000-0005-0000-0000-0000911F0000}"/>
    <cellStyle name="40% - Акцент2 14 9" xfId="51371" xr:uid="{00000000-0005-0000-0000-0000921F0000}"/>
    <cellStyle name="40% - Акцент2 14_Лист1" xfId="51372" xr:uid="{00000000-0005-0000-0000-0000931F0000}"/>
    <cellStyle name="40% - Акцент2 15" xfId="4647" xr:uid="{00000000-0005-0000-0000-0000941F0000}"/>
    <cellStyle name="40% - Акцент2 15 2" xfId="4648" xr:uid="{00000000-0005-0000-0000-0000951F0000}"/>
    <cellStyle name="40% - Акцент2 15 2 2" xfId="4649" xr:uid="{00000000-0005-0000-0000-0000961F0000}"/>
    <cellStyle name="40% - Акцент2 15 2 2 2" xfId="51373" xr:uid="{00000000-0005-0000-0000-0000971F0000}"/>
    <cellStyle name="40% - Акцент2 15 2 2 2 2" xfId="51374" xr:uid="{00000000-0005-0000-0000-0000981F0000}"/>
    <cellStyle name="40% - Акцент2 15 2 2 3" xfId="51375" xr:uid="{00000000-0005-0000-0000-0000991F0000}"/>
    <cellStyle name="40% - Акцент2 15 2 3" xfId="4650" xr:uid="{00000000-0005-0000-0000-00009A1F0000}"/>
    <cellStyle name="40% - Акцент2 15 2 3 2" xfId="51376" xr:uid="{00000000-0005-0000-0000-00009B1F0000}"/>
    <cellStyle name="40% - Акцент2 15 2 4" xfId="51377" xr:uid="{00000000-0005-0000-0000-00009C1F0000}"/>
    <cellStyle name="40% - Акцент2 15 2_НВВ РСК 2019 (II пол) МАКС" xfId="51378" xr:uid="{00000000-0005-0000-0000-00009D1F0000}"/>
    <cellStyle name="40% - Акцент2 15 3" xfId="4651" xr:uid="{00000000-0005-0000-0000-00009E1F0000}"/>
    <cellStyle name="40% - Акцент2 15 3 2" xfId="4652" xr:uid="{00000000-0005-0000-0000-00009F1F0000}"/>
    <cellStyle name="40% - Акцент2 15 3 2 2" xfId="51379" xr:uid="{00000000-0005-0000-0000-0000A01F0000}"/>
    <cellStyle name="40% - Акцент2 15 3 3" xfId="4653" xr:uid="{00000000-0005-0000-0000-0000A11F0000}"/>
    <cellStyle name="40% - Акцент2 15 3 3 2" xfId="51380" xr:uid="{00000000-0005-0000-0000-0000A21F0000}"/>
    <cellStyle name="40% - Акцент2 15 3 4" xfId="51381" xr:uid="{00000000-0005-0000-0000-0000A31F0000}"/>
    <cellStyle name="40% - Акцент2 15 4" xfId="4654" xr:uid="{00000000-0005-0000-0000-0000A41F0000}"/>
    <cellStyle name="40% - Акцент2 15 4 2" xfId="51382" xr:uid="{00000000-0005-0000-0000-0000A51F0000}"/>
    <cellStyle name="40% - Акцент2 15 5" xfId="4655" xr:uid="{00000000-0005-0000-0000-0000A61F0000}"/>
    <cellStyle name="40% - Акцент2 15 5 2" xfId="51383" xr:uid="{00000000-0005-0000-0000-0000A71F0000}"/>
    <cellStyle name="40% - Акцент2 15 6" xfId="4656" xr:uid="{00000000-0005-0000-0000-0000A81F0000}"/>
    <cellStyle name="40% - Акцент2 15 6 2" xfId="51384" xr:uid="{00000000-0005-0000-0000-0000A91F0000}"/>
    <cellStyle name="40% - Акцент2 15 7" xfId="18136" xr:uid="{00000000-0005-0000-0000-0000AA1F0000}"/>
    <cellStyle name="40% - Акцент2 15 7 2" xfId="51385" xr:uid="{00000000-0005-0000-0000-0000AB1F0000}"/>
    <cellStyle name="40% - Акцент2 15 8" xfId="51386" xr:uid="{00000000-0005-0000-0000-0000AC1F0000}"/>
    <cellStyle name="40% - Акцент2 15 8 2" xfId="51387" xr:uid="{00000000-0005-0000-0000-0000AD1F0000}"/>
    <cellStyle name="40% - Акцент2 15 9" xfId="51388" xr:uid="{00000000-0005-0000-0000-0000AE1F0000}"/>
    <cellStyle name="40% - Акцент2 15_Лист1" xfId="51389" xr:uid="{00000000-0005-0000-0000-0000AF1F0000}"/>
    <cellStyle name="40% - Акцент2 16" xfId="4657" xr:uid="{00000000-0005-0000-0000-0000B01F0000}"/>
    <cellStyle name="40% - Акцент2 16 2" xfId="4658" xr:uid="{00000000-0005-0000-0000-0000B11F0000}"/>
    <cellStyle name="40% - Акцент2 16 2 2" xfId="4659" xr:uid="{00000000-0005-0000-0000-0000B21F0000}"/>
    <cellStyle name="40% - Акцент2 16 2 2 2" xfId="51390" xr:uid="{00000000-0005-0000-0000-0000B31F0000}"/>
    <cellStyle name="40% - Акцент2 16 2 2 2 2" xfId="51391" xr:uid="{00000000-0005-0000-0000-0000B41F0000}"/>
    <cellStyle name="40% - Акцент2 16 2 2 3" xfId="51392" xr:uid="{00000000-0005-0000-0000-0000B51F0000}"/>
    <cellStyle name="40% - Акцент2 16 2 3" xfId="4660" xr:uid="{00000000-0005-0000-0000-0000B61F0000}"/>
    <cellStyle name="40% - Акцент2 16 2 3 2" xfId="51393" xr:uid="{00000000-0005-0000-0000-0000B71F0000}"/>
    <cellStyle name="40% - Акцент2 16 2 4" xfId="51394" xr:uid="{00000000-0005-0000-0000-0000B81F0000}"/>
    <cellStyle name="40% - Акцент2 16 2_НВВ РСК 2019 (II пол) МАКС" xfId="51395" xr:uid="{00000000-0005-0000-0000-0000B91F0000}"/>
    <cellStyle name="40% - Акцент2 16 3" xfId="4661" xr:uid="{00000000-0005-0000-0000-0000BA1F0000}"/>
    <cellStyle name="40% - Акцент2 16 3 2" xfId="4662" xr:uid="{00000000-0005-0000-0000-0000BB1F0000}"/>
    <cellStyle name="40% - Акцент2 16 3 2 2" xfId="51396" xr:uid="{00000000-0005-0000-0000-0000BC1F0000}"/>
    <cellStyle name="40% - Акцент2 16 3 3" xfId="4663" xr:uid="{00000000-0005-0000-0000-0000BD1F0000}"/>
    <cellStyle name="40% - Акцент2 16 3 3 2" xfId="51397" xr:uid="{00000000-0005-0000-0000-0000BE1F0000}"/>
    <cellStyle name="40% - Акцент2 16 3 4" xfId="51398" xr:uid="{00000000-0005-0000-0000-0000BF1F0000}"/>
    <cellStyle name="40% - Акцент2 16 4" xfId="4664" xr:uid="{00000000-0005-0000-0000-0000C01F0000}"/>
    <cellStyle name="40% - Акцент2 16 4 2" xfId="51399" xr:uid="{00000000-0005-0000-0000-0000C11F0000}"/>
    <cellStyle name="40% - Акцент2 16 5" xfId="4665" xr:uid="{00000000-0005-0000-0000-0000C21F0000}"/>
    <cellStyle name="40% - Акцент2 16 5 2" xfId="51400" xr:uid="{00000000-0005-0000-0000-0000C31F0000}"/>
    <cellStyle name="40% - Акцент2 16 6" xfId="4666" xr:uid="{00000000-0005-0000-0000-0000C41F0000}"/>
    <cellStyle name="40% - Акцент2 16 6 2" xfId="51401" xr:uid="{00000000-0005-0000-0000-0000C51F0000}"/>
    <cellStyle name="40% - Акцент2 16 7" xfId="18137" xr:uid="{00000000-0005-0000-0000-0000C61F0000}"/>
    <cellStyle name="40% - Акцент2 16 7 2" xfId="51402" xr:uid="{00000000-0005-0000-0000-0000C71F0000}"/>
    <cellStyle name="40% - Акцент2 16 8" xfId="51403" xr:uid="{00000000-0005-0000-0000-0000C81F0000}"/>
    <cellStyle name="40% - Акцент2 16 8 2" xfId="51404" xr:uid="{00000000-0005-0000-0000-0000C91F0000}"/>
    <cellStyle name="40% - Акцент2 16 9" xfId="51405" xr:uid="{00000000-0005-0000-0000-0000CA1F0000}"/>
    <cellStyle name="40% - Акцент2 16_Лист1" xfId="51406" xr:uid="{00000000-0005-0000-0000-0000CB1F0000}"/>
    <cellStyle name="40% - Акцент2 17" xfId="4667" xr:uid="{00000000-0005-0000-0000-0000CC1F0000}"/>
    <cellStyle name="40% - Акцент2 17 2" xfId="4668" xr:uid="{00000000-0005-0000-0000-0000CD1F0000}"/>
    <cellStyle name="40% - Акцент2 17 2 2" xfId="4669" xr:uid="{00000000-0005-0000-0000-0000CE1F0000}"/>
    <cellStyle name="40% - Акцент2 17 2 2 2" xfId="51407" xr:uid="{00000000-0005-0000-0000-0000CF1F0000}"/>
    <cellStyle name="40% - Акцент2 17 2 2 2 2" xfId="51408" xr:uid="{00000000-0005-0000-0000-0000D01F0000}"/>
    <cellStyle name="40% - Акцент2 17 2 2 3" xfId="51409" xr:uid="{00000000-0005-0000-0000-0000D11F0000}"/>
    <cellStyle name="40% - Акцент2 17 2 3" xfId="4670" xr:uid="{00000000-0005-0000-0000-0000D21F0000}"/>
    <cellStyle name="40% - Акцент2 17 2 3 2" xfId="51410" xr:uid="{00000000-0005-0000-0000-0000D31F0000}"/>
    <cellStyle name="40% - Акцент2 17 2 4" xfId="51411" xr:uid="{00000000-0005-0000-0000-0000D41F0000}"/>
    <cellStyle name="40% - Акцент2 17 2_НВВ РСК 2019 (II пол) МАКС" xfId="51412" xr:uid="{00000000-0005-0000-0000-0000D51F0000}"/>
    <cellStyle name="40% - Акцент2 17 3" xfId="4671" xr:uid="{00000000-0005-0000-0000-0000D61F0000}"/>
    <cellStyle name="40% - Акцент2 17 3 2" xfId="4672" xr:uid="{00000000-0005-0000-0000-0000D71F0000}"/>
    <cellStyle name="40% - Акцент2 17 3 2 2" xfId="51413" xr:uid="{00000000-0005-0000-0000-0000D81F0000}"/>
    <cellStyle name="40% - Акцент2 17 3 3" xfId="4673" xr:uid="{00000000-0005-0000-0000-0000D91F0000}"/>
    <cellStyle name="40% - Акцент2 17 3 3 2" xfId="51414" xr:uid="{00000000-0005-0000-0000-0000DA1F0000}"/>
    <cellStyle name="40% - Акцент2 17 3 4" xfId="51415" xr:uid="{00000000-0005-0000-0000-0000DB1F0000}"/>
    <cellStyle name="40% - Акцент2 17 4" xfId="4674" xr:uid="{00000000-0005-0000-0000-0000DC1F0000}"/>
    <cellStyle name="40% - Акцент2 17 4 2" xfId="51416" xr:uid="{00000000-0005-0000-0000-0000DD1F0000}"/>
    <cellStyle name="40% - Акцент2 17 5" xfId="4675" xr:uid="{00000000-0005-0000-0000-0000DE1F0000}"/>
    <cellStyle name="40% - Акцент2 17 5 2" xfId="51417" xr:uid="{00000000-0005-0000-0000-0000DF1F0000}"/>
    <cellStyle name="40% - Акцент2 17 6" xfId="4676" xr:uid="{00000000-0005-0000-0000-0000E01F0000}"/>
    <cellStyle name="40% - Акцент2 17 6 2" xfId="51418" xr:uid="{00000000-0005-0000-0000-0000E11F0000}"/>
    <cellStyle name="40% - Акцент2 17 7" xfId="18138" xr:uid="{00000000-0005-0000-0000-0000E21F0000}"/>
    <cellStyle name="40% - Акцент2 17 7 2" xfId="51419" xr:uid="{00000000-0005-0000-0000-0000E31F0000}"/>
    <cellStyle name="40% - Акцент2 17 8" xfId="51420" xr:uid="{00000000-0005-0000-0000-0000E41F0000}"/>
    <cellStyle name="40% - Акцент2 17 8 2" xfId="51421" xr:uid="{00000000-0005-0000-0000-0000E51F0000}"/>
    <cellStyle name="40% - Акцент2 17 9" xfId="51422" xr:uid="{00000000-0005-0000-0000-0000E61F0000}"/>
    <cellStyle name="40% - Акцент2 17_Лист1" xfId="51423" xr:uid="{00000000-0005-0000-0000-0000E71F0000}"/>
    <cellStyle name="40% - Акцент2 18" xfId="4677" xr:uid="{00000000-0005-0000-0000-0000E81F0000}"/>
    <cellStyle name="40% - Акцент2 18 2" xfId="4678" xr:uid="{00000000-0005-0000-0000-0000E91F0000}"/>
    <cellStyle name="40% - Акцент2 18 2 2" xfId="4679" xr:uid="{00000000-0005-0000-0000-0000EA1F0000}"/>
    <cellStyle name="40% - Акцент2 18 2 2 2" xfId="51424" xr:uid="{00000000-0005-0000-0000-0000EB1F0000}"/>
    <cellStyle name="40% - Акцент2 18 2 2 2 2" xfId="51425" xr:uid="{00000000-0005-0000-0000-0000EC1F0000}"/>
    <cellStyle name="40% - Акцент2 18 2 2 3" xfId="51426" xr:uid="{00000000-0005-0000-0000-0000ED1F0000}"/>
    <cellStyle name="40% - Акцент2 18 2 3" xfId="4680" xr:uid="{00000000-0005-0000-0000-0000EE1F0000}"/>
    <cellStyle name="40% - Акцент2 18 2 3 2" xfId="51427" xr:uid="{00000000-0005-0000-0000-0000EF1F0000}"/>
    <cellStyle name="40% - Акцент2 18 2 4" xfId="51428" xr:uid="{00000000-0005-0000-0000-0000F01F0000}"/>
    <cellStyle name="40% - Акцент2 18 2_НВВ РСК 2019 (II пол) МАКС" xfId="51429" xr:uid="{00000000-0005-0000-0000-0000F11F0000}"/>
    <cellStyle name="40% - Акцент2 18 3" xfId="4681" xr:uid="{00000000-0005-0000-0000-0000F21F0000}"/>
    <cellStyle name="40% - Акцент2 18 3 2" xfId="4682" xr:uid="{00000000-0005-0000-0000-0000F31F0000}"/>
    <cellStyle name="40% - Акцент2 18 3 2 2" xfId="51430" xr:uid="{00000000-0005-0000-0000-0000F41F0000}"/>
    <cellStyle name="40% - Акцент2 18 3 3" xfId="4683" xr:uid="{00000000-0005-0000-0000-0000F51F0000}"/>
    <cellStyle name="40% - Акцент2 18 3 3 2" xfId="51431" xr:uid="{00000000-0005-0000-0000-0000F61F0000}"/>
    <cellStyle name="40% - Акцент2 18 3 4" xfId="51432" xr:uid="{00000000-0005-0000-0000-0000F71F0000}"/>
    <cellStyle name="40% - Акцент2 18 4" xfId="4684" xr:uid="{00000000-0005-0000-0000-0000F81F0000}"/>
    <cellStyle name="40% - Акцент2 18 4 2" xfId="51433" xr:uid="{00000000-0005-0000-0000-0000F91F0000}"/>
    <cellStyle name="40% - Акцент2 18 5" xfId="4685" xr:uid="{00000000-0005-0000-0000-0000FA1F0000}"/>
    <cellStyle name="40% - Акцент2 18 5 2" xfId="51434" xr:uid="{00000000-0005-0000-0000-0000FB1F0000}"/>
    <cellStyle name="40% - Акцент2 18 6" xfId="4686" xr:uid="{00000000-0005-0000-0000-0000FC1F0000}"/>
    <cellStyle name="40% - Акцент2 18 6 2" xfId="51435" xr:uid="{00000000-0005-0000-0000-0000FD1F0000}"/>
    <cellStyle name="40% - Акцент2 18 7" xfId="18139" xr:uid="{00000000-0005-0000-0000-0000FE1F0000}"/>
    <cellStyle name="40% - Акцент2 18 7 2" xfId="51436" xr:uid="{00000000-0005-0000-0000-0000FF1F0000}"/>
    <cellStyle name="40% - Акцент2 18 8" xfId="51437" xr:uid="{00000000-0005-0000-0000-000000200000}"/>
    <cellStyle name="40% - Акцент2 18 8 2" xfId="51438" xr:uid="{00000000-0005-0000-0000-000001200000}"/>
    <cellStyle name="40% - Акцент2 18 9" xfId="51439" xr:uid="{00000000-0005-0000-0000-000002200000}"/>
    <cellStyle name="40% - Акцент2 18_Лист1" xfId="51440" xr:uid="{00000000-0005-0000-0000-000003200000}"/>
    <cellStyle name="40% - Акцент2 19" xfId="4687" xr:uid="{00000000-0005-0000-0000-000004200000}"/>
    <cellStyle name="40% - Акцент2 19 2" xfId="4688" xr:uid="{00000000-0005-0000-0000-000005200000}"/>
    <cellStyle name="40% - Акцент2 19 2 2" xfId="4689" xr:uid="{00000000-0005-0000-0000-000006200000}"/>
    <cellStyle name="40% - Акцент2 19 2 2 2" xfId="51441" xr:uid="{00000000-0005-0000-0000-000007200000}"/>
    <cellStyle name="40% - Акцент2 19 2 2 2 2" xfId="51442" xr:uid="{00000000-0005-0000-0000-000008200000}"/>
    <cellStyle name="40% - Акцент2 19 2 2 3" xfId="51443" xr:uid="{00000000-0005-0000-0000-000009200000}"/>
    <cellStyle name="40% - Акцент2 19 2 3" xfId="4690" xr:uid="{00000000-0005-0000-0000-00000A200000}"/>
    <cellStyle name="40% - Акцент2 19 2 3 2" xfId="51444" xr:uid="{00000000-0005-0000-0000-00000B200000}"/>
    <cellStyle name="40% - Акцент2 19 2 4" xfId="51445" xr:uid="{00000000-0005-0000-0000-00000C200000}"/>
    <cellStyle name="40% - Акцент2 19 2_НВВ РСК 2019 (II пол) МАКС" xfId="51446" xr:uid="{00000000-0005-0000-0000-00000D200000}"/>
    <cellStyle name="40% - Акцент2 19 3" xfId="4691" xr:uid="{00000000-0005-0000-0000-00000E200000}"/>
    <cellStyle name="40% - Акцент2 19 3 2" xfId="4692" xr:uid="{00000000-0005-0000-0000-00000F200000}"/>
    <cellStyle name="40% - Акцент2 19 3 2 2" xfId="51447" xr:uid="{00000000-0005-0000-0000-000010200000}"/>
    <cellStyle name="40% - Акцент2 19 3 3" xfId="4693" xr:uid="{00000000-0005-0000-0000-000011200000}"/>
    <cellStyle name="40% - Акцент2 19 3 3 2" xfId="51448" xr:uid="{00000000-0005-0000-0000-000012200000}"/>
    <cellStyle name="40% - Акцент2 19 3 4" xfId="51449" xr:uid="{00000000-0005-0000-0000-000013200000}"/>
    <cellStyle name="40% - Акцент2 19 4" xfId="4694" xr:uid="{00000000-0005-0000-0000-000014200000}"/>
    <cellStyle name="40% - Акцент2 19 4 2" xfId="51450" xr:uid="{00000000-0005-0000-0000-000015200000}"/>
    <cellStyle name="40% - Акцент2 19 5" xfId="4695" xr:uid="{00000000-0005-0000-0000-000016200000}"/>
    <cellStyle name="40% - Акцент2 19 5 2" xfId="51451" xr:uid="{00000000-0005-0000-0000-000017200000}"/>
    <cellStyle name="40% - Акцент2 19 6" xfId="4696" xr:uid="{00000000-0005-0000-0000-000018200000}"/>
    <cellStyle name="40% - Акцент2 19 6 2" xfId="51452" xr:uid="{00000000-0005-0000-0000-000019200000}"/>
    <cellStyle name="40% - Акцент2 19 7" xfId="18140" xr:uid="{00000000-0005-0000-0000-00001A200000}"/>
    <cellStyle name="40% - Акцент2 19 7 2" xfId="51453" xr:uid="{00000000-0005-0000-0000-00001B200000}"/>
    <cellStyle name="40% - Акцент2 19 8" xfId="51454" xr:uid="{00000000-0005-0000-0000-00001C200000}"/>
    <cellStyle name="40% - Акцент2 19 8 2" xfId="51455" xr:uid="{00000000-0005-0000-0000-00001D200000}"/>
    <cellStyle name="40% - Акцент2 19 9" xfId="51456" xr:uid="{00000000-0005-0000-0000-00001E200000}"/>
    <cellStyle name="40% - Акцент2 19_Лист1" xfId="51457" xr:uid="{00000000-0005-0000-0000-00001F200000}"/>
    <cellStyle name="40% - Акцент2 2" xfId="4697" xr:uid="{00000000-0005-0000-0000-000020200000}"/>
    <cellStyle name="40% - Акцент2 2 2" xfId="4698" xr:uid="{00000000-0005-0000-0000-000021200000}"/>
    <cellStyle name="40% - Акцент2 2 2 2" xfId="4699" xr:uid="{00000000-0005-0000-0000-000022200000}"/>
    <cellStyle name="40% - Акцент2 2 2 3" xfId="4700" xr:uid="{00000000-0005-0000-0000-000023200000}"/>
    <cellStyle name="40% - Акцент2 2 3" xfId="4701" xr:uid="{00000000-0005-0000-0000-000024200000}"/>
    <cellStyle name="40% - Акцент2 2 3 2" xfId="4702" xr:uid="{00000000-0005-0000-0000-000025200000}"/>
    <cellStyle name="40% - Акцент2 2 4" xfId="4703" xr:uid="{00000000-0005-0000-0000-000026200000}"/>
    <cellStyle name="40% - Акцент2 2 5" xfId="51458" xr:uid="{00000000-0005-0000-0000-000027200000}"/>
    <cellStyle name="40% - Акцент2 2 5 2" xfId="51459" xr:uid="{00000000-0005-0000-0000-000028200000}"/>
    <cellStyle name="40% - Акцент2 2_46EE.2011(v1.0)" xfId="4704" xr:uid="{00000000-0005-0000-0000-000029200000}"/>
    <cellStyle name="40% - Акцент2 20" xfId="4705" xr:uid="{00000000-0005-0000-0000-00002A200000}"/>
    <cellStyle name="40% - Акцент2 20 2" xfId="4706" xr:uid="{00000000-0005-0000-0000-00002B200000}"/>
    <cellStyle name="40% - Акцент2 20 2 2" xfId="4707" xr:uid="{00000000-0005-0000-0000-00002C200000}"/>
    <cellStyle name="40% - Акцент2 20 2 2 2" xfId="51460" xr:uid="{00000000-0005-0000-0000-00002D200000}"/>
    <cellStyle name="40% - Акцент2 20 2 2 2 2" xfId="51461" xr:uid="{00000000-0005-0000-0000-00002E200000}"/>
    <cellStyle name="40% - Акцент2 20 2 2 3" xfId="51462" xr:uid="{00000000-0005-0000-0000-00002F200000}"/>
    <cellStyle name="40% - Акцент2 20 2 3" xfId="4708" xr:uid="{00000000-0005-0000-0000-000030200000}"/>
    <cellStyle name="40% - Акцент2 20 2 3 2" xfId="51463" xr:uid="{00000000-0005-0000-0000-000031200000}"/>
    <cellStyle name="40% - Акцент2 20 2 4" xfId="51464" xr:uid="{00000000-0005-0000-0000-000032200000}"/>
    <cellStyle name="40% - Акцент2 20 2_НВВ РСК 2019 (II пол) МАКС" xfId="51465" xr:uid="{00000000-0005-0000-0000-000033200000}"/>
    <cellStyle name="40% - Акцент2 20 3" xfId="4709" xr:uid="{00000000-0005-0000-0000-000034200000}"/>
    <cellStyle name="40% - Акцент2 20 3 2" xfId="4710" xr:uid="{00000000-0005-0000-0000-000035200000}"/>
    <cellStyle name="40% - Акцент2 20 3 2 2" xfId="51466" xr:uid="{00000000-0005-0000-0000-000036200000}"/>
    <cellStyle name="40% - Акцент2 20 3 3" xfId="4711" xr:uid="{00000000-0005-0000-0000-000037200000}"/>
    <cellStyle name="40% - Акцент2 20 3 3 2" xfId="51467" xr:uid="{00000000-0005-0000-0000-000038200000}"/>
    <cellStyle name="40% - Акцент2 20 3 4" xfId="51468" xr:uid="{00000000-0005-0000-0000-000039200000}"/>
    <cellStyle name="40% - Акцент2 20 4" xfId="4712" xr:uid="{00000000-0005-0000-0000-00003A200000}"/>
    <cellStyle name="40% - Акцент2 20 4 2" xfId="51469" xr:uid="{00000000-0005-0000-0000-00003B200000}"/>
    <cellStyle name="40% - Акцент2 20 5" xfId="4713" xr:uid="{00000000-0005-0000-0000-00003C200000}"/>
    <cellStyle name="40% - Акцент2 20 5 2" xfId="51470" xr:uid="{00000000-0005-0000-0000-00003D200000}"/>
    <cellStyle name="40% - Акцент2 20 6" xfId="4714" xr:uid="{00000000-0005-0000-0000-00003E200000}"/>
    <cellStyle name="40% - Акцент2 20 6 2" xfId="51471" xr:uid="{00000000-0005-0000-0000-00003F200000}"/>
    <cellStyle name="40% - Акцент2 20 7" xfId="18141" xr:uid="{00000000-0005-0000-0000-000040200000}"/>
    <cellStyle name="40% - Акцент2 20 7 2" xfId="51472" xr:uid="{00000000-0005-0000-0000-000041200000}"/>
    <cellStyle name="40% - Акцент2 20 8" xfId="51473" xr:uid="{00000000-0005-0000-0000-000042200000}"/>
    <cellStyle name="40% - Акцент2 20 8 2" xfId="51474" xr:uid="{00000000-0005-0000-0000-000043200000}"/>
    <cellStyle name="40% - Акцент2 20 9" xfId="51475" xr:uid="{00000000-0005-0000-0000-000044200000}"/>
    <cellStyle name="40% - Акцент2 20_Лист1" xfId="51476" xr:uid="{00000000-0005-0000-0000-000045200000}"/>
    <cellStyle name="40% - Акцент2 21" xfId="4715" xr:uid="{00000000-0005-0000-0000-000046200000}"/>
    <cellStyle name="40% - Акцент2 21 2" xfId="4716" xr:uid="{00000000-0005-0000-0000-000047200000}"/>
    <cellStyle name="40% - Акцент2 21 2 2" xfId="4717" xr:uid="{00000000-0005-0000-0000-000048200000}"/>
    <cellStyle name="40% - Акцент2 21 2 2 2" xfId="51477" xr:uid="{00000000-0005-0000-0000-000049200000}"/>
    <cellStyle name="40% - Акцент2 21 2 2 2 2" xfId="51478" xr:uid="{00000000-0005-0000-0000-00004A200000}"/>
    <cellStyle name="40% - Акцент2 21 2 2 3" xfId="51479" xr:uid="{00000000-0005-0000-0000-00004B200000}"/>
    <cellStyle name="40% - Акцент2 21 2 3" xfId="4718" xr:uid="{00000000-0005-0000-0000-00004C200000}"/>
    <cellStyle name="40% - Акцент2 21 2 3 2" xfId="51480" xr:uid="{00000000-0005-0000-0000-00004D200000}"/>
    <cellStyle name="40% - Акцент2 21 2 4" xfId="51481" xr:uid="{00000000-0005-0000-0000-00004E200000}"/>
    <cellStyle name="40% - Акцент2 21 2_НВВ РСК 2019 (II пол) МАКС" xfId="51482" xr:uid="{00000000-0005-0000-0000-00004F200000}"/>
    <cellStyle name="40% - Акцент2 21 3" xfId="4719" xr:uid="{00000000-0005-0000-0000-000050200000}"/>
    <cellStyle name="40% - Акцент2 21 3 2" xfId="4720" xr:uid="{00000000-0005-0000-0000-000051200000}"/>
    <cellStyle name="40% - Акцент2 21 3 2 2" xfId="51483" xr:uid="{00000000-0005-0000-0000-000052200000}"/>
    <cellStyle name="40% - Акцент2 21 3 3" xfId="4721" xr:uid="{00000000-0005-0000-0000-000053200000}"/>
    <cellStyle name="40% - Акцент2 21 3 3 2" xfId="51484" xr:uid="{00000000-0005-0000-0000-000054200000}"/>
    <cellStyle name="40% - Акцент2 21 3 4" xfId="51485" xr:uid="{00000000-0005-0000-0000-000055200000}"/>
    <cellStyle name="40% - Акцент2 21 4" xfId="4722" xr:uid="{00000000-0005-0000-0000-000056200000}"/>
    <cellStyle name="40% - Акцент2 21 4 2" xfId="51486" xr:uid="{00000000-0005-0000-0000-000057200000}"/>
    <cellStyle name="40% - Акцент2 21 5" xfId="4723" xr:uid="{00000000-0005-0000-0000-000058200000}"/>
    <cellStyle name="40% - Акцент2 21 5 2" xfId="51487" xr:uid="{00000000-0005-0000-0000-000059200000}"/>
    <cellStyle name="40% - Акцент2 21 6" xfId="4724" xr:uid="{00000000-0005-0000-0000-00005A200000}"/>
    <cellStyle name="40% - Акцент2 21 6 2" xfId="51488" xr:uid="{00000000-0005-0000-0000-00005B200000}"/>
    <cellStyle name="40% - Акцент2 21 7" xfId="18142" xr:uid="{00000000-0005-0000-0000-00005C200000}"/>
    <cellStyle name="40% - Акцент2 21 7 2" xfId="51489" xr:uid="{00000000-0005-0000-0000-00005D200000}"/>
    <cellStyle name="40% - Акцент2 21 8" xfId="51490" xr:uid="{00000000-0005-0000-0000-00005E200000}"/>
    <cellStyle name="40% - Акцент2 21 8 2" xfId="51491" xr:uid="{00000000-0005-0000-0000-00005F200000}"/>
    <cellStyle name="40% - Акцент2 21 9" xfId="51492" xr:uid="{00000000-0005-0000-0000-000060200000}"/>
    <cellStyle name="40% - Акцент2 21_Лист1" xfId="51493" xr:uid="{00000000-0005-0000-0000-000061200000}"/>
    <cellStyle name="40% - Акцент2 22" xfId="4725" xr:uid="{00000000-0005-0000-0000-000062200000}"/>
    <cellStyle name="40% - Акцент2 22 2" xfId="4726" xr:uid="{00000000-0005-0000-0000-000063200000}"/>
    <cellStyle name="40% - Акцент2 22 2 2" xfId="4727" xr:uid="{00000000-0005-0000-0000-000064200000}"/>
    <cellStyle name="40% - Акцент2 22 2 2 2" xfId="51494" xr:uid="{00000000-0005-0000-0000-000065200000}"/>
    <cellStyle name="40% - Акцент2 22 2 2 2 2" xfId="51495" xr:uid="{00000000-0005-0000-0000-000066200000}"/>
    <cellStyle name="40% - Акцент2 22 2 2 3" xfId="51496" xr:uid="{00000000-0005-0000-0000-000067200000}"/>
    <cellStyle name="40% - Акцент2 22 2 3" xfId="4728" xr:uid="{00000000-0005-0000-0000-000068200000}"/>
    <cellStyle name="40% - Акцент2 22 2 3 2" xfId="51497" xr:uid="{00000000-0005-0000-0000-000069200000}"/>
    <cellStyle name="40% - Акцент2 22 2 4" xfId="51498" xr:uid="{00000000-0005-0000-0000-00006A200000}"/>
    <cellStyle name="40% - Акцент2 22 2_НВВ РСК 2019 (II пол) МАКС" xfId="51499" xr:uid="{00000000-0005-0000-0000-00006B200000}"/>
    <cellStyle name="40% - Акцент2 22 3" xfId="4729" xr:uid="{00000000-0005-0000-0000-00006C200000}"/>
    <cellStyle name="40% - Акцент2 22 3 2" xfId="4730" xr:uid="{00000000-0005-0000-0000-00006D200000}"/>
    <cellStyle name="40% - Акцент2 22 3 2 2" xfId="51500" xr:uid="{00000000-0005-0000-0000-00006E200000}"/>
    <cellStyle name="40% - Акцент2 22 3 3" xfId="4731" xr:uid="{00000000-0005-0000-0000-00006F200000}"/>
    <cellStyle name="40% - Акцент2 22 3 3 2" xfId="51501" xr:uid="{00000000-0005-0000-0000-000070200000}"/>
    <cellStyle name="40% - Акцент2 22 3 4" xfId="51502" xr:uid="{00000000-0005-0000-0000-000071200000}"/>
    <cellStyle name="40% - Акцент2 22 4" xfId="4732" xr:uid="{00000000-0005-0000-0000-000072200000}"/>
    <cellStyle name="40% - Акцент2 22 4 2" xfId="51503" xr:uid="{00000000-0005-0000-0000-000073200000}"/>
    <cellStyle name="40% - Акцент2 22 5" xfId="4733" xr:uid="{00000000-0005-0000-0000-000074200000}"/>
    <cellStyle name="40% - Акцент2 22 5 2" xfId="51504" xr:uid="{00000000-0005-0000-0000-000075200000}"/>
    <cellStyle name="40% - Акцент2 22 6" xfId="4734" xr:uid="{00000000-0005-0000-0000-000076200000}"/>
    <cellStyle name="40% - Акцент2 22 6 2" xfId="51505" xr:uid="{00000000-0005-0000-0000-000077200000}"/>
    <cellStyle name="40% - Акцент2 22 7" xfId="18143" xr:uid="{00000000-0005-0000-0000-000078200000}"/>
    <cellStyle name="40% - Акцент2 22 7 2" xfId="51506" xr:uid="{00000000-0005-0000-0000-000079200000}"/>
    <cellStyle name="40% - Акцент2 22 8" xfId="51507" xr:uid="{00000000-0005-0000-0000-00007A200000}"/>
    <cellStyle name="40% - Акцент2 22 8 2" xfId="51508" xr:uid="{00000000-0005-0000-0000-00007B200000}"/>
    <cellStyle name="40% - Акцент2 22 9" xfId="51509" xr:uid="{00000000-0005-0000-0000-00007C200000}"/>
    <cellStyle name="40% - Акцент2 22_Лист1" xfId="51510" xr:uid="{00000000-0005-0000-0000-00007D200000}"/>
    <cellStyle name="40% - Акцент2 23" xfId="4735" xr:uid="{00000000-0005-0000-0000-00007E200000}"/>
    <cellStyle name="40% - Акцент2 23 2" xfId="4736" xr:uid="{00000000-0005-0000-0000-00007F200000}"/>
    <cellStyle name="40% - Акцент2 23 2 2" xfId="4737" xr:uid="{00000000-0005-0000-0000-000080200000}"/>
    <cellStyle name="40% - Акцент2 23 2 2 2" xfId="51511" xr:uid="{00000000-0005-0000-0000-000081200000}"/>
    <cellStyle name="40% - Акцент2 23 2 2 2 2" xfId="51512" xr:uid="{00000000-0005-0000-0000-000082200000}"/>
    <cellStyle name="40% - Акцент2 23 2 2 3" xfId="51513" xr:uid="{00000000-0005-0000-0000-000083200000}"/>
    <cellStyle name="40% - Акцент2 23 2 3" xfId="4738" xr:uid="{00000000-0005-0000-0000-000084200000}"/>
    <cellStyle name="40% - Акцент2 23 2 3 2" xfId="51514" xr:uid="{00000000-0005-0000-0000-000085200000}"/>
    <cellStyle name="40% - Акцент2 23 2 4" xfId="51515" xr:uid="{00000000-0005-0000-0000-000086200000}"/>
    <cellStyle name="40% - Акцент2 23 2_НВВ РСК 2019 (II пол) МАКС" xfId="51516" xr:uid="{00000000-0005-0000-0000-000087200000}"/>
    <cellStyle name="40% - Акцент2 23 3" xfId="4739" xr:uid="{00000000-0005-0000-0000-000088200000}"/>
    <cellStyle name="40% - Акцент2 23 3 2" xfId="4740" xr:uid="{00000000-0005-0000-0000-000089200000}"/>
    <cellStyle name="40% - Акцент2 23 3 2 2" xfId="51517" xr:uid="{00000000-0005-0000-0000-00008A200000}"/>
    <cellStyle name="40% - Акцент2 23 3 3" xfId="4741" xr:uid="{00000000-0005-0000-0000-00008B200000}"/>
    <cellStyle name="40% - Акцент2 23 3 3 2" xfId="51518" xr:uid="{00000000-0005-0000-0000-00008C200000}"/>
    <cellStyle name="40% - Акцент2 23 3 4" xfId="51519" xr:uid="{00000000-0005-0000-0000-00008D200000}"/>
    <cellStyle name="40% - Акцент2 23 4" xfId="4742" xr:uid="{00000000-0005-0000-0000-00008E200000}"/>
    <cellStyle name="40% - Акцент2 23 4 2" xfId="51520" xr:uid="{00000000-0005-0000-0000-00008F200000}"/>
    <cellStyle name="40% - Акцент2 23 5" xfId="4743" xr:uid="{00000000-0005-0000-0000-000090200000}"/>
    <cellStyle name="40% - Акцент2 23 5 2" xfId="51521" xr:uid="{00000000-0005-0000-0000-000091200000}"/>
    <cellStyle name="40% - Акцент2 23 6" xfId="4744" xr:uid="{00000000-0005-0000-0000-000092200000}"/>
    <cellStyle name="40% - Акцент2 23 6 2" xfId="51522" xr:uid="{00000000-0005-0000-0000-000093200000}"/>
    <cellStyle name="40% - Акцент2 23 7" xfId="18144" xr:uid="{00000000-0005-0000-0000-000094200000}"/>
    <cellStyle name="40% - Акцент2 23 7 2" xfId="51523" xr:uid="{00000000-0005-0000-0000-000095200000}"/>
    <cellStyle name="40% - Акцент2 23 8" xfId="51524" xr:uid="{00000000-0005-0000-0000-000096200000}"/>
    <cellStyle name="40% - Акцент2 23 8 2" xfId="51525" xr:uid="{00000000-0005-0000-0000-000097200000}"/>
    <cellStyle name="40% - Акцент2 23 9" xfId="51526" xr:uid="{00000000-0005-0000-0000-000098200000}"/>
    <cellStyle name="40% - Акцент2 23_Лист1" xfId="51527" xr:uid="{00000000-0005-0000-0000-000099200000}"/>
    <cellStyle name="40% - Акцент2 24" xfId="4745" xr:uid="{00000000-0005-0000-0000-00009A200000}"/>
    <cellStyle name="40% - Акцент2 24 2" xfId="4746" xr:uid="{00000000-0005-0000-0000-00009B200000}"/>
    <cellStyle name="40% - Акцент2 24 2 2" xfId="4747" xr:uid="{00000000-0005-0000-0000-00009C200000}"/>
    <cellStyle name="40% - Акцент2 24 2 2 2" xfId="51528" xr:uid="{00000000-0005-0000-0000-00009D200000}"/>
    <cellStyle name="40% - Акцент2 24 2 2 2 2" xfId="51529" xr:uid="{00000000-0005-0000-0000-00009E200000}"/>
    <cellStyle name="40% - Акцент2 24 2 2 3" xfId="51530" xr:uid="{00000000-0005-0000-0000-00009F200000}"/>
    <cellStyle name="40% - Акцент2 24 2 3" xfId="4748" xr:uid="{00000000-0005-0000-0000-0000A0200000}"/>
    <cellStyle name="40% - Акцент2 24 2 3 2" xfId="51531" xr:uid="{00000000-0005-0000-0000-0000A1200000}"/>
    <cellStyle name="40% - Акцент2 24 2 4" xfId="51532" xr:uid="{00000000-0005-0000-0000-0000A2200000}"/>
    <cellStyle name="40% - Акцент2 24 2_НВВ РСК 2019 (II пол) МАКС" xfId="51533" xr:uid="{00000000-0005-0000-0000-0000A3200000}"/>
    <cellStyle name="40% - Акцент2 24 3" xfId="4749" xr:uid="{00000000-0005-0000-0000-0000A4200000}"/>
    <cellStyle name="40% - Акцент2 24 3 2" xfId="4750" xr:uid="{00000000-0005-0000-0000-0000A5200000}"/>
    <cellStyle name="40% - Акцент2 24 3 2 2" xfId="51534" xr:uid="{00000000-0005-0000-0000-0000A6200000}"/>
    <cellStyle name="40% - Акцент2 24 3 3" xfId="4751" xr:uid="{00000000-0005-0000-0000-0000A7200000}"/>
    <cellStyle name="40% - Акцент2 24 3 3 2" xfId="51535" xr:uid="{00000000-0005-0000-0000-0000A8200000}"/>
    <cellStyle name="40% - Акцент2 24 3 4" xfId="51536" xr:uid="{00000000-0005-0000-0000-0000A9200000}"/>
    <cellStyle name="40% - Акцент2 24 4" xfId="4752" xr:uid="{00000000-0005-0000-0000-0000AA200000}"/>
    <cellStyle name="40% - Акцент2 24 4 2" xfId="51537" xr:uid="{00000000-0005-0000-0000-0000AB200000}"/>
    <cellStyle name="40% - Акцент2 24 5" xfId="4753" xr:uid="{00000000-0005-0000-0000-0000AC200000}"/>
    <cellStyle name="40% - Акцент2 24 5 2" xfId="51538" xr:uid="{00000000-0005-0000-0000-0000AD200000}"/>
    <cellStyle name="40% - Акцент2 24 6" xfId="4754" xr:uid="{00000000-0005-0000-0000-0000AE200000}"/>
    <cellStyle name="40% - Акцент2 24 6 2" xfId="51539" xr:uid="{00000000-0005-0000-0000-0000AF200000}"/>
    <cellStyle name="40% - Акцент2 24 7" xfId="18145" xr:uid="{00000000-0005-0000-0000-0000B0200000}"/>
    <cellStyle name="40% - Акцент2 24 7 2" xfId="51540" xr:uid="{00000000-0005-0000-0000-0000B1200000}"/>
    <cellStyle name="40% - Акцент2 24 8" xfId="51541" xr:uid="{00000000-0005-0000-0000-0000B2200000}"/>
    <cellStyle name="40% - Акцент2 24 8 2" xfId="51542" xr:uid="{00000000-0005-0000-0000-0000B3200000}"/>
    <cellStyle name="40% - Акцент2 24 9" xfId="51543" xr:uid="{00000000-0005-0000-0000-0000B4200000}"/>
    <cellStyle name="40% - Акцент2 24_Лист1" xfId="51544" xr:uid="{00000000-0005-0000-0000-0000B5200000}"/>
    <cellStyle name="40% - Акцент2 25" xfId="4755" xr:uid="{00000000-0005-0000-0000-0000B6200000}"/>
    <cellStyle name="40% - Акцент2 25 2" xfId="4756" xr:uid="{00000000-0005-0000-0000-0000B7200000}"/>
    <cellStyle name="40% - Акцент2 25 2 2" xfId="4757" xr:uid="{00000000-0005-0000-0000-0000B8200000}"/>
    <cellStyle name="40% - Акцент2 25 2 2 2" xfId="51545" xr:uid="{00000000-0005-0000-0000-0000B9200000}"/>
    <cellStyle name="40% - Акцент2 25 2 2 2 2" xfId="51546" xr:uid="{00000000-0005-0000-0000-0000BA200000}"/>
    <cellStyle name="40% - Акцент2 25 2 2 3" xfId="51547" xr:uid="{00000000-0005-0000-0000-0000BB200000}"/>
    <cellStyle name="40% - Акцент2 25 2 3" xfId="4758" xr:uid="{00000000-0005-0000-0000-0000BC200000}"/>
    <cellStyle name="40% - Акцент2 25 2 3 2" xfId="51548" xr:uid="{00000000-0005-0000-0000-0000BD200000}"/>
    <cellStyle name="40% - Акцент2 25 2 4" xfId="51549" xr:uid="{00000000-0005-0000-0000-0000BE200000}"/>
    <cellStyle name="40% - Акцент2 25 2_НВВ РСК 2019 (II пол) МАКС" xfId="51550" xr:uid="{00000000-0005-0000-0000-0000BF200000}"/>
    <cellStyle name="40% - Акцент2 25 3" xfId="4759" xr:uid="{00000000-0005-0000-0000-0000C0200000}"/>
    <cellStyle name="40% - Акцент2 25 3 2" xfId="4760" xr:uid="{00000000-0005-0000-0000-0000C1200000}"/>
    <cellStyle name="40% - Акцент2 25 3 2 2" xfId="51551" xr:uid="{00000000-0005-0000-0000-0000C2200000}"/>
    <cellStyle name="40% - Акцент2 25 3 3" xfId="4761" xr:uid="{00000000-0005-0000-0000-0000C3200000}"/>
    <cellStyle name="40% - Акцент2 25 3 3 2" xfId="51552" xr:uid="{00000000-0005-0000-0000-0000C4200000}"/>
    <cellStyle name="40% - Акцент2 25 3 4" xfId="51553" xr:uid="{00000000-0005-0000-0000-0000C5200000}"/>
    <cellStyle name="40% - Акцент2 25 4" xfId="4762" xr:uid="{00000000-0005-0000-0000-0000C6200000}"/>
    <cellStyle name="40% - Акцент2 25 4 2" xfId="51554" xr:uid="{00000000-0005-0000-0000-0000C7200000}"/>
    <cellStyle name="40% - Акцент2 25 5" xfId="4763" xr:uid="{00000000-0005-0000-0000-0000C8200000}"/>
    <cellStyle name="40% - Акцент2 25 5 2" xfId="51555" xr:uid="{00000000-0005-0000-0000-0000C9200000}"/>
    <cellStyle name="40% - Акцент2 25 6" xfId="4764" xr:uid="{00000000-0005-0000-0000-0000CA200000}"/>
    <cellStyle name="40% - Акцент2 25 6 2" xfId="51556" xr:uid="{00000000-0005-0000-0000-0000CB200000}"/>
    <cellStyle name="40% - Акцент2 25 7" xfId="18146" xr:uid="{00000000-0005-0000-0000-0000CC200000}"/>
    <cellStyle name="40% - Акцент2 25 7 2" xfId="51557" xr:uid="{00000000-0005-0000-0000-0000CD200000}"/>
    <cellStyle name="40% - Акцент2 25 8" xfId="51558" xr:uid="{00000000-0005-0000-0000-0000CE200000}"/>
    <cellStyle name="40% - Акцент2 25 8 2" xfId="51559" xr:uid="{00000000-0005-0000-0000-0000CF200000}"/>
    <cellStyle name="40% - Акцент2 25 9" xfId="51560" xr:uid="{00000000-0005-0000-0000-0000D0200000}"/>
    <cellStyle name="40% - Акцент2 25_Лист1" xfId="51561" xr:uid="{00000000-0005-0000-0000-0000D1200000}"/>
    <cellStyle name="40% - Акцент2 26" xfId="4765" xr:uid="{00000000-0005-0000-0000-0000D2200000}"/>
    <cellStyle name="40% - Акцент2 26 2" xfId="4766" xr:uid="{00000000-0005-0000-0000-0000D3200000}"/>
    <cellStyle name="40% - Акцент2 26 2 2" xfId="4767" xr:uid="{00000000-0005-0000-0000-0000D4200000}"/>
    <cellStyle name="40% - Акцент2 26 2 2 2" xfId="51562" xr:uid="{00000000-0005-0000-0000-0000D5200000}"/>
    <cellStyle name="40% - Акцент2 26 2 2 2 2" xfId="51563" xr:uid="{00000000-0005-0000-0000-0000D6200000}"/>
    <cellStyle name="40% - Акцент2 26 2 2 3" xfId="51564" xr:uid="{00000000-0005-0000-0000-0000D7200000}"/>
    <cellStyle name="40% - Акцент2 26 2 3" xfId="4768" xr:uid="{00000000-0005-0000-0000-0000D8200000}"/>
    <cellStyle name="40% - Акцент2 26 2 3 2" xfId="51565" xr:uid="{00000000-0005-0000-0000-0000D9200000}"/>
    <cellStyle name="40% - Акцент2 26 2 4" xfId="51566" xr:uid="{00000000-0005-0000-0000-0000DA200000}"/>
    <cellStyle name="40% - Акцент2 26 2_НВВ РСК 2019 (II пол) МАКС" xfId="51567" xr:uid="{00000000-0005-0000-0000-0000DB200000}"/>
    <cellStyle name="40% - Акцент2 26 3" xfId="4769" xr:uid="{00000000-0005-0000-0000-0000DC200000}"/>
    <cellStyle name="40% - Акцент2 26 3 2" xfId="4770" xr:uid="{00000000-0005-0000-0000-0000DD200000}"/>
    <cellStyle name="40% - Акцент2 26 3 2 2" xfId="51568" xr:uid="{00000000-0005-0000-0000-0000DE200000}"/>
    <cellStyle name="40% - Акцент2 26 3 3" xfId="4771" xr:uid="{00000000-0005-0000-0000-0000DF200000}"/>
    <cellStyle name="40% - Акцент2 26 3 3 2" xfId="51569" xr:uid="{00000000-0005-0000-0000-0000E0200000}"/>
    <cellStyle name="40% - Акцент2 26 3 4" xfId="51570" xr:uid="{00000000-0005-0000-0000-0000E1200000}"/>
    <cellStyle name="40% - Акцент2 26 4" xfId="4772" xr:uid="{00000000-0005-0000-0000-0000E2200000}"/>
    <cellStyle name="40% - Акцент2 26 4 2" xfId="51571" xr:uid="{00000000-0005-0000-0000-0000E3200000}"/>
    <cellStyle name="40% - Акцент2 26 5" xfId="4773" xr:uid="{00000000-0005-0000-0000-0000E4200000}"/>
    <cellStyle name="40% - Акцент2 26 5 2" xfId="51572" xr:uid="{00000000-0005-0000-0000-0000E5200000}"/>
    <cellStyle name="40% - Акцент2 26 6" xfId="4774" xr:uid="{00000000-0005-0000-0000-0000E6200000}"/>
    <cellStyle name="40% - Акцент2 26 6 2" xfId="51573" xr:uid="{00000000-0005-0000-0000-0000E7200000}"/>
    <cellStyle name="40% - Акцент2 26 7" xfId="18147" xr:uid="{00000000-0005-0000-0000-0000E8200000}"/>
    <cellStyle name="40% - Акцент2 26 7 2" xfId="51574" xr:uid="{00000000-0005-0000-0000-0000E9200000}"/>
    <cellStyle name="40% - Акцент2 26 8" xfId="51575" xr:uid="{00000000-0005-0000-0000-0000EA200000}"/>
    <cellStyle name="40% - Акцент2 26 8 2" xfId="51576" xr:uid="{00000000-0005-0000-0000-0000EB200000}"/>
    <cellStyle name="40% - Акцент2 26 9" xfId="51577" xr:uid="{00000000-0005-0000-0000-0000EC200000}"/>
    <cellStyle name="40% - Акцент2 26_Лист1" xfId="51578" xr:uid="{00000000-0005-0000-0000-0000ED200000}"/>
    <cellStyle name="40% - Акцент2 27" xfId="4775" xr:uid="{00000000-0005-0000-0000-0000EE200000}"/>
    <cellStyle name="40% - Акцент2 27 2" xfId="4776" xr:uid="{00000000-0005-0000-0000-0000EF200000}"/>
    <cellStyle name="40% - Акцент2 27 2 2" xfId="4777" xr:uid="{00000000-0005-0000-0000-0000F0200000}"/>
    <cellStyle name="40% - Акцент2 27 2 2 2" xfId="51579" xr:uid="{00000000-0005-0000-0000-0000F1200000}"/>
    <cellStyle name="40% - Акцент2 27 2 2 2 2" xfId="51580" xr:uid="{00000000-0005-0000-0000-0000F2200000}"/>
    <cellStyle name="40% - Акцент2 27 2 2 3" xfId="51581" xr:uid="{00000000-0005-0000-0000-0000F3200000}"/>
    <cellStyle name="40% - Акцент2 27 2 3" xfId="4778" xr:uid="{00000000-0005-0000-0000-0000F4200000}"/>
    <cellStyle name="40% - Акцент2 27 2 3 2" xfId="51582" xr:uid="{00000000-0005-0000-0000-0000F5200000}"/>
    <cellStyle name="40% - Акцент2 27 2 4" xfId="51583" xr:uid="{00000000-0005-0000-0000-0000F6200000}"/>
    <cellStyle name="40% - Акцент2 27 2_НВВ РСК 2019 (II пол) МАКС" xfId="51584" xr:uid="{00000000-0005-0000-0000-0000F7200000}"/>
    <cellStyle name="40% - Акцент2 27 3" xfId="4779" xr:uid="{00000000-0005-0000-0000-0000F8200000}"/>
    <cellStyle name="40% - Акцент2 27 3 2" xfId="4780" xr:uid="{00000000-0005-0000-0000-0000F9200000}"/>
    <cellStyle name="40% - Акцент2 27 3 2 2" xfId="51585" xr:uid="{00000000-0005-0000-0000-0000FA200000}"/>
    <cellStyle name="40% - Акцент2 27 3 3" xfId="4781" xr:uid="{00000000-0005-0000-0000-0000FB200000}"/>
    <cellStyle name="40% - Акцент2 27 3 3 2" xfId="51586" xr:uid="{00000000-0005-0000-0000-0000FC200000}"/>
    <cellStyle name="40% - Акцент2 27 3 4" xfId="51587" xr:uid="{00000000-0005-0000-0000-0000FD200000}"/>
    <cellStyle name="40% - Акцент2 27 4" xfId="4782" xr:uid="{00000000-0005-0000-0000-0000FE200000}"/>
    <cellStyle name="40% - Акцент2 27 4 2" xfId="51588" xr:uid="{00000000-0005-0000-0000-0000FF200000}"/>
    <cellStyle name="40% - Акцент2 27 5" xfId="4783" xr:uid="{00000000-0005-0000-0000-000000210000}"/>
    <cellStyle name="40% - Акцент2 27 5 2" xfId="51589" xr:uid="{00000000-0005-0000-0000-000001210000}"/>
    <cellStyle name="40% - Акцент2 27 6" xfId="4784" xr:uid="{00000000-0005-0000-0000-000002210000}"/>
    <cellStyle name="40% - Акцент2 27 6 2" xfId="51590" xr:uid="{00000000-0005-0000-0000-000003210000}"/>
    <cellStyle name="40% - Акцент2 27 7" xfId="18148" xr:uid="{00000000-0005-0000-0000-000004210000}"/>
    <cellStyle name="40% - Акцент2 27 7 2" xfId="51591" xr:uid="{00000000-0005-0000-0000-000005210000}"/>
    <cellStyle name="40% - Акцент2 27 8" xfId="51592" xr:uid="{00000000-0005-0000-0000-000006210000}"/>
    <cellStyle name="40% - Акцент2 27 8 2" xfId="51593" xr:uid="{00000000-0005-0000-0000-000007210000}"/>
    <cellStyle name="40% - Акцент2 27 9" xfId="51594" xr:uid="{00000000-0005-0000-0000-000008210000}"/>
    <cellStyle name="40% - Акцент2 27_Лист1" xfId="51595" xr:uid="{00000000-0005-0000-0000-000009210000}"/>
    <cellStyle name="40% - Акцент2 28" xfId="4785" xr:uid="{00000000-0005-0000-0000-00000A210000}"/>
    <cellStyle name="40% - Акцент2 28 2" xfId="4786" xr:uid="{00000000-0005-0000-0000-00000B210000}"/>
    <cellStyle name="40% - Акцент2 28 2 2" xfId="4787" xr:uid="{00000000-0005-0000-0000-00000C210000}"/>
    <cellStyle name="40% - Акцент2 28 2 2 2" xfId="51596" xr:uid="{00000000-0005-0000-0000-00000D210000}"/>
    <cellStyle name="40% - Акцент2 28 2 2 2 2" xfId="51597" xr:uid="{00000000-0005-0000-0000-00000E210000}"/>
    <cellStyle name="40% - Акцент2 28 2 2 3" xfId="51598" xr:uid="{00000000-0005-0000-0000-00000F210000}"/>
    <cellStyle name="40% - Акцент2 28 2 3" xfId="4788" xr:uid="{00000000-0005-0000-0000-000010210000}"/>
    <cellStyle name="40% - Акцент2 28 2 3 2" xfId="51599" xr:uid="{00000000-0005-0000-0000-000011210000}"/>
    <cellStyle name="40% - Акцент2 28 2 4" xfId="51600" xr:uid="{00000000-0005-0000-0000-000012210000}"/>
    <cellStyle name="40% - Акцент2 28 2_НВВ РСК 2019 (II пол) МАКС" xfId="51601" xr:uid="{00000000-0005-0000-0000-000013210000}"/>
    <cellStyle name="40% - Акцент2 28 3" xfId="4789" xr:uid="{00000000-0005-0000-0000-000014210000}"/>
    <cellStyle name="40% - Акцент2 28 3 2" xfId="4790" xr:uid="{00000000-0005-0000-0000-000015210000}"/>
    <cellStyle name="40% - Акцент2 28 3 2 2" xfId="51602" xr:uid="{00000000-0005-0000-0000-000016210000}"/>
    <cellStyle name="40% - Акцент2 28 3 3" xfId="4791" xr:uid="{00000000-0005-0000-0000-000017210000}"/>
    <cellStyle name="40% - Акцент2 28 3 3 2" xfId="51603" xr:uid="{00000000-0005-0000-0000-000018210000}"/>
    <cellStyle name="40% - Акцент2 28 3 4" xfId="51604" xr:uid="{00000000-0005-0000-0000-000019210000}"/>
    <cellStyle name="40% - Акцент2 28 4" xfId="4792" xr:uid="{00000000-0005-0000-0000-00001A210000}"/>
    <cellStyle name="40% - Акцент2 28 4 2" xfId="51605" xr:uid="{00000000-0005-0000-0000-00001B210000}"/>
    <cellStyle name="40% - Акцент2 28 5" xfId="4793" xr:uid="{00000000-0005-0000-0000-00001C210000}"/>
    <cellStyle name="40% - Акцент2 28 5 2" xfId="51606" xr:uid="{00000000-0005-0000-0000-00001D210000}"/>
    <cellStyle name="40% - Акцент2 28 6" xfId="4794" xr:uid="{00000000-0005-0000-0000-00001E210000}"/>
    <cellStyle name="40% - Акцент2 28 6 2" xfId="51607" xr:uid="{00000000-0005-0000-0000-00001F210000}"/>
    <cellStyle name="40% - Акцент2 28 7" xfId="18149" xr:uid="{00000000-0005-0000-0000-000020210000}"/>
    <cellStyle name="40% - Акцент2 28 7 2" xfId="51608" xr:uid="{00000000-0005-0000-0000-000021210000}"/>
    <cellStyle name="40% - Акцент2 28 8" xfId="51609" xr:uid="{00000000-0005-0000-0000-000022210000}"/>
    <cellStyle name="40% - Акцент2 28 8 2" xfId="51610" xr:uid="{00000000-0005-0000-0000-000023210000}"/>
    <cellStyle name="40% - Акцент2 28 9" xfId="51611" xr:uid="{00000000-0005-0000-0000-000024210000}"/>
    <cellStyle name="40% - Акцент2 28_Лист1" xfId="51612" xr:uid="{00000000-0005-0000-0000-000025210000}"/>
    <cellStyle name="40% - Акцент2 29" xfId="4795" xr:uid="{00000000-0005-0000-0000-000026210000}"/>
    <cellStyle name="40% - Акцент2 29 2" xfId="4796" xr:uid="{00000000-0005-0000-0000-000027210000}"/>
    <cellStyle name="40% - Акцент2 29 2 2" xfId="4797" xr:uid="{00000000-0005-0000-0000-000028210000}"/>
    <cellStyle name="40% - Акцент2 29 2 2 2" xfId="51613" xr:uid="{00000000-0005-0000-0000-000029210000}"/>
    <cellStyle name="40% - Акцент2 29 2 2 2 2" xfId="51614" xr:uid="{00000000-0005-0000-0000-00002A210000}"/>
    <cellStyle name="40% - Акцент2 29 2 2 3" xfId="51615" xr:uid="{00000000-0005-0000-0000-00002B210000}"/>
    <cellStyle name="40% - Акцент2 29 2 3" xfId="4798" xr:uid="{00000000-0005-0000-0000-00002C210000}"/>
    <cellStyle name="40% - Акцент2 29 2 3 2" xfId="51616" xr:uid="{00000000-0005-0000-0000-00002D210000}"/>
    <cellStyle name="40% - Акцент2 29 2 4" xfId="51617" xr:uid="{00000000-0005-0000-0000-00002E210000}"/>
    <cellStyle name="40% - Акцент2 29 2_НВВ РСК 2019 (II пол) МАКС" xfId="51618" xr:uid="{00000000-0005-0000-0000-00002F210000}"/>
    <cellStyle name="40% - Акцент2 29 3" xfId="4799" xr:uid="{00000000-0005-0000-0000-000030210000}"/>
    <cellStyle name="40% - Акцент2 29 3 2" xfId="4800" xr:uid="{00000000-0005-0000-0000-000031210000}"/>
    <cellStyle name="40% - Акцент2 29 3 2 2" xfId="51619" xr:uid="{00000000-0005-0000-0000-000032210000}"/>
    <cellStyle name="40% - Акцент2 29 3 3" xfId="4801" xr:uid="{00000000-0005-0000-0000-000033210000}"/>
    <cellStyle name="40% - Акцент2 29 3 3 2" xfId="51620" xr:uid="{00000000-0005-0000-0000-000034210000}"/>
    <cellStyle name="40% - Акцент2 29 3 4" xfId="51621" xr:uid="{00000000-0005-0000-0000-000035210000}"/>
    <cellStyle name="40% - Акцент2 29 4" xfId="4802" xr:uid="{00000000-0005-0000-0000-000036210000}"/>
    <cellStyle name="40% - Акцент2 29 4 2" xfId="51622" xr:uid="{00000000-0005-0000-0000-000037210000}"/>
    <cellStyle name="40% - Акцент2 29 5" xfId="4803" xr:uid="{00000000-0005-0000-0000-000038210000}"/>
    <cellStyle name="40% - Акцент2 29 5 2" xfId="51623" xr:uid="{00000000-0005-0000-0000-000039210000}"/>
    <cellStyle name="40% - Акцент2 29 6" xfId="4804" xr:uid="{00000000-0005-0000-0000-00003A210000}"/>
    <cellStyle name="40% - Акцент2 29 6 2" xfId="51624" xr:uid="{00000000-0005-0000-0000-00003B210000}"/>
    <cellStyle name="40% - Акцент2 29 7" xfId="18150" xr:uid="{00000000-0005-0000-0000-00003C210000}"/>
    <cellStyle name="40% - Акцент2 29 7 2" xfId="51625" xr:uid="{00000000-0005-0000-0000-00003D210000}"/>
    <cellStyle name="40% - Акцент2 29 8" xfId="51626" xr:uid="{00000000-0005-0000-0000-00003E210000}"/>
    <cellStyle name="40% - Акцент2 29 8 2" xfId="51627" xr:uid="{00000000-0005-0000-0000-00003F210000}"/>
    <cellStyle name="40% - Акцент2 29 9" xfId="51628" xr:uid="{00000000-0005-0000-0000-000040210000}"/>
    <cellStyle name="40% - Акцент2 29_Лист1" xfId="51629" xr:uid="{00000000-0005-0000-0000-000041210000}"/>
    <cellStyle name="40% - Акцент2 3" xfId="4805" xr:uid="{00000000-0005-0000-0000-000042210000}"/>
    <cellStyle name="40% - Акцент2 3 2" xfId="4806" xr:uid="{00000000-0005-0000-0000-000043210000}"/>
    <cellStyle name="40% - Акцент2 3 3" xfId="4807" xr:uid="{00000000-0005-0000-0000-000044210000}"/>
    <cellStyle name="40% - Акцент2 3 4" xfId="4808" xr:uid="{00000000-0005-0000-0000-000045210000}"/>
    <cellStyle name="40% - Акцент2 3_46EE.2011(v1.0)" xfId="4809" xr:uid="{00000000-0005-0000-0000-000046210000}"/>
    <cellStyle name="40% - Акцент2 30" xfId="4810" xr:uid="{00000000-0005-0000-0000-000047210000}"/>
    <cellStyle name="40% - Акцент2 30 2" xfId="4811" xr:uid="{00000000-0005-0000-0000-000048210000}"/>
    <cellStyle name="40% - Акцент2 30 2 2" xfId="4812" xr:uid="{00000000-0005-0000-0000-000049210000}"/>
    <cellStyle name="40% - Акцент2 30 2 2 2" xfId="51630" xr:uid="{00000000-0005-0000-0000-00004A210000}"/>
    <cellStyle name="40% - Акцент2 30 2 2 2 2" xfId="51631" xr:uid="{00000000-0005-0000-0000-00004B210000}"/>
    <cellStyle name="40% - Акцент2 30 2 2 3" xfId="51632" xr:uid="{00000000-0005-0000-0000-00004C210000}"/>
    <cellStyle name="40% - Акцент2 30 2 3" xfId="4813" xr:uid="{00000000-0005-0000-0000-00004D210000}"/>
    <cellStyle name="40% - Акцент2 30 2 3 2" xfId="51633" xr:uid="{00000000-0005-0000-0000-00004E210000}"/>
    <cellStyle name="40% - Акцент2 30 2 4" xfId="51634" xr:uid="{00000000-0005-0000-0000-00004F210000}"/>
    <cellStyle name="40% - Акцент2 30 2_НВВ РСК 2019 (II пол) МАКС" xfId="51635" xr:uid="{00000000-0005-0000-0000-000050210000}"/>
    <cellStyle name="40% - Акцент2 30 3" xfId="4814" xr:uid="{00000000-0005-0000-0000-000051210000}"/>
    <cellStyle name="40% - Акцент2 30 3 2" xfId="4815" xr:uid="{00000000-0005-0000-0000-000052210000}"/>
    <cellStyle name="40% - Акцент2 30 3 2 2" xfId="51636" xr:uid="{00000000-0005-0000-0000-000053210000}"/>
    <cellStyle name="40% - Акцент2 30 3 3" xfId="4816" xr:uid="{00000000-0005-0000-0000-000054210000}"/>
    <cellStyle name="40% - Акцент2 30 3 3 2" xfId="51637" xr:uid="{00000000-0005-0000-0000-000055210000}"/>
    <cellStyle name="40% - Акцент2 30 3 4" xfId="51638" xr:uid="{00000000-0005-0000-0000-000056210000}"/>
    <cellStyle name="40% - Акцент2 30 4" xfId="4817" xr:uid="{00000000-0005-0000-0000-000057210000}"/>
    <cellStyle name="40% - Акцент2 30 4 2" xfId="51639" xr:uid="{00000000-0005-0000-0000-000058210000}"/>
    <cellStyle name="40% - Акцент2 30 5" xfId="4818" xr:uid="{00000000-0005-0000-0000-000059210000}"/>
    <cellStyle name="40% - Акцент2 30 5 2" xfId="51640" xr:uid="{00000000-0005-0000-0000-00005A210000}"/>
    <cellStyle name="40% - Акцент2 30 6" xfId="4819" xr:uid="{00000000-0005-0000-0000-00005B210000}"/>
    <cellStyle name="40% - Акцент2 30 6 2" xfId="51641" xr:uid="{00000000-0005-0000-0000-00005C210000}"/>
    <cellStyle name="40% - Акцент2 30 7" xfId="18151" xr:uid="{00000000-0005-0000-0000-00005D210000}"/>
    <cellStyle name="40% - Акцент2 30 7 2" xfId="51642" xr:uid="{00000000-0005-0000-0000-00005E210000}"/>
    <cellStyle name="40% - Акцент2 30 8" xfId="51643" xr:uid="{00000000-0005-0000-0000-00005F210000}"/>
    <cellStyle name="40% - Акцент2 30 8 2" xfId="51644" xr:uid="{00000000-0005-0000-0000-000060210000}"/>
    <cellStyle name="40% - Акцент2 30 9" xfId="51645" xr:uid="{00000000-0005-0000-0000-000061210000}"/>
    <cellStyle name="40% - Акцент2 30_Лист1" xfId="51646" xr:uid="{00000000-0005-0000-0000-000062210000}"/>
    <cellStyle name="40% - Акцент2 31" xfId="4820" xr:uid="{00000000-0005-0000-0000-000063210000}"/>
    <cellStyle name="40% - Акцент2 31 2" xfId="4821" xr:uid="{00000000-0005-0000-0000-000064210000}"/>
    <cellStyle name="40% - Акцент2 31 2 2" xfId="4822" xr:uid="{00000000-0005-0000-0000-000065210000}"/>
    <cellStyle name="40% - Акцент2 31 2 2 2" xfId="51647" xr:uid="{00000000-0005-0000-0000-000066210000}"/>
    <cellStyle name="40% - Акцент2 31 2 2 2 2" xfId="51648" xr:uid="{00000000-0005-0000-0000-000067210000}"/>
    <cellStyle name="40% - Акцент2 31 2 2 3" xfId="51649" xr:uid="{00000000-0005-0000-0000-000068210000}"/>
    <cellStyle name="40% - Акцент2 31 2 3" xfId="4823" xr:uid="{00000000-0005-0000-0000-000069210000}"/>
    <cellStyle name="40% - Акцент2 31 2 3 2" xfId="51650" xr:uid="{00000000-0005-0000-0000-00006A210000}"/>
    <cellStyle name="40% - Акцент2 31 2 4" xfId="51651" xr:uid="{00000000-0005-0000-0000-00006B210000}"/>
    <cellStyle name="40% - Акцент2 31 2_НВВ РСК 2019 (II пол) МАКС" xfId="51652" xr:uid="{00000000-0005-0000-0000-00006C210000}"/>
    <cellStyle name="40% - Акцент2 31 3" xfId="4824" xr:uid="{00000000-0005-0000-0000-00006D210000}"/>
    <cellStyle name="40% - Акцент2 31 3 2" xfId="4825" xr:uid="{00000000-0005-0000-0000-00006E210000}"/>
    <cellStyle name="40% - Акцент2 31 3 2 2" xfId="51653" xr:uid="{00000000-0005-0000-0000-00006F210000}"/>
    <cellStyle name="40% - Акцент2 31 3 3" xfId="4826" xr:uid="{00000000-0005-0000-0000-000070210000}"/>
    <cellStyle name="40% - Акцент2 31 3 3 2" xfId="51654" xr:uid="{00000000-0005-0000-0000-000071210000}"/>
    <cellStyle name="40% - Акцент2 31 3 4" xfId="51655" xr:uid="{00000000-0005-0000-0000-000072210000}"/>
    <cellStyle name="40% - Акцент2 31 4" xfId="4827" xr:uid="{00000000-0005-0000-0000-000073210000}"/>
    <cellStyle name="40% - Акцент2 31 4 2" xfId="51656" xr:uid="{00000000-0005-0000-0000-000074210000}"/>
    <cellStyle name="40% - Акцент2 31 5" xfId="4828" xr:uid="{00000000-0005-0000-0000-000075210000}"/>
    <cellStyle name="40% - Акцент2 31 5 2" xfId="51657" xr:uid="{00000000-0005-0000-0000-000076210000}"/>
    <cellStyle name="40% - Акцент2 31 6" xfId="4829" xr:uid="{00000000-0005-0000-0000-000077210000}"/>
    <cellStyle name="40% - Акцент2 31 6 2" xfId="51658" xr:uid="{00000000-0005-0000-0000-000078210000}"/>
    <cellStyle name="40% - Акцент2 31 7" xfId="18152" xr:uid="{00000000-0005-0000-0000-000079210000}"/>
    <cellStyle name="40% - Акцент2 31 7 2" xfId="51659" xr:uid="{00000000-0005-0000-0000-00007A210000}"/>
    <cellStyle name="40% - Акцент2 31 8" xfId="51660" xr:uid="{00000000-0005-0000-0000-00007B210000}"/>
    <cellStyle name="40% - Акцент2 31 8 2" xfId="51661" xr:uid="{00000000-0005-0000-0000-00007C210000}"/>
    <cellStyle name="40% - Акцент2 31 9" xfId="51662" xr:uid="{00000000-0005-0000-0000-00007D210000}"/>
    <cellStyle name="40% - Акцент2 31_Лист1" xfId="51663" xr:uid="{00000000-0005-0000-0000-00007E210000}"/>
    <cellStyle name="40% - Акцент2 32" xfId="4830" xr:uid="{00000000-0005-0000-0000-00007F210000}"/>
    <cellStyle name="40% - Акцент2 32 2" xfId="4831" xr:uid="{00000000-0005-0000-0000-000080210000}"/>
    <cellStyle name="40% - Акцент2 32 2 2" xfId="4832" xr:uid="{00000000-0005-0000-0000-000081210000}"/>
    <cellStyle name="40% - Акцент2 32 2 2 2" xfId="51664" xr:uid="{00000000-0005-0000-0000-000082210000}"/>
    <cellStyle name="40% - Акцент2 32 2 2 2 2" xfId="51665" xr:uid="{00000000-0005-0000-0000-000083210000}"/>
    <cellStyle name="40% - Акцент2 32 2 2 3" xfId="51666" xr:uid="{00000000-0005-0000-0000-000084210000}"/>
    <cellStyle name="40% - Акцент2 32 2 3" xfId="4833" xr:uid="{00000000-0005-0000-0000-000085210000}"/>
    <cellStyle name="40% - Акцент2 32 2 3 2" xfId="51667" xr:uid="{00000000-0005-0000-0000-000086210000}"/>
    <cellStyle name="40% - Акцент2 32 2 4" xfId="51668" xr:uid="{00000000-0005-0000-0000-000087210000}"/>
    <cellStyle name="40% - Акцент2 32 2_НВВ РСК 2019 (II пол) МАКС" xfId="51669" xr:uid="{00000000-0005-0000-0000-000088210000}"/>
    <cellStyle name="40% - Акцент2 32 3" xfId="4834" xr:uid="{00000000-0005-0000-0000-000089210000}"/>
    <cellStyle name="40% - Акцент2 32 3 2" xfId="4835" xr:uid="{00000000-0005-0000-0000-00008A210000}"/>
    <cellStyle name="40% - Акцент2 32 3 2 2" xfId="51670" xr:uid="{00000000-0005-0000-0000-00008B210000}"/>
    <cellStyle name="40% - Акцент2 32 3 3" xfId="4836" xr:uid="{00000000-0005-0000-0000-00008C210000}"/>
    <cellStyle name="40% - Акцент2 32 3 3 2" xfId="51671" xr:uid="{00000000-0005-0000-0000-00008D210000}"/>
    <cellStyle name="40% - Акцент2 32 3 4" xfId="51672" xr:uid="{00000000-0005-0000-0000-00008E210000}"/>
    <cellStyle name="40% - Акцент2 32 4" xfId="4837" xr:uid="{00000000-0005-0000-0000-00008F210000}"/>
    <cellStyle name="40% - Акцент2 32 4 2" xfId="51673" xr:uid="{00000000-0005-0000-0000-000090210000}"/>
    <cellStyle name="40% - Акцент2 32 5" xfId="4838" xr:uid="{00000000-0005-0000-0000-000091210000}"/>
    <cellStyle name="40% - Акцент2 32 5 2" xfId="51674" xr:uid="{00000000-0005-0000-0000-000092210000}"/>
    <cellStyle name="40% - Акцент2 32 6" xfId="4839" xr:uid="{00000000-0005-0000-0000-000093210000}"/>
    <cellStyle name="40% - Акцент2 32 6 2" xfId="51675" xr:uid="{00000000-0005-0000-0000-000094210000}"/>
    <cellStyle name="40% - Акцент2 32 7" xfId="18153" xr:uid="{00000000-0005-0000-0000-000095210000}"/>
    <cellStyle name="40% - Акцент2 32 7 2" xfId="51676" xr:uid="{00000000-0005-0000-0000-000096210000}"/>
    <cellStyle name="40% - Акцент2 32 8" xfId="51677" xr:uid="{00000000-0005-0000-0000-000097210000}"/>
    <cellStyle name="40% - Акцент2 32 8 2" xfId="51678" xr:uid="{00000000-0005-0000-0000-000098210000}"/>
    <cellStyle name="40% - Акцент2 32 9" xfId="51679" xr:uid="{00000000-0005-0000-0000-000099210000}"/>
    <cellStyle name="40% - Акцент2 32_Лист1" xfId="51680" xr:uid="{00000000-0005-0000-0000-00009A210000}"/>
    <cellStyle name="40% - Акцент2 33" xfId="4840" xr:uid="{00000000-0005-0000-0000-00009B210000}"/>
    <cellStyle name="40% - Акцент2 33 2" xfId="4841" xr:uid="{00000000-0005-0000-0000-00009C210000}"/>
    <cellStyle name="40% - Акцент2 33 2 2" xfId="4842" xr:uid="{00000000-0005-0000-0000-00009D210000}"/>
    <cellStyle name="40% - Акцент2 33 2 2 2" xfId="51681" xr:uid="{00000000-0005-0000-0000-00009E210000}"/>
    <cellStyle name="40% - Акцент2 33 2 2 2 2" xfId="51682" xr:uid="{00000000-0005-0000-0000-00009F210000}"/>
    <cellStyle name="40% - Акцент2 33 2 2 3" xfId="51683" xr:uid="{00000000-0005-0000-0000-0000A0210000}"/>
    <cellStyle name="40% - Акцент2 33 2 3" xfId="4843" xr:uid="{00000000-0005-0000-0000-0000A1210000}"/>
    <cellStyle name="40% - Акцент2 33 2 3 2" xfId="51684" xr:uid="{00000000-0005-0000-0000-0000A2210000}"/>
    <cellStyle name="40% - Акцент2 33 2 4" xfId="51685" xr:uid="{00000000-0005-0000-0000-0000A3210000}"/>
    <cellStyle name="40% - Акцент2 33 2_НВВ РСК 2019 (II пол) МАКС" xfId="51686" xr:uid="{00000000-0005-0000-0000-0000A4210000}"/>
    <cellStyle name="40% - Акцент2 33 3" xfId="4844" xr:uid="{00000000-0005-0000-0000-0000A5210000}"/>
    <cellStyle name="40% - Акцент2 33 3 2" xfId="4845" xr:uid="{00000000-0005-0000-0000-0000A6210000}"/>
    <cellStyle name="40% - Акцент2 33 3 2 2" xfId="51687" xr:uid="{00000000-0005-0000-0000-0000A7210000}"/>
    <cellStyle name="40% - Акцент2 33 3 3" xfId="4846" xr:uid="{00000000-0005-0000-0000-0000A8210000}"/>
    <cellStyle name="40% - Акцент2 33 3 3 2" xfId="51688" xr:uid="{00000000-0005-0000-0000-0000A9210000}"/>
    <cellStyle name="40% - Акцент2 33 3 4" xfId="51689" xr:uid="{00000000-0005-0000-0000-0000AA210000}"/>
    <cellStyle name="40% - Акцент2 33 4" xfId="4847" xr:uid="{00000000-0005-0000-0000-0000AB210000}"/>
    <cellStyle name="40% - Акцент2 33 4 2" xfId="51690" xr:uid="{00000000-0005-0000-0000-0000AC210000}"/>
    <cellStyle name="40% - Акцент2 33 5" xfId="4848" xr:uid="{00000000-0005-0000-0000-0000AD210000}"/>
    <cellStyle name="40% - Акцент2 33 5 2" xfId="51691" xr:uid="{00000000-0005-0000-0000-0000AE210000}"/>
    <cellStyle name="40% - Акцент2 33 6" xfId="4849" xr:uid="{00000000-0005-0000-0000-0000AF210000}"/>
    <cellStyle name="40% - Акцент2 33 6 2" xfId="51692" xr:uid="{00000000-0005-0000-0000-0000B0210000}"/>
    <cellStyle name="40% - Акцент2 33 7" xfId="18154" xr:uid="{00000000-0005-0000-0000-0000B1210000}"/>
    <cellStyle name="40% - Акцент2 33 7 2" xfId="51693" xr:uid="{00000000-0005-0000-0000-0000B2210000}"/>
    <cellStyle name="40% - Акцент2 33 8" xfId="51694" xr:uid="{00000000-0005-0000-0000-0000B3210000}"/>
    <cellStyle name="40% - Акцент2 33 8 2" xfId="51695" xr:uid="{00000000-0005-0000-0000-0000B4210000}"/>
    <cellStyle name="40% - Акцент2 33 9" xfId="51696" xr:uid="{00000000-0005-0000-0000-0000B5210000}"/>
    <cellStyle name="40% - Акцент2 33_Лист1" xfId="51697" xr:uid="{00000000-0005-0000-0000-0000B6210000}"/>
    <cellStyle name="40% - Акцент2 34" xfId="4850" xr:uid="{00000000-0005-0000-0000-0000B7210000}"/>
    <cellStyle name="40% - Акцент2 34 2" xfId="4851" xr:uid="{00000000-0005-0000-0000-0000B8210000}"/>
    <cellStyle name="40% - Акцент2 34 2 2" xfId="4852" xr:uid="{00000000-0005-0000-0000-0000B9210000}"/>
    <cellStyle name="40% - Акцент2 34 2 2 2" xfId="51698" xr:uid="{00000000-0005-0000-0000-0000BA210000}"/>
    <cellStyle name="40% - Акцент2 34 2 2 2 2" xfId="51699" xr:uid="{00000000-0005-0000-0000-0000BB210000}"/>
    <cellStyle name="40% - Акцент2 34 2 2 3" xfId="51700" xr:uid="{00000000-0005-0000-0000-0000BC210000}"/>
    <cellStyle name="40% - Акцент2 34 2 3" xfId="4853" xr:uid="{00000000-0005-0000-0000-0000BD210000}"/>
    <cellStyle name="40% - Акцент2 34 2 3 2" xfId="51701" xr:uid="{00000000-0005-0000-0000-0000BE210000}"/>
    <cellStyle name="40% - Акцент2 34 2 4" xfId="51702" xr:uid="{00000000-0005-0000-0000-0000BF210000}"/>
    <cellStyle name="40% - Акцент2 34 2_НВВ РСК 2019 (II пол) МАКС" xfId="51703" xr:uid="{00000000-0005-0000-0000-0000C0210000}"/>
    <cellStyle name="40% - Акцент2 34 3" xfId="4854" xr:uid="{00000000-0005-0000-0000-0000C1210000}"/>
    <cellStyle name="40% - Акцент2 34 3 2" xfId="4855" xr:uid="{00000000-0005-0000-0000-0000C2210000}"/>
    <cellStyle name="40% - Акцент2 34 3 2 2" xfId="51704" xr:uid="{00000000-0005-0000-0000-0000C3210000}"/>
    <cellStyle name="40% - Акцент2 34 3 3" xfId="4856" xr:uid="{00000000-0005-0000-0000-0000C4210000}"/>
    <cellStyle name="40% - Акцент2 34 3 3 2" xfId="51705" xr:uid="{00000000-0005-0000-0000-0000C5210000}"/>
    <cellStyle name="40% - Акцент2 34 3 4" xfId="51706" xr:uid="{00000000-0005-0000-0000-0000C6210000}"/>
    <cellStyle name="40% - Акцент2 34 4" xfId="4857" xr:uid="{00000000-0005-0000-0000-0000C7210000}"/>
    <cellStyle name="40% - Акцент2 34 4 2" xfId="51707" xr:uid="{00000000-0005-0000-0000-0000C8210000}"/>
    <cellStyle name="40% - Акцент2 34 5" xfId="4858" xr:uid="{00000000-0005-0000-0000-0000C9210000}"/>
    <cellStyle name="40% - Акцент2 34 5 2" xfId="51708" xr:uid="{00000000-0005-0000-0000-0000CA210000}"/>
    <cellStyle name="40% - Акцент2 34 6" xfId="4859" xr:uid="{00000000-0005-0000-0000-0000CB210000}"/>
    <cellStyle name="40% - Акцент2 34 6 2" xfId="51709" xr:uid="{00000000-0005-0000-0000-0000CC210000}"/>
    <cellStyle name="40% - Акцент2 34 7" xfId="18155" xr:uid="{00000000-0005-0000-0000-0000CD210000}"/>
    <cellStyle name="40% - Акцент2 34 7 2" xfId="51710" xr:uid="{00000000-0005-0000-0000-0000CE210000}"/>
    <cellStyle name="40% - Акцент2 34 8" xfId="51711" xr:uid="{00000000-0005-0000-0000-0000CF210000}"/>
    <cellStyle name="40% - Акцент2 34 8 2" xfId="51712" xr:uid="{00000000-0005-0000-0000-0000D0210000}"/>
    <cellStyle name="40% - Акцент2 34 9" xfId="51713" xr:uid="{00000000-0005-0000-0000-0000D1210000}"/>
    <cellStyle name="40% - Акцент2 34_Лист1" xfId="51714" xr:uid="{00000000-0005-0000-0000-0000D2210000}"/>
    <cellStyle name="40% - Акцент2 35" xfId="4860" xr:uid="{00000000-0005-0000-0000-0000D3210000}"/>
    <cellStyle name="40% - Акцент2 35 2" xfId="4861" xr:uid="{00000000-0005-0000-0000-0000D4210000}"/>
    <cellStyle name="40% - Акцент2 35 2 2" xfId="4862" xr:uid="{00000000-0005-0000-0000-0000D5210000}"/>
    <cellStyle name="40% - Акцент2 35 2 2 2" xfId="51715" xr:uid="{00000000-0005-0000-0000-0000D6210000}"/>
    <cellStyle name="40% - Акцент2 35 2 2 2 2" xfId="51716" xr:uid="{00000000-0005-0000-0000-0000D7210000}"/>
    <cellStyle name="40% - Акцент2 35 2 2 3" xfId="51717" xr:uid="{00000000-0005-0000-0000-0000D8210000}"/>
    <cellStyle name="40% - Акцент2 35 2 3" xfId="4863" xr:uid="{00000000-0005-0000-0000-0000D9210000}"/>
    <cellStyle name="40% - Акцент2 35 2 3 2" xfId="51718" xr:uid="{00000000-0005-0000-0000-0000DA210000}"/>
    <cellStyle name="40% - Акцент2 35 2 4" xfId="51719" xr:uid="{00000000-0005-0000-0000-0000DB210000}"/>
    <cellStyle name="40% - Акцент2 35 2_НВВ РСК 2019 (II пол) МАКС" xfId="51720" xr:uid="{00000000-0005-0000-0000-0000DC210000}"/>
    <cellStyle name="40% - Акцент2 35 3" xfId="4864" xr:uid="{00000000-0005-0000-0000-0000DD210000}"/>
    <cellStyle name="40% - Акцент2 35 3 2" xfId="4865" xr:uid="{00000000-0005-0000-0000-0000DE210000}"/>
    <cellStyle name="40% - Акцент2 35 3 2 2" xfId="51721" xr:uid="{00000000-0005-0000-0000-0000DF210000}"/>
    <cellStyle name="40% - Акцент2 35 3 3" xfId="4866" xr:uid="{00000000-0005-0000-0000-0000E0210000}"/>
    <cellStyle name="40% - Акцент2 35 3 3 2" xfId="51722" xr:uid="{00000000-0005-0000-0000-0000E1210000}"/>
    <cellStyle name="40% - Акцент2 35 3 4" xfId="51723" xr:uid="{00000000-0005-0000-0000-0000E2210000}"/>
    <cellStyle name="40% - Акцент2 35 4" xfId="4867" xr:uid="{00000000-0005-0000-0000-0000E3210000}"/>
    <cellStyle name="40% - Акцент2 35 4 2" xfId="51724" xr:uid="{00000000-0005-0000-0000-0000E4210000}"/>
    <cellStyle name="40% - Акцент2 35 5" xfId="4868" xr:uid="{00000000-0005-0000-0000-0000E5210000}"/>
    <cellStyle name="40% - Акцент2 35 5 2" xfId="51725" xr:uid="{00000000-0005-0000-0000-0000E6210000}"/>
    <cellStyle name="40% - Акцент2 35 6" xfId="4869" xr:uid="{00000000-0005-0000-0000-0000E7210000}"/>
    <cellStyle name="40% - Акцент2 35 6 2" xfId="51726" xr:uid="{00000000-0005-0000-0000-0000E8210000}"/>
    <cellStyle name="40% - Акцент2 35 7" xfId="18156" xr:uid="{00000000-0005-0000-0000-0000E9210000}"/>
    <cellStyle name="40% - Акцент2 35 7 2" xfId="51727" xr:uid="{00000000-0005-0000-0000-0000EA210000}"/>
    <cellStyle name="40% - Акцент2 35 8" xfId="51728" xr:uid="{00000000-0005-0000-0000-0000EB210000}"/>
    <cellStyle name="40% - Акцент2 35 8 2" xfId="51729" xr:uid="{00000000-0005-0000-0000-0000EC210000}"/>
    <cellStyle name="40% - Акцент2 35 9" xfId="51730" xr:uid="{00000000-0005-0000-0000-0000ED210000}"/>
    <cellStyle name="40% - Акцент2 35_Лист1" xfId="51731" xr:uid="{00000000-0005-0000-0000-0000EE210000}"/>
    <cellStyle name="40% - Акцент2 36" xfId="4870" xr:uid="{00000000-0005-0000-0000-0000EF210000}"/>
    <cellStyle name="40% - Акцент2 36 2" xfId="4871" xr:uid="{00000000-0005-0000-0000-0000F0210000}"/>
    <cellStyle name="40% - Акцент2 36 3" xfId="4872" xr:uid="{00000000-0005-0000-0000-0000F1210000}"/>
    <cellStyle name="40% - Акцент2 36 4" xfId="18157" xr:uid="{00000000-0005-0000-0000-0000F2210000}"/>
    <cellStyle name="40% - Акцент2 37" xfId="4873" xr:uid="{00000000-0005-0000-0000-0000F3210000}"/>
    <cellStyle name="40% - Акцент2 37 2" xfId="4874" xr:uid="{00000000-0005-0000-0000-0000F4210000}"/>
    <cellStyle name="40% - Акцент2 37 3" xfId="4875" xr:uid="{00000000-0005-0000-0000-0000F5210000}"/>
    <cellStyle name="40% - Акцент2 37 4" xfId="18158" xr:uid="{00000000-0005-0000-0000-0000F6210000}"/>
    <cellStyle name="40% - Акцент2 38" xfId="4876" xr:uid="{00000000-0005-0000-0000-0000F7210000}"/>
    <cellStyle name="40% - Акцент2 38 2" xfId="4877" xr:uid="{00000000-0005-0000-0000-0000F8210000}"/>
    <cellStyle name="40% - Акцент2 38 3" xfId="4878" xr:uid="{00000000-0005-0000-0000-0000F9210000}"/>
    <cellStyle name="40% - Акцент2 38 4" xfId="18159" xr:uid="{00000000-0005-0000-0000-0000FA210000}"/>
    <cellStyle name="40% - Акцент2 39" xfId="4879" xr:uid="{00000000-0005-0000-0000-0000FB210000}"/>
    <cellStyle name="40% - Акцент2 39 2" xfId="4880" xr:uid="{00000000-0005-0000-0000-0000FC210000}"/>
    <cellStyle name="40% - Акцент2 39 3" xfId="4881" xr:uid="{00000000-0005-0000-0000-0000FD210000}"/>
    <cellStyle name="40% - Акцент2 39 4" xfId="18160" xr:uid="{00000000-0005-0000-0000-0000FE210000}"/>
    <cellStyle name="40% - Акцент2 4" xfId="4882" xr:uid="{00000000-0005-0000-0000-0000FF210000}"/>
    <cellStyle name="40% - Акцент2 4 2" xfId="4883" xr:uid="{00000000-0005-0000-0000-000000220000}"/>
    <cellStyle name="40% - Акцент2 4 3" xfId="4884" xr:uid="{00000000-0005-0000-0000-000001220000}"/>
    <cellStyle name="40% - Акцент2 4 4" xfId="4885" xr:uid="{00000000-0005-0000-0000-000002220000}"/>
    <cellStyle name="40% - Акцент2 4_46EE.2011(v1.0)" xfId="4886" xr:uid="{00000000-0005-0000-0000-000003220000}"/>
    <cellStyle name="40% - Акцент2 40" xfId="4887" xr:uid="{00000000-0005-0000-0000-000004220000}"/>
    <cellStyle name="40% - Акцент2 40 2" xfId="4888" xr:uid="{00000000-0005-0000-0000-000005220000}"/>
    <cellStyle name="40% - Акцент2 40 3" xfId="4889" xr:uid="{00000000-0005-0000-0000-000006220000}"/>
    <cellStyle name="40% - Акцент2 40 4" xfId="18161" xr:uid="{00000000-0005-0000-0000-000007220000}"/>
    <cellStyle name="40% - Акцент2 41" xfId="4890" xr:uid="{00000000-0005-0000-0000-000008220000}"/>
    <cellStyle name="40% - Акцент2 41 2" xfId="4891" xr:uid="{00000000-0005-0000-0000-000009220000}"/>
    <cellStyle name="40% - Акцент2 41 3" xfId="4892" xr:uid="{00000000-0005-0000-0000-00000A220000}"/>
    <cellStyle name="40% - Акцент2 41 4" xfId="18162" xr:uid="{00000000-0005-0000-0000-00000B220000}"/>
    <cellStyle name="40% - Акцент2 42" xfId="4893" xr:uid="{00000000-0005-0000-0000-00000C220000}"/>
    <cellStyle name="40% - Акцент2 42 2" xfId="4894" xr:uid="{00000000-0005-0000-0000-00000D220000}"/>
    <cellStyle name="40% - Акцент2 42 3" xfId="4895" xr:uid="{00000000-0005-0000-0000-00000E220000}"/>
    <cellStyle name="40% - Акцент2 42 4" xfId="18163" xr:uid="{00000000-0005-0000-0000-00000F220000}"/>
    <cellStyle name="40% - Акцент2 43" xfId="4896" xr:uid="{00000000-0005-0000-0000-000010220000}"/>
    <cellStyle name="40% - Акцент2 43 2" xfId="4897" xr:uid="{00000000-0005-0000-0000-000011220000}"/>
    <cellStyle name="40% - Акцент2 43 3" xfId="4898" xr:uid="{00000000-0005-0000-0000-000012220000}"/>
    <cellStyle name="40% - Акцент2 43 4" xfId="18164" xr:uid="{00000000-0005-0000-0000-000013220000}"/>
    <cellStyle name="40% - Акцент2 44" xfId="4899" xr:uid="{00000000-0005-0000-0000-000014220000}"/>
    <cellStyle name="40% - Акцент2 44 2" xfId="4900" xr:uid="{00000000-0005-0000-0000-000015220000}"/>
    <cellStyle name="40% - Акцент2 44 3" xfId="4901" xr:uid="{00000000-0005-0000-0000-000016220000}"/>
    <cellStyle name="40% - Акцент2 44 4" xfId="18165" xr:uid="{00000000-0005-0000-0000-000017220000}"/>
    <cellStyle name="40% - Акцент2 45" xfId="4902" xr:uid="{00000000-0005-0000-0000-000018220000}"/>
    <cellStyle name="40% - Акцент2 45 2" xfId="4903" xr:uid="{00000000-0005-0000-0000-000019220000}"/>
    <cellStyle name="40% - Акцент2 45 3" xfId="4904" xr:uid="{00000000-0005-0000-0000-00001A220000}"/>
    <cellStyle name="40% - Акцент2 45 4" xfId="18166" xr:uid="{00000000-0005-0000-0000-00001B220000}"/>
    <cellStyle name="40% - Акцент2 46" xfId="4905" xr:uid="{00000000-0005-0000-0000-00001C220000}"/>
    <cellStyle name="40% - Акцент2 46 2" xfId="4906" xr:uid="{00000000-0005-0000-0000-00001D220000}"/>
    <cellStyle name="40% - Акцент2 46 3" xfId="4907" xr:uid="{00000000-0005-0000-0000-00001E220000}"/>
    <cellStyle name="40% - Акцент2 46 4" xfId="18167" xr:uid="{00000000-0005-0000-0000-00001F220000}"/>
    <cellStyle name="40% - Акцент2 47" xfId="4908" xr:uid="{00000000-0005-0000-0000-000020220000}"/>
    <cellStyle name="40% - Акцент2 47 2" xfId="4909" xr:uid="{00000000-0005-0000-0000-000021220000}"/>
    <cellStyle name="40% - Акцент2 47 3" xfId="4910" xr:uid="{00000000-0005-0000-0000-000022220000}"/>
    <cellStyle name="40% - Акцент2 47 4" xfId="18168" xr:uid="{00000000-0005-0000-0000-000023220000}"/>
    <cellStyle name="40% - Акцент2 48" xfId="4911" xr:uid="{00000000-0005-0000-0000-000024220000}"/>
    <cellStyle name="40% - Акцент2 48 2" xfId="4912" xr:uid="{00000000-0005-0000-0000-000025220000}"/>
    <cellStyle name="40% - Акцент2 48 3" xfId="4913" xr:uid="{00000000-0005-0000-0000-000026220000}"/>
    <cellStyle name="40% - Акцент2 48 4" xfId="18169" xr:uid="{00000000-0005-0000-0000-000027220000}"/>
    <cellStyle name="40% - Акцент2 49" xfId="4914" xr:uid="{00000000-0005-0000-0000-000028220000}"/>
    <cellStyle name="40% - Акцент2 49 2" xfId="4915" xr:uid="{00000000-0005-0000-0000-000029220000}"/>
    <cellStyle name="40% - Акцент2 49 3" xfId="4916" xr:uid="{00000000-0005-0000-0000-00002A220000}"/>
    <cellStyle name="40% - Акцент2 49 4" xfId="18170" xr:uid="{00000000-0005-0000-0000-00002B220000}"/>
    <cellStyle name="40% - Акцент2 5" xfId="4917" xr:uid="{00000000-0005-0000-0000-00002C220000}"/>
    <cellStyle name="40% - Акцент2 5 2" xfId="4918" xr:uid="{00000000-0005-0000-0000-00002D220000}"/>
    <cellStyle name="40% - Акцент2 5 3" xfId="4919" xr:uid="{00000000-0005-0000-0000-00002E220000}"/>
    <cellStyle name="40% - Акцент2 5 3 2" xfId="4920" xr:uid="{00000000-0005-0000-0000-00002F220000}"/>
    <cellStyle name="40% - Акцент2 5 3 3" xfId="51732" xr:uid="{00000000-0005-0000-0000-000030220000}"/>
    <cellStyle name="40% - Акцент2 5 4" xfId="4921" xr:uid="{00000000-0005-0000-0000-000031220000}"/>
    <cellStyle name="40% - Акцент2 5_46EE.2011(v1.0)" xfId="4922" xr:uid="{00000000-0005-0000-0000-000032220000}"/>
    <cellStyle name="40% - Акцент2 50" xfId="4923" xr:uid="{00000000-0005-0000-0000-000033220000}"/>
    <cellStyle name="40% - Акцент2 50 2" xfId="4924" xr:uid="{00000000-0005-0000-0000-000034220000}"/>
    <cellStyle name="40% - Акцент2 50 3" xfId="4925" xr:uid="{00000000-0005-0000-0000-000035220000}"/>
    <cellStyle name="40% - Акцент2 50 4" xfId="18171" xr:uid="{00000000-0005-0000-0000-000036220000}"/>
    <cellStyle name="40% - Акцент2 51" xfId="4926" xr:uid="{00000000-0005-0000-0000-000037220000}"/>
    <cellStyle name="40% - Акцент2 51 2" xfId="4927" xr:uid="{00000000-0005-0000-0000-000038220000}"/>
    <cellStyle name="40% - Акцент2 51 3" xfId="4928" xr:uid="{00000000-0005-0000-0000-000039220000}"/>
    <cellStyle name="40% - Акцент2 51 4" xfId="18172" xr:uid="{00000000-0005-0000-0000-00003A220000}"/>
    <cellStyle name="40% - Акцент2 52" xfId="4929" xr:uid="{00000000-0005-0000-0000-00003B220000}"/>
    <cellStyle name="40% - Акцент2 52 2" xfId="4930" xr:uid="{00000000-0005-0000-0000-00003C220000}"/>
    <cellStyle name="40% - Акцент2 52 3" xfId="4931" xr:uid="{00000000-0005-0000-0000-00003D220000}"/>
    <cellStyle name="40% - Акцент2 53" xfId="4932" xr:uid="{00000000-0005-0000-0000-00003E220000}"/>
    <cellStyle name="40% - Акцент2 53 2" xfId="4933" xr:uid="{00000000-0005-0000-0000-00003F220000}"/>
    <cellStyle name="40% - Акцент2 53 3" xfId="4934" xr:uid="{00000000-0005-0000-0000-000040220000}"/>
    <cellStyle name="40% - Акцент2 54" xfId="4935" xr:uid="{00000000-0005-0000-0000-000041220000}"/>
    <cellStyle name="40% - Акцент2 54 2" xfId="4936" xr:uid="{00000000-0005-0000-0000-000042220000}"/>
    <cellStyle name="40% - Акцент2 54 3" xfId="4937" xr:uid="{00000000-0005-0000-0000-000043220000}"/>
    <cellStyle name="40% - Акцент2 55" xfId="4938" xr:uid="{00000000-0005-0000-0000-000044220000}"/>
    <cellStyle name="40% - Акцент2 55 2" xfId="4939" xr:uid="{00000000-0005-0000-0000-000045220000}"/>
    <cellStyle name="40% - Акцент2 55 3" xfId="4940" xr:uid="{00000000-0005-0000-0000-000046220000}"/>
    <cellStyle name="40% - Акцент2 56" xfId="4941" xr:uid="{00000000-0005-0000-0000-000047220000}"/>
    <cellStyle name="40% - Акцент2 56 2" xfId="4942" xr:uid="{00000000-0005-0000-0000-000048220000}"/>
    <cellStyle name="40% - Акцент2 56 3" xfId="4943" xr:uid="{00000000-0005-0000-0000-000049220000}"/>
    <cellStyle name="40% - Акцент2 57" xfId="4944" xr:uid="{00000000-0005-0000-0000-00004A220000}"/>
    <cellStyle name="40% - Акцент2 57 2" xfId="4945" xr:uid="{00000000-0005-0000-0000-00004B220000}"/>
    <cellStyle name="40% - Акцент2 57 3" xfId="4946" xr:uid="{00000000-0005-0000-0000-00004C220000}"/>
    <cellStyle name="40% - Акцент2 6" xfId="4947" xr:uid="{00000000-0005-0000-0000-00004D220000}"/>
    <cellStyle name="40% - Акцент2 6 2" xfId="4948" xr:uid="{00000000-0005-0000-0000-00004E220000}"/>
    <cellStyle name="40% - Акцент2 6 2 2" xfId="4949" xr:uid="{00000000-0005-0000-0000-00004F220000}"/>
    <cellStyle name="40% - Акцент2 6 3" xfId="4950" xr:uid="{00000000-0005-0000-0000-000050220000}"/>
    <cellStyle name="40% - Акцент2 6 3 2" xfId="4951" xr:uid="{00000000-0005-0000-0000-000051220000}"/>
    <cellStyle name="40% - Акцент2 6 3 3" xfId="51733" xr:uid="{00000000-0005-0000-0000-000052220000}"/>
    <cellStyle name="40% - Акцент2 6 4" xfId="4952" xr:uid="{00000000-0005-0000-0000-000053220000}"/>
    <cellStyle name="40% - Акцент2 6 5" xfId="4953" xr:uid="{00000000-0005-0000-0000-000054220000}"/>
    <cellStyle name="40% - Акцент2 6_46EE.2011(v1.0)" xfId="4954" xr:uid="{00000000-0005-0000-0000-000055220000}"/>
    <cellStyle name="40% - Акцент2 7" xfId="4955" xr:uid="{00000000-0005-0000-0000-000056220000}"/>
    <cellStyle name="40% - Акцент2 7 2" xfId="4956" xr:uid="{00000000-0005-0000-0000-000057220000}"/>
    <cellStyle name="40% - Акцент2 7 3" xfId="4957" xr:uid="{00000000-0005-0000-0000-000058220000}"/>
    <cellStyle name="40% - Акцент2 7 3 2" xfId="4958" xr:uid="{00000000-0005-0000-0000-000059220000}"/>
    <cellStyle name="40% - Акцент2 7 3 3" xfId="51734" xr:uid="{00000000-0005-0000-0000-00005A220000}"/>
    <cellStyle name="40% - Акцент2 7 4" xfId="4959" xr:uid="{00000000-0005-0000-0000-00005B220000}"/>
    <cellStyle name="40% - Акцент2 7_46EE.2011(v1.0)" xfId="4960" xr:uid="{00000000-0005-0000-0000-00005C220000}"/>
    <cellStyle name="40% - Акцент2 8" xfId="4961" xr:uid="{00000000-0005-0000-0000-00005D220000}"/>
    <cellStyle name="40% - Акцент2 8 2" xfId="4962" xr:uid="{00000000-0005-0000-0000-00005E220000}"/>
    <cellStyle name="40% - Акцент2 8 3" xfId="4963" xr:uid="{00000000-0005-0000-0000-00005F220000}"/>
    <cellStyle name="40% - Акцент2 8 3 2" xfId="4964" xr:uid="{00000000-0005-0000-0000-000060220000}"/>
    <cellStyle name="40% - Акцент2 8 3 3" xfId="51735" xr:uid="{00000000-0005-0000-0000-000061220000}"/>
    <cellStyle name="40% - Акцент2 8 4" xfId="4965" xr:uid="{00000000-0005-0000-0000-000062220000}"/>
    <cellStyle name="40% - Акцент2 8_46EE.2011(v1.0)" xfId="4966" xr:uid="{00000000-0005-0000-0000-000063220000}"/>
    <cellStyle name="40% - Акцент2 9" xfId="4967" xr:uid="{00000000-0005-0000-0000-000064220000}"/>
    <cellStyle name="40% - Акцент2 9 2" xfId="4968" xr:uid="{00000000-0005-0000-0000-000065220000}"/>
    <cellStyle name="40% - Акцент2 9 2 2" xfId="4969" xr:uid="{00000000-0005-0000-0000-000066220000}"/>
    <cellStyle name="40% - Акцент2 9 3" xfId="4970" xr:uid="{00000000-0005-0000-0000-000067220000}"/>
    <cellStyle name="40% - Акцент2 9 3 2" xfId="4971" xr:uid="{00000000-0005-0000-0000-000068220000}"/>
    <cellStyle name="40% - Акцент2 9 3 3" xfId="51736" xr:uid="{00000000-0005-0000-0000-000069220000}"/>
    <cellStyle name="40% - Акцент2 9 4" xfId="4972" xr:uid="{00000000-0005-0000-0000-00006A220000}"/>
    <cellStyle name="40% - Акцент2 9 4 2" xfId="4973" xr:uid="{00000000-0005-0000-0000-00006B220000}"/>
    <cellStyle name="40% - Акцент2 9 4 3" xfId="51737" xr:uid="{00000000-0005-0000-0000-00006C220000}"/>
    <cellStyle name="40% - Акцент2 9_46EE.2011(v1.0)" xfId="4974" xr:uid="{00000000-0005-0000-0000-00006D220000}"/>
    <cellStyle name="40% - Акцент3 10" xfId="4975" xr:uid="{00000000-0005-0000-0000-00006E220000}"/>
    <cellStyle name="40% - Акцент3 11" xfId="4976" xr:uid="{00000000-0005-0000-0000-00006F220000}"/>
    <cellStyle name="40% - Акцент3 12" xfId="4977" xr:uid="{00000000-0005-0000-0000-000070220000}"/>
    <cellStyle name="40% - Акцент3 13" xfId="4978" xr:uid="{00000000-0005-0000-0000-000071220000}"/>
    <cellStyle name="40% - Акцент3 14" xfId="4979" xr:uid="{00000000-0005-0000-0000-000072220000}"/>
    <cellStyle name="40% - Акцент3 14 2" xfId="4980" xr:uid="{00000000-0005-0000-0000-000073220000}"/>
    <cellStyle name="40% - Акцент3 14 2 2" xfId="4981" xr:uid="{00000000-0005-0000-0000-000074220000}"/>
    <cellStyle name="40% - Акцент3 14 2 2 2" xfId="51738" xr:uid="{00000000-0005-0000-0000-000075220000}"/>
    <cellStyle name="40% - Акцент3 14 2 2 2 2" xfId="51739" xr:uid="{00000000-0005-0000-0000-000076220000}"/>
    <cellStyle name="40% - Акцент3 14 2 2 3" xfId="51740" xr:uid="{00000000-0005-0000-0000-000077220000}"/>
    <cellStyle name="40% - Акцент3 14 2 3" xfId="4982" xr:uid="{00000000-0005-0000-0000-000078220000}"/>
    <cellStyle name="40% - Акцент3 14 2 3 2" xfId="51741" xr:uid="{00000000-0005-0000-0000-000079220000}"/>
    <cellStyle name="40% - Акцент3 14 2 4" xfId="51742" xr:uid="{00000000-0005-0000-0000-00007A220000}"/>
    <cellStyle name="40% - Акцент3 14 2 4 2" xfId="51743" xr:uid="{00000000-0005-0000-0000-00007B220000}"/>
    <cellStyle name="40% - Акцент3 14 2 5" xfId="51744" xr:uid="{00000000-0005-0000-0000-00007C220000}"/>
    <cellStyle name="40% - Акцент3 14 2_НВВ РСК 2019 (II пол) МАКС" xfId="51745" xr:uid="{00000000-0005-0000-0000-00007D220000}"/>
    <cellStyle name="40% - Акцент3 14 3" xfId="4983" xr:uid="{00000000-0005-0000-0000-00007E220000}"/>
    <cellStyle name="40% - Акцент3 14 3 2" xfId="4984" xr:uid="{00000000-0005-0000-0000-00007F220000}"/>
    <cellStyle name="40% - Акцент3 14 3 2 2" xfId="51746" xr:uid="{00000000-0005-0000-0000-000080220000}"/>
    <cellStyle name="40% - Акцент3 14 3 3" xfId="4985" xr:uid="{00000000-0005-0000-0000-000081220000}"/>
    <cellStyle name="40% - Акцент3 14 3 3 2" xfId="51747" xr:uid="{00000000-0005-0000-0000-000082220000}"/>
    <cellStyle name="40% - Акцент3 14 3 4" xfId="51748" xr:uid="{00000000-0005-0000-0000-000083220000}"/>
    <cellStyle name="40% - Акцент3 14 4" xfId="4986" xr:uid="{00000000-0005-0000-0000-000084220000}"/>
    <cellStyle name="40% - Акцент3 14 4 2" xfId="51749" xr:uid="{00000000-0005-0000-0000-000085220000}"/>
    <cellStyle name="40% - Акцент3 14 5" xfId="4987" xr:uid="{00000000-0005-0000-0000-000086220000}"/>
    <cellStyle name="40% - Акцент3 14 5 2" xfId="51750" xr:uid="{00000000-0005-0000-0000-000087220000}"/>
    <cellStyle name="40% - Акцент3 14 6" xfId="4988" xr:uid="{00000000-0005-0000-0000-000088220000}"/>
    <cellStyle name="40% - Акцент3 14 6 2" xfId="51751" xr:uid="{00000000-0005-0000-0000-000089220000}"/>
    <cellStyle name="40% - Акцент3 14 7" xfId="18173" xr:uid="{00000000-0005-0000-0000-00008A220000}"/>
    <cellStyle name="40% - Акцент3 14 7 2" xfId="51752" xr:uid="{00000000-0005-0000-0000-00008B220000}"/>
    <cellStyle name="40% - Акцент3 14 8" xfId="51753" xr:uid="{00000000-0005-0000-0000-00008C220000}"/>
    <cellStyle name="40% - Акцент3 14 8 2" xfId="51754" xr:uid="{00000000-0005-0000-0000-00008D220000}"/>
    <cellStyle name="40% - Акцент3 14 9" xfId="51755" xr:uid="{00000000-0005-0000-0000-00008E220000}"/>
    <cellStyle name="40% - Акцент3 14_Лист1" xfId="51756" xr:uid="{00000000-0005-0000-0000-00008F220000}"/>
    <cellStyle name="40% - Акцент3 15" xfId="4989" xr:uid="{00000000-0005-0000-0000-000090220000}"/>
    <cellStyle name="40% - Акцент3 15 2" xfId="4990" xr:uid="{00000000-0005-0000-0000-000091220000}"/>
    <cellStyle name="40% - Акцент3 15 2 2" xfId="4991" xr:uid="{00000000-0005-0000-0000-000092220000}"/>
    <cellStyle name="40% - Акцент3 15 2 2 2" xfId="51757" xr:uid="{00000000-0005-0000-0000-000093220000}"/>
    <cellStyle name="40% - Акцент3 15 2 2 2 2" xfId="51758" xr:uid="{00000000-0005-0000-0000-000094220000}"/>
    <cellStyle name="40% - Акцент3 15 2 2 3" xfId="51759" xr:uid="{00000000-0005-0000-0000-000095220000}"/>
    <cellStyle name="40% - Акцент3 15 2 3" xfId="4992" xr:uid="{00000000-0005-0000-0000-000096220000}"/>
    <cellStyle name="40% - Акцент3 15 2 3 2" xfId="51760" xr:uid="{00000000-0005-0000-0000-000097220000}"/>
    <cellStyle name="40% - Акцент3 15 2 4" xfId="51761" xr:uid="{00000000-0005-0000-0000-000098220000}"/>
    <cellStyle name="40% - Акцент3 15 2_НВВ РСК 2019 (II пол) МАКС" xfId="51762" xr:uid="{00000000-0005-0000-0000-000099220000}"/>
    <cellStyle name="40% - Акцент3 15 3" xfId="4993" xr:uid="{00000000-0005-0000-0000-00009A220000}"/>
    <cellStyle name="40% - Акцент3 15 3 2" xfId="4994" xr:uid="{00000000-0005-0000-0000-00009B220000}"/>
    <cellStyle name="40% - Акцент3 15 3 2 2" xfId="51763" xr:uid="{00000000-0005-0000-0000-00009C220000}"/>
    <cellStyle name="40% - Акцент3 15 3 3" xfId="4995" xr:uid="{00000000-0005-0000-0000-00009D220000}"/>
    <cellStyle name="40% - Акцент3 15 3 3 2" xfId="51764" xr:uid="{00000000-0005-0000-0000-00009E220000}"/>
    <cellStyle name="40% - Акцент3 15 3 4" xfId="51765" xr:uid="{00000000-0005-0000-0000-00009F220000}"/>
    <cellStyle name="40% - Акцент3 15 4" xfId="4996" xr:uid="{00000000-0005-0000-0000-0000A0220000}"/>
    <cellStyle name="40% - Акцент3 15 4 2" xfId="51766" xr:uid="{00000000-0005-0000-0000-0000A1220000}"/>
    <cellStyle name="40% - Акцент3 15 5" xfId="4997" xr:uid="{00000000-0005-0000-0000-0000A2220000}"/>
    <cellStyle name="40% - Акцент3 15 5 2" xfId="51767" xr:uid="{00000000-0005-0000-0000-0000A3220000}"/>
    <cellStyle name="40% - Акцент3 15 6" xfId="4998" xr:uid="{00000000-0005-0000-0000-0000A4220000}"/>
    <cellStyle name="40% - Акцент3 15 6 2" xfId="51768" xr:uid="{00000000-0005-0000-0000-0000A5220000}"/>
    <cellStyle name="40% - Акцент3 15 7" xfId="18174" xr:uid="{00000000-0005-0000-0000-0000A6220000}"/>
    <cellStyle name="40% - Акцент3 15 7 2" xfId="51769" xr:uid="{00000000-0005-0000-0000-0000A7220000}"/>
    <cellStyle name="40% - Акцент3 15 8" xfId="51770" xr:uid="{00000000-0005-0000-0000-0000A8220000}"/>
    <cellStyle name="40% - Акцент3 15 8 2" xfId="51771" xr:uid="{00000000-0005-0000-0000-0000A9220000}"/>
    <cellStyle name="40% - Акцент3 15 9" xfId="51772" xr:uid="{00000000-0005-0000-0000-0000AA220000}"/>
    <cellStyle name="40% - Акцент3 15_Лист1" xfId="51773" xr:uid="{00000000-0005-0000-0000-0000AB220000}"/>
    <cellStyle name="40% - Акцент3 16" xfId="4999" xr:uid="{00000000-0005-0000-0000-0000AC220000}"/>
    <cellStyle name="40% - Акцент3 16 2" xfId="5000" xr:uid="{00000000-0005-0000-0000-0000AD220000}"/>
    <cellStyle name="40% - Акцент3 16 2 2" xfId="5001" xr:uid="{00000000-0005-0000-0000-0000AE220000}"/>
    <cellStyle name="40% - Акцент3 16 2 2 2" xfId="51774" xr:uid="{00000000-0005-0000-0000-0000AF220000}"/>
    <cellStyle name="40% - Акцент3 16 2 2 2 2" xfId="51775" xr:uid="{00000000-0005-0000-0000-0000B0220000}"/>
    <cellStyle name="40% - Акцент3 16 2 2 3" xfId="51776" xr:uid="{00000000-0005-0000-0000-0000B1220000}"/>
    <cellStyle name="40% - Акцент3 16 2 3" xfId="5002" xr:uid="{00000000-0005-0000-0000-0000B2220000}"/>
    <cellStyle name="40% - Акцент3 16 2 3 2" xfId="51777" xr:uid="{00000000-0005-0000-0000-0000B3220000}"/>
    <cellStyle name="40% - Акцент3 16 2 4" xfId="51778" xr:uid="{00000000-0005-0000-0000-0000B4220000}"/>
    <cellStyle name="40% - Акцент3 16 2_НВВ РСК 2019 (II пол) МАКС" xfId="51779" xr:uid="{00000000-0005-0000-0000-0000B5220000}"/>
    <cellStyle name="40% - Акцент3 16 3" xfId="5003" xr:uid="{00000000-0005-0000-0000-0000B6220000}"/>
    <cellStyle name="40% - Акцент3 16 3 2" xfId="5004" xr:uid="{00000000-0005-0000-0000-0000B7220000}"/>
    <cellStyle name="40% - Акцент3 16 3 2 2" xfId="51780" xr:uid="{00000000-0005-0000-0000-0000B8220000}"/>
    <cellStyle name="40% - Акцент3 16 3 3" xfId="5005" xr:uid="{00000000-0005-0000-0000-0000B9220000}"/>
    <cellStyle name="40% - Акцент3 16 3 3 2" xfId="51781" xr:uid="{00000000-0005-0000-0000-0000BA220000}"/>
    <cellStyle name="40% - Акцент3 16 3 4" xfId="51782" xr:uid="{00000000-0005-0000-0000-0000BB220000}"/>
    <cellStyle name="40% - Акцент3 16 4" xfId="5006" xr:uid="{00000000-0005-0000-0000-0000BC220000}"/>
    <cellStyle name="40% - Акцент3 16 4 2" xfId="51783" xr:uid="{00000000-0005-0000-0000-0000BD220000}"/>
    <cellStyle name="40% - Акцент3 16 5" xfId="5007" xr:uid="{00000000-0005-0000-0000-0000BE220000}"/>
    <cellStyle name="40% - Акцент3 16 5 2" xfId="51784" xr:uid="{00000000-0005-0000-0000-0000BF220000}"/>
    <cellStyle name="40% - Акцент3 16 6" xfId="5008" xr:uid="{00000000-0005-0000-0000-0000C0220000}"/>
    <cellStyle name="40% - Акцент3 16 6 2" xfId="51785" xr:uid="{00000000-0005-0000-0000-0000C1220000}"/>
    <cellStyle name="40% - Акцент3 16 7" xfId="18175" xr:uid="{00000000-0005-0000-0000-0000C2220000}"/>
    <cellStyle name="40% - Акцент3 16 7 2" xfId="51786" xr:uid="{00000000-0005-0000-0000-0000C3220000}"/>
    <cellStyle name="40% - Акцент3 16 8" xfId="51787" xr:uid="{00000000-0005-0000-0000-0000C4220000}"/>
    <cellStyle name="40% - Акцент3 16 8 2" xfId="51788" xr:uid="{00000000-0005-0000-0000-0000C5220000}"/>
    <cellStyle name="40% - Акцент3 16 9" xfId="51789" xr:uid="{00000000-0005-0000-0000-0000C6220000}"/>
    <cellStyle name="40% - Акцент3 16_Лист1" xfId="51790" xr:uid="{00000000-0005-0000-0000-0000C7220000}"/>
    <cellStyle name="40% - Акцент3 17" xfId="5009" xr:uid="{00000000-0005-0000-0000-0000C8220000}"/>
    <cellStyle name="40% - Акцент3 17 2" xfId="5010" xr:uid="{00000000-0005-0000-0000-0000C9220000}"/>
    <cellStyle name="40% - Акцент3 17 2 2" xfId="5011" xr:uid="{00000000-0005-0000-0000-0000CA220000}"/>
    <cellStyle name="40% - Акцент3 17 2 2 2" xfId="51791" xr:uid="{00000000-0005-0000-0000-0000CB220000}"/>
    <cellStyle name="40% - Акцент3 17 2 2 2 2" xfId="51792" xr:uid="{00000000-0005-0000-0000-0000CC220000}"/>
    <cellStyle name="40% - Акцент3 17 2 2 3" xfId="51793" xr:uid="{00000000-0005-0000-0000-0000CD220000}"/>
    <cellStyle name="40% - Акцент3 17 2 3" xfId="5012" xr:uid="{00000000-0005-0000-0000-0000CE220000}"/>
    <cellStyle name="40% - Акцент3 17 2 3 2" xfId="51794" xr:uid="{00000000-0005-0000-0000-0000CF220000}"/>
    <cellStyle name="40% - Акцент3 17 2 4" xfId="51795" xr:uid="{00000000-0005-0000-0000-0000D0220000}"/>
    <cellStyle name="40% - Акцент3 17 2_НВВ РСК 2019 (II пол) МАКС" xfId="51796" xr:uid="{00000000-0005-0000-0000-0000D1220000}"/>
    <cellStyle name="40% - Акцент3 17 3" xfId="5013" xr:uid="{00000000-0005-0000-0000-0000D2220000}"/>
    <cellStyle name="40% - Акцент3 17 3 2" xfId="5014" xr:uid="{00000000-0005-0000-0000-0000D3220000}"/>
    <cellStyle name="40% - Акцент3 17 3 2 2" xfId="51797" xr:uid="{00000000-0005-0000-0000-0000D4220000}"/>
    <cellStyle name="40% - Акцент3 17 3 3" xfId="5015" xr:uid="{00000000-0005-0000-0000-0000D5220000}"/>
    <cellStyle name="40% - Акцент3 17 3 3 2" xfId="51798" xr:uid="{00000000-0005-0000-0000-0000D6220000}"/>
    <cellStyle name="40% - Акцент3 17 3 4" xfId="51799" xr:uid="{00000000-0005-0000-0000-0000D7220000}"/>
    <cellStyle name="40% - Акцент3 17 4" xfId="5016" xr:uid="{00000000-0005-0000-0000-0000D8220000}"/>
    <cellStyle name="40% - Акцент3 17 4 2" xfId="51800" xr:uid="{00000000-0005-0000-0000-0000D9220000}"/>
    <cellStyle name="40% - Акцент3 17 5" xfId="5017" xr:uid="{00000000-0005-0000-0000-0000DA220000}"/>
    <cellStyle name="40% - Акцент3 17 5 2" xfId="51801" xr:uid="{00000000-0005-0000-0000-0000DB220000}"/>
    <cellStyle name="40% - Акцент3 17 6" xfId="5018" xr:uid="{00000000-0005-0000-0000-0000DC220000}"/>
    <cellStyle name="40% - Акцент3 17 6 2" xfId="51802" xr:uid="{00000000-0005-0000-0000-0000DD220000}"/>
    <cellStyle name="40% - Акцент3 17 7" xfId="18176" xr:uid="{00000000-0005-0000-0000-0000DE220000}"/>
    <cellStyle name="40% - Акцент3 17 7 2" xfId="51803" xr:uid="{00000000-0005-0000-0000-0000DF220000}"/>
    <cellStyle name="40% - Акцент3 17 8" xfId="51804" xr:uid="{00000000-0005-0000-0000-0000E0220000}"/>
    <cellStyle name="40% - Акцент3 17 8 2" xfId="51805" xr:uid="{00000000-0005-0000-0000-0000E1220000}"/>
    <cellStyle name="40% - Акцент3 17 9" xfId="51806" xr:uid="{00000000-0005-0000-0000-0000E2220000}"/>
    <cellStyle name="40% - Акцент3 17_Лист1" xfId="51807" xr:uid="{00000000-0005-0000-0000-0000E3220000}"/>
    <cellStyle name="40% - Акцент3 18" xfId="5019" xr:uid="{00000000-0005-0000-0000-0000E4220000}"/>
    <cellStyle name="40% - Акцент3 18 2" xfId="5020" xr:uid="{00000000-0005-0000-0000-0000E5220000}"/>
    <cellStyle name="40% - Акцент3 18 2 2" xfId="5021" xr:uid="{00000000-0005-0000-0000-0000E6220000}"/>
    <cellStyle name="40% - Акцент3 18 2 2 2" xfId="51808" xr:uid="{00000000-0005-0000-0000-0000E7220000}"/>
    <cellStyle name="40% - Акцент3 18 2 2 2 2" xfId="51809" xr:uid="{00000000-0005-0000-0000-0000E8220000}"/>
    <cellStyle name="40% - Акцент3 18 2 2 3" xfId="51810" xr:uid="{00000000-0005-0000-0000-0000E9220000}"/>
    <cellStyle name="40% - Акцент3 18 2 3" xfId="5022" xr:uid="{00000000-0005-0000-0000-0000EA220000}"/>
    <cellStyle name="40% - Акцент3 18 2 3 2" xfId="51811" xr:uid="{00000000-0005-0000-0000-0000EB220000}"/>
    <cellStyle name="40% - Акцент3 18 2 4" xfId="51812" xr:uid="{00000000-0005-0000-0000-0000EC220000}"/>
    <cellStyle name="40% - Акцент3 18 2_НВВ РСК 2019 (II пол) МАКС" xfId="51813" xr:uid="{00000000-0005-0000-0000-0000ED220000}"/>
    <cellStyle name="40% - Акцент3 18 3" xfId="5023" xr:uid="{00000000-0005-0000-0000-0000EE220000}"/>
    <cellStyle name="40% - Акцент3 18 3 2" xfId="5024" xr:uid="{00000000-0005-0000-0000-0000EF220000}"/>
    <cellStyle name="40% - Акцент3 18 3 2 2" xfId="51814" xr:uid="{00000000-0005-0000-0000-0000F0220000}"/>
    <cellStyle name="40% - Акцент3 18 3 3" xfId="5025" xr:uid="{00000000-0005-0000-0000-0000F1220000}"/>
    <cellStyle name="40% - Акцент3 18 3 3 2" xfId="51815" xr:uid="{00000000-0005-0000-0000-0000F2220000}"/>
    <cellStyle name="40% - Акцент3 18 3 4" xfId="51816" xr:uid="{00000000-0005-0000-0000-0000F3220000}"/>
    <cellStyle name="40% - Акцент3 18 4" xfId="5026" xr:uid="{00000000-0005-0000-0000-0000F4220000}"/>
    <cellStyle name="40% - Акцент3 18 4 2" xfId="51817" xr:uid="{00000000-0005-0000-0000-0000F5220000}"/>
    <cellStyle name="40% - Акцент3 18 5" xfId="5027" xr:uid="{00000000-0005-0000-0000-0000F6220000}"/>
    <cellStyle name="40% - Акцент3 18 5 2" xfId="51818" xr:uid="{00000000-0005-0000-0000-0000F7220000}"/>
    <cellStyle name="40% - Акцент3 18 6" xfId="5028" xr:uid="{00000000-0005-0000-0000-0000F8220000}"/>
    <cellStyle name="40% - Акцент3 18 6 2" xfId="51819" xr:uid="{00000000-0005-0000-0000-0000F9220000}"/>
    <cellStyle name="40% - Акцент3 18 7" xfId="18177" xr:uid="{00000000-0005-0000-0000-0000FA220000}"/>
    <cellStyle name="40% - Акцент3 18 7 2" xfId="51820" xr:uid="{00000000-0005-0000-0000-0000FB220000}"/>
    <cellStyle name="40% - Акцент3 18 8" xfId="51821" xr:uid="{00000000-0005-0000-0000-0000FC220000}"/>
    <cellStyle name="40% - Акцент3 18 8 2" xfId="51822" xr:uid="{00000000-0005-0000-0000-0000FD220000}"/>
    <cellStyle name="40% - Акцент3 18 9" xfId="51823" xr:uid="{00000000-0005-0000-0000-0000FE220000}"/>
    <cellStyle name="40% - Акцент3 18_Лист1" xfId="51824" xr:uid="{00000000-0005-0000-0000-0000FF220000}"/>
    <cellStyle name="40% - Акцент3 19" xfId="5029" xr:uid="{00000000-0005-0000-0000-000000230000}"/>
    <cellStyle name="40% - Акцент3 19 2" xfId="5030" xr:uid="{00000000-0005-0000-0000-000001230000}"/>
    <cellStyle name="40% - Акцент3 19 2 2" xfId="5031" xr:uid="{00000000-0005-0000-0000-000002230000}"/>
    <cellStyle name="40% - Акцент3 19 2 2 2" xfId="51825" xr:uid="{00000000-0005-0000-0000-000003230000}"/>
    <cellStyle name="40% - Акцент3 19 2 2 2 2" xfId="51826" xr:uid="{00000000-0005-0000-0000-000004230000}"/>
    <cellStyle name="40% - Акцент3 19 2 2 3" xfId="51827" xr:uid="{00000000-0005-0000-0000-000005230000}"/>
    <cellStyle name="40% - Акцент3 19 2 3" xfId="5032" xr:uid="{00000000-0005-0000-0000-000006230000}"/>
    <cellStyle name="40% - Акцент3 19 2 3 2" xfId="51828" xr:uid="{00000000-0005-0000-0000-000007230000}"/>
    <cellStyle name="40% - Акцент3 19 2 4" xfId="51829" xr:uid="{00000000-0005-0000-0000-000008230000}"/>
    <cellStyle name="40% - Акцент3 19 2_НВВ РСК 2019 (II пол) МАКС" xfId="51830" xr:uid="{00000000-0005-0000-0000-000009230000}"/>
    <cellStyle name="40% - Акцент3 19 3" xfId="5033" xr:uid="{00000000-0005-0000-0000-00000A230000}"/>
    <cellStyle name="40% - Акцент3 19 3 2" xfId="5034" xr:uid="{00000000-0005-0000-0000-00000B230000}"/>
    <cellStyle name="40% - Акцент3 19 3 2 2" xfId="51831" xr:uid="{00000000-0005-0000-0000-00000C230000}"/>
    <cellStyle name="40% - Акцент3 19 3 3" xfId="5035" xr:uid="{00000000-0005-0000-0000-00000D230000}"/>
    <cellStyle name="40% - Акцент3 19 3 3 2" xfId="51832" xr:uid="{00000000-0005-0000-0000-00000E230000}"/>
    <cellStyle name="40% - Акцент3 19 3 4" xfId="51833" xr:uid="{00000000-0005-0000-0000-00000F230000}"/>
    <cellStyle name="40% - Акцент3 19 4" xfId="5036" xr:uid="{00000000-0005-0000-0000-000010230000}"/>
    <cellStyle name="40% - Акцент3 19 4 2" xfId="51834" xr:uid="{00000000-0005-0000-0000-000011230000}"/>
    <cellStyle name="40% - Акцент3 19 5" xfId="5037" xr:uid="{00000000-0005-0000-0000-000012230000}"/>
    <cellStyle name="40% - Акцент3 19 5 2" xfId="51835" xr:uid="{00000000-0005-0000-0000-000013230000}"/>
    <cellStyle name="40% - Акцент3 19 6" xfId="5038" xr:uid="{00000000-0005-0000-0000-000014230000}"/>
    <cellStyle name="40% - Акцент3 19 6 2" xfId="51836" xr:uid="{00000000-0005-0000-0000-000015230000}"/>
    <cellStyle name="40% - Акцент3 19 7" xfId="18178" xr:uid="{00000000-0005-0000-0000-000016230000}"/>
    <cellStyle name="40% - Акцент3 19 7 2" xfId="51837" xr:uid="{00000000-0005-0000-0000-000017230000}"/>
    <cellStyle name="40% - Акцент3 19 8" xfId="51838" xr:uid="{00000000-0005-0000-0000-000018230000}"/>
    <cellStyle name="40% - Акцент3 19 8 2" xfId="51839" xr:uid="{00000000-0005-0000-0000-000019230000}"/>
    <cellStyle name="40% - Акцент3 19 9" xfId="51840" xr:uid="{00000000-0005-0000-0000-00001A230000}"/>
    <cellStyle name="40% - Акцент3 19_Лист1" xfId="51841" xr:uid="{00000000-0005-0000-0000-00001B230000}"/>
    <cellStyle name="40% - Акцент3 2" xfId="5039" xr:uid="{00000000-0005-0000-0000-00001C230000}"/>
    <cellStyle name="40% - Акцент3 2 2" xfId="5040" xr:uid="{00000000-0005-0000-0000-00001D230000}"/>
    <cellStyle name="40% - Акцент3 2 2 2" xfId="5041" xr:uid="{00000000-0005-0000-0000-00001E230000}"/>
    <cellStyle name="40% - Акцент3 2 2 3" xfId="5042" xr:uid="{00000000-0005-0000-0000-00001F230000}"/>
    <cellStyle name="40% - Акцент3 2 3" xfId="5043" xr:uid="{00000000-0005-0000-0000-000020230000}"/>
    <cellStyle name="40% - Акцент3 2 3 2" xfId="5044" xr:uid="{00000000-0005-0000-0000-000021230000}"/>
    <cellStyle name="40% - Акцент3 2 4" xfId="5045" xr:uid="{00000000-0005-0000-0000-000022230000}"/>
    <cellStyle name="40% - Акцент3 2 5" xfId="51842" xr:uid="{00000000-0005-0000-0000-000023230000}"/>
    <cellStyle name="40% - Акцент3 2 5 2" xfId="51843" xr:uid="{00000000-0005-0000-0000-000024230000}"/>
    <cellStyle name="40% - Акцент3 2_46EE.2011(v1.0)" xfId="5046" xr:uid="{00000000-0005-0000-0000-000025230000}"/>
    <cellStyle name="40% - Акцент3 20" xfId="5047" xr:uid="{00000000-0005-0000-0000-000026230000}"/>
    <cellStyle name="40% - Акцент3 20 2" xfId="5048" xr:uid="{00000000-0005-0000-0000-000027230000}"/>
    <cellStyle name="40% - Акцент3 20 2 2" xfId="5049" xr:uid="{00000000-0005-0000-0000-000028230000}"/>
    <cellStyle name="40% - Акцент3 20 2 2 2" xfId="51844" xr:uid="{00000000-0005-0000-0000-000029230000}"/>
    <cellStyle name="40% - Акцент3 20 2 2 2 2" xfId="51845" xr:uid="{00000000-0005-0000-0000-00002A230000}"/>
    <cellStyle name="40% - Акцент3 20 2 2 3" xfId="51846" xr:uid="{00000000-0005-0000-0000-00002B230000}"/>
    <cellStyle name="40% - Акцент3 20 2 3" xfId="5050" xr:uid="{00000000-0005-0000-0000-00002C230000}"/>
    <cellStyle name="40% - Акцент3 20 2 3 2" xfId="51847" xr:uid="{00000000-0005-0000-0000-00002D230000}"/>
    <cellStyle name="40% - Акцент3 20 2 4" xfId="51848" xr:uid="{00000000-0005-0000-0000-00002E230000}"/>
    <cellStyle name="40% - Акцент3 20 2_НВВ РСК 2019 (II пол) МАКС" xfId="51849" xr:uid="{00000000-0005-0000-0000-00002F230000}"/>
    <cellStyle name="40% - Акцент3 20 3" xfId="5051" xr:uid="{00000000-0005-0000-0000-000030230000}"/>
    <cellStyle name="40% - Акцент3 20 3 2" xfId="5052" xr:uid="{00000000-0005-0000-0000-000031230000}"/>
    <cellStyle name="40% - Акцент3 20 3 2 2" xfId="51850" xr:uid="{00000000-0005-0000-0000-000032230000}"/>
    <cellStyle name="40% - Акцент3 20 3 3" xfId="5053" xr:uid="{00000000-0005-0000-0000-000033230000}"/>
    <cellStyle name="40% - Акцент3 20 3 3 2" xfId="51851" xr:uid="{00000000-0005-0000-0000-000034230000}"/>
    <cellStyle name="40% - Акцент3 20 3 4" xfId="51852" xr:uid="{00000000-0005-0000-0000-000035230000}"/>
    <cellStyle name="40% - Акцент3 20 4" xfId="5054" xr:uid="{00000000-0005-0000-0000-000036230000}"/>
    <cellStyle name="40% - Акцент3 20 4 2" xfId="51853" xr:uid="{00000000-0005-0000-0000-000037230000}"/>
    <cellStyle name="40% - Акцент3 20 5" xfId="5055" xr:uid="{00000000-0005-0000-0000-000038230000}"/>
    <cellStyle name="40% - Акцент3 20 5 2" xfId="51854" xr:uid="{00000000-0005-0000-0000-000039230000}"/>
    <cellStyle name="40% - Акцент3 20 6" xfId="5056" xr:uid="{00000000-0005-0000-0000-00003A230000}"/>
    <cellStyle name="40% - Акцент3 20 6 2" xfId="51855" xr:uid="{00000000-0005-0000-0000-00003B230000}"/>
    <cellStyle name="40% - Акцент3 20 7" xfId="18179" xr:uid="{00000000-0005-0000-0000-00003C230000}"/>
    <cellStyle name="40% - Акцент3 20 7 2" xfId="51856" xr:uid="{00000000-0005-0000-0000-00003D230000}"/>
    <cellStyle name="40% - Акцент3 20 8" xfId="51857" xr:uid="{00000000-0005-0000-0000-00003E230000}"/>
    <cellStyle name="40% - Акцент3 20 8 2" xfId="51858" xr:uid="{00000000-0005-0000-0000-00003F230000}"/>
    <cellStyle name="40% - Акцент3 20 9" xfId="51859" xr:uid="{00000000-0005-0000-0000-000040230000}"/>
    <cellStyle name="40% - Акцент3 20_Лист1" xfId="51860" xr:uid="{00000000-0005-0000-0000-000041230000}"/>
    <cellStyle name="40% - Акцент3 21" xfId="5057" xr:uid="{00000000-0005-0000-0000-000042230000}"/>
    <cellStyle name="40% - Акцент3 21 2" xfId="5058" xr:uid="{00000000-0005-0000-0000-000043230000}"/>
    <cellStyle name="40% - Акцент3 21 2 2" xfId="5059" xr:uid="{00000000-0005-0000-0000-000044230000}"/>
    <cellStyle name="40% - Акцент3 21 2 2 2" xfId="51861" xr:uid="{00000000-0005-0000-0000-000045230000}"/>
    <cellStyle name="40% - Акцент3 21 2 2 2 2" xfId="51862" xr:uid="{00000000-0005-0000-0000-000046230000}"/>
    <cellStyle name="40% - Акцент3 21 2 2 3" xfId="51863" xr:uid="{00000000-0005-0000-0000-000047230000}"/>
    <cellStyle name="40% - Акцент3 21 2 3" xfId="5060" xr:uid="{00000000-0005-0000-0000-000048230000}"/>
    <cellStyle name="40% - Акцент3 21 2 3 2" xfId="51864" xr:uid="{00000000-0005-0000-0000-000049230000}"/>
    <cellStyle name="40% - Акцент3 21 2 4" xfId="51865" xr:uid="{00000000-0005-0000-0000-00004A230000}"/>
    <cellStyle name="40% - Акцент3 21 2_НВВ РСК 2019 (II пол) МАКС" xfId="51866" xr:uid="{00000000-0005-0000-0000-00004B230000}"/>
    <cellStyle name="40% - Акцент3 21 3" xfId="5061" xr:uid="{00000000-0005-0000-0000-00004C230000}"/>
    <cellStyle name="40% - Акцент3 21 3 2" xfId="5062" xr:uid="{00000000-0005-0000-0000-00004D230000}"/>
    <cellStyle name="40% - Акцент3 21 3 2 2" xfId="51867" xr:uid="{00000000-0005-0000-0000-00004E230000}"/>
    <cellStyle name="40% - Акцент3 21 3 3" xfId="5063" xr:uid="{00000000-0005-0000-0000-00004F230000}"/>
    <cellStyle name="40% - Акцент3 21 3 3 2" xfId="51868" xr:uid="{00000000-0005-0000-0000-000050230000}"/>
    <cellStyle name="40% - Акцент3 21 3 4" xfId="51869" xr:uid="{00000000-0005-0000-0000-000051230000}"/>
    <cellStyle name="40% - Акцент3 21 4" xfId="5064" xr:uid="{00000000-0005-0000-0000-000052230000}"/>
    <cellStyle name="40% - Акцент3 21 4 2" xfId="51870" xr:uid="{00000000-0005-0000-0000-000053230000}"/>
    <cellStyle name="40% - Акцент3 21 5" xfId="5065" xr:uid="{00000000-0005-0000-0000-000054230000}"/>
    <cellStyle name="40% - Акцент3 21 5 2" xfId="51871" xr:uid="{00000000-0005-0000-0000-000055230000}"/>
    <cellStyle name="40% - Акцент3 21 6" xfId="5066" xr:uid="{00000000-0005-0000-0000-000056230000}"/>
    <cellStyle name="40% - Акцент3 21 6 2" xfId="51872" xr:uid="{00000000-0005-0000-0000-000057230000}"/>
    <cellStyle name="40% - Акцент3 21 7" xfId="18180" xr:uid="{00000000-0005-0000-0000-000058230000}"/>
    <cellStyle name="40% - Акцент3 21 7 2" xfId="51873" xr:uid="{00000000-0005-0000-0000-000059230000}"/>
    <cellStyle name="40% - Акцент3 21 8" xfId="51874" xr:uid="{00000000-0005-0000-0000-00005A230000}"/>
    <cellStyle name="40% - Акцент3 21 8 2" xfId="51875" xr:uid="{00000000-0005-0000-0000-00005B230000}"/>
    <cellStyle name="40% - Акцент3 21 9" xfId="51876" xr:uid="{00000000-0005-0000-0000-00005C230000}"/>
    <cellStyle name="40% - Акцент3 21_Лист1" xfId="51877" xr:uid="{00000000-0005-0000-0000-00005D230000}"/>
    <cellStyle name="40% - Акцент3 22" xfId="5067" xr:uid="{00000000-0005-0000-0000-00005E230000}"/>
    <cellStyle name="40% - Акцент3 22 2" xfId="5068" xr:uid="{00000000-0005-0000-0000-00005F230000}"/>
    <cellStyle name="40% - Акцент3 22 2 2" xfId="5069" xr:uid="{00000000-0005-0000-0000-000060230000}"/>
    <cellStyle name="40% - Акцент3 22 2 2 2" xfId="51878" xr:uid="{00000000-0005-0000-0000-000061230000}"/>
    <cellStyle name="40% - Акцент3 22 2 2 2 2" xfId="51879" xr:uid="{00000000-0005-0000-0000-000062230000}"/>
    <cellStyle name="40% - Акцент3 22 2 2 3" xfId="51880" xr:uid="{00000000-0005-0000-0000-000063230000}"/>
    <cellStyle name="40% - Акцент3 22 2 3" xfId="5070" xr:uid="{00000000-0005-0000-0000-000064230000}"/>
    <cellStyle name="40% - Акцент3 22 2 3 2" xfId="51881" xr:uid="{00000000-0005-0000-0000-000065230000}"/>
    <cellStyle name="40% - Акцент3 22 2 4" xfId="51882" xr:uid="{00000000-0005-0000-0000-000066230000}"/>
    <cellStyle name="40% - Акцент3 22 2_НВВ РСК 2019 (II пол) МАКС" xfId="51883" xr:uid="{00000000-0005-0000-0000-000067230000}"/>
    <cellStyle name="40% - Акцент3 22 3" xfId="5071" xr:uid="{00000000-0005-0000-0000-000068230000}"/>
    <cellStyle name="40% - Акцент3 22 3 2" xfId="5072" xr:uid="{00000000-0005-0000-0000-000069230000}"/>
    <cellStyle name="40% - Акцент3 22 3 2 2" xfId="51884" xr:uid="{00000000-0005-0000-0000-00006A230000}"/>
    <cellStyle name="40% - Акцент3 22 3 3" xfId="5073" xr:uid="{00000000-0005-0000-0000-00006B230000}"/>
    <cellStyle name="40% - Акцент3 22 3 3 2" xfId="51885" xr:uid="{00000000-0005-0000-0000-00006C230000}"/>
    <cellStyle name="40% - Акцент3 22 3 4" xfId="51886" xr:uid="{00000000-0005-0000-0000-00006D230000}"/>
    <cellStyle name="40% - Акцент3 22 4" xfId="5074" xr:uid="{00000000-0005-0000-0000-00006E230000}"/>
    <cellStyle name="40% - Акцент3 22 4 2" xfId="51887" xr:uid="{00000000-0005-0000-0000-00006F230000}"/>
    <cellStyle name="40% - Акцент3 22 5" xfId="5075" xr:uid="{00000000-0005-0000-0000-000070230000}"/>
    <cellStyle name="40% - Акцент3 22 5 2" xfId="51888" xr:uid="{00000000-0005-0000-0000-000071230000}"/>
    <cellStyle name="40% - Акцент3 22 6" xfId="5076" xr:uid="{00000000-0005-0000-0000-000072230000}"/>
    <cellStyle name="40% - Акцент3 22 6 2" xfId="51889" xr:uid="{00000000-0005-0000-0000-000073230000}"/>
    <cellStyle name="40% - Акцент3 22 7" xfId="18181" xr:uid="{00000000-0005-0000-0000-000074230000}"/>
    <cellStyle name="40% - Акцент3 22 7 2" xfId="51890" xr:uid="{00000000-0005-0000-0000-000075230000}"/>
    <cellStyle name="40% - Акцент3 22 8" xfId="51891" xr:uid="{00000000-0005-0000-0000-000076230000}"/>
    <cellStyle name="40% - Акцент3 22 8 2" xfId="51892" xr:uid="{00000000-0005-0000-0000-000077230000}"/>
    <cellStyle name="40% - Акцент3 22 9" xfId="51893" xr:uid="{00000000-0005-0000-0000-000078230000}"/>
    <cellStyle name="40% - Акцент3 22_Лист1" xfId="51894" xr:uid="{00000000-0005-0000-0000-000079230000}"/>
    <cellStyle name="40% - Акцент3 23" xfId="5077" xr:uid="{00000000-0005-0000-0000-00007A230000}"/>
    <cellStyle name="40% - Акцент3 23 2" xfId="5078" xr:uid="{00000000-0005-0000-0000-00007B230000}"/>
    <cellStyle name="40% - Акцент3 23 2 2" xfId="5079" xr:uid="{00000000-0005-0000-0000-00007C230000}"/>
    <cellStyle name="40% - Акцент3 23 2 2 2" xfId="51895" xr:uid="{00000000-0005-0000-0000-00007D230000}"/>
    <cellStyle name="40% - Акцент3 23 2 2 2 2" xfId="51896" xr:uid="{00000000-0005-0000-0000-00007E230000}"/>
    <cellStyle name="40% - Акцент3 23 2 2 3" xfId="51897" xr:uid="{00000000-0005-0000-0000-00007F230000}"/>
    <cellStyle name="40% - Акцент3 23 2 3" xfId="5080" xr:uid="{00000000-0005-0000-0000-000080230000}"/>
    <cellStyle name="40% - Акцент3 23 2 3 2" xfId="51898" xr:uid="{00000000-0005-0000-0000-000081230000}"/>
    <cellStyle name="40% - Акцент3 23 2 4" xfId="51899" xr:uid="{00000000-0005-0000-0000-000082230000}"/>
    <cellStyle name="40% - Акцент3 23 2_НВВ РСК 2019 (II пол) МАКС" xfId="51900" xr:uid="{00000000-0005-0000-0000-000083230000}"/>
    <cellStyle name="40% - Акцент3 23 3" xfId="5081" xr:uid="{00000000-0005-0000-0000-000084230000}"/>
    <cellStyle name="40% - Акцент3 23 3 2" xfId="5082" xr:uid="{00000000-0005-0000-0000-000085230000}"/>
    <cellStyle name="40% - Акцент3 23 3 2 2" xfId="51901" xr:uid="{00000000-0005-0000-0000-000086230000}"/>
    <cellStyle name="40% - Акцент3 23 3 3" xfId="5083" xr:uid="{00000000-0005-0000-0000-000087230000}"/>
    <cellStyle name="40% - Акцент3 23 3 3 2" xfId="51902" xr:uid="{00000000-0005-0000-0000-000088230000}"/>
    <cellStyle name="40% - Акцент3 23 3 4" xfId="51903" xr:uid="{00000000-0005-0000-0000-000089230000}"/>
    <cellStyle name="40% - Акцент3 23 4" xfId="5084" xr:uid="{00000000-0005-0000-0000-00008A230000}"/>
    <cellStyle name="40% - Акцент3 23 4 2" xfId="51904" xr:uid="{00000000-0005-0000-0000-00008B230000}"/>
    <cellStyle name="40% - Акцент3 23 5" xfId="5085" xr:uid="{00000000-0005-0000-0000-00008C230000}"/>
    <cellStyle name="40% - Акцент3 23 5 2" xfId="51905" xr:uid="{00000000-0005-0000-0000-00008D230000}"/>
    <cellStyle name="40% - Акцент3 23 6" xfId="5086" xr:uid="{00000000-0005-0000-0000-00008E230000}"/>
    <cellStyle name="40% - Акцент3 23 6 2" xfId="51906" xr:uid="{00000000-0005-0000-0000-00008F230000}"/>
    <cellStyle name="40% - Акцент3 23 7" xfId="18182" xr:uid="{00000000-0005-0000-0000-000090230000}"/>
    <cellStyle name="40% - Акцент3 23 7 2" xfId="51907" xr:uid="{00000000-0005-0000-0000-000091230000}"/>
    <cellStyle name="40% - Акцент3 23 8" xfId="51908" xr:uid="{00000000-0005-0000-0000-000092230000}"/>
    <cellStyle name="40% - Акцент3 23 8 2" xfId="51909" xr:uid="{00000000-0005-0000-0000-000093230000}"/>
    <cellStyle name="40% - Акцент3 23 9" xfId="51910" xr:uid="{00000000-0005-0000-0000-000094230000}"/>
    <cellStyle name="40% - Акцент3 23_Лист1" xfId="51911" xr:uid="{00000000-0005-0000-0000-000095230000}"/>
    <cellStyle name="40% - Акцент3 24" xfId="5087" xr:uid="{00000000-0005-0000-0000-000096230000}"/>
    <cellStyle name="40% - Акцент3 24 2" xfId="5088" xr:uid="{00000000-0005-0000-0000-000097230000}"/>
    <cellStyle name="40% - Акцент3 24 2 2" xfId="5089" xr:uid="{00000000-0005-0000-0000-000098230000}"/>
    <cellStyle name="40% - Акцент3 24 2 2 2" xfId="51912" xr:uid="{00000000-0005-0000-0000-000099230000}"/>
    <cellStyle name="40% - Акцент3 24 2 2 2 2" xfId="51913" xr:uid="{00000000-0005-0000-0000-00009A230000}"/>
    <cellStyle name="40% - Акцент3 24 2 2 3" xfId="51914" xr:uid="{00000000-0005-0000-0000-00009B230000}"/>
    <cellStyle name="40% - Акцент3 24 2 3" xfId="5090" xr:uid="{00000000-0005-0000-0000-00009C230000}"/>
    <cellStyle name="40% - Акцент3 24 2 3 2" xfId="51915" xr:uid="{00000000-0005-0000-0000-00009D230000}"/>
    <cellStyle name="40% - Акцент3 24 2 4" xfId="51916" xr:uid="{00000000-0005-0000-0000-00009E230000}"/>
    <cellStyle name="40% - Акцент3 24 2_НВВ РСК 2019 (II пол) МАКС" xfId="51917" xr:uid="{00000000-0005-0000-0000-00009F230000}"/>
    <cellStyle name="40% - Акцент3 24 3" xfId="5091" xr:uid="{00000000-0005-0000-0000-0000A0230000}"/>
    <cellStyle name="40% - Акцент3 24 3 2" xfId="5092" xr:uid="{00000000-0005-0000-0000-0000A1230000}"/>
    <cellStyle name="40% - Акцент3 24 3 2 2" xfId="51918" xr:uid="{00000000-0005-0000-0000-0000A2230000}"/>
    <cellStyle name="40% - Акцент3 24 3 3" xfId="5093" xr:uid="{00000000-0005-0000-0000-0000A3230000}"/>
    <cellStyle name="40% - Акцент3 24 3 3 2" xfId="51919" xr:uid="{00000000-0005-0000-0000-0000A4230000}"/>
    <cellStyle name="40% - Акцент3 24 3 4" xfId="51920" xr:uid="{00000000-0005-0000-0000-0000A5230000}"/>
    <cellStyle name="40% - Акцент3 24 4" xfId="5094" xr:uid="{00000000-0005-0000-0000-0000A6230000}"/>
    <cellStyle name="40% - Акцент3 24 4 2" xfId="51921" xr:uid="{00000000-0005-0000-0000-0000A7230000}"/>
    <cellStyle name="40% - Акцент3 24 5" xfId="5095" xr:uid="{00000000-0005-0000-0000-0000A8230000}"/>
    <cellStyle name="40% - Акцент3 24 5 2" xfId="51922" xr:uid="{00000000-0005-0000-0000-0000A9230000}"/>
    <cellStyle name="40% - Акцент3 24 6" xfId="5096" xr:uid="{00000000-0005-0000-0000-0000AA230000}"/>
    <cellStyle name="40% - Акцент3 24 6 2" xfId="51923" xr:uid="{00000000-0005-0000-0000-0000AB230000}"/>
    <cellStyle name="40% - Акцент3 24 7" xfId="18183" xr:uid="{00000000-0005-0000-0000-0000AC230000}"/>
    <cellStyle name="40% - Акцент3 24 7 2" xfId="51924" xr:uid="{00000000-0005-0000-0000-0000AD230000}"/>
    <cellStyle name="40% - Акцент3 24 8" xfId="51925" xr:uid="{00000000-0005-0000-0000-0000AE230000}"/>
    <cellStyle name="40% - Акцент3 24 8 2" xfId="51926" xr:uid="{00000000-0005-0000-0000-0000AF230000}"/>
    <cellStyle name="40% - Акцент3 24 9" xfId="51927" xr:uid="{00000000-0005-0000-0000-0000B0230000}"/>
    <cellStyle name="40% - Акцент3 24_Лист1" xfId="51928" xr:uid="{00000000-0005-0000-0000-0000B1230000}"/>
    <cellStyle name="40% - Акцент3 25" xfId="5097" xr:uid="{00000000-0005-0000-0000-0000B2230000}"/>
    <cellStyle name="40% - Акцент3 25 2" xfId="5098" xr:uid="{00000000-0005-0000-0000-0000B3230000}"/>
    <cellStyle name="40% - Акцент3 25 2 2" xfId="5099" xr:uid="{00000000-0005-0000-0000-0000B4230000}"/>
    <cellStyle name="40% - Акцент3 25 2 2 2" xfId="51929" xr:uid="{00000000-0005-0000-0000-0000B5230000}"/>
    <cellStyle name="40% - Акцент3 25 2 2 2 2" xfId="51930" xr:uid="{00000000-0005-0000-0000-0000B6230000}"/>
    <cellStyle name="40% - Акцент3 25 2 2 3" xfId="51931" xr:uid="{00000000-0005-0000-0000-0000B7230000}"/>
    <cellStyle name="40% - Акцент3 25 2 3" xfId="5100" xr:uid="{00000000-0005-0000-0000-0000B8230000}"/>
    <cellStyle name="40% - Акцент3 25 2 3 2" xfId="51932" xr:uid="{00000000-0005-0000-0000-0000B9230000}"/>
    <cellStyle name="40% - Акцент3 25 2 4" xfId="51933" xr:uid="{00000000-0005-0000-0000-0000BA230000}"/>
    <cellStyle name="40% - Акцент3 25 2_НВВ РСК 2019 (II пол) МАКС" xfId="51934" xr:uid="{00000000-0005-0000-0000-0000BB230000}"/>
    <cellStyle name="40% - Акцент3 25 3" xfId="5101" xr:uid="{00000000-0005-0000-0000-0000BC230000}"/>
    <cellStyle name="40% - Акцент3 25 3 2" xfId="5102" xr:uid="{00000000-0005-0000-0000-0000BD230000}"/>
    <cellStyle name="40% - Акцент3 25 3 2 2" xfId="51935" xr:uid="{00000000-0005-0000-0000-0000BE230000}"/>
    <cellStyle name="40% - Акцент3 25 3 3" xfId="5103" xr:uid="{00000000-0005-0000-0000-0000BF230000}"/>
    <cellStyle name="40% - Акцент3 25 3 3 2" xfId="51936" xr:uid="{00000000-0005-0000-0000-0000C0230000}"/>
    <cellStyle name="40% - Акцент3 25 3 4" xfId="51937" xr:uid="{00000000-0005-0000-0000-0000C1230000}"/>
    <cellStyle name="40% - Акцент3 25 4" xfId="5104" xr:uid="{00000000-0005-0000-0000-0000C2230000}"/>
    <cellStyle name="40% - Акцент3 25 4 2" xfId="51938" xr:uid="{00000000-0005-0000-0000-0000C3230000}"/>
    <cellStyle name="40% - Акцент3 25 5" xfId="5105" xr:uid="{00000000-0005-0000-0000-0000C4230000}"/>
    <cellStyle name="40% - Акцент3 25 5 2" xfId="51939" xr:uid="{00000000-0005-0000-0000-0000C5230000}"/>
    <cellStyle name="40% - Акцент3 25 6" xfId="5106" xr:uid="{00000000-0005-0000-0000-0000C6230000}"/>
    <cellStyle name="40% - Акцент3 25 6 2" xfId="51940" xr:uid="{00000000-0005-0000-0000-0000C7230000}"/>
    <cellStyle name="40% - Акцент3 25 7" xfId="18184" xr:uid="{00000000-0005-0000-0000-0000C8230000}"/>
    <cellStyle name="40% - Акцент3 25 7 2" xfId="51941" xr:uid="{00000000-0005-0000-0000-0000C9230000}"/>
    <cellStyle name="40% - Акцент3 25 8" xfId="51942" xr:uid="{00000000-0005-0000-0000-0000CA230000}"/>
    <cellStyle name="40% - Акцент3 25 8 2" xfId="51943" xr:uid="{00000000-0005-0000-0000-0000CB230000}"/>
    <cellStyle name="40% - Акцент3 25 9" xfId="51944" xr:uid="{00000000-0005-0000-0000-0000CC230000}"/>
    <cellStyle name="40% - Акцент3 25_Лист1" xfId="51945" xr:uid="{00000000-0005-0000-0000-0000CD230000}"/>
    <cellStyle name="40% - Акцент3 26" xfId="5107" xr:uid="{00000000-0005-0000-0000-0000CE230000}"/>
    <cellStyle name="40% - Акцент3 26 2" xfId="5108" xr:uid="{00000000-0005-0000-0000-0000CF230000}"/>
    <cellStyle name="40% - Акцент3 26 2 2" xfId="5109" xr:uid="{00000000-0005-0000-0000-0000D0230000}"/>
    <cellStyle name="40% - Акцент3 26 2 2 2" xfId="51946" xr:uid="{00000000-0005-0000-0000-0000D1230000}"/>
    <cellStyle name="40% - Акцент3 26 2 2 2 2" xfId="51947" xr:uid="{00000000-0005-0000-0000-0000D2230000}"/>
    <cellStyle name="40% - Акцент3 26 2 2 3" xfId="51948" xr:uid="{00000000-0005-0000-0000-0000D3230000}"/>
    <cellStyle name="40% - Акцент3 26 2 3" xfId="5110" xr:uid="{00000000-0005-0000-0000-0000D4230000}"/>
    <cellStyle name="40% - Акцент3 26 2 3 2" xfId="51949" xr:uid="{00000000-0005-0000-0000-0000D5230000}"/>
    <cellStyle name="40% - Акцент3 26 2 4" xfId="51950" xr:uid="{00000000-0005-0000-0000-0000D6230000}"/>
    <cellStyle name="40% - Акцент3 26 2_НВВ РСК 2019 (II пол) МАКС" xfId="51951" xr:uid="{00000000-0005-0000-0000-0000D7230000}"/>
    <cellStyle name="40% - Акцент3 26 3" xfId="5111" xr:uid="{00000000-0005-0000-0000-0000D8230000}"/>
    <cellStyle name="40% - Акцент3 26 3 2" xfId="5112" xr:uid="{00000000-0005-0000-0000-0000D9230000}"/>
    <cellStyle name="40% - Акцент3 26 3 2 2" xfId="51952" xr:uid="{00000000-0005-0000-0000-0000DA230000}"/>
    <cellStyle name="40% - Акцент3 26 3 3" xfId="5113" xr:uid="{00000000-0005-0000-0000-0000DB230000}"/>
    <cellStyle name="40% - Акцент3 26 3 3 2" xfId="51953" xr:uid="{00000000-0005-0000-0000-0000DC230000}"/>
    <cellStyle name="40% - Акцент3 26 3 4" xfId="51954" xr:uid="{00000000-0005-0000-0000-0000DD230000}"/>
    <cellStyle name="40% - Акцент3 26 4" xfId="5114" xr:uid="{00000000-0005-0000-0000-0000DE230000}"/>
    <cellStyle name="40% - Акцент3 26 4 2" xfId="51955" xr:uid="{00000000-0005-0000-0000-0000DF230000}"/>
    <cellStyle name="40% - Акцент3 26 5" xfId="5115" xr:uid="{00000000-0005-0000-0000-0000E0230000}"/>
    <cellStyle name="40% - Акцент3 26 5 2" xfId="51956" xr:uid="{00000000-0005-0000-0000-0000E1230000}"/>
    <cellStyle name="40% - Акцент3 26 6" xfId="5116" xr:uid="{00000000-0005-0000-0000-0000E2230000}"/>
    <cellStyle name="40% - Акцент3 26 6 2" xfId="51957" xr:uid="{00000000-0005-0000-0000-0000E3230000}"/>
    <cellStyle name="40% - Акцент3 26 7" xfId="18185" xr:uid="{00000000-0005-0000-0000-0000E4230000}"/>
    <cellStyle name="40% - Акцент3 26 7 2" xfId="51958" xr:uid="{00000000-0005-0000-0000-0000E5230000}"/>
    <cellStyle name="40% - Акцент3 26 8" xfId="51959" xr:uid="{00000000-0005-0000-0000-0000E6230000}"/>
    <cellStyle name="40% - Акцент3 26 8 2" xfId="51960" xr:uid="{00000000-0005-0000-0000-0000E7230000}"/>
    <cellStyle name="40% - Акцент3 26 9" xfId="51961" xr:uid="{00000000-0005-0000-0000-0000E8230000}"/>
    <cellStyle name="40% - Акцент3 26_Лист1" xfId="51962" xr:uid="{00000000-0005-0000-0000-0000E9230000}"/>
    <cellStyle name="40% - Акцент3 27" xfId="5117" xr:uid="{00000000-0005-0000-0000-0000EA230000}"/>
    <cellStyle name="40% - Акцент3 27 2" xfId="5118" xr:uid="{00000000-0005-0000-0000-0000EB230000}"/>
    <cellStyle name="40% - Акцент3 27 2 2" xfId="5119" xr:uid="{00000000-0005-0000-0000-0000EC230000}"/>
    <cellStyle name="40% - Акцент3 27 2 2 2" xfId="51963" xr:uid="{00000000-0005-0000-0000-0000ED230000}"/>
    <cellStyle name="40% - Акцент3 27 2 2 2 2" xfId="51964" xr:uid="{00000000-0005-0000-0000-0000EE230000}"/>
    <cellStyle name="40% - Акцент3 27 2 2 3" xfId="51965" xr:uid="{00000000-0005-0000-0000-0000EF230000}"/>
    <cellStyle name="40% - Акцент3 27 2 3" xfId="5120" xr:uid="{00000000-0005-0000-0000-0000F0230000}"/>
    <cellStyle name="40% - Акцент3 27 2 3 2" xfId="51966" xr:uid="{00000000-0005-0000-0000-0000F1230000}"/>
    <cellStyle name="40% - Акцент3 27 2 4" xfId="51967" xr:uid="{00000000-0005-0000-0000-0000F2230000}"/>
    <cellStyle name="40% - Акцент3 27 2_НВВ РСК 2019 (II пол) МАКС" xfId="51968" xr:uid="{00000000-0005-0000-0000-0000F3230000}"/>
    <cellStyle name="40% - Акцент3 27 3" xfId="5121" xr:uid="{00000000-0005-0000-0000-0000F4230000}"/>
    <cellStyle name="40% - Акцент3 27 3 2" xfId="5122" xr:uid="{00000000-0005-0000-0000-0000F5230000}"/>
    <cellStyle name="40% - Акцент3 27 3 2 2" xfId="51969" xr:uid="{00000000-0005-0000-0000-0000F6230000}"/>
    <cellStyle name="40% - Акцент3 27 3 3" xfId="5123" xr:uid="{00000000-0005-0000-0000-0000F7230000}"/>
    <cellStyle name="40% - Акцент3 27 3 3 2" xfId="51970" xr:uid="{00000000-0005-0000-0000-0000F8230000}"/>
    <cellStyle name="40% - Акцент3 27 3 4" xfId="51971" xr:uid="{00000000-0005-0000-0000-0000F9230000}"/>
    <cellStyle name="40% - Акцент3 27 4" xfId="5124" xr:uid="{00000000-0005-0000-0000-0000FA230000}"/>
    <cellStyle name="40% - Акцент3 27 4 2" xfId="51972" xr:uid="{00000000-0005-0000-0000-0000FB230000}"/>
    <cellStyle name="40% - Акцент3 27 5" xfId="5125" xr:uid="{00000000-0005-0000-0000-0000FC230000}"/>
    <cellStyle name="40% - Акцент3 27 5 2" xfId="51973" xr:uid="{00000000-0005-0000-0000-0000FD230000}"/>
    <cellStyle name="40% - Акцент3 27 6" xfId="5126" xr:uid="{00000000-0005-0000-0000-0000FE230000}"/>
    <cellStyle name="40% - Акцент3 27 6 2" xfId="51974" xr:uid="{00000000-0005-0000-0000-0000FF230000}"/>
    <cellStyle name="40% - Акцент3 27 7" xfId="18186" xr:uid="{00000000-0005-0000-0000-000000240000}"/>
    <cellStyle name="40% - Акцент3 27 7 2" xfId="51975" xr:uid="{00000000-0005-0000-0000-000001240000}"/>
    <cellStyle name="40% - Акцент3 27 8" xfId="51976" xr:uid="{00000000-0005-0000-0000-000002240000}"/>
    <cellStyle name="40% - Акцент3 27 8 2" xfId="51977" xr:uid="{00000000-0005-0000-0000-000003240000}"/>
    <cellStyle name="40% - Акцент3 27 9" xfId="51978" xr:uid="{00000000-0005-0000-0000-000004240000}"/>
    <cellStyle name="40% - Акцент3 27_Лист1" xfId="51979" xr:uid="{00000000-0005-0000-0000-000005240000}"/>
    <cellStyle name="40% - Акцент3 28" xfId="5127" xr:uid="{00000000-0005-0000-0000-000006240000}"/>
    <cellStyle name="40% - Акцент3 28 2" xfId="5128" xr:uid="{00000000-0005-0000-0000-000007240000}"/>
    <cellStyle name="40% - Акцент3 28 2 2" xfId="5129" xr:uid="{00000000-0005-0000-0000-000008240000}"/>
    <cellStyle name="40% - Акцент3 28 2 2 2" xfId="51980" xr:uid="{00000000-0005-0000-0000-000009240000}"/>
    <cellStyle name="40% - Акцент3 28 2 2 2 2" xfId="51981" xr:uid="{00000000-0005-0000-0000-00000A240000}"/>
    <cellStyle name="40% - Акцент3 28 2 2 3" xfId="51982" xr:uid="{00000000-0005-0000-0000-00000B240000}"/>
    <cellStyle name="40% - Акцент3 28 2 3" xfId="5130" xr:uid="{00000000-0005-0000-0000-00000C240000}"/>
    <cellStyle name="40% - Акцент3 28 2 3 2" xfId="51983" xr:uid="{00000000-0005-0000-0000-00000D240000}"/>
    <cellStyle name="40% - Акцент3 28 2 4" xfId="51984" xr:uid="{00000000-0005-0000-0000-00000E240000}"/>
    <cellStyle name="40% - Акцент3 28 2_НВВ РСК 2019 (II пол) МАКС" xfId="51985" xr:uid="{00000000-0005-0000-0000-00000F240000}"/>
    <cellStyle name="40% - Акцент3 28 3" xfId="5131" xr:uid="{00000000-0005-0000-0000-000010240000}"/>
    <cellStyle name="40% - Акцент3 28 3 2" xfId="5132" xr:uid="{00000000-0005-0000-0000-000011240000}"/>
    <cellStyle name="40% - Акцент3 28 3 2 2" xfId="51986" xr:uid="{00000000-0005-0000-0000-000012240000}"/>
    <cellStyle name="40% - Акцент3 28 3 3" xfId="5133" xr:uid="{00000000-0005-0000-0000-000013240000}"/>
    <cellStyle name="40% - Акцент3 28 3 3 2" xfId="51987" xr:uid="{00000000-0005-0000-0000-000014240000}"/>
    <cellStyle name="40% - Акцент3 28 3 4" xfId="51988" xr:uid="{00000000-0005-0000-0000-000015240000}"/>
    <cellStyle name="40% - Акцент3 28 4" xfId="5134" xr:uid="{00000000-0005-0000-0000-000016240000}"/>
    <cellStyle name="40% - Акцент3 28 4 2" xfId="51989" xr:uid="{00000000-0005-0000-0000-000017240000}"/>
    <cellStyle name="40% - Акцент3 28 5" xfId="5135" xr:uid="{00000000-0005-0000-0000-000018240000}"/>
    <cellStyle name="40% - Акцент3 28 5 2" xfId="51990" xr:uid="{00000000-0005-0000-0000-000019240000}"/>
    <cellStyle name="40% - Акцент3 28 6" xfId="5136" xr:uid="{00000000-0005-0000-0000-00001A240000}"/>
    <cellStyle name="40% - Акцент3 28 6 2" xfId="51991" xr:uid="{00000000-0005-0000-0000-00001B240000}"/>
    <cellStyle name="40% - Акцент3 28 7" xfId="18187" xr:uid="{00000000-0005-0000-0000-00001C240000}"/>
    <cellStyle name="40% - Акцент3 28 7 2" xfId="51992" xr:uid="{00000000-0005-0000-0000-00001D240000}"/>
    <cellStyle name="40% - Акцент3 28 8" xfId="51993" xr:uid="{00000000-0005-0000-0000-00001E240000}"/>
    <cellStyle name="40% - Акцент3 28 8 2" xfId="51994" xr:uid="{00000000-0005-0000-0000-00001F240000}"/>
    <cellStyle name="40% - Акцент3 28 9" xfId="51995" xr:uid="{00000000-0005-0000-0000-000020240000}"/>
    <cellStyle name="40% - Акцент3 28_Лист1" xfId="51996" xr:uid="{00000000-0005-0000-0000-000021240000}"/>
    <cellStyle name="40% - Акцент3 29" xfId="5137" xr:uid="{00000000-0005-0000-0000-000022240000}"/>
    <cellStyle name="40% - Акцент3 29 2" xfId="5138" xr:uid="{00000000-0005-0000-0000-000023240000}"/>
    <cellStyle name="40% - Акцент3 29 2 2" xfId="5139" xr:uid="{00000000-0005-0000-0000-000024240000}"/>
    <cellStyle name="40% - Акцент3 29 2 2 2" xfId="51997" xr:uid="{00000000-0005-0000-0000-000025240000}"/>
    <cellStyle name="40% - Акцент3 29 2 2 2 2" xfId="51998" xr:uid="{00000000-0005-0000-0000-000026240000}"/>
    <cellStyle name="40% - Акцент3 29 2 2 3" xfId="51999" xr:uid="{00000000-0005-0000-0000-000027240000}"/>
    <cellStyle name="40% - Акцент3 29 2 3" xfId="5140" xr:uid="{00000000-0005-0000-0000-000028240000}"/>
    <cellStyle name="40% - Акцент3 29 2 3 2" xfId="52000" xr:uid="{00000000-0005-0000-0000-000029240000}"/>
    <cellStyle name="40% - Акцент3 29 2 4" xfId="52001" xr:uid="{00000000-0005-0000-0000-00002A240000}"/>
    <cellStyle name="40% - Акцент3 29 2_НВВ РСК 2019 (II пол) МАКС" xfId="52002" xr:uid="{00000000-0005-0000-0000-00002B240000}"/>
    <cellStyle name="40% - Акцент3 29 3" xfId="5141" xr:uid="{00000000-0005-0000-0000-00002C240000}"/>
    <cellStyle name="40% - Акцент3 29 3 2" xfId="5142" xr:uid="{00000000-0005-0000-0000-00002D240000}"/>
    <cellStyle name="40% - Акцент3 29 3 2 2" xfId="52003" xr:uid="{00000000-0005-0000-0000-00002E240000}"/>
    <cellStyle name="40% - Акцент3 29 3 3" xfId="5143" xr:uid="{00000000-0005-0000-0000-00002F240000}"/>
    <cellStyle name="40% - Акцент3 29 3 3 2" xfId="52004" xr:uid="{00000000-0005-0000-0000-000030240000}"/>
    <cellStyle name="40% - Акцент3 29 3 4" xfId="52005" xr:uid="{00000000-0005-0000-0000-000031240000}"/>
    <cellStyle name="40% - Акцент3 29 4" xfId="5144" xr:uid="{00000000-0005-0000-0000-000032240000}"/>
    <cellStyle name="40% - Акцент3 29 4 2" xfId="52006" xr:uid="{00000000-0005-0000-0000-000033240000}"/>
    <cellStyle name="40% - Акцент3 29 5" xfId="5145" xr:uid="{00000000-0005-0000-0000-000034240000}"/>
    <cellStyle name="40% - Акцент3 29 5 2" xfId="52007" xr:uid="{00000000-0005-0000-0000-000035240000}"/>
    <cellStyle name="40% - Акцент3 29 6" xfId="5146" xr:uid="{00000000-0005-0000-0000-000036240000}"/>
    <cellStyle name="40% - Акцент3 29 6 2" xfId="52008" xr:uid="{00000000-0005-0000-0000-000037240000}"/>
    <cellStyle name="40% - Акцент3 29 7" xfId="18188" xr:uid="{00000000-0005-0000-0000-000038240000}"/>
    <cellStyle name="40% - Акцент3 29 7 2" xfId="52009" xr:uid="{00000000-0005-0000-0000-000039240000}"/>
    <cellStyle name="40% - Акцент3 29 8" xfId="52010" xr:uid="{00000000-0005-0000-0000-00003A240000}"/>
    <cellStyle name="40% - Акцент3 29 8 2" xfId="52011" xr:uid="{00000000-0005-0000-0000-00003B240000}"/>
    <cellStyle name="40% - Акцент3 29 9" xfId="52012" xr:uid="{00000000-0005-0000-0000-00003C240000}"/>
    <cellStyle name="40% - Акцент3 29_Лист1" xfId="52013" xr:uid="{00000000-0005-0000-0000-00003D240000}"/>
    <cellStyle name="40% - Акцент3 3" xfId="5147" xr:uid="{00000000-0005-0000-0000-00003E240000}"/>
    <cellStyle name="40% - Акцент3 3 2" xfId="5148" xr:uid="{00000000-0005-0000-0000-00003F240000}"/>
    <cellStyle name="40% - Акцент3 3 3" xfId="5149" xr:uid="{00000000-0005-0000-0000-000040240000}"/>
    <cellStyle name="40% - Акцент3 3 4" xfId="5150" xr:uid="{00000000-0005-0000-0000-000041240000}"/>
    <cellStyle name="40% - Акцент3 3_46EE.2011(v1.0)" xfId="5151" xr:uid="{00000000-0005-0000-0000-000042240000}"/>
    <cellStyle name="40% - Акцент3 30" xfId="5152" xr:uid="{00000000-0005-0000-0000-000043240000}"/>
    <cellStyle name="40% - Акцент3 30 2" xfId="5153" xr:uid="{00000000-0005-0000-0000-000044240000}"/>
    <cellStyle name="40% - Акцент3 30 2 2" xfId="5154" xr:uid="{00000000-0005-0000-0000-000045240000}"/>
    <cellStyle name="40% - Акцент3 30 2 2 2" xfId="52014" xr:uid="{00000000-0005-0000-0000-000046240000}"/>
    <cellStyle name="40% - Акцент3 30 2 2 2 2" xfId="52015" xr:uid="{00000000-0005-0000-0000-000047240000}"/>
    <cellStyle name="40% - Акцент3 30 2 2 3" xfId="52016" xr:uid="{00000000-0005-0000-0000-000048240000}"/>
    <cellStyle name="40% - Акцент3 30 2 3" xfId="5155" xr:uid="{00000000-0005-0000-0000-000049240000}"/>
    <cellStyle name="40% - Акцент3 30 2 3 2" xfId="52017" xr:uid="{00000000-0005-0000-0000-00004A240000}"/>
    <cellStyle name="40% - Акцент3 30 2 4" xfId="52018" xr:uid="{00000000-0005-0000-0000-00004B240000}"/>
    <cellStyle name="40% - Акцент3 30 2_НВВ РСК 2019 (II пол) МАКС" xfId="52019" xr:uid="{00000000-0005-0000-0000-00004C240000}"/>
    <cellStyle name="40% - Акцент3 30 3" xfId="5156" xr:uid="{00000000-0005-0000-0000-00004D240000}"/>
    <cellStyle name="40% - Акцент3 30 3 2" xfId="5157" xr:uid="{00000000-0005-0000-0000-00004E240000}"/>
    <cellStyle name="40% - Акцент3 30 3 2 2" xfId="52020" xr:uid="{00000000-0005-0000-0000-00004F240000}"/>
    <cellStyle name="40% - Акцент3 30 3 3" xfId="5158" xr:uid="{00000000-0005-0000-0000-000050240000}"/>
    <cellStyle name="40% - Акцент3 30 3 3 2" xfId="52021" xr:uid="{00000000-0005-0000-0000-000051240000}"/>
    <cellStyle name="40% - Акцент3 30 3 4" xfId="52022" xr:uid="{00000000-0005-0000-0000-000052240000}"/>
    <cellStyle name="40% - Акцент3 30 4" xfId="5159" xr:uid="{00000000-0005-0000-0000-000053240000}"/>
    <cellStyle name="40% - Акцент3 30 4 2" xfId="52023" xr:uid="{00000000-0005-0000-0000-000054240000}"/>
    <cellStyle name="40% - Акцент3 30 5" xfId="5160" xr:uid="{00000000-0005-0000-0000-000055240000}"/>
    <cellStyle name="40% - Акцент3 30 5 2" xfId="52024" xr:uid="{00000000-0005-0000-0000-000056240000}"/>
    <cellStyle name="40% - Акцент3 30 6" xfId="5161" xr:uid="{00000000-0005-0000-0000-000057240000}"/>
    <cellStyle name="40% - Акцент3 30 6 2" xfId="52025" xr:uid="{00000000-0005-0000-0000-000058240000}"/>
    <cellStyle name="40% - Акцент3 30 7" xfId="18189" xr:uid="{00000000-0005-0000-0000-000059240000}"/>
    <cellStyle name="40% - Акцент3 30 7 2" xfId="52026" xr:uid="{00000000-0005-0000-0000-00005A240000}"/>
    <cellStyle name="40% - Акцент3 30 8" xfId="52027" xr:uid="{00000000-0005-0000-0000-00005B240000}"/>
    <cellStyle name="40% - Акцент3 30 8 2" xfId="52028" xr:uid="{00000000-0005-0000-0000-00005C240000}"/>
    <cellStyle name="40% - Акцент3 30 9" xfId="52029" xr:uid="{00000000-0005-0000-0000-00005D240000}"/>
    <cellStyle name="40% - Акцент3 30_Лист1" xfId="52030" xr:uid="{00000000-0005-0000-0000-00005E240000}"/>
    <cellStyle name="40% - Акцент3 31" xfId="5162" xr:uid="{00000000-0005-0000-0000-00005F240000}"/>
    <cellStyle name="40% - Акцент3 31 2" xfId="5163" xr:uid="{00000000-0005-0000-0000-000060240000}"/>
    <cellStyle name="40% - Акцент3 31 2 2" xfId="5164" xr:uid="{00000000-0005-0000-0000-000061240000}"/>
    <cellStyle name="40% - Акцент3 31 2 2 2" xfId="52031" xr:uid="{00000000-0005-0000-0000-000062240000}"/>
    <cellStyle name="40% - Акцент3 31 2 2 2 2" xfId="52032" xr:uid="{00000000-0005-0000-0000-000063240000}"/>
    <cellStyle name="40% - Акцент3 31 2 2 3" xfId="52033" xr:uid="{00000000-0005-0000-0000-000064240000}"/>
    <cellStyle name="40% - Акцент3 31 2 3" xfId="5165" xr:uid="{00000000-0005-0000-0000-000065240000}"/>
    <cellStyle name="40% - Акцент3 31 2 3 2" xfId="52034" xr:uid="{00000000-0005-0000-0000-000066240000}"/>
    <cellStyle name="40% - Акцент3 31 2 4" xfId="52035" xr:uid="{00000000-0005-0000-0000-000067240000}"/>
    <cellStyle name="40% - Акцент3 31 2_НВВ РСК 2019 (II пол) МАКС" xfId="52036" xr:uid="{00000000-0005-0000-0000-000068240000}"/>
    <cellStyle name="40% - Акцент3 31 3" xfId="5166" xr:uid="{00000000-0005-0000-0000-000069240000}"/>
    <cellStyle name="40% - Акцент3 31 3 2" xfId="5167" xr:uid="{00000000-0005-0000-0000-00006A240000}"/>
    <cellStyle name="40% - Акцент3 31 3 2 2" xfId="52037" xr:uid="{00000000-0005-0000-0000-00006B240000}"/>
    <cellStyle name="40% - Акцент3 31 3 3" xfId="5168" xr:uid="{00000000-0005-0000-0000-00006C240000}"/>
    <cellStyle name="40% - Акцент3 31 3 3 2" xfId="52038" xr:uid="{00000000-0005-0000-0000-00006D240000}"/>
    <cellStyle name="40% - Акцент3 31 3 4" xfId="52039" xr:uid="{00000000-0005-0000-0000-00006E240000}"/>
    <cellStyle name="40% - Акцент3 31 4" xfId="5169" xr:uid="{00000000-0005-0000-0000-00006F240000}"/>
    <cellStyle name="40% - Акцент3 31 4 2" xfId="52040" xr:uid="{00000000-0005-0000-0000-000070240000}"/>
    <cellStyle name="40% - Акцент3 31 5" xfId="5170" xr:uid="{00000000-0005-0000-0000-000071240000}"/>
    <cellStyle name="40% - Акцент3 31 5 2" xfId="52041" xr:uid="{00000000-0005-0000-0000-000072240000}"/>
    <cellStyle name="40% - Акцент3 31 6" xfId="5171" xr:uid="{00000000-0005-0000-0000-000073240000}"/>
    <cellStyle name="40% - Акцент3 31 6 2" xfId="52042" xr:uid="{00000000-0005-0000-0000-000074240000}"/>
    <cellStyle name="40% - Акцент3 31 7" xfId="18190" xr:uid="{00000000-0005-0000-0000-000075240000}"/>
    <cellStyle name="40% - Акцент3 31 7 2" xfId="52043" xr:uid="{00000000-0005-0000-0000-000076240000}"/>
    <cellStyle name="40% - Акцент3 31 8" xfId="52044" xr:uid="{00000000-0005-0000-0000-000077240000}"/>
    <cellStyle name="40% - Акцент3 31 8 2" xfId="52045" xr:uid="{00000000-0005-0000-0000-000078240000}"/>
    <cellStyle name="40% - Акцент3 31 9" xfId="52046" xr:uid="{00000000-0005-0000-0000-000079240000}"/>
    <cellStyle name="40% - Акцент3 31_Лист1" xfId="52047" xr:uid="{00000000-0005-0000-0000-00007A240000}"/>
    <cellStyle name="40% - Акцент3 32" xfId="5172" xr:uid="{00000000-0005-0000-0000-00007B240000}"/>
    <cellStyle name="40% - Акцент3 32 2" xfId="5173" xr:uid="{00000000-0005-0000-0000-00007C240000}"/>
    <cellStyle name="40% - Акцент3 32 2 2" xfId="5174" xr:uid="{00000000-0005-0000-0000-00007D240000}"/>
    <cellStyle name="40% - Акцент3 32 2 2 2" xfId="52048" xr:uid="{00000000-0005-0000-0000-00007E240000}"/>
    <cellStyle name="40% - Акцент3 32 2 2 2 2" xfId="52049" xr:uid="{00000000-0005-0000-0000-00007F240000}"/>
    <cellStyle name="40% - Акцент3 32 2 2 3" xfId="52050" xr:uid="{00000000-0005-0000-0000-000080240000}"/>
    <cellStyle name="40% - Акцент3 32 2 3" xfId="5175" xr:uid="{00000000-0005-0000-0000-000081240000}"/>
    <cellStyle name="40% - Акцент3 32 2 3 2" xfId="52051" xr:uid="{00000000-0005-0000-0000-000082240000}"/>
    <cellStyle name="40% - Акцент3 32 2 4" xfId="52052" xr:uid="{00000000-0005-0000-0000-000083240000}"/>
    <cellStyle name="40% - Акцент3 32 2_НВВ РСК 2019 (II пол) МАКС" xfId="52053" xr:uid="{00000000-0005-0000-0000-000084240000}"/>
    <cellStyle name="40% - Акцент3 32 3" xfId="5176" xr:uid="{00000000-0005-0000-0000-000085240000}"/>
    <cellStyle name="40% - Акцент3 32 3 2" xfId="5177" xr:uid="{00000000-0005-0000-0000-000086240000}"/>
    <cellStyle name="40% - Акцент3 32 3 2 2" xfId="52054" xr:uid="{00000000-0005-0000-0000-000087240000}"/>
    <cellStyle name="40% - Акцент3 32 3 3" xfId="5178" xr:uid="{00000000-0005-0000-0000-000088240000}"/>
    <cellStyle name="40% - Акцент3 32 3 3 2" xfId="52055" xr:uid="{00000000-0005-0000-0000-000089240000}"/>
    <cellStyle name="40% - Акцент3 32 3 4" xfId="52056" xr:uid="{00000000-0005-0000-0000-00008A240000}"/>
    <cellStyle name="40% - Акцент3 32 4" xfId="5179" xr:uid="{00000000-0005-0000-0000-00008B240000}"/>
    <cellStyle name="40% - Акцент3 32 4 2" xfId="52057" xr:uid="{00000000-0005-0000-0000-00008C240000}"/>
    <cellStyle name="40% - Акцент3 32 5" xfId="5180" xr:uid="{00000000-0005-0000-0000-00008D240000}"/>
    <cellStyle name="40% - Акцент3 32 5 2" xfId="52058" xr:uid="{00000000-0005-0000-0000-00008E240000}"/>
    <cellStyle name="40% - Акцент3 32 6" xfId="5181" xr:uid="{00000000-0005-0000-0000-00008F240000}"/>
    <cellStyle name="40% - Акцент3 32 6 2" xfId="52059" xr:uid="{00000000-0005-0000-0000-000090240000}"/>
    <cellStyle name="40% - Акцент3 32 7" xfId="18191" xr:uid="{00000000-0005-0000-0000-000091240000}"/>
    <cellStyle name="40% - Акцент3 32 7 2" xfId="52060" xr:uid="{00000000-0005-0000-0000-000092240000}"/>
    <cellStyle name="40% - Акцент3 32 8" xfId="52061" xr:uid="{00000000-0005-0000-0000-000093240000}"/>
    <cellStyle name="40% - Акцент3 32 8 2" xfId="52062" xr:uid="{00000000-0005-0000-0000-000094240000}"/>
    <cellStyle name="40% - Акцент3 32 9" xfId="52063" xr:uid="{00000000-0005-0000-0000-000095240000}"/>
    <cellStyle name="40% - Акцент3 32_Лист1" xfId="52064" xr:uid="{00000000-0005-0000-0000-000096240000}"/>
    <cellStyle name="40% - Акцент3 33" xfId="5182" xr:uid="{00000000-0005-0000-0000-000097240000}"/>
    <cellStyle name="40% - Акцент3 33 2" xfId="5183" xr:uid="{00000000-0005-0000-0000-000098240000}"/>
    <cellStyle name="40% - Акцент3 33 2 2" xfId="5184" xr:uid="{00000000-0005-0000-0000-000099240000}"/>
    <cellStyle name="40% - Акцент3 33 2 2 2" xfId="52065" xr:uid="{00000000-0005-0000-0000-00009A240000}"/>
    <cellStyle name="40% - Акцент3 33 2 2 2 2" xfId="52066" xr:uid="{00000000-0005-0000-0000-00009B240000}"/>
    <cellStyle name="40% - Акцент3 33 2 2 3" xfId="52067" xr:uid="{00000000-0005-0000-0000-00009C240000}"/>
    <cellStyle name="40% - Акцент3 33 2 3" xfId="5185" xr:uid="{00000000-0005-0000-0000-00009D240000}"/>
    <cellStyle name="40% - Акцент3 33 2 3 2" xfId="52068" xr:uid="{00000000-0005-0000-0000-00009E240000}"/>
    <cellStyle name="40% - Акцент3 33 2 4" xfId="52069" xr:uid="{00000000-0005-0000-0000-00009F240000}"/>
    <cellStyle name="40% - Акцент3 33 2_НВВ РСК 2019 (II пол) МАКС" xfId="52070" xr:uid="{00000000-0005-0000-0000-0000A0240000}"/>
    <cellStyle name="40% - Акцент3 33 3" xfId="5186" xr:uid="{00000000-0005-0000-0000-0000A1240000}"/>
    <cellStyle name="40% - Акцент3 33 3 2" xfId="5187" xr:uid="{00000000-0005-0000-0000-0000A2240000}"/>
    <cellStyle name="40% - Акцент3 33 3 2 2" xfId="52071" xr:uid="{00000000-0005-0000-0000-0000A3240000}"/>
    <cellStyle name="40% - Акцент3 33 3 3" xfId="5188" xr:uid="{00000000-0005-0000-0000-0000A4240000}"/>
    <cellStyle name="40% - Акцент3 33 3 3 2" xfId="52072" xr:uid="{00000000-0005-0000-0000-0000A5240000}"/>
    <cellStyle name="40% - Акцент3 33 3 4" xfId="52073" xr:uid="{00000000-0005-0000-0000-0000A6240000}"/>
    <cellStyle name="40% - Акцент3 33 4" xfId="5189" xr:uid="{00000000-0005-0000-0000-0000A7240000}"/>
    <cellStyle name="40% - Акцент3 33 4 2" xfId="52074" xr:uid="{00000000-0005-0000-0000-0000A8240000}"/>
    <cellStyle name="40% - Акцент3 33 5" xfId="5190" xr:uid="{00000000-0005-0000-0000-0000A9240000}"/>
    <cellStyle name="40% - Акцент3 33 5 2" xfId="52075" xr:uid="{00000000-0005-0000-0000-0000AA240000}"/>
    <cellStyle name="40% - Акцент3 33 6" xfId="5191" xr:uid="{00000000-0005-0000-0000-0000AB240000}"/>
    <cellStyle name="40% - Акцент3 33 6 2" xfId="52076" xr:uid="{00000000-0005-0000-0000-0000AC240000}"/>
    <cellStyle name="40% - Акцент3 33 7" xfId="18192" xr:uid="{00000000-0005-0000-0000-0000AD240000}"/>
    <cellStyle name="40% - Акцент3 33 7 2" xfId="52077" xr:uid="{00000000-0005-0000-0000-0000AE240000}"/>
    <cellStyle name="40% - Акцент3 33 8" xfId="52078" xr:uid="{00000000-0005-0000-0000-0000AF240000}"/>
    <cellStyle name="40% - Акцент3 33 8 2" xfId="52079" xr:uid="{00000000-0005-0000-0000-0000B0240000}"/>
    <cellStyle name="40% - Акцент3 33 9" xfId="52080" xr:uid="{00000000-0005-0000-0000-0000B1240000}"/>
    <cellStyle name="40% - Акцент3 33_Лист1" xfId="52081" xr:uid="{00000000-0005-0000-0000-0000B2240000}"/>
    <cellStyle name="40% - Акцент3 34" xfId="5192" xr:uid="{00000000-0005-0000-0000-0000B3240000}"/>
    <cellStyle name="40% - Акцент3 34 2" xfId="5193" xr:uid="{00000000-0005-0000-0000-0000B4240000}"/>
    <cellStyle name="40% - Акцент3 34 2 2" xfId="5194" xr:uid="{00000000-0005-0000-0000-0000B5240000}"/>
    <cellStyle name="40% - Акцент3 34 2 2 2" xfId="52082" xr:uid="{00000000-0005-0000-0000-0000B6240000}"/>
    <cellStyle name="40% - Акцент3 34 2 2 2 2" xfId="52083" xr:uid="{00000000-0005-0000-0000-0000B7240000}"/>
    <cellStyle name="40% - Акцент3 34 2 2 3" xfId="52084" xr:uid="{00000000-0005-0000-0000-0000B8240000}"/>
    <cellStyle name="40% - Акцент3 34 2 3" xfId="5195" xr:uid="{00000000-0005-0000-0000-0000B9240000}"/>
    <cellStyle name="40% - Акцент3 34 2 3 2" xfId="52085" xr:uid="{00000000-0005-0000-0000-0000BA240000}"/>
    <cellStyle name="40% - Акцент3 34 2 4" xfId="52086" xr:uid="{00000000-0005-0000-0000-0000BB240000}"/>
    <cellStyle name="40% - Акцент3 34 2_НВВ РСК 2019 (II пол) МАКС" xfId="52087" xr:uid="{00000000-0005-0000-0000-0000BC240000}"/>
    <cellStyle name="40% - Акцент3 34 3" xfId="5196" xr:uid="{00000000-0005-0000-0000-0000BD240000}"/>
    <cellStyle name="40% - Акцент3 34 3 2" xfId="5197" xr:uid="{00000000-0005-0000-0000-0000BE240000}"/>
    <cellStyle name="40% - Акцент3 34 3 2 2" xfId="52088" xr:uid="{00000000-0005-0000-0000-0000BF240000}"/>
    <cellStyle name="40% - Акцент3 34 3 3" xfId="5198" xr:uid="{00000000-0005-0000-0000-0000C0240000}"/>
    <cellStyle name="40% - Акцент3 34 3 3 2" xfId="52089" xr:uid="{00000000-0005-0000-0000-0000C1240000}"/>
    <cellStyle name="40% - Акцент3 34 3 4" xfId="52090" xr:uid="{00000000-0005-0000-0000-0000C2240000}"/>
    <cellStyle name="40% - Акцент3 34 4" xfId="5199" xr:uid="{00000000-0005-0000-0000-0000C3240000}"/>
    <cellStyle name="40% - Акцент3 34 4 2" xfId="52091" xr:uid="{00000000-0005-0000-0000-0000C4240000}"/>
    <cellStyle name="40% - Акцент3 34 5" xfId="5200" xr:uid="{00000000-0005-0000-0000-0000C5240000}"/>
    <cellStyle name="40% - Акцент3 34 5 2" xfId="52092" xr:uid="{00000000-0005-0000-0000-0000C6240000}"/>
    <cellStyle name="40% - Акцент3 34 6" xfId="5201" xr:uid="{00000000-0005-0000-0000-0000C7240000}"/>
    <cellStyle name="40% - Акцент3 34 6 2" xfId="52093" xr:uid="{00000000-0005-0000-0000-0000C8240000}"/>
    <cellStyle name="40% - Акцент3 34 7" xfId="18193" xr:uid="{00000000-0005-0000-0000-0000C9240000}"/>
    <cellStyle name="40% - Акцент3 34 7 2" xfId="52094" xr:uid="{00000000-0005-0000-0000-0000CA240000}"/>
    <cellStyle name="40% - Акцент3 34 8" xfId="52095" xr:uid="{00000000-0005-0000-0000-0000CB240000}"/>
    <cellStyle name="40% - Акцент3 34 8 2" xfId="52096" xr:uid="{00000000-0005-0000-0000-0000CC240000}"/>
    <cellStyle name="40% - Акцент3 34 9" xfId="52097" xr:uid="{00000000-0005-0000-0000-0000CD240000}"/>
    <cellStyle name="40% - Акцент3 34_Лист1" xfId="52098" xr:uid="{00000000-0005-0000-0000-0000CE240000}"/>
    <cellStyle name="40% - Акцент3 35" xfId="5202" xr:uid="{00000000-0005-0000-0000-0000CF240000}"/>
    <cellStyle name="40% - Акцент3 35 2" xfId="5203" xr:uid="{00000000-0005-0000-0000-0000D0240000}"/>
    <cellStyle name="40% - Акцент3 35 2 2" xfId="5204" xr:uid="{00000000-0005-0000-0000-0000D1240000}"/>
    <cellStyle name="40% - Акцент3 35 2 2 2" xfId="52099" xr:uid="{00000000-0005-0000-0000-0000D2240000}"/>
    <cellStyle name="40% - Акцент3 35 2 2 2 2" xfId="52100" xr:uid="{00000000-0005-0000-0000-0000D3240000}"/>
    <cellStyle name="40% - Акцент3 35 2 2 3" xfId="52101" xr:uid="{00000000-0005-0000-0000-0000D4240000}"/>
    <cellStyle name="40% - Акцент3 35 2 3" xfId="5205" xr:uid="{00000000-0005-0000-0000-0000D5240000}"/>
    <cellStyle name="40% - Акцент3 35 2 3 2" xfId="52102" xr:uid="{00000000-0005-0000-0000-0000D6240000}"/>
    <cellStyle name="40% - Акцент3 35 2 4" xfId="52103" xr:uid="{00000000-0005-0000-0000-0000D7240000}"/>
    <cellStyle name="40% - Акцент3 35 2_НВВ РСК 2019 (II пол) МАКС" xfId="52104" xr:uid="{00000000-0005-0000-0000-0000D8240000}"/>
    <cellStyle name="40% - Акцент3 35 3" xfId="5206" xr:uid="{00000000-0005-0000-0000-0000D9240000}"/>
    <cellStyle name="40% - Акцент3 35 3 2" xfId="5207" xr:uid="{00000000-0005-0000-0000-0000DA240000}"/>
    <cellStyle name="40% - Акцент3 35 3 2 2" xfId="52105" xr:uid="{00000000-0005-0000-0000-0000DB240000}"/>
    <cellStyle name="40% - Акцент3 35 3 3" xfId="5208" xr:uid="{00000000-0005-0000-0000-0000DC240000}"/>
    <cellStyle name="40% - Акцент3 35 3 3 2" xfId="52106" xr:uid="{00000000-0005-0000-0000-0000DD240000}"/>
    <cellStyle name="40% - Акцент3 35 3 4" xfId="52107" xr:uid="{00000000-0005-0000-0000-0000DE240000}"/>
    <cellStyle name="40% - Акцент3 35 4" xfId="5209" xr:uid="{00000000-0005-0000-0000-0000DF240000}"/>
    <cellStyle name="40% - Акцент3 35 4 2" xfId="52108" xr:uid="{00000000-0005-0000-0000-0000E0240000}"/>
    <cellStyle name="40% - Акцент3 35 5" xfId="5210" xr:uid="{00000000-0005-0000-0000-0000E1240000}"/>
    <cellStyle name="40% - Акцент3 35 5 2" xfId="52109" xr:uid="{00000000-0005-0000-0000-0000E2240000}"/>
    <cellStyle name="40% - Акцент3 35 6" xfId="5211" xr:uid="{00000000-0005-0000-0000-0000E3240000}"/>
    <cellStyle name="40% - Акцент3 35 6 2" xfId="52110" xr:uid="{00000000-0005-0000-0000-0000E4240000}"/>
    <cellStyle name="40% - Акцент3 35 7" xfId="18194" xr:uid="{00000000-0005-0000-0000-0000E5240000}"/>
    <cellStyle name="40% - Акцент3 35 7 2" xfId="52111" xr:uid="{00000000-0005-0000-0000-0000E6240000}"/>
    <cellStyle name="40% - Акцент3 35 8" xfId="52112" xr:uid="{00000000-0005-0000-0000-0000E7240000}"/>
    <cellStyle name="40% - Акцент3 35 8 2" xfId="52113" xr:uid="{00000000-0005-0000-0000-0000E8240000}"/>
    <cellStyle name="40% - Акцент3 35 9" xfId="52114" xr:uid="{00000000-0005-0000-0000-0000E9240000}"/>
    <cellStyle name="40% - Акцент3 35_Лист1" xfId="52115" xr:uid="{00000000-0005-0000-0000-0000EA240000}"/>
    <cellStyle name="40% - Акцент3 36" xfId="5212" xr:uid="{00000000-0005-0000-0000-0000EB240000}"/>
    <cellStyle name="40% - Акцент3 36 2" xfId="5213" xr:uid="{00000000-0005-0000-0000-0000EC240000}"/>
    <cellStyle name="40% - Акцент3 36 3" xfId="5214" xr:uid="{00000000-0005-0000-0000-0000ED240000}"/>
    <cellStyle name="40% - Акцент3 36 4" xfId="18195" xr:uid="{00000000-0005-0000-0000-0000EE240000}"/>
    <cellStyle name="40% - Акцент3 37" xfId="5215" xr:uid="{00000000-0005-0000-0000-0000EF240000}"/>
    <cellStyle name="40% - Акцент3 37 2" xfId="5216" xr:uid="{00000000-0005-0000-0000-0000F0240000}"/>
    <cellStyle name="40% - Акцент3 37 3" xfId="5217" xr:uid="{00000000-0005-0000-0000-0000F1240000}"/>
    <cellStyle name="40% - Акцент3 37 4" xfId="18196" xr:uid="{00000000-0005-0000-0000-0000F2240000}"/>
    <cellStyle name="40% - Акцент3 38" xfId="5218" xr:uid="{00000000-0005-0000-0000-0000F3240000}"/>
    <cellStyle name="40% - Акцент3 38 2" xfId="5219" xr:uid="{00000000-0005-0000-0000-0000F4240000}"/>
    <cellStyle name="40% - Акцент3 38 3" xfId="5220" xr:uid="{00000000-0005-0000-0000-0000F5240000}"/>
    <cellStyle name="40% - Акцент3 38 4" xfId="18197" xr:uid="{00000000-0005-0000-0000-0000F6240000}"/>
    <cellStyle name="40% - Акцент3 39" xfId="5221" xr:uid="{00000000-0005-0000-0000-0000F7240000}"/>
    <cellStyle name="40% - Акцент3 39 2" xfId="5222" xr:uid="{00000000-0005-0000-0000-0000F8240000}"/>
    <cellStyle name="40% - Акцент3 39 3" xfId="5223" xr:uid="{00000000-0005-0000-0000-0000F9240000}"/>
    <cellStyle name="40% - Акцент3 39 4" xfId="18198" xr:uid="{00000000-0005-0000-0000-0000FA240000}"/>
    <cellStyle name="40% - Акцент3 4" xfId="5224" xr:uid="{00000000-0005-0000-0000-0000FB240000}"/>
    <cellStyle name="40% - Акцент3 4 2" xfId="5225" xr:uid="{00000000-0005-0000-0000-0000FC240000}"/>
    <cellStyle name="40% - Акцент3 4 3" xfId="5226" xr:uid="{00000000-0005-0000-0000-0000FD240000}"/>
    <cellStyle name="40% - Акцент3 4 4" xfId="5227" xr:uid="{00000000-0005-0000-0000-0000FE240000}"/>
    <cellStyle name="40% - Акцент3 4_46EE.2011(v1.0)" xfId="5228" xr:uid="{00000000-0005-0000-0000-0000FF240000}"/>
    <cellStyle name="40% - Акцент3 40" xfId="5229" xr:uid="{00000000-0005-0000-0000-000000250000}"/>
    <cellStyle name="40% - Акцент3 40 2" xfId="5230" xr:uid="{00000000-0005-0000-0000-000001250000}"/>
    <cellStyle name="40% - Акцент3 40 3" xfId="5231" xr:uid="{00000000-0005-0000-0000-000002250000}"/>
    <cellStyle name="40% - Акцент3 40 4" xfId="18199" xr:uid="{00000000-0005-0000-0000-000003250000}"/>
    <cellStyle name="40% - Акцент3 41" xfId="5232" xr:uid="{00000000-0005-0000-0000-000004250000}"/>
    <cellStyle name="40% - Акцент3 41 2" xfId="5233" xr:uid="{00000000-0005-0000-0000-000005250000}"/>
    <cellStyle name="40% - Акцент3 41 3" xfId="5234" xr:uid="{00000000-0005-0000-0000-000006250000}"/>
    <cellStyle name="40% - Акцент3 41 4" xfId="18200" xr:uid="{00000000-0005-0000-0000-000007250000}"/>
    <cellStyle name="40% - Акцент3 42" xfId="5235" xr:uid="{00000000-0005-0000-0000-000008250000}"/>
    <cellStyle name="40% - Акцент3 42 2" xfId="5236" xr:uid="{00000000-0005-0000-0000-000009250000}"/>
    <cellStyle name="40% - Акцент3 42 3" xfId="5237" xr:uid="{00000000-0005-0000-0000-00000A250000}"/>
    <cellStyle name="40% - Акцент3 42 4" xfId="18201" xr:uid="{00000000-0005-0000-0000-00000B250000}"/>
    <cellStyle name="40% - Акцент3 43" xfId="5238" xr:uid="{00000000-0005-0000-0000-00000C250000}"/>
    <cellStyle name="40% - Акцент3 43 2" xfId="5239" xr:uid="{00000000-0005-0000-0000-00000D250000}"/>
    <cellStyle name="40% - Акцент3 43 3" xfId="5240" xr:uid="{00000000-0005-0000-0000-00000E250000}"/>
    <cellStyle name="40% - Акцент3 43 4" xfId="18202" xr:uid="{00000000-0005-0000-0000-00000F250000}"/>
    <cellStyle name="40% - Акцент3 44" xfId="5241" xr:uid="{00000000-0005-0000-0000-000010250000}"/>
    <cellStyle name="40% - Акцент3 44 2" xfId="5242" xr:uid="{00000000-0005-0000-0000-000011250000}"/>
    <cellStyle name="40% - Акцент3 44 3" xfId="5243" xr:uid="{00000000-0005-0000-0000-000012250000}"/>
    <cellStyle name="40% - Акцент3 44 4" xfId="18203" xr:uid="{00000000-0005-0000-0000-000013250000}"/>
    <cellStyle name="40% - Акцент3 45" xfId="5244" xr:uid="{00000000-0005-0000-0000-000014250000}"/>
    <cellStyle name="40% - Акцент3 45 2" xfId="5245" xr:uid="{00000000-0005-0000-0000-000015250000}"/>
    <cellStyle name="40% - Акцент3 45 3" xfId="5246" xr:uid="{00000000-0005-0000-0000-000016250000}"/>
    <cellStyle name="40% - Акцент3 45 4" xfId="18204" xr:uid="{00000000-0005-0000-0000-000017250000}"/>
    <cellStyle name="40% - Акцент3 46" xfId="5247" xr:uid="{00000000-0005-0000-0000-000018250000}"/>
    <cellStyle name="40% - Акцент3 46 2" xfId="5248" xr:uid="{00000000-0005-0000-0000-000019250000}"/>
    <cellStyle name="40% - Акцент3 46 3" xfId="5249" xr:uid="{00000000-0005-0000-0000-00001A250000}"/>
    <cellStyle name="40% - Акцент3 46 4" xfId="18205" xr:uid="{00000000-0005-0000-0000-00001B250000}"/>
    <cellStyle name="40% - Акцент3 47" xfId="5250" xr:uid="{00000000-0005-0000-0000-00001C250000}"/>
    <cellStyle name="40% - Акцент3 47 2" xfId="5251" xr:uid="{00000000-0005-0000-0000-00001D250000}"/>
    <cellStyle name="40% - Акцент3 47 3" xfId="5252" xr:uid="{00000000-0005-0000-0000-00001E250000}"/>
    <cellStyle name="40% - Акцент3 47 4" xfId="18206" xr:uid="{00000000-0005-0000-0000-00001F250000}"/>
    <cellStyle name="40% - Акцент3 48" xfId="5253" xr:uid="{00000000-0005-0000-0000-000020250000}"/>
    <cellStyle name="40% - Акцент3 48 2" xfId="5254" xr:uid="{00000000-0005-0000-0000-000021250000}"/>
    <cellStyle name="40% - Акцент3 48 3" xfId="5255" xr:uid="{00000000-0005-0000-0000-000022250000}"/>
    <cellStyle name="40% - Акцент3 48 4" xfId="18207" xr:uid="{00000000-0005-0000-0000-000023250000}"/>
    <cellStyle name="40% - Акцент3 49" xfId="5256" xr:uid="{00000000-0005-0000-0000-000024250000}"/>
    <cellStyle name="40% - Акцент3 49 2" xfId="5257" xr:uid="{00000000-0005-0000-0000-000025250000}"/>
    <cellStyle name="40% - Акцент3 49 3" xfId="5258" xr:uid="{00000000-0005-0000-0000-000026250000}"/>
    <cellStyle name="40% - Акцент3 49 4" xfId="18208" xr:uid="{00000000-0005-0000-0000-000027250000}"/>
    <cellStyle name="40% - Акцент3 5" xfId="5259" xr:uid="{00000000-0005-0000-0000-000028250000}"/>
    <cellStyle name="40% - Акцент3 5 2" xfId="5260" xr:uid="{00000000-0005-0000-0000-000029250000}"/>
    <cellStyle name="40% - Акцент3 5 3" xfId="5261" xr:uid="{00000000-0005-0000-0000-00002A250000}"/>
    <cellStyle name="40% - Акцент3 5 3 2" xfId="5262" xr:uid="{00000000-0005-0000-0000-00002B250000}"/>
    <cellStyle name="40% - Акцент3 5 3 3" xfId="52116" xr:uid="{00000000-0005-0000-0000-00002C250000}"/>
    <cellStyle name="40% - Акцент3 5 4" xfId="5263" xr:uid="{00000000-0005-0000-0000-00002D250000}"/>
    <cellStyle name="40% - Акцент3 5_46EE.2011(v1.0)" xfId="5264" xr:uid="{00000000-0005-0000-0000-00002E250000}"/>
    <cellStyle name="40% - Акцент3 50" xfId="5265" xr:uid="{00000000-0005-0000-0000-00002F250000}"/>
    <cellStyle name="40% - Акцент3 50 2" xfId="5266" xr:uid="{00000000-0005-0000-0000-000030250000}"/>
    <cellStyle name="40% - Акцент3 50 3" xfId="5267" xr:uid="{00000000-0005-0000-0000-000031250000}"/>
    <cellStyle name="40% - Акцент3 50 4" xfId="18209" xr:uid="{00000000-0005-0000-0000-000032250000}"/>
    <cellStyle name="40% - Акцент3 51" xfId="5268" xr:uid="{00000000-0005-0000-0000-000033250000}"/>
    <cellStyle name="40% - Акцент3 51 2" xfId="5269" xr:uid="{00000000-0005-0000-0000-000034250000}"/>
    <cellStyle name="40% - Акцент3 51 3" xfId="5270" xr:uid="{00000000-0005-0000-0000-000035250000}"/>
    <cellStyle name="40% - Акцент3 51 4" xfId="18210" xr:uid="{00000000-0005-0000-0000-000036250000}"/>
    <cellStyle name="40% - Акцент3 52" xfId="5271" xr:uid="{00000000-0005-0000-0000-000037250000}"/>
    <cellStyle name="40% - Акцент3 52 2" xfId="5272" xr:uid="{00000000-0005-0000-0000-000038250000}"/>
    <cellStyle name="40% - Акцент3 52 3" xfId="5273" xr:uid="{00000000-0005-0000-0000-000039250000}"/>
    <cellStyle name="40% - Акцент3 53" xfId="5274" xr:uid="{00000000-0005-0000-0000-00003A250000}"/>
    <cellStyle name="40% - Акцент3 53 2" xfId="5275" xr:uid="{00000000-0005-0000-0000-00003B250000}"/>
    <cellStyle name="40% - Акцент3 53 3" xfId="5276" xr:uid="{00000000-0005-0000-0000-00003C250000}"/>
    <cellStyle name="40% - Акцент3 54" xfId="5277" xr:uid="{00000000-0005-0000-0000-00003D250000}"/>
    <cellStyle name="40% - Акцент3 54 2" xfId="5278" xr:uid="{00000000-0005-0000-0000-00003E250000}"/>
    <cellStyle name="40% - Акцент3 54 3" xfId="5279" xr:uid="{00000000-0005-0000-0000-00003F250000}"/>
    <cellStyle name="40% - Акцент3 55" xfId="5280" xr:uid="{00000000-0005-0000-0000-000040250000}"/>
    <cellStyle name="40% - Акцент3 55 2" xfId="5281" xr:uid="{00000000-0005-0000-0000-000041250000}"/>
    <cellStyle name="40% - Акцент3 55 3" xfId="5282" xr:uid="{00000000-0005-0000-0000-000042250000}"/>
    <cellStyle name="40% - Акцент3 56" xfId="5283" xr:uid="{00000000-0005-0000-0000-000043250000}"/>
    <cellStyle name="40% - Акцент3 56 2" xfId="5284" xr:uid="{00000000-0005-0000-0000-000044250000}"/>
    <cellStyle name="40% - Акцент3 56 3" xfId="5285" xr:uid="{00000000-0005-0000-0000-000045250000}"/>
    <cellStyle name="40% - Акцент3 57" xfId="5286" xr:uid="{00000000-0005-0000-0000-000046250000}"/>
    <cellStyle name="40% - Акцент3 57 2" xfId="5287" xr:uid="{00000000-0005-0000-0000-000047250000}"/>
    <cellStyle name="40% - Акцент3 57 3" xfId="5288" xr:uid="{00000000-0005-0000-0000-000048250000}"/>
    <cellStyle name="40% - Акцент3 6" xfId="5289" xr:uid="{00000000-0005-0000-0000-000049250000}"/>
    <cellStyle name="40% - Акцент3 6 2" xfId="5290" xr:uid="{00000000-0005-0000-0000-00004A250000}"/>
    <cellStyle name="40% - Акцент3 6 2 2" xfId="5291" xr:uid="{00000000-0005-0000-0000-00004B250000}"/>
    <cellStyle name="40% - Акцент3 6 3" xfId="5292" xr:uid="{00000000-0005-0000-0000-00004C250000}"/>
    <cellStyle name="40% - Акцент3 6 3 2" xfId="5293" xr:uid="{00000000-0005-0000-0000-00004D250000}"/>
    <cellStyle name="40% - Акцент3 6 3 3" xfId="52117" xr:uid="{00000000-0005-0000-0000-00004E250000}"/>
    <cellStyle name="40% - Акцент3 6 4" xfId="5294" xr:uid="{00000000-0005-0000-0000-00004F250000}"/>
    <cellStyle name="40% - Акцент3 6 5" xfId="5295" xr:uid="{00000000-0005-0000-0000-000050250000}"/>
    <cellStyle name="40% - Акцент3 6_46EE.2011(v1.0)" xfId="5296" xr:uid="{00000000-0005-0000-0000-000051250000}"/>
    <cellStyle name="40% - Акцент3 7" xfId="5297" xr:uid="{00000000-0005-0000-0000-000052250000}"/>
    <cellStyle name="40% - Акцент3 7 2" xfId="5298" xr:uid="{00000000-0005-0000-0000-000053250000}"/>
    <cellStyle name="40% - Акцент3 7 3" xfId="5299" xr:uid="{00000000-0005-0000-0000-000054250000}"/>
    <cellStyle name="40% - Акцент3 7 3 2" xfId="5300" xr:uid="{00000000-0005-0000-0000-000055250000}"/>
    <cellStyle name="40% - Акцент3 7 3 3" xfId="52118" xr:uid="{00000000-0005-0000-0000-000056250000}"/>
    <cellStyle name="40% - Акцент3 7 4" xfId="5301" xr:uid="{00000000-0005-0000-0000-000057250000}"/>
    <cellStyle name="40% - Акцент3 7_46EE.2011(v1.0)" xfId="5302" xr:uid="{00000000-0005-0000-0000-000058250000}"/>
    <cellStyle name="40% - Акцент3 8" xfId="5303" xr:uid="{00000000-0005-0000-0000-000059250000}"/>
    <cellStyle name="40% - Акцент3 8 2" xfId="5304" xr:uid="{00000000-0005-0000-0000-00005A250000}"/>
    <cellStyle name="40% - Акцент3 8 3" xfId="5305" xr:uid="{00000000-0005-0000-0000-00005B250000}"/>
    <cellStyle name="40% - Акцент3 8 3 2" xfId="5306" xr:uid="{00000000-0005-0000-0000-00005C250000}"/>
    <cellStyle name="40% - Акцент3 8 3 3" xfId="52119" xr:uid="{00000000-0005-0000-0000-00005D250000}"/>
    <cellStyle name="40% - Акцент3 8 4" xfId="5307" xr:uid="{00000000-0005-0000-0000-00005E250000}"/>
    <cellStyle name="40% - Акцент3 8_46EE.2011(v1.0)" xfId="5308" xr:uid="{00000000-0005-0000-0000-00005F250000}"/>
    <cellStyle name="40% - Акцент3 9" xfId="5309" xr:uid="{00000000-0005-0000-0000-000060250000}"/>
    <cellStyle name="40% - Акцент3 9 2" xfId="5310" xr:uid="{00000000-0005-0000-0000-000061250000}"/>
    <cellStyle name="40% - Акцент3 9 2 2" xfId="5311" xr:uid="{00000000-0005-0000-0000-000062250000}"/>
    <cellStyle name="40% - Акцент3 9 3" xfId="5312" xr:uid="{00000000-0005-0000-0000-000063250000}"/>
    <cellStyle name="40% - Акцент3 9 3 2" xfId="5313" xr:uid="{00000000-0005-0000-0000-000064250000}"/>
    <cellStyle name="40% - Акцент3 9 3 3" xfId="52120" xr:uid="{00000000-0005-0000-0000-000065250000}"/>
    <cellStyle name="40% - Акцент3 9 4" xfId="5314" xr:uid="{00000000-0005-0000-0000-000066250000}"/>
    <cellStyle name="40% - Акцент3 9 4 2" xfId="5315" xr:uid="{00000000-0005-0000-0000-000067250000}"/>
    <cellStyle name="40% - Акцент3 9 4 3" xfId="52121" xr:uid="{00000000-0005-0000-0000-000068250000}"/>
    <cellStyle name="40% - Акцент3 9_46EE.2011(v1.0)" xfId="5316" xr:uid="{00000000-0005-0000-0000-000069250000}"/>
    <cellStyle name="40% - Акцент4 10" xfId="5317" xr:uid="{00000000-0005-0000-0000-00006A250000}"/>
    <cellStyle name="40% - Акцент4 11" xfId="5318" xr:uid="{00000000-0005-0000-0000-00006B250000}"/>
    <cellStyle name="40% - Акцент4 12" xfId="5319" xr:uid="{00000000-0005-0000-0000-00006C250000}"/>
    <cellStyle name="40% - Акцент4 13" xfId="5320" xr:uid="{00000000-0005-0000-0000-00006D250000}"/>
    <cellStyle name="40% - Акцент4 14" xfId="5321" xr:uid="{00000000-0005-0000-0000-00006E250000}"/>
    <cellStyle name="40% - Акцент4 14 2" xfId="5322" xr:uid="{00000000-0005-0000-0000-00006F250000}"/>
    <cellStyle name="40% - Акцент4 14 2 2" xfId="5323" xr:uid="{00000000-0005-0000-0000-000070250000}"/>
    <cellStyle name="40% - Акцент4 14 2 2 2" xfId="52122" xr:uid="{00000000-0005-0000-0000-000071250000}"/>
    <cellStyle name="40% - Акцент4 14 2 2 2 2" xfId="52123" xr:uid="{00000000-0005-0000-0000-000072250000}"/>
    <cellStyle name="40% - Акцент4 14 2 2 3" xfId="52124" xr:uid="{00000000-0005-0000-0000-000073250000}"/>
    <cellStyle name="40% - Акцент4 14 2 3" xfId="5324" xr:uid="{00000000-0005-0000-0000-000074250000}"/>
    <cellStyle name="40% - Акцент4 14 2 3 2" xfId="52125" xr:uid="{00000000-0005-0000-0000-000075250000}"/>
    <cellStyle name="40% - Акцент4 14 2 4" xfId="52126" xr:uid="{00000000-0005-0000-0000-000076250000}"/>
    <cellStyle name="40% - Акцент4 14 2 4 2" xfId="52127" xr:uid="{00000000-0005-0000-0000-000077250000}"/>
    <cellStyle name="40% - Акцент4 14 2 5" xfId="52128" xr:uid="{00000000-0005-0000-0000-000078250000}"/>
    <cellStyle name="40% - Акцент4 14 2_НВВ РСК 2019 (II пол) МАКС" xfId="52129" xr:uid="{00000000-0005-0000-0000-000079250000}"/>
    <cellStyle name="40% - Акцент4 14 3" xfId="5325" xr:uid="{00000000-0005-0000-0000-00007A250000}"/>
    <cellStyle name="40% - Акцент4 14 3 2" xfId="5326" xr:uid="{00000000-0005-0000-0000-00007B250000}"/>
    <cellStyle name="40% - Акцент4 14 3 2 2" xfId="52130" xr:uid="{00000000-0005-0000-0000-00007C250000}"/>
    <cellStyle name="40% - Акцент4 14 3 3" xfId="5327" xr:uid="{00000000-0005-0000-0000-00007D250000}"/>
    <cellStyle name="40% - Акцент4 14 3 3 2" xfId="52131" xr:uid="{00000000-0005-0000-0000-00007E250000}"/>
    <cellStyle name="40% - Акцент4 14 3 4" xfId="52132" xr:uid="{00000000-0005-0000-0000-00007F250000}"/>
    <cellStyle name="40% - Акцент4 14 4" xfId="5328" xr:uid="{00000000-0005-0000-0000-000080250000}"/>
    <cellStyle name="40% - Акцент4 14 4 2" xfId="52133" xr:uid="{00000000-0005-0000-0000-000081250000}"/>
    <cellStyle name="40% - Акцент4 14 5" xfId="5329" xr:uid="{00000000-0005-0000-0000-000082250000}"/>
    <cellStyle name="40% - Акцент4 14 5 2" xfId="52134" xr:uid="{00000000-0005-0000-0000-000083250000}"/>
    <cellStyle name="40% - Акцент4 14 6" xfId="5330" xr:uid="{00000000-0005-0000-0000-000084250000}"/>
    <cellStyle name="40% - Акцент4 14 6 2" xfId="52135" xr:uid="{00000000-0005-0000-0000-000085250000}"/>
    <cellStyle name="40% - Акцент4 14 7" xfId="18211" xr:uid="{00000000-0005-0000-0000-000086250000}"/>
    <cellStyle name="40% - Акцент4 14 7 2" xfId="52136" xr:uid="{00000000-0005-0000-0000-000087250000}"/>
    <cellStyle name="40% - Акцент4 14 8" xfId="52137" xr:uid="{00000000-0005-0000-0000-000088250000}"/>
    <cellStyle name="40% - Акцент4 14 8 2" xfId="52138" xr:uid="{00000000-0005-0000-0000-000089250000}"/>
    <cellStyle name="40% - Акцент4 14 9" xfId="52139" xr:uid="{00000000-0005-0000-0000-00008A250000}"/>
    <cellStyle name="40% - Акцент4 14_Лист1" xfId="52140" xr:uid="{00000000-0005-0000-0000-00008B250000}"/>
    <cellStyle name="40% - Акцент4 15" xfId="5331" xr:uid="{00000000-0005-0000-0000-00008C250000}"/>
    <cellStyle name="40% - Акцент4 15 2" xfId="5332" xr:uid="{00000000-0005-0000-0000-00008D250000}"/>
    <cellStyle name="40% - Акцент4 15 2 2" xfId="5333" xr:uid="{00000000-0005-0000-0000-00008E250000}"/>
    <cellStyle name="40% - Акцент4 15 2 2 2" xfId="52141" xr:uid="{00000000-0005-0000-0000-00008F250000}"/>
    <cellStyle name="40% - Акцент4 15 2 2 2 2" xfId="52142" xr:uid="{00000000-0005-0000-0000-000090250000}"/>
    <cellStyle name="40% - Акцент4 15 2 2 3" xfId="52143" xr:uid="{00000000-0005-0000-0000-000091250000}"/>
    <cellStyle name="40% - Акцент4 15 2 3" xfId="5334" xr:uid="{00000000-0005-0000-0000-000092250000}"/>
    <cellStyle name="40% - Акцент4 15 2 3 2" xfId="52144" xr:uid="{00000000-0005-0000-0000-000093250000}"/>
    <cellStyle name="40% - Акцент4 15 2 4" xfId="52145" xr:uid="{00000000-0005-0000-0000-000094250000}"/>
    <cellStyle name="40% - Акцент4 15 2_НВВ РСК 2019 (II пол) МАКС" xfId="52146" xr:uid="{00000000-0005-0000-0000-000095250000}"/>
    <cellStyle name="40% - Акцент4 15 3" xfId="5335" xr:uid="{00000000-0005-0000-0000-000096250000}"/>
    <cellStyle name="40% - Акцент4 15 3 2" xfId="5336" xr:uid="{00000000-0005-0000-0000-000097250000}"/>
    <cellStyle name="40% - Акцент4 15 3 2 2" xfId="52147" xr:uid="{00000000-0005-0000-0000-000098250000}"/>
    <cellStyle name="40% - Акцент4 15 3 3" xfId="5337" xr:uid="{00000000-0005-0000-0000-000099250000}"/>
    <cellStyle name="40% - Акцент4 15 3 3 2" xfId="52148" xr:uid="{00000000-0005-0000-0000-00009A250000}"/>
    <cellStyle name="40% - Акцент4 15 3 4" xfId="52149" xr:uid="{00000000-0005-0000-0000-00009B250000}"/>
    <cellStyle name="40% - Акцент4 15 4" xfId="5338" xr:uid="{00000000-0005-0000-0000-00009C250000}"/>
    <cellStyle name="40% - Акцент4 15 4 2" xfId="52150" xr:uid="{00000000-0005-0000-0000-00009D250000}"/>
    <cellStyle name="40% - Акцент4 15 5" xfId="5339" xr:uid="{00000000-0005-0000-0000-00009E250000}"/>
    <cellStyle name="40% - Акцент4 15 5 2" xfId="52151" xr:uid="{00000000-0005-0000-0000-00009F250000}"/>
    <cellStyle name="40% - Акцент4 15 6" xfId="5340" xr:uid="{00000000-0005-0000-0000-0000A0250000}"/>
    <cellStyle name="40% - Акцент4 15 6 2" xfId="52152" xr:uid="{00000000-0005-0000-0000-0000A1250000}"/>
    <cellStyle name="40% - Акцент4 15 7" xfId="18212" xr:uid="{00000000-0005-0000-0000-0000A2250000}"/>
    <cellStyle name="40% - Акцент4 15 7 2" xfId="52153" xr:uid="{00000000-0005-0000-0000-0000A3250000}"/>
    <cellStyle name="40% - Акцент4 15 8" xfId="52154" xr:uid="{00000000-0005-0000-0000-0000A4250000}"/>
    <cellStyle name="40% - Акцент4 15 8 2" xfId="52155" xr:uid="{00000000-0005-0000-0000-0000A5250000}"/>
    <cellStyle name="40% - Акцент4 15 9" xfId="52156" xr:uid="{00000000-0005-0000-0000-0000A6250000}"/>
    <cellStyle name="40% - Акцент4 15_Лист1" xfId="52157" xr:uid="{00000000-0005-0000-0000-0000A7250000}"/>
    <cellStyle name="40% - Акцент4 16" xfId="5341" xr:uid="{00000000-0005-0000-0000-0000A8250000}"/>
    <cellStyle name="40% - Акцент4 16 2" xfId="5342" xr:uid="{00000000-0005-0000-0000-0000A9250000}"/>
    <cellStyle name="40% - Акцент4 16 2 2" xfId="5343" xr:uid="{00000000-0005-0000-0000-0000AA250000}"/>
    <cellStyle name="40% - Акцент4 16 2 2 2" xfId="52158" xr:uid="{00000000-0005-0000-0000-0000AB250000}"/>
    <cellStyle name="40% - Акцент4 16 2 2 2 2" xfId="52159" xr:uid="{00000000-0005-0000-0000-0000AC250000}"/>
    <cellStyle name="40% - Акцент4 16 2 2 3" xfId="52160" xr:uid="{00000000-0005-0000-0000-0000AD250000}"/>
    <cellStyle name="40% - Акцент4 16 2 3" xfId="5344" xr:uid="{00000000-0005-0000-0000-0000AE250000}"/>
    <cellStyle name="40% - Акцент4 16 2 3 2" xfId="52161" xr:uid="{00000000-0005-0000-0000-0000AF250000}"/>
    <cellStyle name="40% - Акцент4 16 2 4" xfId="52162" xr:uid="{00000000-0005-0000-0000-0000B0250000}"/>
    <cellStyle name="40% - Акцент4 16 2_НВВ РСК 2019 (II пол) МАКС" xfId="52163" xr:uid="{00000000-0005-0000-0000-0000B1250000}"/>
    <cellStyle name="40% - Акцент4 16 3" xfId="5345" xr:uid="{00000000-0005-0000-0000-0000B2250000}"/>
    <cellStyle name="40% - Акцент4 16 3 2" xfId="5346" xr:uid="{00000000-0005-0000-0000-0000B3250000}"/>
    <cellStyle name="40% - Акцент4 16 3 2 2" xfId="52164" xr:uid="{00000000-0005-0000-0000-0000B4250000}"/>
    <cellStyle name="40% - Акцент4 16 3 3" xfId="5347" xr:uid="{00000000-0005-0000-0000-0000B5250000}"/>
    <cellStyle name="40% - Акцент4 16 3 3 2" xfId="52165" xr:uid="{00000000-0005-0000-0000-0000B6250000}"/>
    <cellStyle name="40% - Акцент4 16 3 4" xfId="52166" xr:uid="{00000000-0005-0000-0000-0000B7250000}"/>
    <cellStyle name="40% - Акцент4 16 4" xfId="5348" xr:uid="{00000000-0005-0000-0000-0000B8250000}"/>
    <cellStyle name="40% - Акцент4 16 4 2" xfId="52167" xr:uid="{00000000-0005-0000-0000-0000B9250000}"/>
    <cellStyle name="40% - Акцент4 16 5" xfId="5349" xr:uid="{00000000-0005-0000-0000-0000BA250000}"/>
    <cellStyle name="40% - Акцент4 16 5 2" xfId="52168" xr:uid="{00000000-0005-0000-0000-0000BB250000}"/>
    <cellStyle name="40% - Акцент4 16 6" xfId="5350" xr:uid="{00000000-0005-0000-0000-0000BC250000}"/>
    <cellStyle name="40% - Акцент4 16 6 2" xfId="52169" xr:uid="{00000000-0005-0000-0000-0000BD250000}"/>
    <cellStyle name="40% - Акцент4 16 7" xfId="18213" xr:uid="{00000000-0005-0000-0000-0000BE250000}"/>
    <cellStyle name="40% - Акцент4 16 7 2" xfId="52170" xr:uid="{00000000-0005-0000-0000-0000BF250000}"/>
    <cellStyle name="40% - Акцент4 16 8" xfId="52171" xr:uid="{00000000-0005-0000-0000-0000C0250000}"/>
    <cellStyle name="40% - Акцент4 16 8 2" xfId="52172" xr:uid="{00000000-0005-0000-0000-0000C1250000}"/>
    <cellStyle name="40% - Акцент4 16 9" xfId="52173" xr:uid="{00000000-0005-0000-0000-0000C2250000}"/>
    <cellStyle name="40% - Акцент4 16_Лист1" xfId="52174" xr:uid="{00000000-0005-0000-0000-0000C3250000}"/>
    <cellStyle name="40% - Акцент4 17" xfId="5351" xr:uid="{00000000-0005-0000-0000-0000C4250000}"/>
    <cellStyle name="40% - Акцент4 17 2" xfId="5352" xr:uid="{00000000-0005-0000-0000-0000C5250000}"/>
    <cellStyle name="40% - Акцент4 17 2 2" xfId="5353" xr:uid="{00000000-0005-0000-0000-0000C6250000}"/>
    <cellStyle name="40% - Акцент4 17 2 2 2" xfId="52175" xr:uid="{00000000-0005-0000-0000-0000C7250000}"/>
    <cellStyle name="40% - Акцент4 17 2 2 2 2" xfId="52176" xr:uid="{00000000-0005-0000-0000-0000C8250000}"/>
    <cellStyle name="40% - Акцент4 17 2 2 3" xfId="52177" xr:uid="{00000000-0005-0000-0000-0000C9250000}"/>
    <cellStyle name="40% - Акцент4 17 2 3" xfId="5354" xr:uid="{00000000-0005-0000-0000-0000CA250000}"/>
    <cellStyle name="40% - Акцент4 17 2 3 2" xfId="52178" xr:uid="{00000000-0005-0000-0000-0000CB250000}"/>
    <cellStyle name="40% - Акцент4 17 2 4" xfId="52179" xr:uid="{00000000-0005-0000-0000-0000CC250000}"/>
    <cellStyle name="40% - Акцент4 17 2_НВВ РСК 2019 (II пол) МАКС" xfId="52180" xr:uid="{00000000-0005-0000-0000-0000CD250000}"/>
    <cellStyle name="40% - Акцент4 17 3" xfId="5355" xr:uid="{00000000-0005-0000-0000-0000CE250000}"/>
    <cellStyle name="40% - Акцент4 17 3 2" xfId="5356" xr:uid="{00000000-0005-0000-0000-0000CF250000}"/>
    <cellStyle name="40% - Акцент4 17 3 2 2" xfId="52181" xr:uid="{00000000-0005-0000-0000-0000D0250000}"/>
    <cellStyle name="40% - Акцент4 17 3 3" xfId="5357" xr:uid="{00000000-0005-0000-0000-0000D1250000}"/>
    <cellStyle name="40% - Акцент4 17 3 3 2" xfId="52182" xr:uid="{00000000-0005-0000-0000-0000D2250000}"/>
    <cellStyle name="40% - Акцент4 17 3 4" xfId="52183" xr:uid="{00000000-0005-0000-0000-0000D3250000}"/>
    <cellStyle name="40% - Акцент4 17 4" xfId="5358" xr:uid="{00000000-0005-0000-0000-0000D4250000}"/>
    <cellStyle name="40% - Акцент4 17 4 2" xfId="52184" xr:uid="{00000000-0005-0000-0000-0000D5250000}"/>
    <cellStyle name="40% - Акцент4 17 5" xfId="5359" xr:uid="{00000000-0005-0000-0000-0000D6250000}"/>
    <cellStyle name="40% - Акцент4 17 5 2" xfId="52185" xr:uid="{00000000-0005-0000-0000-0000D7250000}"/>
    <cellStyle name="40% - Акцент4 17 6" xfId="5360" xr:uid="{00000000-0005-0000-0000-0000D8250000}"/>
    <cellStyle name="40% - Акцент4 17 6 2" xfId="52186" xr:uid="{00000000-0005-0000-0000-0000D9250000}"/>
    <cellStyle name="40% - Акцент4 17 7" xfId="18214" xr:uid="{00000000-0005-0000-0000-0000DA250000}"/>
    <cellStyle name="40% - Акцент4 17 7 2" xfId="52187" xr:uid="{00000000-0005-0000-0000-0000DB250000}"/>
    <cellStyle name="40% - Акцент4 17 8" xfId="52188" xr:uid="{00000000-0005-0000-0000-0000DC250000}"/>
    <cellStyle name="40% - Акцент4 17 8 2" xfId="52189" xr:uid="{00000000-0005-0000-0000-0000DD250000}"/>
    <cellStyle name="40% - Акцент4 17 9" xfId="52190" xr:uid="{00000000-0005-0000-0000-0000DE250000}"/>
    <cellStyle name="40% - Акцент4 17_Лист1" xfId="52191" xr:uid="{00000000-0005-0000-0000-0000DF250000}"/>
    <cellStyle name="40% - Акцент4 18" xfId="5361" xr:uid="{00000000-0005-0000-0000-0000E0250000}"/>
    <cellStyle name="40% - Акцент4 18 2" xfId="5362" xr:uid="{00000000-0005-0000-0000-0000E1250000}"/>
    <cellStyle name="40% - Акцент4 18 2 2" xfId="5363" xr:uid="{00000000-0005-0000-0000-0000E2250000}"/>
    <cellStyle name="40% - Акцент4 18 2 2 2" xfId="52192" xr:uid="{00000000-0005-0000-0000-0000E3250000}"/>
    <cellStyle name="40% - Акцент4 18 2 2 2 2" xfId="52193" xr:uid="{00000000-0005-0000-0000-0000E4250000}"/>
    <cellStyle name="40% - Акцент4 18 2 2 3" xfId="52194" xr:uid="{00000000-0005-0000-0000-0000E5250000}"/>
    <cellStyle name="40% - Акцент4 18 2 3" xfId="5364" xr:uid="{00000000-0005-0000-0000-0000E6250000}"/>
    <cellStyle name="40% - Акцент4 18 2 3 2" xfId="52195" xr:uid="{00000000-0005-0000-0000-0000E7250000}"/>
    <cellStyle name="40% - Акцент4 18 2 4" xfId="52196" xr:uid="{00000000-0005-0000-0000-0000E8250000}"/>
    <cellStyle name="40% - Акцент4 18 2_НВВ РСК 2019 (II пол) МАКС" xfId="52197" xr:uid="{00000000-0005-0000-0000-0000E9250000}"/>
    <cellStyle name="40% - Акцент4 18 3" xfId="5365" xr:uid="{00000000-0005-0000-0000-0000EA250000}"/>
    <cellStyle name="40% - Акцент4 18 3 2" xfId="5366" xr:uid="{00000000-0005-0000-0000-0000EB250000}"/>
    <cellStyle name="40% - Акцент4 18 3 2 2" xfId="52198" xr:uid="{00000000-0005-0000-0000-0000EC250000}"/>
    <cellStyle name="40% - Акцент4 18 3 3" xfId="5367" xr:uid="{00000000-0005-0000-0000-0000ED250000}"/>
    <cellStyle name="40% - Акцент4 18 3 3 2" xfId="52199" xr:uid="{00000000-0005-0000-0000-0000EE250000}"/>
    <cellStyle name="40% - Акцент4 18 3 4" xfId="52200" xr:uid="{00000000-0005-0000-0000-0000EF250000}"/>
    <cellStyle name="40% - Акцент4 18 4" xfId="5368" xr:uid="{00000000-0005-0000-0000-0000F0250000}"/>
    <cellStyle name="40% - Акцент4 18 4 2" xfId="52201" xr:uid="{00000000-0005-0000-0000-0000F1250000}"/>
    <cellStyle name="40% - Акцент4 18 5" xfId="5369" xr:uid="{00000000-0005-0000-0000-0000F2250000}"/>
    <cellStyle name="40% - Акцент4 18 5 2" xfId="52202" xr:uid="{00000000-0005-0000-0000-0000F3250000}"/>
    <cellStyle name="40% - Акцент4 18 6" xfId="5370" xr:uid="{00000000-0005-0000-0000-0000F4250000}"/>
    <cellStyle name="40% - Акцент4 18 6 2" xfId="52203" xr:uid="{00000000-0005-0000-0000-0000F5250000}"/>
    <cellStyle name="40% - Акцент4 18 7" xfId="18215" xr:uid="{00000000-0005-0000-0000-0000F6250000}"/>
    <cellStyle name="40% - Акцент4 18 7 2" xfId="52204" xr:uid="{00000000-0005-0000-0000-0000F7250000}"/>
    <cellStyle name="40% - Акцент4 18 8" xfId="52205" xr:uid="{00000000-0005-0000-0000-0000F8250000}"/>
    <cellStyle name="40% - Акцент4 18 8 2" xfId="52206" xr:uid="{00000000-0005-0000-0000-0000F9250000}"/>
    <cellStyle name="40% - Акцент4 18 9" xfId="52207" xr:uid="{00000000-0005-0000-0000-0000FA250000}"/>
    <cellStyle name="40% - Акцент4 18_Лист1" xfId="52208" xr:uid="{00000000-0005-0000-0000-0000FB250000}"/>
    <cellStyle name="40% - Акцент4 19" xfId="5371" xr:uid="{00000000-0005-0000-0000-0000FC250000}"/>
    <cellStyle name="40% - Акцент4 19 2" xfId="5372" xr:uid="{00000000-0005-0000-0000-0000FD250000}"/>
    <cellStyle name="40% - Акцент4 19 2 2" xfId="5373" xr:uid="{00000000-0005-0000-0000-0000FE250000}"/>
    <cellStyle name="40% - Акцент4 19 2 2 2" xfId="52209" xr:uid="{00000000-0005-0000-0000-0000FF250000}"/>
    <cellStyle name="40% - Акцент4 19 2 2 2 2" xfId="52210" xr:uid="{00000000-0005-0000-0000-000000260000}"/>
    <cellStyle name="40% - Акцент4 19 2 2 3" xfId="52211" xr:uid="{00000000-0005-0000-0000-000001260000}"/>
    <cellStyle name="40% - Акцент4 19 2 3" xfId="5374" xr:uid="{00000000-0005-0000-0000-000002260000}"/>
    <cellStyle name="40% - Акцент4 19 2 3 2" xfId="52212" xr:uid="{00000000-0005-0000-0000-000003260000}"/>
    <cellStyle name="40% - Акцент4 19 2 4" xfId="52213" xr:uid="{00000000-0005-0000-0000-000004260000}"/>
    <cellStyle name="40% - Акцент4 19 2_НВВ РСК 2019 (II пол) МАКС" xfId="52214" xr:uid="{00000000-0005-0000-0000-000005260000}"/>
    <cellStyle name="40% - Акцент4 19 3" xfId="5375" xr:uid="{00000000-0005-0000-0000-000006260000}"/>
    <cellStyle name="40% - Акцент4 19 3 2" xfId="5376" xr:uid="{00000000-0005-0000-0000-000007260000}"/>
    <cellStyle name="40% - Акцент4 19 3 2 2" xfId="52215" xr:uid="{00000000-0005-0000-0000-000008260000}"/>
    <cellStyle name="40% - Акцент4 19 3 3" xfId="5377" xr:uid="{00000000-0005-0000-0000-000009260000}"/>
    <cellStyle name="40% - Акцент4 19 3 3 2" xfId="52216" xr:uid="{00000000-0005-0000-0000-00000A260000}"/>
    <cellStyle name="40% - Акцент4 19 3 4" xfId="52217" xr:uid="{00000000-0005-0000-0000-00000B260000}"/>
    <cellStyle name="40% - Акцент4 19 4" xfId="5378" xr:uid="{00000000-0005-0000-0000-00000C260000}"/>
    <cellStyle name="40% - Акцент4 19 4 2" xfId="52218" xr:uid="{00000000-0005-0000-0000-00000D260000}"/>
    <cellStyle name="40% - Акцент4 19 5" xfId="5379" xr:uid="{00000000-0005-0000-0000-00000E260000}"/>
    <cellStyle name="40% - Акцент4 19 5 2" xfId="52219" xr:uid="{00000000-0005-0000-0000-00000F260000}"/>
    <cellStyle name="40% - Акцент4 19 6" xfId="5380" xr:uid="{00000000-0005-0000-0000-000010260000}"/>
    <cellStyle name="40% - Акцент4 19 6 2" xfId="52220" xr:uid="{00000000-0005-0000-0000-000011260000}"/>
    <cellStyle name="40% - Акцент4 19 7" xfId="18216" xr:uid="{00000000-0005-0000-0000-000012260000}"/>
    <cellStyle name="40% - Акцент4 19 7 2" xfId="52221" xr:uid="{00000000-0005-0000-0000-000013260000}"/>
    <cellStyle name="40% - Акцент4 19 8" xfId="52222" xr:uid="{00000000-0005-0000-0000-000014260000}"/>
    <cellStyle name="40% - Акцент4 19 8 2" xfId="52223" xr:uid="{00000000-0005-0000-0000-000015260000}"/>
    <cellStyle name="40% - Акцент4 19 9" xfId="52224" xr:uid="{00000000-0005-0000-0000-000016260000}"/>
    <cellStyle name="40% - Акцент4 19_Лист1" xfId="52225" xr:uid="{00000000-0005-0000-0000-000017260000}"/>
    <cellStyle name="40% - Акцент4 2" xfId="5381" xr:uid="{00000000-0005-0000-0000-000018260000}"/>
    <cellStyle name="40% - Акцент4 2 2" xfId="5382" xr:uid="{00000000-0005-0000-0000-000019260000}"/>
    <cellStyle name="40% - Акцент4 2 2 2" xfId="5383" xr:uid="{00000000-0005-0000-0000-00001A260000}"/>
    <cellStyle name="40% - Акцент4 2 2 3" xfId="5384" xr:uid="{00000000-0005-0000-0000-00001B260000}"/>
    <cellStyle name="40% - Акцент4 2 3" xfId="5385" xr:uid="{00000000-0005-0000-0000-00001C260000}"/>
    <cellStyle name="40% - Акцент4 2 3 2" xfId="5386" xr:uid="{00000000-0005-0000-0000-00001D260000}"/>
    <cellStyle name="40% - Акцент4 2 4" xfId="5387" xr:uid="{00000000-0005-0000-0000-00001E260000}"/>
    <cellStyle name="40% - Акцент4 2 5" xfId="52226" xr:uid="{00000000-0005-0000-0000-00001F260000}"/>
    <cellStyle name="40% - Акцент4 2 5 2" xfId="52227" xr:uid="{00000000-0005-0000-0000-000020260000}"/>
    <cellStyle name="40% - Акцент4 2_46EE.2011(v1.0)" xfId="5388" xr:uid="{00000000-0005-0000-0000-000021260000}"/>
    <cellStyle name="40% - Акцент4 20" xfId="5389" xr:uid="{00000000-0005-0000-0000-000022260000}"/>
    <cellStyle name="40% - Акцент4 20 2" xfId="5390" xr:uid="{00000000-0005-0000-0000-000023260000}"/>
    <cellStyle name="40% - Акцент4 20 2 2" xfId="5391" xr:uid="{00000000-0005-0000-0000-000024260000}"/>
    <cellStyle name="40% - Акцент4 20 2 2 2" xfId="52228" xr:uid="{00000000-0005-0000-0000-000025260000}"/>
    <cellStyle name="40% - Акцент4 20 2 2 2 2" xfId="52229" xr:uid="{00000000-0005-0000-0000-000026260000}"/>
    <cellStyle name="40% - Акцент4 20 2 2 3" xfId="52230" xr:uid="{00000000-0005-0000-0000-000027260000}"/>
    <cellStyle name="40% - Акцент4 20 2 3" xfId="5392" xr:uid="{00000000-0005-0000-0000-000028260000}"/>
    <cellStyle name="40% - Акцент4 20 2 3 2" xfId="52231" xr:uid="{00000000-0005-0000-0000-000029260000}"/>
    <cellStyle name="40% - Акцент4 20 2 4" xfId="52232" xr:uid="{00000000-0005-0000-0000-00002A260000}"/>
    <cellStyle name="40% - Акцент4 20 2_НВВ РСК 2019 (II пол) МАКС" xfId="52233" xr:uid="{00000000-0005-0000-0000-00002B260000}"/>
    <cellStyle name="40% - Акцент4 20 3" xfId="5393" xr:uid="{00000000-0005-0000-0000-00002C260000}"/>
    <cellStyle name="40% - Акцент4 20 3 2" xfId="5394" xr:uid="{00000000-0005-0000-0000-00002D260000}"/>
    <cellStyle name="40% - Акцент4 20 3 2 2" xfId="52234" xr:uid="{00000000-0005-0000-0000-00002E260000}"/>
    <cellStyle name="40% - Акцент4 20 3 3" xfId="5395" xr:uid="{00000000-0005-0000-0000-00002F260000}"/>
    <cellStyle name="40% - Акцент4 20 3 3 2" xfId="52235" xr:uid="{00000000-0005-0000-0000-000030260000}"/>
    <cellStyle name="40% - Акцент4 20 3 4" xfId="52236" xr:uid="{00000000-0005-0000-0000-000031260000}"/>
    <cellStyle name="40% - Акцент4 20 4" xfId="5396" xr:uid="{00000000-0005-0000-0000-000032260000}"/>
    <cellStyle name="40% - Акцент4 20 4 2" xfId="52237" xr:uid="{00000000-0005-0000-0000-000033260000}"/>
    <cellStyle name="40% - Акцент4 20 5" xfId="5397" xr:uid="{00000000-0005-0000-0000-000034260000}"/>
    <cellStyle name="40% - Акцент4 20 5 2" xfId="52238" xr:uid="{00000000-0005-0000-0000-000035260000}"/>
    <cellStyle name="40% - Акцент4 20 6" xfId="5398" xr:uid="{00000000-0005-0000-0000-000036260000}"/>
    <cellStyle name="40% - Акцент4 20 6 2" xfId="52239" xr:uid="{00000000-0005-0000-0000-000037260000}"/>
    <cellStyle name="40% - Акцент4 20 7" xfId="18217" xr:uid="{00000000-0005-0000-0000-000038260000}"/>
    <cellStyle name="40% - Акцент4 20 7 2" xfId="52240" xr:uid="{00000000-0005-0000-0000-000039260000}"/>
    <cellStyle name="40% - Акцент4 20 8" xfId="52241" xr:uid="{00000000-0005-0000-0000-00003A260000}"/>
    <cellStyle name="40% - Акцент4 20 8 2" xfId="52242" xr:uid="{00000000-0005-0000-0000-00003B260000}"/>
    <cellStyle name="40% - Акцент4 20 9" xfId="52243" xr:uid="{00000000-0005-0000-0000-00003C260000}"/>
    <cellStyle name="40% - Акцент4 20_Лист1" xfId="52244" xr:uid="{00000000-0005-0000-0000-00003D260000}"/>
    <cellStyle name="40% - Акцент4 21" xfId="5399" xr:uid="{00000000-0005-0000-0000-00003E260000}"/>
    <cellStyle name="40% - Акцент4 21 2" xfId="5400" xr:uid="{00000000-0005-0000-0000-00003F260000}"/>
    <cellStyle name="40% - Акцент4 21 2 2" xfId="5401" xr:uid="{00000000-0005-0000-0000-000040260000}"/>
    <cellStyle name="40% - Акцент4 21 2 2 2" xfId="52245" xr:uid="{00000000-0005-0000-0000-000041260000}"/>
    <cellStyle name="40% - Акцент4 21 2 2 2 2" xfId="52246" xr:uid="{00000000-0005-0000-0000-000042260000}"/>
    <cellStyle name="40% - Акцент4 21 2 2 3" xfId="52247" xr:uid="{00000000-0005-0000-0000-000043260000}"/>
    <cellStyle name="40% - Акцент4 21 2 3" xfId="5402" xr:uid="{00000000-0005-0000-0000-000044260000}"/>
    <cellStyle name="40% - Акцент4 21 2 3 2" xfId="52248" xr:uid="{00000000-0005-0000-0000-000045260000}"/>
    <cellStyle name="40% - Акцент4 21 2 4" xfId="52249" xr:uid="{00000000-0005-0000-0000-000046260000}"/>
    <cellStyle name="40% - Акцент4 21 2_НВВ РСК 2019 (II пол) МАКС" xfId="52250" xr:uid="{00000000-0005-0000-0000-000047260000}"/>
    <cellStyle name="40% - Акцент4 21 3" xfId="5403" xr:uid="{00000000-0005-0000-0000-000048260000}"/>
    <cellStyle name="40% - Акцент4 21 3 2" xfId="5404" xr:uid="{00000000-0005-0000-0000-000049260000}"/>
    <cellStyle name="40% - Акцент4 21 3 2 2" xfId="52251" xr:uid="{00000000-0005-0000-0000-00004A260000}"/>
    <cellStyle name="40% - Акцент4 21 3 3" xfId="5405" xr:uid="{00000000-0005-0000-0000-00004B260000}"/>
    <cellStyle name="40% - Акцент4 21 3 3 2" xfId="52252" xr:uid="{00000000-0005-0000-0000-00004C260000}"/>
    <cellStyle name="40% - Акцент4 21 3 4" xfId="52253" xr:uid="{00000000-0005-0000-0000-00004D260000}"/>
    <cellStyle name="40% - Акцент4 21 4" xfId="5406" xr:uid="{00000000-0005-0000-0000-00004E260000}"/>
    <cellStyle name="40% - Акцент4 21 4 2" xfId="52254" xr:uid="{00000000-0005-0000-0000-00004F260000}"/>
    <cellStyle name="40% - Акцент4 21 5" xfId="5407" xr:uid="{00000000-0005-0000-0000-000050260000}"/>
    <cellStyle name="40% - Акцент4 21 5 2" xfId="52255" xr:uid="{00000000-0005-0000-0000-000051260000}"/>
    <cellStyle name="40% - Акцент4 21 6" xfId="5408" xr:uid="{00000000-0005-0000-0000-000052260000}"/>
    <cellStyle name="40% - Акцент4 21 6 2" xfId="52256" xr:uid="{00000000-0005-0000-0000-000053260000}"/>
    <cellStyle name="40% - Акцент4 21 7" xfId="18218" xr:uid="{00000000-0005-0000-0000-000054260000}"/>
    <cellStyle name="40% - Акцент4 21 7 2" xfId="52257" xr:uid="{00000000-0005-0000-0000-000055260000}"/>
    <cellStyle name="40% - Акцент4 21 8" xfId="52258" xr:uid="{00000000-0005-0000-0000-000056260000}"/>
    <cellStyle name="40% - Акцент4 21 8 2" xfId="52259" xr:uid="{00000000-0005-0000-0000-000057260000}"/>
    <cellStyle name="40% - Акцент4 21 9" xfId="52260" xr:uid="{00000000-0005-0000-0000-000058260000}"/>
    <cellStyle name="40% - Акцент4 21_Лист1" xfId="52261" xr:uid="{00000000-0005-0000-0000-000059260000}"/>
    <cellStyle name="40% - Акцент4 22" xfId="5409" xr:uid="{00000000-0005-0000-0000-00005A260000}"/>
    <cellStyle name="40% - Акцент4 22 2" xfId="5410" xr:uid="{00000000-0005-0000-0000-00005B260000}"/>
    <cellStyle name="40% - Акцент4 22 2 2" xfId="5411" xr:uid="{00000000-0005-0000-0000-00005C260000}"/>
    <cellStyle name="40% - Акцент4 22 2 2 2" xfId="52262" xr:uid="{00000000-0005-0000-0000-00005D260000}"/>
    <cellStyle name="40% - Акцент4 22 2 2 2 2" xfId="52263" xr:uid="{00000000-0005-0000-0000-00005E260000}"/>
    <cellStyle name="40% - Акцент4 22 2 2 3" xfId="52264" xr:uid="{00000000-0005-0000-0000-00005F260000}"/>
    <cellStyle name="40% - Акцент4 22 2 3" xfId="5412" xr:uid="{00000000-0005-0000-0000-000060260000}"/>
    <cellStyle name="40% - Акцент4 22 2 3 2" xfId="52265" xr:uid="{00000000-0005-0000-0000-000061260000}"/>
    <cellStyle name="40% - Акцент4 22 2 4" xfId="52266" xr:uid="{00000000-0005-0000-0000-000062260000}"/>
    <cellStyle name="40% - Акцент4 22 2_НВВ РСК 2019 (II пол) МАКС" xfId="52267" xr:uid="{00000000-0005-0000-0000-000063260000}"/>
    <cellStyle name="40% - Акцент4 22 3" xfId="5413" xr:uid="{00000000-0005-0000-0000-000064260000}"/>
    <cellStyle name="40% - Акцент4 22 3 2" xfId="5414" xr:uid="{00000000-0005-0000-0000-000065260000}"/>
    <cellStyle name="40% - Акцент4 22 3 2 2" xfId="52268" xr:uid="{00000000-0005-0000-0000-000066260000}"/>
    <cellStyle name="40% - Акцент4 22 3 3" xfId="5415" xr:uid="{00000000-0005-0000-0000-000067260000}"/>
    <cellStyle name="40% - Акцент4 22 3 3 2" xfId="52269" xr:uid="{00000000-0005-0000-0000-000068260000}"/>
    <cellStyle name="40% - Акцент4 22 3 4" xfId="52270" xr:uid="{00000000-0005-0000-0000-000069260000}"/>
    <cellStyle name="40% - Акцент4 22 4" xfId="5416" xr:uid="{00000000-0005-0000-0000-00006A260000}"/>
    <cellStyle name="40% - Акцент4 22 4 2" xfId="52271" xr:uid="{00000000-0005-0000-0000-00006B260000}"/>
    <cellStyle name="40% - Акцент4 22 5" xfId="5417" xr:uid="{00000000-0005-0000-0000-00006C260000}"/>
    <cellStyle name="40% - Акцент4 22 5 2" xfId="52272" xr:uid="{00000000-0005-0000-0000-00006D260000}"/>
    <cellStyle name="40% - Акцент4 22 6" xfId="5418" xr:uid="{00000000-0005-0000-0000-00006E260000}"/>
    <cellStyle name="40% - Акцент4 22 6 2" xfId="52273" xr:uid="{00000000-0005-0000-0000-00006F260000}"/>
    <cellStyle name="40% - Акцент4 22 7" xfId="18219" xr:uid="{00000000-0005-0000-0000-000070260000}"/>
    <cellStyle name="40% - Акцент4 22 7 2" xfId="52274" xr:uid="{00000000-0005-0000-0000-000071260000}"/>
    <cellStyle name="40% - Акцент4 22 8" xfId="52275" xr:uid="{00000000-0005-0000-0000-000072260000}"/>
    <cellStyle name="40% - Акцент4 22 8 2" xfId="52276" xr:uid="{00000000-0005-0000-0000-000073260000}"/>
    <cellStyle name="40% - Акцент4 22 9" xfId="52277" xr:uid="{00000000-0005-0000-0000-000074260000}"/>
    <cellStyle name="40% - Акцент4 22_Лист1" xfId="52278" xr:uid="{00000000-0005-0000-0000-000075260000}"/>
    <cellStyle name="40% - Акцент4 23" xfId="5419" xr:uid="{00000000-0005-0000-0000-000076260000}"/>
    <cellStyle name="40% - Акцент4 23 2" xfId="5420" xr:uid="{00000000-0005-0000-0000-000077260000}"/>
    <cellStyle name="40% - Акцент4 23 2 2" xfId="5421" xr:uid="{00000000-0005-0000-0000-000078260000}"/>
    <cellStyle name="40% - Акцент4 23 2 2 2" xfId="52279" xr:uid="{00000000-0005-0000-0000-000079260000}"/>
    <cellStyle name="40% - Акцент4 23 2 2 2 2" xfId="52280" xr:uid="{00000000-0005-0000-0000-00007A260000}"/>
    <cellStyle name="40% - Акцент4 23 2 2 3" xfId="52281" xr:uid="{00000000-0005-0000-0000-00007B260000}"/>
    <cellStyle name="40% - Акцент4 23 2 3" xfId="5422" xr:uid="{00000000-0005-0000-0000-00007C260000}"/>
    <cellStyle name="40% - Акцент4 23 2 3 2" xfId="52282" xr:uid="{00000000-0005-0000-0000-00007D260000}"/>
    <cellStyle name="40% - Акцент4 23 2 4" xfId="52283" xr:uid="{00000000-0005-0000-0000-00007E260000}"/>
    <cellStyle name="40% - Акцент4 23 2_НВВ РСК 2019 (II пол) МАКС" xfId="52284" xr:uid="{00000000-0005-0000-0000-00007F260000}"/>
    <cellStyle name="40% - Акцент4 23 3" xfId="5423" xr:uid="{00000000-0005-0000-0000-000080260000}"/>
    <cellStyle name="40% - Акцент4 23 3 2" xfId="5424" xr:uid="{00000000-0005-0000-0000-000081260000}"/>
    <cellStyle name="40% - Акцент4 23 3 2 2" xfId="52285" xr:uid="{00000000-0005-0000-0000-000082260000}"/>
    <cellStyle name="40% - Акцент4 23 3 3" xfId="5425" xr:uid="{00000000-0005-0000-0000-000083260000}"/>
    <cellStyle name="40% - Акцент4 23 3 3 2" xfId="52286" xr:uid="{00000000-0005-0000-0000-000084260000}"/>
    <cellStyle name="40% - Акцент4 23 3 4" xfId="52287" xr:uid="{00000000-0005-0000-0000-000085260000}"/>
    <cellStyle name="40% - Акцент4 23 4" xfId="5426" xr:uid="{00000000-0005-0000-0000-000086260000}"/>
    <cellStyle name="40% - Акцент4 23 4 2" xfId="52288" xr:uid="{00000000-0005-0000-0000-000087260000}"/>
    <cellStyle name="40% - Акцент4 23 5" xfId="5427" xr:uid="{00000000-0005-0000-0000-000088260000}"/>
    <cellStyle name="40% - Акцент4 23 5 2" xfId="52289" xr:uid="{00000000-0005-0000-0000-000089260000}"/>
    <cellStyle name="40% - Акцент4 23 6" xfId="5428" xr:uid="{00000000-0005-0000-0000-00008A260000}"/>
    <cellStyle name="40% - Акцент4 23 6 2" xfId="52290" xr:uid="{00000000-0005-0000-0000-00008B260000}"/>
    <cellStyle name="40% - Акцент4 23 7" xfId="18220" xr:uid="{00000000-0005-0000-0000-00008C260000}"/>
    <cellStyle name="40% - Акцент4 23 7 2" xfId="52291" xr:uid="{00000000-0005-0000-0000-00008D260000}"/>
    <cellStyle name="40% - Акцент4 23 8" xfId="52292" xr:uid="{00000000-0005-0000-0000-00008E260000}"/>
    <cellStyle name="40% - Акцент4 23 8 2" xfId="52293" xr:uid="{00000000-0005-0000-0000-00008F260000}"/>
    <cellStyle name="40% - Акцент4 23 9" xfId="52294" xr:uid="{00000000-0005-0000-0000-000090260000}"/>
    <cellStyle name="40% - Акцент4 23_Лист1" xfId="52295" xr:uid="{00000000-0005-0000-0000-000091260000}"/>
    <cellStyle name="40% - Акцент4 24" xfId="5429" xr:uid="{00000000-0005-0000-0000-000092260000}"/>
    <cellStyle name="40% - Акцент4 24 2" xfId="5430" xr:uid="{00000000-0005-0000-0000-000093260000}"/>
    <cellStyle name="40% - Акцент4 24 2 2" xfId="5431" xr:uid="{00000000-0005-0000-0000-000094260000}"/>
    <cellStyle name="40% - Акцент4 24 2 2 2" xfId="52296" xr:uid="{00000000-0005-0000-0000-000095260000}"/>
    <cellStyle name="40% - Акцент4 24 2 2 2 2" xfId="52297" xr:uid="{00000000-0005-0000-0000-000096260000}"/>
    <cellStyle name="40% - Акцент4 24 2 2 3" xfId="52298" xr:uid="{00000000-0005-0000-0000-000097260000}"/>
    <cellStyle name="40% - Акцент4 24 2 3" xfId="5432" xr:uid="{00000000-0005-0000-0000-000098260000}"/>
    <cellStyle name="40% - Акцент4 24 2 3 2" xfId="52299" xr:uid="{00000000-0005-0000-0000-000099260000}"/>
    <cellStyle name="40% - Акцент4 24 2 4" xfId="52300" xr:uid="{00000000-0005-0000-0000-00009A260000}"/>
    <cellStyle name="40% - Акцент4 24 2_НВВ РСК 2019 (II пол) МАКС" xfId="52301" xr:uid="{00000000-0005-0000-0000-00009B260000}"/>
    <cellStyle name="40% - Акцент4 24 3" xfId="5433" xr:uid="{00000000-0005-0000-0000-00009C260000}"/>
    <cellStyle name="40% - Акцент4 24 3 2" xfId="5434" xr:uid="{00000000-0005-0000-0000-00009D260000}"/>
    <cellStyle name="40% - Акцент4 24 3 2 2" xfId="52302" xr:uid="{00000000-0005-0000-0000-00009E260000}"/>
    <cellStyle name="40% - Акцент4 24 3 3" xfId="5435" xr:uid="{00000000-0005-0000-0000-00009F260000}"/>
    <cellStyle name="40% - Акцент4 24 3 3 2" xfId="52303" xr:uid="{00000000-0005-0000-0000-0000A0260000}"/>
    <cellStyle name="40% - Акцент4 24 3 4" xfId="52304" xr:uid="{00000000-0005-0000-0000-0000A1260000}"/>
    <cellStyle name="40% - Акцент4 24 4" xfId="5436" xr:uid="{00000000-0005-0000-0000-0000A2260000}"/>
    <cellStyle name="40% - Акцент4 24 4 2" xfId="52305" xr:uid="{00000000-0005-0000-0000-0000A3260000}"/>
    <cellStyle name="40% - Акцент4 24 5" xfId="5437" xr:uid="{00000000-0005-0000-0000-0000A4260000}"/>
    <cellStyle name="40% - Акцент4 24 5 2" xfId="52306" xr:uid="{00000000-0005-0000-0000-0000A5260000}"/>
    <cellStyle name="40% - Акцент4 24 6" xfId="5438" xr:uid="{00000000-0005-0000-0000-0000A6260000}"/>
    <cellStyle name="40% - Акцент4 24 6 2" xfId="52307" xr:uid="{00000000-0005-0000-0000-0000A7260000}"/>
    <cellStyle name="40% - Акцент4 24 7" xfId="18221" xr:uid="{00000000-0005-0000-0000-0000A8260000}"/>
    <cellStyle name="40% - Акцент4 24 7 2" xfId="52308" xr:uid="{00000000-0005-0000-0000-0000A9260000}"/>
    <cellStyle name="40% - Акцент4 24 8" xfId="52309" xr:uid="{00000000-0005-0000-0000-0000AA260000}"/>
    <cellStyle name="40% - Акцент4 24 8 2" xfId="52310" xr:uid="{00000000-0005-0000-0000-0000AB260000}"/>
    <cellStyle name="40% - Акцент4 24 9" xfId="52311" xr:uid="{00000000-0005-0000-0000-0000AC260000}"/>
    <cellStyle name="40% - Акцент4 24_Лист1" xfId="52312" xr:uid="{00000000-0005-0000-0000-0000AD260000}"/>
    <cellStyle name="40% - Акцент4 25" xfId="5439" xr:uid="{00000000-0005-0000-0000-0000AE260000}"/>
    <cellStyle name="40% - Акцент4 25 2" xfId="5440" xr:uid="{00000000-0005-0000-0000-0000AF260000}"/>
    <cellStyle name="40% - Акцент4 25 2 2" xfId="5441" xr:uid="{00000000-0005-0000-0000-0000B0260000}"/>
    <cellStyle name="40% - Акцент4 25 2 2 2" xfId="52313" xr:uid="{00000000-0005-0000-0000-0000B1260000}"/>
    <cellStyle name="40% - Акцент4 25 2 2 2 2" xfId="52314" xr:uid="{00000000-0005-0000-0000-0000B2260000}"/>
    <cellStyle name="40% - Акцент4 25 2 2 3" xfId="52315" xr:uid="{00000000-0005-0000-0000-0000B3260000}"/>
    <cellStyle name="40% - Акцент4 25 2 3" xfId="5442" xr:uid="{00000000-0005-0000-0000-0000B4260000}"/>
    <cellStyle name="40% - Акцент4 25 2 3 2" xfId="52316" xr:uid="{00000000-0005-0000-0000-0000B5260000}"/>
    <cellStyle name="40% - Акцент4 25 2 4" xfId="52317" xr:uid="{00000000-0005-0000-0000-0000B6260000}"/>
    <cellStyle name="40% - Акцент4 25 2_НВВ РСК 2019 (II пол) МАКС" xfId="52318" xr:uid="{00000000-0005-0000-0000-0000B7260000}"/>
    <cellStyle name="40% - Акцент4 25 3" xfId="5443" xr:uid="{00000000-0005-0000-0000-0000B8260000}"/>
    <cellStyle name="40% - Акцент4 25 3 2" xfId="5444" xr:uid="{00000000-0005-0000-0000-0000B9260000}"/>
    <cellStyle name="40% - Акцент4 25 3 2 2" xfId="52319" xr:uid="{00000000-0005-0000-0000-0000BA260000}"/>
    <cellStyle name="40% - Акцент4 25 3 3" xfId="5445" xr:uid="{00000000-0005-0000-0000-0000BB260000}"/>
    <cellStyle name="40% - Акцент4 25 3 3 2" xfId="52320" xr:uid="{00000000-0005-0000-0000-0000BC260000}"/>
    <cellStyle name="40% - Акцент4 25 3 4" xfId="52321" xr:uid="{00000000-0005-0000-0000-0000BD260000}"/>
    <cellStyle name="40% - Акцент4 25 4" xfId="5446" xr:uid="{00000000-0005-0000-0000-0000BE260000}"/>
    <cellStyle name="40% - Акцент4 25 4 2" xfId="52322" xr:uid="{00000000-0005-0000-0000-0000BF260000}"/>
    <cellStyle name="40% - Акцент4 25 5" xfId="5447" xr:uid="{00000000-0005-0000-0000-0000C0260000}"/>
    <cellStyle name="40% - Акцент4 25 5 2" xfId="52323" xr:uid="{00000000-0005-0000-0000-0000C1260000}"/>
    <cellStyle name="40% - Акцент4 25 6" xfId="5448" xr:uid="{00000000-0005-0000-0000-0000C2260000}"/>
    <cellStyle name="40% - Акцент4 25 6 2" xfId="52324" xr:uid="{00000000-0005-0000-0000-0000C3260000}"/>
    <cellStyle name="40% - Акцент4 25 7" xfId="18222" xr:uid="{00000000-0005-0000-0000-0000C4260000}"/>
    <cellStyle name="40% - Акцент4 25 7 2" xfId="52325" xr:uid="{00000000-0005-0000-0000-0000C5260000}"/>
    <cellStyle name="40% - Акцент4 25 8" xfId="52326" xr:uid="{00000000-0005-0000-0000-0000C6260000}"/>
    <cellStyle name="40% - Акцент4 25 8 2" xfId="52327" xr:uid="{00000000-0005-0000-0000-0000C7260000}"/>
    <cellStyle name="40% - Акцент4 25 9" xfId="52328" xr:uid="{00000000-0005-0000-0000-0000C8260000}"/>
    <cellStyle name="40% - Акцент4 25_Лист1" xfId="52329" xr:uid="{00000000-0005-0000-0000-0000C9260000}"/>
    <cellStyle name="40% - Акцент4 26" xfId="5449" xr:uid="{00000000-0005-0000-0000-0000CA260000}"/>
    <cellStyle name="40% - Акцент4 26 2" xfId="5450" xr:uid="{00000000-0005-0000-0000-0000CB260000}"/>
    <cellStyle name="40% - Акцент4 26 2 2" xfId="5451" xr:uid="{00000000-0005-0000-0000-0000CC260000}"/>
    <cellStyle name="40% - Акцент4 26 2 2 2" xfId="52330" xr:uid="{00000000-0005-0000-0000-0000CD260000}"/>
    <cellStyle name="40% - Акцент4 26 2 2 2 2" xfId="52331" xr:uid="{00000000-0005-0000-0000-0000CE260000}"/>
    <cellStyle name="40% - Акцент4 26 2 2 3" xfId="52332" xr:uid="{00000000-0005-0000-0000-0000CF260000}"/>
    <cellStyle name="40% - Акцент4 26 2 3" xfId="5452" xr:uid="{00000000-0005-0000-0000-0000D0260000}"/>
    <cellStyle name="40% - Акцент4 26 2 3 2" xfId="52333" xr:uid="{00000000-0005-0000-0000-0000D1260000}"/>
    <cellStyle name="40% - Акцент4 26 2 4" xfId="52334" xr:uid="{00000000-0005-0000-0000-0000D2260000}"/>
    <cellStyle name="40% - Акцент4 26 2_НВВ РСК 2019 (II пол) МАКС" xfId="52335" xr:uid="{00000000-0005-0000-0000-0000D3260000}"/>
    <cellStyle name="40% - Акцент4 26 3" xfId="5453" xr:uid="{00000000-0005-0000-0000-0000D4260000}"/>
    <cellStyle name="40% - Акцент4 26 3 2" xfId="5454" xr:uid="{00000000-0005-0000-0000-0000D5260000}"/>
    <cellStyle name="40% - Акцент4 26 3 2 2" xfId="52336" xr:uid="{00000000-0005-0000-0000-0000D6260000}"/>
    <cellStyle name="40% - Акцент4 26 3 3" xfId="5455" xr:uid="{00000000-0005-0000-0000-0000D7260000}"/>
    <cellStyle name="40% - Акцент4 26 3 3 2" xfId="52337" xr:uid="{00000000-0005-0000-0000-0000D8260000}"/>
    <cellStyle name="40% - Акцент4 26 3 4" xfId="52338" xr:uid="{00000000-0005-0000-0000-0000D9260000}"/>
    <cellStyle name="40% - Акцент4 26 4" xfId="5456" xr:uid="{00000000-0005-0000-0000-0000DA260000}"/>
    <cellStyle name="40% - Акцент4 26 4 2" xfId="52339" xr:uid="{00000000-0005-0000-0000-0000DB260000}"/>
    <cellStyle name="40% - Акцент4 26 5" xfId="5457" xr:uid="{00000000-0005-0000-0000-0000DC260000}"/>
    <cellStyle name="40% - Акцент4 26 5 2" xfId="52340" xr:uid="{00000000-0005-0000-0000-0000DD260000}"/>
    <cellStyle name="40% - Акцент4 26 6" xfId="5458" xr:uid="{00000000-0005-0000-0000-0000DE260000}"/>
    <cellStyle name="40% - Акцент4 26 6 2" xfId="52341" xr:uid="{00000000-0005-0000-0000-0000DF260000}"/>
    <cellStyle name="40% - Акцент4 26 7" xfId="18223" xr:uid="{00000000-0005-0000-0000-0000E0260000}"/>
    <cellStyle name="40% - Акцент4 26 7 2" xfId="52342" xr:uid="{00000000-0005-0000-0000-0000E1260000}"/>
    <cellStyle name="40% - Акцент4 26 8" xfId="52343" xr:uid="{00000000-0005-0000-0000-0000E2260000}"/>
    <cellStyle name="40% - Акцент4 26 8 2" xfId="52344" xr:uid="{00000000-0005-0000-0000-0000E3260000}"/>
    <cellStyle name="40% - Акцент4 26 9" xfId="52345" xr:uid="{00000000-0005-0000-0000-0000E4260000}"/>
    <cellStyle name="40% - Акцент4 26_Лист1" xfId="52346" xr:uid="{00000000-0005-0000-0000-0000E5260000}"/>
    <cellStyle name="40% - Акцент4 27" xfId="5459" xr:uid="{00000000-0005-0000-0000-0000E6260000}"/>
    <cellStyle name="40% - Акцент4 27 2" xfId="5460" xr:uid="{00000000-0005-0000-0000-0000E7260000}"/>
    <cellStyle name="40% - Акцент4 27 2 2" xfId="5461" xr:uid="{00000000-0005-0000-0000-0000E8260000}"/>
    <cellStyle name="40% - Акцент4 27 2 2 2" xfId="52347" xr:uid="{00000000-0005-0000-0000-0000E9260000}"/>
    <cellStyle name="40% - Акцент4 27 2 2 2 2" xfId="52348" xr:uid="{00000000-0005-0000-0000-0000EA260000}"/>
    <cellStyle name="40% - Акцент4 27 2 2 3" xfId="52349" xr:uid="{00000000-0005-0000-0000-0000EB260000}"/>
    <cellStyle name="40% - Акцент4 27 2 3" xfId="5462" xr:uid="{00000000-0005-0000-0000-0000EC260000}"/>
    <cellStyle name="40% - Акцент4 27 2 3 2" xfId="52350" xr:uid="{00000000-0005-0000-0000-0000ED260000}"/>
    <cellStyle name="40% - Акцент4 27 2 4" xfId="52351" xr:uid="{00000000-0005-0000-0000-0000EE260000}"/>
    <cellStyle name="40% - Акцент4 27 2_НВВ РСК 2019 (II пол) МАКС" xfId="52352" xr:uid="{00000000-0005-0000-0000-0000EF260000}"/>
    <cellStyle name="40% - Акцент4 27 3" xfId="5463" xr:uid="{00000000-0005-0000-0000-0000F0260000}"/>
    <cellStyle name="40% - Акцент4 27 3 2" xfId="5464" xr:uid="{00000000-0005-0000-0000-0000F1260000}"/>
    <cellStyle name="40% - Акцент4 27 3 2 2" xfId="52353" xr:uid="{00000000-0005-0000-0000-0000F2260000}"/>
    <cellStyle name="40% - Акцент4 27 3 3" xfId="5465" xr:uid="{00000000-0005-0000-0000-0000F3260000}"/>
    <cellStyle name="40% - Акцент4 27 3 3 2" xfId="52354" xr:uid="{00000000-0005-0000-0000-0000F4260000}"/>
    <cellStyle name="40% - Акцент4 27 3 4" xfId="52355" xr:uid="{00000000-0005-0000-0000-0000F5260000}"/>
    <cellStyle name="40% - Акцент4 27 4" xfId="5466" xr:uid="{00000000-0005-0000-0000-0000F6260000}"/>
    <cellStyle name="40% - Акцент4 27 4 2" xfId="52356" xr:uid="{00000000-0005-0000-0000-0000F7260000}"/>
    <cellStyle name="40% - Акцент4 27 5" xfId="5467" xr:uid="{00000000-0005-0000-0000-0000F8260000}"/>
    <cellStyle name="40% - Акцент4 27 5 2" xfId="52357" xr:uid="{00000000-0005-0000-0000-0000F9260000}"/>
    <cellStyle name="40% - Акцент4 27 6" xfId="5468" xr:uid="{00000000-0005-0000-0000-0000FA260000}"/>
    <cellStyle name="40% - Акцент4 27 6 2" xfId="52358" xr:uid="{00000000-0005-0000-0000-0000FB260000}"/>
    <cellStyle name="40% - Акцент4 27 7" xfId="18224" xr:uid="{00000000-0005-0000-0000-0000FC260000}"/>
    <cellStyle name="40% - Акцент4 27 7 2" xfId="52359" xr:uid="{00000000-0005-0000-0000-0000FD260000}"/>
    <cellStyle name="40% - Акцент4 27 8" xfId="52360" xr:uid="{00000000-0005-0000-0000-0000FE260000}"/>
    <cellStyle name="40% - Акцент4 27 8 2" xfId="52361" xr:uid="{00000000-0005-0000-0000-0000FF260000}"/>
    <cellStyle name="40% - Акцент4 27 9" xfId="52362" xr:uid="{00000000-0005-0000-0000-000000270000}"/>
    <cellStyle name="40% - Акцент4 27_Лист1" xfId="52363" xr:uid="{00000000-0005-0000-0000-000001270000}"/>
    <cellStyle name="40% - Акцент4 28" xfId="5469" xr:uid="{00000000-0005-0000-0000-000002270000}"/>
    <cellStyle name="40% - Акцент4 28 2" xfId="5470" xr:uid="{00000000-0005-0000-0000-000003270000}"/>
    <cellStyle name="40% - Акцент4 28 2 2" xfId="5471" xr:uid="{00000000-0005-0000-0000-000004270000}"/>
    <cellStyle name="40% - Акцент4 28 2 2 2" xfId="52364" xr:uid="{00000000-0005-0000-0000-000005270000}"/>
    <cellStyle name="40% - Акцент4 28 2 2 2 2" xfId="52365" xr:uid="{00000000-0005-0000-0000-000006270000}"/>
    <cellStyle name="40% - Акцент4 28 2 2 3" xfId="52366" xr:uid="{00000000-0005-0000-0000-000007270000}"/>
    <cellStyle name="40% - Акцент4 28 2 3" xfId="5472" xr:uid="{00000000-0005-0000-0000-000008270000}"/>
    <cellStyle name="40% - Акцент4 28 2 3 2" xfId="52367" xr:uid="{00000000-0005-0000-0000-000009270000}"/>
    <cellStyle name="40% - Акцент4 28 2 4" xfId="52368" xr:uid="{00000000-0005-0000-0000-00000A270000}"/>
    <cellStyle name="40% - Акцент4 28 2_НВВ РСК 2019 (II пол) МАКС" xfId="52369" xr:uid="{00000000-0005-0000-0000-00000B270000}"/>
    <cellStyle name="40% - Акцент4 28 3" xfId="5473" xr:uid="{00000000-0005-0000-0000-00000C270000}"/>
    <cellStyle name="40% - Акцент4 28 3 2" xfId="5474" xr:uid="{00000000-0005-0000-0000-00000D270000}"/>
    <cellStyle name="40% - Акцент4 28 3 2 2" xfId="52370" xr:uid="{00000000-0005-0000-0000-00000E270000}"/>
    <cellStyle name="40% - Акцент4 28 3 3" xfId="5475" xr:uid="{00000000-0005-0000-0000-00000F270000}"/>
    <cellStyle name="40% - Акцент4 28 3 3 2" xfId="52371" xr:uid="{00000000-0005-0000-0000-000010270000}"/>
    <cellStyle name="40% - Акцент4 28 3 4" xfId="52372" xr:uid="{00000000-0005-0000-0000-000011270000}"/>
    <cellStyle name="40% - Акцент4 28 4" xfId="5476" xr:uid="{00000000-0005-0000-0000-000012270000}"/>
    <cellStyle name="40% - Акцент4 28 4 2" xfId="52373" xr:uid="{00000000-0005-0000-0000-000013270000}"/>
    <cellStyle name="40% - Акцент4 28 5" xfId="5477" xr:uid="{00000000-0005-0000-0000-000014270000}"/>
    <cellStyle name="40% - Акцент4 28 5 2" xfId="52374" xr:uid="{00000000-0005-0000-0000-000015270000}"/>
    <cellStyle name="40% - Акцент4 28 6" xfId="5478" xr:uid="{00000000-0005-0000-0000-000016270000}"/>
    <cellStyle name="40% - Акцент4 28 6 2" xfId="52375" xr:uid="{00000000-0005-0000-0000-000017270000}"/>
    <cellStyle name="40% - Акцент4 28 7" xfId="18225" xr:uid="{00000000-0005-0000-0000-000018270000}"/>
    <cellStyle name="40% - Акцент4 28 7 2" xfId="52376" xr:uid="{00000000-0005-0000-0000-000019270000}"/>
    <cellStyle name="40% - Акцент4 28 8" xfId="52377" xr:uid="{00000000-0005-0000-0000-00001A270000}"/>
    <cellStyle name="40% - Акцент4 28 8 2" xfId="52378" xr:uid="{00000000-0005-0000-0000-00001B270000}"/>
    <cellStyle name="40% - Акцент4 28 9" xfId="52379" xr:uid="{00000000-0005-0000-0000-00001C270000}"/>
    <cellStyle name="40% - Акцент4 28_Лист1" xfId="52380" xr:uid="{00000000-0005-0000-0000-00001D270000}"/>
    <cellStyle name="40% - Акцент4 29" xfId="5479" xr:uid="{00000000-0005-0000-0000-00001E270000}"/>
    <cellStyle name="40% - Акцент4 29 2" xfId="5480" xr:uid="{00000000-0005-0000-0000-00001F270000}"/>
    <cellStyle name="40% - Акцент4 29 2 2" xfId="5481" xr:uid="{00000000-0005-0000-0000-000020270000}"/>
    <cellStyle name="40% - Акцент4 29 2 2 2" xfId="52381" xr:uid="{00000000-0005-0000-0000-000021270000}"/>
    <cellStyle name="40% - Акцент4 29 2 2 2 2" xfId="52382" xr:uid="{00000000-0005-0000-0000-000022270000}"/>
    <cellStyle name="40% - Акцент4 29 2 2 3" xfId="52383" xr:uid="{00000000-0005-0000-0000-000023270000}"/>
    <cellStyle name="40% - Акцент4 29 2 3" xfId="5482" xr:uid="{00000000-0005-0000-0000-000024270000}"/>
    <cellStyle name="40% - Акцент4 29 2 3 2" xfId="52384" xr:uid="{00000000-0005-0000-0000-000025270000}"/>
    <cellStyle name="40% - Акцент4 29 2 4" xfId="52385" xr:uid="{00000000-0005-0000-0000-000026270000}"/>
    <cellStyle name="40% - Акцент4 29 2_НВВ РСК 2019 (II пол) МАКС" xfId="52386" xr:uid="{00000000-0005-0000-0000-000027270000}"/>
    <cellStyle name="40% - Акцент4 29 3" xfId="5483" xr:uid="{00000000-0005-0000-0000-000028270000}"/>
    <cellStyle name="40% - Акцент4 29 3 2" xfId="5484" xr:uid="{00000000-0005-0000-0000-000029270000}"/>
    <cellStyle name="40% - Акцент4 29 3 2 2" xfId="52387" xr:uid="{00000000-0005-0000-0000-00002A270000}"/>
    <cellStyle name="40% - Акцент4 29 3 3" xfId="5485" xr:uid="{00000000-0005-0000-0000-00002B270000}"/>
    <cellStyle name="40% - Акцент4 29 3 3 2" xfId="52388" xr:uid="{00000000-0005-0000-0000-00002C270000}"/>
    <cellStyle name="40% - Акцент4 29 3 4" xfId="52389" xr:uid="{00000000-0005-0000-0000-00002D270000}"/>
    <cellStyle name="40% - Акцент4 29 4" xfId="5486" xr:uid="{00000000-0005-0000-0000-00002E270000}"/>
    <cellStyle name="40% - Акцент4 29 4 2" xfId="52390" xr:uid="{00000000-0005-0000-0000-00002F270000}"/>
    <cellStyle name="40% - Акцент4 29 5" xfId="5487" xr:uid="{00000000-0005-0000-0000-000030270000}"/>
    <cellStyle name="40% - Акцент4 29 5 2" xfId="52391" xr:uid="{00000000-0005-0000-0000-000031270000}"/>
    <cellStyle name="40% - Акцент4 29 6" xfId="5488" xr:uid="{00000000-0005-0000-0000-000032270000}"/>
    <cellStyle name="40% - Акцент4 29 6 2" xfId="52392" xr:uid="{00000000-0005-0000-0000-000033270000}"/>
    <cellStyle name="40% - Акцент4 29 7" xfId="18226" xr:uid="{00000000-0005-0000-0000-000034270000}"/>
    <cellStyle name="40% - Акцент4 29 7 2" xfId="52393" xr:uid="{00000000-0005-0000-0000-000035270000}"/>
    <cellStyle name="40% - Акцент4 29 8" xfId="52394" xr:uid="{00000000-0005-0000-0000-000036270000}"/>
    <cellStyle name="40% - Акцент4 29 8 2" xfId="52395" xr:uid="{00000000-0005-0000-0000-000037270000}"/>
    <cellStyle name="40% - Акцент4 29 9" xfId="52396" xr:uid="{00000000-0005-0000-0000-000038270000}"/>
    <cellStyle name="40% - Акцент4 29_Лист1" xfId="52397" xr:uid="{00000000-0005-0000-0000-000039270000}"/>
    <cellStyle name="40% - Акцент4 3" xfId="5489" xr:uid="{00000000-0005-0000-0000-00003A270000}"/>
    <cellStyle name="40% - Акцент4 3 2" xfId="5490" xr:uid="{00000000-0005-0000-0000-00003B270000}"/>
    <cellStyle name="40% - Акцент4 3 3" xfId="5491" xr:uid="{00000000-0005-0000-0000-00003C270000}"/>
    <cellStyle name="40% - Акцент4 3 4" xfId="5492" xr:uid="{00000000-0005-0000-0000-00003D270000}"/>
    <cellStyle name="40% - Акцент4 3_46EE.2011(v1.0)" xfId="5493" xr:uid="{00000000-0005-0000-0000-00003E270000}"/>
    <cellStyle name="40% - Акцент4 30" xfId="5494" xr:uid="{00000000-0005-0000-0000-00003F270000}"/>
    <cellStyle name="40% - Акцент4 30 2" xfId="5495" xr:uid="{00000000-0005-0000-0000-000040270000}"/>
    <cellStyle name="40% - Акцент4 30 2 2" xfId="5496" xr:uid="{00000000-0005-0000-0000-000041270000}"/>
    <cellStyle name="40% - Акцент4 30 2 2 2" xfId="52398" xr:uid="{00000000-0005-0000-0000-000042270000}"/>
    <cellStyle name="40% - Акцент4 30 2 2 2 2" xfId="52399" xr:uid="{00000000-0005-0000-0000-000043270000}"/>
    <cellStyle name="40% - Акцент4 30 2 2 3" xfId="52400" xr:uid="{00000000-0005-0000-0000-000044270000}"/>
    <cellStyle name="40% - Акцент4 30 2 3" xfId="5497" xr:uid="{00000000-0005-0000-0000-000045270000}"/>
    <cellStyle name="40% - Акцент4 30 2 3 2" xfId="52401" xr:uid="{00000000-0005-0000-0000-000046270000}"/>
    <cellStyle name="40% - Акцент4 30 2 4" xfId="52402" xr:uid="{00000000-0005-0000-0000-000047270000}"/>
    <cellStyle name="40% - Акцент4 30 2_НВВ РСК 2019 (II пол) МАКС" xfId="52403" xr:uid="{00000000-0005-0000-0000-000048270000}"/>
    <cellStyle name="40% - Акцент4 30 3" xfId="5498" xr:uid="{00000000-0005-0000-0000-000049270000}"/>
    <cellStyle name="40% - Акцент4 30 3 2" xfId="5499" xr:uid="{00000000-0005-0000-0000-00004A270000}"/>
    <cellStyle name="40% - Акцент4 30 3 2 2" xfId="52404" xr:uid="{00000000-0005-0000-0000-00004B270000}"/>
    <cellStyle name="40% - Акцент4 30 3 3" xfId="5500" xr:uid="{00000000-0005-0000-0000-00004C270000}"/>
    <cellStyle name="40% - Акцент4 30 3 3 2" xfId="52405" xr:uid="{00000000-0005-0000-0000-00004D270000}"/>
    <cellStyle name="40% - Акцент4 30 3 4" xfId="52406" xr:uid="{00000000-0005-0000-0000-00004E270000}"/>
    <cellStyle name="40% - Акцент4 30 4" xfId="5501" xr:uid="{00000000-0005-0000-0000-00004F270000}"/>
    <cellStyle name="40% - Акцент4 30 4 2" xfId="52407" xr:uid="{00000000-0005-0000-0000-000050270000}"/>
    <cellStyle name="40% - Акцент4 30 5" xfId="5502" xr:uid="{00000000-0005-0000-0000-000051270000}"/>
    <cellStyle name="40% - Акцент4 30 5 2" xfId="52408" xr:uid="{00000000-0005-0000-0000-000052270000}"/>
    <cellStyle name="40% - Акцент4 30 6" xfId="5503" xr:uid="{00000000-0005-0000-0000-000053270000}"/>
    <cellStyle name="40% - Акцент4 30 6 2" xfId="52409" xr:uid="{00000000-0005-0000-0000-000054270000}"/>
    <cellStyle name="40% - Акцент4 30 7" xfId="18227" xr:uid="{00000000-0005-0000-0000-000055270000}"/>
    <cellStyle name="40% - Акцент4 30 7 2" xfId="52410" xr:uid="{00000000-0005-0000-0000-000056270000}"/>
    <cellStyle name="40% - Акцент4 30 8" xfId="52411" xr:uid="{00000000-0005-0000-0000-000057270000}"/>
    <cellStyle name="40% - Акцент4 30 8 2" xfId="52412" xr:uid="{00000000-0005-0000-0000-000058270000}"/>
    <cellStyle name="40% - Акцент4 30 9" xfId="52413" xr:uid="{00000000-0005-0000-0000-000059270000}"/>
    <cellStyle name="40% - Акцент4 30_Лист1" xfId="52414" xr:uid="{00000000-0005-0000-0000-00005A270000}"/>
    <cellStyle name="40% - Акцент4 31" xfId="5504" xr:uid="{00000000-0005-0000-0000-00005B270000}"/>
    <cellStyle name="40% - Акцент4 31 2" xfId="5505" xr:uid="{00000000-0005-0000-0000-00005C270000}"/>
    <cellStyle name="40% - Акцент4 31 2 2" xfId="5506" xr:uid="{00000000-0005-0000-0000-00005D270000}"/>
    <cellStyle name="40% - Акцент4 31 2 2 2" xfId="52415" xr:uid="{00000000-0005-0000-0000-00005E270000}"/>
    <cellStyle name="40% - Акцент4 31 2 2 2 2" xfId="52416" xr:uid="{00000000-0005-0000-0000-00005F270000}"/>
    <cellStyle name="40% - Акцент4 31 2 2 3" xfId="52417" xr:uid="{00000000-0005-0000-0000-000060270000}"/>
    <cellStyle name="40% - Акцент4 31 2 3" xfId="5507" xr:uid="{00000000-0005-0000-0000-000061270000}"/>
    <cellStyle name="40% - Акцент4 31 2 3 2" xfId="52418" xr:uid="{00000000-0005-0000-0000-000062270000}"/>
    <cellStyle name="40% - Акцент4 31 2 4" xfId="52419" xr:uid="{00000000-0005-0000-0000-000063270000}"/>
    <cellStyle name="40% - Акцент4 31 2_НВВ РСК 2019 (II пол) МАКС" xfId="52420" xr:uid="{00000000-0005-0000-0000-000064270000}"/>
    <cellStyle name="40% - Акцент4 31 3" xfId="5508" xr:uid="{00000000-0005-0000-0000-000065270000}"/>
    <cellStyle name="40% - Акцент4 31 3 2" xfId="5509" xr:uid="{00000000-0005-0000-0000-000066270000}"/>
    <cellStyle name="40% - Акцент4 31 3 2 2" xfId="52421" xr:uid="{00000000-0005-0000-0000-000067270000}"/>
    <cellStyle name="40% - Акцент4 31 3 3" xfId="5510" xr:uid="{00000000-0005-0000-0000-000068270000}"/>
    <cellStyle name="40% - Акцент4 31 3 3 2" xfId="52422" xr:uid="{00000000-0005-0000-0000-000069270000}"/>
    <cellStyle name="40% - Акцент4 31 3 4" xfId="52423" xr:uid="{00000000-0005-0000-0000-00006A270000}"/>
    <cellStyle name="40% - Акцент4 31 4" xfId="5511" xr:uid="{00000000-0005-0000-0000-00006B270000}"/>
    <cellStyle name="40% - Акцент4 31 4 2" xfId="52424" xr:uid="{00000000-0005-0000-0000-00006C270000}"/>
    <cellStyle name="40% - Акцент4 31 5" xfId="5512" xr:uid="{00000000-0005-0000-0000-00006D270000}"/>
    <cellStyle name="40% - Акцент4 31 5 2" xfId="52425" xr:uid="{00000000-0005-0000-0000-00006E270000}"/>
    <cellStyle name="40% - Акцент4 31 6" xfId="5513" xr:uid="{00000000-0005-0000-0000-00006F270000}"/>
    <cellStyle name="40% - Акцент4 31 6 2" xfId="52426" xr:uid="{00000000-0005-0000-0000-000070270000}"/>
    <cellStyle name="40% - Акцент4 31 7" xfId="18228" xr:uid="{00000000-0005-0000-0000-000071270000}"/>
    <cellStyle name="40% - Акцент4 31 7 2" xfId="52427" xr:uid="{00000000-0005-0000-0000-000072270000}"/>
    <cellStyle name="40% - Акцент4 31 8" xfId="52428" xr:uid="{00000000-0005-0000-0000-000073270000}"/>
    <cellStyle name="40% - Акцент4 31 8 2" xfId="52429" xr:uid="{00000000-0005-0000-0000-000074270000}"/>
    <cellStyle name="40% - Акцент4 31 9" xfId="52430" xr:uid="{00000000-0005-0000-0000-000075270000}"/>
    <cellStyle name="40% - Акцент4 31_Лист1" xfId="52431" xr:uid="{00000000-0005-0000-0000-000076270000}"/>
    <cellStyle name="40% - Акцент4 32" xfId="5514" xr:uid="{00000000-0005-0000-0000-000077270000}"/>
    <cellStyle name="40% - Акцент4 32 2" xfId="5515" xr:uid="{00000000-0005-0000-0000-000078270000}"/>
    <cellStyle name="40% - Акцент4 32 2 2" xfId="5516" xr:uid="{00000000-0005-0000-0000-000079270000}"/>
    <cellStyle name="40% - Акцент4 32 2 2 2" xfId="52432" xr:uid="{00000000-0005-0000-0000-00007A270000}"/>
    <cellStyle name="40% - Акцент4 32 2 2 2 2" xfId="52433" xr:uid="{00000000-0005-0000-0000-00007B270000}"/>
    <cellStyle name="40% - Акцент4 32 2 2 3" xfId="52434" xr:uid="{00000000-0005-0000-0000-00007C270000}"/>
    <cellStyle name="40% - Акцент4 32 2 3" xfId="5517" xr:uid="{00000000-0005-0000-0000-00007D270000}"/>
    <cellStyle name="40% - Акцент4 32 2 3 2" xfId="52435" xr:uid="{00000000-0005-0000-0000-00007E270000}"/>
    <cellStyle name="40% - Акцент4 32 2 4" xfId="52436" xr:uid="{00000000-0005-0000-0000-00007F270000}"/>
    <cellStyle name="40% - Акцент4 32 2_НВВ РСК 2019 (II пол) МАКС" xfId="52437" xr:uid="{00000000-0005-0000-0000-000080270000}"/>
    <cellStyle name="40% - Акцент4 32 3" xfId="5518" xr:uid="{00000000-0005-0000-0000-000081270000}"/>
    <cellStyle name="40% - Акцент4 32 3 2" xfId="5519" xr:uid="{00000000-0005-0000-0000-000082270000}"/>
    <cellStyle name="40% - Акцент4 32 3 2 2" xfId="52438" xr:uid="{00000000-0005-0000-0000-000083270000}"/>
    <cellStyle name="40% - Акцент4 32 3 3" xfId="5520" xr:uid="{00000000-0005-0000-0000-000084270000}"/>
    <cellStyle name="40% - Акцент4 32 3 3 2" xfId="52439" xr:uid="{00000000-0005-0000-0000-000085270000}"/>
    <cellStyle name="40% - Акцент4 32 3 4" xfId="52440" xr:uid="{00000000-0005-0000-0000-000086270000}"/>
    <cellStyle name="40% - Акцент4 32 4" xfId="5521" xr:uid="{00000000-0005-0000-0000-000087270000}"/>
    <cellStyle name="40% - Акцент4 32 4 2" xfId="52441" xr:uid="{00000000-0005-0000-0000-000088270000}"/>
    <cellStyle name="40% - Акцент4 32 5" xfId="5522" xr:uid="{00000000-0005-0000-0000-000089270000}"/>
    <cellStyle name="40% - Акцент4 32 5 2" xfId="52442" xr:uid="{00000000-0005-0000-0000-00008A270000}"/>
    <cellStyle name="40% - Акцент4 32 6" xfId="5523" xr:uid="{00000000-0005-0000-0000-00008B270000}"/>
    <cellStyle name="40% - Акцент4 32 6 2" xfId="52443" xr:uid="{00000000-0005-0000-0000-00008C270000}"/>
    <cellStyle name="40% - Акцент4 32 7" xfId="18229" xr:uid="{00000000-0005-0000-0000-00008D270000}"/>
    <cellStyle name="40% - Акцент4 32 7 2" xfId="52444" xr:uid="{00000000-0005-0000-0000-00008E270000}"/>
    <cellStyle name="40% - Акцент4 32 8" xfId="52445" xr:uid="{00000000-0005-0000-0000-00008F270000}"/>
    <cellStyle name="40% - Акцент4 32 8 2" xfId="52446" xr:uid="{00000000-0005-0000-0000-000090270000}"/>
    <cellStyle name="40% - Акцент4 32 9" xfId="52447" xr:uid="{00000000-0005-0000-0000-000091270000}"/>
    <cellStyle name="40% - Акцент4 32_Лист1" xfId="52448" xr:uid="{00000000-0005-0000-0000-000092270000}"/>
    <cellStyle name="40% - Акцент4 33" xfId="5524" xr:uid="{00000000-0005-0000-0000-000093270000}"/>
    <cellStyle name="40% - Акцент4 33 2" xfId="5525" xr:uid="{00000000-0005-0000-0000-000094270000}"/>
    <cellStyle name="40% - Акцент4 33 2 2" xfId="5526" xr:uid="{00000000-0005-0000-0000-000095270000}"/>
    <cellStyle name="40% - Акцент4 33 2 2 2" xfId="52449" xr:uid="{00000000-0005-0000-0000-000096270000}"/>
    <cellStyle name="40% - Акцент4 33 2 2 2 2" xfId="52450" xr:uid="{00000000-0005-0000-0000-000097270000}"/>
    <cellStyle name="40% - Акцент4 33 2 2 3" xfId="52451" xr:uid="{00000000-0005-0000-0000-000098270000}"/>
    <cellStyle name="40% - Акцент4 33 2 3" xfId="5527" xr:uid="{00000000-0005-0000-0000-000099270000}"/>
    <cellStyle name="40% - Акцент4 33 2 3 2" xfId="52452" xr:uid="{00000000-0005-0000-0000-00009A270000}"/>
    <cellStyle name="40% - Акцент4 33 2 4" xfId="52453" xr:uid="{00000000-0005-0000-0000-00009B270000}"/>
    <cellStyle name="40% - Акцент4 33 2_НВВ РСК 2019 (II пол) МАКС" xfId="52454" xr:uid="{00000000-0005-0000-0000-00009C270000}"/>
    <cellStyle name="40% - Акцент4 33 3" xfId="5528" xr:uid="{00000000-0005-0000-0000-00009D270000}"/>
    <cellStyle name="40% - Акцент4 33 3 2" xfId="5529" xr:uid="{00000000-0005-0000-0000-00009E270000}"/>
    <cellStyle name="40% - Акцент4 33 3 2 2" xfId="52455" xr:uid="{00000000-0005-0000-0000-00009F270000}"/>
    <cellStyle name="40% - Акцент4 33 3 3" xfId="5530" xr:uid="{00000000-0005-0000-0000-0000A0270000}"/>
    <cellStyle name="40% - Акцент4 33 3 3 2" xfId="52456" xr:uid="{00000000-0005-0000-0000-0000A1270000}"/>
    <cellStyle name="40% - Акцент4 33 3 4" xfId="52457" xr:uid="{00000000-0005-0000-0000-0000A2270000}"/>
    <cellStyle name="40% - Акцент4 33 4" xfId="5531" xr:uid="{00000000-0005-0000-0000-0000A3270000}"/>
    <cellStyle name="40% - Акцент4 33 4 2" xfId="52458" xr:uid="{00000000-0005-0000-0000-0000A4270000}"/>
    <cellStyle name="40% - Акцент4 33 5" xfId="5532" xr:uid="{00000000-0005-0000-0000-0000A5270000}"/>
    <cellStyle name="40% - Акцент4 33 5 2" xfId="52459" xr:uid="{00000000-0005-0000-0000-0000A6270000}"/>
    <cellStyle name="40% - Акцент4 33 6" xfId="5533" xr:uid="{00000000-0005-0000-0000-0000A7270000}"/>
    <cellStyle name="40% - Акцент4 33 6 2" xfId="52460" xr:uid="{00000000-0005-0000-0000-0000A8270000}"/>
    <cellStyle name="40% - Акцент4 33 7" xfId="18230" xr:uid="{00000000-0005-0000-0000-0000A9270000}"/>
    <cellStyle name="40% - Акцент4 33 7 2" xfId="52461" xr:uid="{00000000-0005-0000-0000-0000AA270000}"/>
    <cellStyle name="40% - Акцент4 33 8" xfId="52462" xr:uid="{00000000-0005-0000-0000-0000AB270000}"/>
    <cellStyle name="40% - Акцент4 33 8 2" xfId="52463" xr:uid="{00000000-0005-0000-0000-0000AC270000}"/>
    <cellStyle name="40% - Акцент4 33 9" xfId="52464" xr:uid="{00000000-0005-0000-0000-0000AD270000}"/>
    <cellStyle name="40% - Акцент4 33_Лист1" xfId="52465" xr:uid="{00000000-0005-0000-0000-0000AE270000}"/>
    <cellStyle name="40% - Акцент4 34" xfId="5534" xr:uid="{00000000-0005-0000-0000-0000AF270000}"/>
    <cellStyle name="40% - Акцент4 34 2" xfId="5535" xr:uid="{00000000-0005-0000-0000-0000B0270000}"/>
    <cellStyle name="40% - Акцент4 34 2 2" xfId="5536" xr:uid="{00000000-0005-0000-0000-0000B1270000}"/>
    <cellStyle name="40% - Акцент4 34 2 2 2" xfId="52466" xr:uid="{00000000-0005-0000-0000-0000B2270000}"/>
    <cellStyle name="40% - Акцент4 34 2 2 2 2" xfId="52467" xr:uid="{00000000-0005-0000-0000-0000B3270000}"/>
    <cellStyle name="40% - Акцент4 34 2 2 3" xfId="52468" xr:uid="{00000000-0005-0000-0000-0000B4270000}"/>
    <cellStyle name="40% - Акцент4 34 2 3" xfId="5537" xr:uid="{00000000-0005-0000-0000-0000B5270000}"/>
    <cellStyle name="40% - Акцент4 34 2 3 2" xfId="52469" xr:uid="{00000000-0005-0000-0000-0000B6270000}"/>
    <cellStyle name="40% - Акцент4 34 2 4" xfId="52470" xr:uid="{00000000-0005-0000-0000-0000B7270000}"/>
    <cellStyle name="40% - Акцент4 34 2_НВВ РСК 2019 (II пол) МАКС" xfId="52471" xr:uid="{00000000-0005-0000-0000-0000B8270000}"/>
    <cellStyle name="40% - Акцент4 34 3" xfId="5538" xr:uid="{00000000-0005-0000-0000-0000B9270000}"/>
    <cellStyle name="40% - Акцент4 34 3 2" xfId="5539" xr:uid="{00000000-0005-0000-0000-0000BA270000}"/>
    <cellStyle name="40% - Акцент4 34 3 2 2" xfId="52472" xr:uid="{00000000-0005-0000-0000-0000BB270000}"/>
    <cellStyle name="40% - Акцент4 34 3 3" xfId="5540" xr:uid="{00000000-0005-0000-0000-0000BC270000}"/>
    <cellStyle name="40% - Акцент4 34 3 3 2" xfId="52473" xr:uid="{00000000-0005-0000-0000-0000BD270000}"/>
    <cellStyle name="40% - Акцент4 34 3 4" xfId="52474" xr:uid="{00000000-0005-0000-0000-0000BE270000}"/>
    <cellStyle name="40% - Акцент4 34 4" xfId="5541" xr:uid="{00000000-0005-0000-0000-0000BF270000}"/>
    <cellStyle name="40% - Акцент4 34 4 2" xfId="52475" xr:uid="{00000000-0005-0000-0000-0000C0270000}"/>
    <cellStyle name="40% - Акцент4 34 5" xfId="5542" xr:uid="{00000000-0005-0000-0000-0000C1270000}"/>
    <cellStyle name="40% - Акцент4 34 5 2" xfId="52476" xr:uid="{00000000-0005-0000-0000-0000C2270000}"/>
    <cellStyle name="40% - Акцент4 34 6" xfId="5543" xr:uid="{00000000-0005-0000-0000-0000C3270000}"/>
    <cellStyle name="40% - Акцент4 34 6 2" xfId="52477" xr:uid="{00000000-0005-0000-0000-0000C4270000}"/>
    <cellStyle name="40% - Акцент4 34 7" xfId="18231" xr:uid="{00000000-0005-0000-0000-0000C5270000}"/>
    <cellStyle name="40% - Акцент4 34 7 2" xfId="52478" xr:uid="{00000000-0005-0000-0000-0000C6270000}"/>
    <cellStyle name="40% - Акцент4 34 8" xfId="52479" xr:uid="{00000000-0005-0000-0000-0000C7270000}"/>
    <cellStyle name="40% - Акцент4 34 8 2" xfId="52480" xr:uid="{00000000-0005-0000-0000-0000C8270000}"/>
    <cellStyle name="40% - Акцент4 34 9" xfId="52481" xr:uid="{00000000-0005-0000-0000-0000C9270000}"/>
    <cellStyle name="40% - Акцент4 34_Лист1" xfId="52482" xr:uid="{00000000-0005-0000-0000-0000CA270000}"/>
    <cellStyle name="40% - Акцент4 35" xfId="5544" xr:uid="{00000000-0005-0000-0000-0000CB270000}"/>
    <cellStyle name="40% - Акцент4 35 2" xfId="5545" xr:uid="{00000000-0005-0000-0000-0000CC270000}"/>
    <cellStyle name="40% - Акцент4 35 2 2" xfId="5546" xr:uid="{00000000-0005-0000-0000-0000CD270000}"/>
    <cellStyle name="40% - Акцент4 35 2 2 2" xfId="52483" xr:uid="{00000000-0005-0000-0000-0000CE270000}"/>
    <cellStyle name="40% - Акцент4 35 2 2 2 2" xfId="52484" xr:uid="{00000000-0005-0000-0000-0000CF270000}"/>
    <cellStyle name="40% - Акцент4 35 2 2 3" xfId="52485" xr:uid="{00000000-0005-0000-0000-0000D0270000}"/>
    <cellStyle name="40% - Акцент4 35 2 3" xfId="5547" xr:uid="{00000000-0005-0000-0000-0000D1270000}"/>
    <cellStyle name="40% - Акцент4 35 2 3 2" xfId="52486" xr:uid="{00000000-0005-0000-0000-0000D2270000}"/>
    <cellStyle name="40% - Акцент4 35 2 4" xfId="52487" xr:uid="{00000000-0005-0000-0000-0000D3270000}"/>
    <cellStyle name="40% - Акцент4 35 2_НВВ РСК 2019 (II пол) МАКС" xfId="52488" xr:uid="{00000000-0005-0000-0000-0000D4270000}"/>
    <cellStyle name="40% - Акцент4 35 3" xfId="5548" xr:uid="{00000000-0005-0000-0000-0000D5270000}"/>
    <cellStyle name="40% - Акцент4 35 3 2" xfId="5549" xr:uid="{00000000-0005-0000-0000-0000D6270000}"/>
    <cellStyle name="40% - Акцент4 35 3 2 2" xfId="52489" xr:uid="{00000000-0005-0000-0000-0000D7270000}"/>
    <cellStyle name="40% - Акцент4 35 3 3" xfId="5550" xr:uid="{00000000-0005-0000-0000-0000D8270000}"/>
    <cellStyle name="40% - Акцент4 35 3 3 2" xfId="52490" xr:uid="{00000000-0005-0000-0000-0000D9270000}"/>
    <cellStyle name="40% - Акцент4 35 3 4" xfId="52491" xr:uid="{00000000-0005-0000-0000-0000DA270000}"/>
    <cellStyle name="40% - Акцент4 35 4" xfId="5551" xr:uid="{00000000-0005-0000-0000-0000DB270000}"/>
    <cellStyle name="40% - Акцент4 35 4 2" xfId="52492" xr:uid="{00000000-0005-0000-0000-0000DC270000}"/>
    <cellStyle name="40% - Акцент4 35 5" xfId="5552" xr:uid="{00000000-0005-0000-0000-0000DD270000}"/>
    <cellStyle name="40% - Акцент4 35 5 2" xfId="52493" xr:uid="{00000000-0005-0000-0000-0000DE270000}"/>
    <cellStyle name="40% - Акцент4 35 6" xfId="5553" xr:uid="{00000000-0005-0000-0000-0000DF270000}"/>
    <cellStyle name="40% - Акцент4 35 6 2" xfId="52494" xr:uid="{00000000-0005-0000-0000-0000E0270000}"/>
    <cellStyle name="40% - Акцент4 35 7" xfId="18232" xr:uid="{00000000-0005-0000-0000-0000E1270000}"/>
    <cellStyle name="40% - Акцент4 35 7 2" xfId="52495" xr:uid="{00000000-0005-0000-0000-0000E2270000}"/>
    <cellStyle name="40% - Акцент4 35 8" xfId="52496" xr:uid="{00000000-0005-0000-0000-0000E3270000}"/>
    <cellStyle name="40% - Акцент4 35 8 2" xfId="52497" xr:uid="{00000000-0005-0000-0000-0000E4270000}"/>
    <cellStyle name="40% - Акцент4 35 9" xfId="52498" xr:uid="{00000000-0005-0000-0000-0000E5270000}"/>
    <cellStyle name="40% - Акцент4 35_Лист1" xfId="52499" xr:uid="{00000000-0005-0000-0000-0000E6270000}"/>
    <cellStyle name="40% - Акцент4 36" xfId="5554" xr:uid="{00000000-0005-0000-0000-0000E7270000}"/>
    <cellStyle name="40% - Акцент4 36 2" xfId="5555" xr:uid="{00000000-0005-0000-0000-0000E8270000}"/>
    <cellStyle name="40% - Акцент4 36 3" xfId="5556" xr:uid="{00000000-0005-0000-0000-0000E9270000}"/>
    <cellStyle name="40% - Акцент4 36 4" xfId="18233" xr:uid="{00000000-0005-0000-0000-0000EA270000}"/>
    <cellStyle name="40% - Акцент4 37" xfId="5557" xr:uid="{00000000-0005-0000-0000-0000EB270000}"/>
    <cellStyle name="40% - Акцент4 37 2" xfId="5558" xr:uid="{00000000-0005-0000-0000-0000EC270000}"/>
    <cellStyle name="40% - Акцент4 37 3" xfId="5559" xr:uid="{00000000-0005-0000-0000-0000ED270000}"/>
    <cellStyle name="40% - Акцент4 37 4" xfId="18234" xr:uid="{00000000-0005-0000-0000-0000EE270000}"/>
    <cellStyle name="40% - Акцент4 38" xfId="5560" xr:uid="{00000000-0005-0000-0000-0000EF270000}"/>
    <cellStyle name="40% - Акцент4 38 2" xfId="5561" xr:uid="{00000000-0005-0000-0000-0000F0270000}"/>
    <cellStyle name="40% - Акцент4 38 3" xfId="5562" xr:uid="{00000000-0005-0000-0000-0000F1270000}"/>
    <cellStyle name="40% - Акцент4 38 4" xfId="18235" xr:uid="{00000000-0005-0000-0000-0000F2270000}"/>
    <cellStyle name="40% - Акцент4 39" xfId="5563" xr:uid="{00000000-0005-0000-0000-0000F3270000}"/>
    <cellStyle name="40% - Акцент4 39 2" xfId="5564" xr:uid="{00000000-0005-0000-0000-0000F4270000}"/>
    <cellStyle name="40% - Акцент4 39 3" xfId="5565" xr:uid="{00000000-0005-0000-0000-0000F5270000}"/>
    <cellStyle name="40% - Акцент4 39 4" xfId="18236" xr:uid="{00000000-0005-0000-0000-0000F6270000}"/>
    <cellStyle name="40% - Акцент4 4" xfId="5566" xr:uid="{00000000-0005-0000-0000-0000F7270000}"/>
    <cellStyle name="40% - Акцент4 4 2" xfId="5567" xr:uid="{00000000-0005-0000-0000-0000F8270000}"/>
    <cellStyle name="40% - Акцент4 4 3" xfId="5568" xr:uid="{00000000-0005-0000-0000-0000F9270000}"/>
    <cellStyle name="40% - Акцент4 4 4" xfId="5569" xr:uid="{00000000-0005-0000-0000-0000FA270000}"/>
    <cellStyle name="40% - Акцент4 4_46EE.2011(v1.0)" xfId="5570" xr:uid="{00000000-0005-0000-0000-0000FB270000}"/>
    <cellStyle name="40% - Акцент4 40" xfId="5571" xr:uid="{00000000-0005-0000-0000-0000FC270000}"/>
    <cellStyle name="40% - Акцент4 40 2" xfId="5572" xr:uid="{00000000-0005-0000-0000-0000FD270000}"/>
    <cellStyle name="40% - Акцент4 40 3" xfId="5573" xr:uid="{00000000-0005-0000-0000-0000FE270000}"/>
    <cellStyle name="40% - Акцент4 40 4" xfId="18237" xr:uid="{00000000-0005-0000-0000-0000FF270000}"/>
    <cellStyle name="40% - Акцент4 41" xfId="5574" xr:uid="{00000000-0005-0000-0000-000000280000}"/>
    <cellStyle name="40% - Акцент4 41 2" xfId="5575" xr:uid="{00000000-0005-0000-0000-000001280000}"/>
    <cellStyle name="40% - Акцент4 41 3" xfId="5576" xr:uid="{00000000-0005-0000-0000-000002280000}"/>
    <cellStyle name="40% - Акцент4 41 4" xfId="18238" xr:uid="{00000000-0005-0000-0000-000003280000}"/>
    <cellStyle name="40% - Акцент4 42" xfId="5577" xr:uid="{00000000-0005-0000-0000-000004280000}"/>
    <cellStyle name="40% - Акцент4 42 2" xfId="5578" xr:uid="{00000000-0005-0000-0000-000005280000}"/>
    <cellStyle name="40% - Акцент4 42 3" xfId="5579" xr:uid="{00000000-0005-0000-0000-000006280000}"/>
    <cellStyle name="40% - Акцент4 42 4" xfId="18239" xr:uid="{00000000-0005-0000-0000-000007280000}"/>
    <cellStyle name="40% - Акцент4 43" xfId="5580" xr:uid="{00000000-0005-0000-0000-000008280000}"/>
    <cellStyle name="40% - Акцент4 43 2" xfId="5581" xr:uid="{00000000-0005-0000-0000-000009280000}"/>
    <cellStyle name="40% - Акцент4 43 3" xfId="5582" xr:uid="{00000000-0005-0000-0000-00000A280000}"/>
    <cellStyle name="40% - Акцент4 43 4" xfId="18240" xr:uid="{00000000-0005-0000-0000-00000B280000}"/>
    <cellStyle name="40% - Акцент4 44" xfId="5583" xr:uid="{00000000-0005-0000-0000-00000C280000}"/>
    <cellStyle name="40% - Акцент4 44 2" xfId="5584" xr:uid="{00000000-0005-0000-0000-00000D280000}"/>
    <cellStyle name="40% - Акцент4 44 3" xfId="5585" xr:uid="{00000000-0005-0000-0000-00000E280000}"/>
    <cellStyle name="40% - Акцент4 44 4" xfId="18241" xr:uid="{00000000-0005-0000-0000-00000F280000}"/>
    <cellStyle name="40% - Акцент4 45" xfId="5586" xr:uid="{00000000-0005-0000-0000-000010280000}"/>
    <cellStyle name="40% - Акцент4 45 2" xfId="5587" xr:uid="{00000000-0005-0000-0000-000011280000}"/>
    <cellStyle name="40% - Акцент4 45 3" xfId="5588" xr:uid="{00000000-0005-0000-0000-000012280000}"/>
    <cellStyle name="40% - Акцент4 45 4" xfId="18242" xr:uid="{00000000-0005-0000-0000-000013280000}"/>
    <cellStyle name="40% - Акцент4 46" xfId="5589" xr:uid="{00000000-0005-0000-0000-000014280000}"/>
    <cellStyle name="40% - Акцент4 46 2" xfId="5590" xr:uid="{00000000-0005-0000-0000-000015280000}"/>
    <cellStyle name="40% - Акцент4 46 3" xfId="5591" xr:uid="{00000000-0005-0000-0000-000016280000}"/>
    <cellStyle name="40% - Акцент4 46 4" xfId="18243" xr:uid="{00000000-0005-0000-0000-000017280000}"/>
    <cellStyle name="40% - Акцент4 47" xfId="5592" xr:uid="{00000000-0005-0000-0000-000018280000}"/>
    <cellStyle name="40% - Акцент4 47 2" xfId="5593" xr:uid="{00000000-0005-0000-0000-000019280000}"/>
    <cellStyle name="40% - Акцент4 47 3" xfId="5594" xr:uid="{00000000-0005-0000-0000-00001A280000}"/>
    <cellStyle name="40% - Акцент4 47 4" xfId="18244" xr:uid="{00000000-0005-0000-0000-00001B280000}"/>
    <cellStyle name="40% - Акцент4 48" xfId="5595" xr:uid="{00000000-0005-0000-0000-00001C280000}"/>
    <cellStyle name="40% - Акцент4 48 2" xfId="5596" xr:uid="{00000000-0005-0000-0000-00001D280000}"/>
    <cellStyle name="40% - Акцент4 48 3" xfId="5597" xr:uid="{00000000-0005-0000-0000-00001E280000}"/>
    <cellStyle name="40% - Акцент4 48 4" xfId="18245" xr:uid="{00000000-0005-0000-0000-00001F280000}"/>
    <cellStyle name="40% - Акцент4 49" xfId="5598" xr:uid="{00000000-0005-0000-0000-000020280000}"/>
    <cellStyle name="40% - Акцент4 49 2" xfId="5599" xr:uid="{00000000-0005-0000-0000-000021280000}"/>
    <cellStyle name="40% - Акцент4 49 3" xfId="5600" xr:uid="{00000000-0005-0000-0000-000022280000}"/>
    <cellStyle name="40% - Акцент4 49 4" xfId="18246" xr:uid="{00000000-0005-0000-0000-000023280000}"/>
    <cellStyle name="40% - Акцент4 5" xfId="5601" xr:uid="{00000000-0005-0000-0000-000024280000}"/>
    <cellStyle name="40% - Акцент4 5 2" xfId="5602" xr:uid="{00000000-0005-0000-0000-000025280000}"/>
    <cellStyle name="40% - Акцент4 5 3" xfId="5603" xr:uid="{00000000-0005-0000-0000-000026280000}"/>
    <cellStyle name="40% - Акцент4 5 3 2" xfId="5604" xr:uid="{00000000-0005-0000-0000-000027280000}"/>
    <cellStyle name="40% - Акцент4 5 3 3" xfId="52500" xr:uid="{00000000-0005-0000-0000-000028280000}"/>
    <cellStyle name="40% - Акцент4 5 4" xfId="5605" xr:uid="{00000000-0005-0000-0000-000029280000}"/>
    <cellStyle name="40% - Акцент4 5_46EE.2011(v1.0)" xfId="5606" xr:uid="{00000000-0005-0000-0000-00002A280000}"/>
    <cellStyle name="40% - Акцент4 50" xfId="5607" xr:uid="{00000000-0005-0000-0000-00002B280000}"/>
    <cellStyle name="40% - Акцент4 50 2" xfId="5608" xr:uid="{00000000-0005-0000-0000-00002C280000}"/>
    <cellStyle name="40% - Акцент4 50 3" xfId="5609" xr:uid="{00000000-0005-0000-0000-00002D280000}"/>
    <cellStyle name="40% - Акцент4 50 4" xfId="18247" xr:uid="{00000000-0005-0000-0000-00002E280000}"/>
    <cellStyle name="40% - Акцент4 51" xfId="5610" xr:uid="{00000000-0005-0000-0000-00002F280000}"/>
    <cellStyle name="40% - Акцент4 51 2" xfId="5611" xr:uid="{00000000-0005-0000-0000-000030280000}"/>
    <cellStyle name="40% - Акцент4 51 3" xfId="5612" xr:uid="{00000000-0005-0000-0000-000031280000}"/>
    <cellStyle name="40% - Акцент4 51 4" xfId="18248" xr:uid="{00000000-0005-0000-0000-000032280000}"/>
    <cellStyle name="40% - Акцент4 52" xfId="5613" xr:uid="{00000000-0005-0000-0000-000033280000}"/>
    <cellStyle name="40% - Акцент4 52 2" xfId="5614" xr:uid="{00000000-0005-0000-0000-000034280000}"/>
    <cellStyle name="40% - Акцент4 52 3" xfId="5615" xr:uid="{00000000-0005-0000-0000-000035280000}"/>
    <cellStyle name="40% - Акцент4 53" xfId="5616" xr:uid="{00000000-0005-0000-0000-000036280000}"/>
    <cellStyle name="40% - Акцент4 53 2" xfId="5617" xr:uid="{00000000-0005-0000-0000-000037280000}"/>
    <cellStyle name="40% - Акцент4 53 3" xfId="5618" xr:uid="{00000000-0005-0000-0000-000038280000}"/>
    <cellStyle name="40% - Акцент4 54" xfId="5619" xr:uid="{00000000-0005-0000-0000-000039280000}"/>
    <cellStyle name="40% - Акцент4 54 2" xfId="5620" xr:uid="{00000000-0005-0000-0000-00003A280000}"/>
    <cellStyle name="40% - Акцент4 54 3" xfId="5621" xr:uid="{00000000-0005-0000-0000-00003B280000}"/>
    <cellStyle name="40% - Акцент4 55" xfId="5622" xr:uid="{00000000-0005-0000-0000-00003C280000}"/>
    <cellStyle name="40% - Акцент4 55 2" xfId="5623" xr:uid="{00000000-0005-0000-0000-00003D280000}"/>
    <cellStyle name="40% - Акцент4 55 3" xfId="5624" xr:uid="{00000000-0005-0000-0000-00003E280000}"/>
    <cellStyle name="40% - Акцент4 56" xfId="5625" xr:uid="{00000000-0005-0000-0000-00003F280000}"/>
    <cellStyle name="40% - Акцент4 56 2" xfId="5626" xr:uid="{00000000-0005-0000-0000-000040280000}"/>
    <cellStyle name="40% - Акцент4 56 3" xfId="5627" xr:uid="{00000000-0005-0000-0000-000041280000}"/>
    <cellStyle name="40% - Акцент4 57" xfId="5628" xr:uid="{00000000-0005-0000-0000-000042280000}"/>
    <cellStyle name="40% - Акцент4 57 2" xfId="5629" xr:uid="{00000000-0005-0000-0000-000043280000}"/>
    <cellStyle name="40% - Акцент4 57 3" xfId="5630" xr:uid="{00000000-0005-0000-0000-000044280000}"/>
    <cellStyle name="40% - Акцент4 6" xfId="5631" xr:uid="{00000000-0005-0000-0000-000045280000}"/>
    <cellStyle name="40% - Акцент4 6 2" xfId="5632" xr:uid="{00000000-0005-0000-0000-000046280000}"/>
    <cellStyle name="40% - Акцент4 6 2 2" xfId="5633" xr:uid="{00000000-0005-0000-0000-000047280000}"/>
    <cellStyle name="40% - Акцент4 6 3" xfId="5634" xr:uid="{00000000-0005-0000-0000-000048280000}"/>
    <cellStyle name="40% - Акцент4 6 3 2" xfId="5635" xr:uid="{00000000-0005-0000-0000-000049280000}"/>
    <cellStyle name="40% - Акцент4 6 3 3" xfId="52501" xr:uid="{00000000-0005-0000-0000-00004A280000}"/>
    <cellStyle name="40% - Акцент4 6 4" xfId="5636" xr:uid="{00000000-0005-0000-0000-00004B280000}"/>
    <cellStyle name="40% - Акцент4 6 5" xfId="5637" xr:uid="{00000000-0005-0000-0000-00004C280000}"/>
    <cellStyle name="40% - Акцент4 6_46EE.2011(v1.0)" xfId="5638" xr:uid="{00000000-0005-0000-0000-00004D280000}"/>
    <cellStyle name="40% - Акцент4 7" xfId="5639" xr:uid="{00000000-0005-0000-0000-00004E280000}"/>
    <cellStyle name="40% - Акцент4 7 2" xfId="5640" xr:uid="{00000000-0005-0000-0000-00004F280000}"/>
    <cellStyle name="40% - Акцент4 7 3" xfId="5641" xr:uid="{00000000-0005-0000-0000-000050280000}"/>
    <cellStyle name="40% - Акцент4 7 3 2" xfId="5642" xr:uid="{00000000-0005-0000-0000-000051280000}"/>
    <cellStyle name="40% - Акцент4 7 3 3" xfId="52502" xr:uid="{00000000-0005-0000-0000-000052280000}"/>
    <cellStyle name="40% - Акцент4 7 4" xfId="5643" xr:uid="{00000000-0005-0000-0000-000053280000}"/>
    <cellStyle name="40% - Акцент4 7_46EE.2011(v1.0)" xfId="5644" xr:uid="{00000000-0005-0000-0000-000054280000}"/>
    <cellStyle name="40% - Акцент4 8" xfId="5645" xr:uid="{00000000-0005-0000-0000-000055280000}"/>
    <cellStyle name="40% - Акцент4 8 2" xfId="5646" xr:uid="{00000000-0005-0000-0000-000056280000}"/>
    <cellStyle name="40% - Акцент4 8 3" xfId="5647" xr:uid="{00000000-0005-0000-0000-000057280000}"/>
    <cellStyle name="40% - Акцент4 8 3 2" xfId="5648" xr:uid="{00000000-0005-0000-0000-000058280000}"/>
    <cellStyle name="40% - Акцент4 8 3 3" xfId="52503" xr:uid="{00000000-0005-0000-0000-000059280000}"/>
    <cellStyle name="40% - Акцент4 8 4" xfId="5649" xr:uid="{00000000-0005-0000-0000-00005A280000}"/>
    <cellStyle name="40% - Акцент4 8_46EE.2011(v1.0)" xfId="5650" xr:uid="{00000000-0005-0000-0000-00005B280000}"/>
    <cellStyle name="40% - Акцент4 9" xfId="5651" xr:uid="{00000000-0005-0000-0000-00005C280000}"/>
    <cellStyle name="40% - Акцент4 9 2" xfId="5652" xr:uid="{00000000-0005-0000-0000-00005D280000}"/>
    <cellStyle name="40% - Акцент4 9 2 2" xfId="5653" xr:uid="{00000000-0005-0000-0000-00005E280000}"/>
    <cellStyle name="40% - Акцент4 9 3" xfId="5654" xr:uid="{00000000-0005-0000-0000-00005F280000}"/>
    <cellStyle name="40% - Акцент4 9 3 2" xfId="5655" xr:uid="{00000000-0005-0000-0000-000060280000}"/>
    <cellStyle name="40% - Акцент4 9 3 3" xfId="52504" xr:uid="{00000000-0005-0000-0000-000061280000}"/>
    <cellStyle name="40% - Акцент4 9 4" xfId="5656" xr:uid="{00000000-0005-0000-0000-000062280000}"/>
    <cellStyle name="40% - Акцент4 9 4 2" xfId="5657" xr:uid="{00000000-0005-0000-0000-000063280000}"/>
    <cellStyle name="40% - Акцент4 9 4 3" xfId="52505" xr:uid="{00000000-0005-0000-0000-000064280000}"/>
    <cellStyle name="40% - Акцент4 9_46EE.2011(v1.0)" xfId="5658" xr:uid="{00000000-0005-0000-0000-000065280000}"/>
    <cellStyle name="40% - Акцент5 10" xfId="5659" xr:uid="{00000000-0005-0000-0000-000066280000}"/>
    <cellStyle name="40% - Акцент5 11" xfId="5660" xr:uid="{00000000-0005-0000-0000-000067280000}"/>
    <cellStyle name="40% - Акцент5 12" xfId="5661" xr:uid="{00000000-0005-0000-0000-000068280000}"/>
    <cellStyle name="40% - Акцент5 13" xfId="5662" xr:uid="{00000000-0005-0000-0000-000069280000}"/>
    <cellStyle name="40% - Акцент5 14" xfId="5663" xr:uid="{00000000-0005-0000-0000-00006A280000}"/>
    <cellStyle name="40% - Акцент5 14 2" xfId="5664" xr:uid="{00000000-0005-0000-0000-00006B280000}"/>
    <cellStyle name="40% - Акцент5 14 2 2" xfId="5665" xr:uid="{00000000-0005-0000-0000-00006C280000}"/>
    <cellStyle name="40% - Акцент5 14 2 2 2" xfId="52506" xr:uid="{00000000-0005-0000-0000-00006D280000}"/>
    <cellStyle name="40% - Акцент5 14 2 2 2 2" xfId="52507" xr:uid="{00000000-0005-0000-0000-00006E280000}"/>
    <cellStyle name="40% - Акцент5 14 2 2 3" xfId="52508" xr:uid="{00000000-0005-0000-0000-00006F280000}"/>
    <cellStyle name="40% - Акцент5 14 2 3" xfId="5666" xr:uid="{00000000-0005-0000-0000-000070280000}"/>
    <cellStyle name="40% - Акцент5 14 2 3 2" xfId="52509" xr:uid="{00000000-0005-0000-0000-000071280000}"/>
    <cellStyle name="40% - Акцент5 14 2 4" xfId="52510" xr:uid="{00000000-0005-0000-0000-000072280000}"/>
    <cellStyle name="40% - Акцент5 14 2 4 2" xfId="52511" xr:uid="{00000000-0005-0000-0000-000073280000}"/>
    <cellStyle name="40% - Акцент5 14 2 5" xfId="52512" xr:uid="{00000000-0005-0000-0000-000074280000}"/>
    <cellStyle name="40% - Акцент5 14 2_НВВ РСК 2019 (II пол) МАКС" xfId="52513" xr:uid="{00000000-0005-0000-0000-000075280000}"/>
    <cellStyle name="40% - Акцент5 14 3" xfId="5667" xr:uid="{00000000-0005-0000-0000-000076280000}"/>
    <cellStyle name="40% - Акцент5 14 3 2" xfId="5668" xr:uid="{00000000-0005-0000-0000-000077280000}"/>
    <cellStyle name="40% - Акцент5 14 3 2 2" xfId="52514" xr:uid="{00000000-0005-0000-0000-000078280000}"/>
    <cellStyle name="40% - Акцент5 14 3 3" xfId="5669" xr:uid="{00000000-0005-0000-0000-000079280000}"/>
    <cellStyle name="40% - Акцент5 14 3 3 2" xfId="52515" xr:uid="{00000000-0005-0000-0000-00007A280000}"/>
    <cellStyle name="40% - Акцент5 14 3 4" xfId="52516" xr:uid="{00000000-0005-0000-0000-00007B280000}"/>
    <cellStyle name="40% - Акцент5 14 4" xfId="5670" xr:uid="{00000000-0005-0000-0000-00007C280000}"/>
    <cellStyle name="40% - Акцент5 14 4 2" xfId="52517" xr:uid="{00000000-0005-0000-0000-00007D280000}"/>
    <cellStyle name="40% - Акцент5 14 5" xfId="5671" xr:uid="{00000000-0005-0000-0000-00007E280000}"/>
    <cellStyle name="40% - Акцент5 14 5 2" xfId="52518" xr:uid="{00000000-0005-0000-0000-00007F280000}"/>
    <cellStyle name="40% - Акцент5 14 6" xfId="5672" xr:uid="{00000000-0005-0000-0000-000080280000}"/>
    <cellStyle name="40% - Акцент5 14 6 2" xfId="52519" xr:uid="{00000000-0005-0000-0000-000081280000}"/>
    <cellStyle name="40% - Акцент5 14 7" xfId="18249" xr:uid="{00000000-0005-0000-0000-000082280000}"/>
    <cellStyle name="40% - Акцент5 14 7 2" xfId="52520" xr:uid="{00000000-0005-0000-0000-000083280000}"/>
    <cellStyle name="40% - Акцент5 14 8" xfId="52521" xr:uid="{00000000-0005-0000-0000-000084280000}"/>
    <cellStyle name="40% - Акцент5 14 8 2" xfId="52522" xr:uid="{00000000-0005-0000-0000-000085280000}"/>
    <cellStyle name="40% - Акцент5 14 9" xfId="52523" xr:uid="{00000000-0005-0000-0000-000086280000}"/>
    <cellStyle name="40% - Акцент5 14_Лист1" xfId="52524" xr:uid="{00000000-0005-0000-0000-000087280000}"/>
    <cellStyle name="40% - Акцент5 15" xfId="5673" xr:uid="{00000000-0005-0000-0000-000088280000}"/>
    <cellStyle name="40% - Акцент5 15 2" xfId="5674" xr:uid="{00000000-0005-0000-0000-000089280000}"/>
    <cellStyle name="40% - Акцент5 15 2 2" xfId="5675" xr:uid="{00000000-0005-0000-0000-00008A280000}"/>
    <cellStyle name="40% - Акцент5 15 2 2 2" xfId="52525" xr:uid="{00000000-0005-0000-0000-00008B280000}"/>
    <cellStyle name="40% - Акцент5 15 2 2 2 2" xfId="52526" xr:uid="{00000000-0005-0000-0000-00008C280000}"/>
    <cellStyle name="40% - Акцент5 15 2 2 3" xfId="52527" xr:uid="{00000000-0005-0000-0000-00008D280000}"/>
    <cellStyle name="40% - Акцент5 15 2 3" xfId="5676" xr:uid="{00000000-0005-0000-0000-00008E280000}"/>
    <cellStyle name="40% - Акцент5 15 2 3 2" xfId="52528" xr:uid="{00000000-0005-0000-0000-00008F280000}"/>
    <cellStyle name="40% - Акцент5 15 2 4" xfId="52529" xr:uid="{00000000-0005-0000-0000-000090280000}"/>
    <cellStyle name="40% - Акцент5 15 2_НВВ РСК 2019 (II пол) МАКС" xfId="52530" xr:uid="{00000000-0005-0000-0000-000091280000}"/>
    <cellStyle name="40% - Акцент5 15 3" xfId="5677" xr:uid="{00000000-0005-0000-0000-000092280000}"/>
    <cellStyle name="40% - Акцент5 15 3 2" xfId="5678" xr:uid="{00000000-0005-0000-0000-000093280000}"/>
    <cellStyle name="40% - Акцент5 15 3 2 2" xfId="52531" xr:uid="{00000000-0005-0000-0000-000094280000}"/>
    <cellStyle name="40% - Акцент5 15 3 3" xfId="5679" xr:uid="{00000000-0005-0000-0000-000095280000}"/>
    <cellStyle name="40% - Акцент5 15 3 3 2" xfId="52532" xr:uid="{00000000-0005-0000-0000-000096280000}"/>
    <cellStyle name="40% - Акцент5 15 3 4" xfId="52533" xr:uid="{00000000-0005-0000-0000-000097280000}"/>
    <cellStyle name="40% - Акцент5 15 4" xfId="5680" xr:uid="{00000000-0005-0000-0000-000098280000}"/>
    <cellStyle name="40% - Акцент5 15 4 2" xfId="52534" xr:uid="{00000000-0005-0000-0000-000099280000}"/>
    <cellStyle name="40% - Акцент5 15 5" xfId="5681" xr:uid="{00000000-0005-0000-0000-00009A280000}"/>
    <cellStyle name="40% - Акцент5 15 5 2" xfId="52535" xr:uid="{00000000-0005-0000-0000-00009B280000}"/>
    <cellStyle name="40% - Акцент5 15 6" xfId="5682" xr:uid="{00000000-0005-0000-0000-00009C280000}"/>
    <cellStyle name="40% - Акцент5 15 6 2" xfId="52536" xr:uid="{00000000-0005-0000-0000-00009D280000}"/>
    <cellStyle name="40% - Акцент5 15 7" xfId="18250" xr:uid="{00000000-0005-0000-0000-00009E280000}"/>
    <cellStyle name="40% - Акцент5 15 7 2" xfId="52537" xr:uid="{00000000-0005-0000-0000-00009F280000}"/>
    <cellStyle name="40% - Акцент5 15 8" xfId="52538" xr:uid="{00000000-0005-0000-0000-0000A0280000}"/>
    <cellStyle name="40% - Акцент5 15 8 2" xfId="52539" xr:uid="{00000000-0005-0000-0000-0000A1280000}"/>
    <cellStyle name="40% - Акцент5 15 9" xfId="52540" xr:uid="{00000000-0005-0000-0000-0000A2280000}"/>
    <cellStyle name="40% - Акцент5 15_Лист1" xfId="52541" xr:uid="{00000000-0005-0000-0000-0000A3280000}"/>
    <cellStyle name="40% - Акцент5 16" xfId="5683" xr:uid="{00000000-0005-0000-0000-0000A4280000}"/>
    <cellStyle name="40% - Акцент5 16 2" xfId="5684" xr:uid="{00000000-0005-0000-0000-0000A5280000}"/>
    <cellStyle name="40% - Акцент5 16 2 2" xfId="5685" xr:uid="{00000000-0005-0000-0000-0000A6280000}"/>
    <cellStyle name="40% - Акцент5 16 2 2 2" xfId="52542" xr:uid="{00000000-0005-0000-0000-0000A7280000}"/>
    <cellStyle name="40% - Акцент5 16 2 2 2 2" xfId="52543" xr:uid="{00000000-0005-0000-0000-0000A8280000}"/>
    <cellStyle name="40% - Акцент5 16 2 2 3" xfId="52544" xr:uid="{00000000-0005-0000-0000-0000A9280000}"/>
    <cellStyle name="40% - Акцент5 16 2 3" xfId="5686" xr:uid="{00000000-0005-0000-0000-0000AA280000}"/>
    <cellStyle name="40% - Акцент5 16 2 3 2" xfId="52545" xr:uid="{00000000-0005-0000-0000-0000AB280000}"/>
    <cellStyle name="40% - Акцент5 16 2 4" xfId="52546" xr:uid="{00000000-0005-0000-0000-0000AC280000}"/>
    <cellStyle name="40% - Акцент5 16 2_НВВ РСК 2019 (II пол) МАКС" xfId="52547" xr:uid="{00000000-0005-0000-0000-0000AD280000}"/>
    <cellStyle name="40% - Акцент5 16 3" xfId="5687" xr:uid="{00000000-0005-0000-0000-0000AE280000}"/>
    <cellStyle name="40% - Акцент5 16 3 2" xfId="5688" xr:uid="{00000000-0005-0000-0000-0000AF280000}"/>
    <cellStyle name="40% - Акцент5 16 3 2 2" xfId="52548" xr:uid="{00000000-0005-0000-0000-0000B0280000}"/>
    <cellStyle name="40% - Акцент5 16 3 3" xfId="5689" xr:uid="{00000000-0005-0000-0000-0000B1280000}"/>
    <cellStyle name="40% - Акцент5 16 3 3 2" xfId="52549" xr:uid="{00000000-0005-0000-0000-0000B2280000}"/>
    <cellStyle name="40% - Акцент5 16 3 4" xfId="52550" xr:uid="{00000000-0005-0000-0000-0000B3280000}"/>
    <cellStyle name="40% - Акцент5 16 4" xfId="5690" xr:uid="{00000000-0005-0000-0000-0000B4280000}"/>
    <cellStyle name="40% - Акцент5 16 4 2" xfId="52551" xr:uid="{00000000-0005-0000-0000-0000B5280000}"/>
    <cellStyle name="40% - Акцент5 16 5" xfId="5691" xr:uid="{00000000-0005-0000-0000-0000B6280000}"/>
    <cellStyle name="40% - Акцент5 16 5 2" xfId="52552" xr:uid="{00000000-0005-0000-0000-0000B7280000}"/>
    <cellStyle name="40% - Акцент5 16 6" xfId="5692" xr:uid="{00000000-0005-0000-0000-0000B8280000}"/>
    <cellStyle name="40% - Акцент5 16 6 2" xfId="52553" xr:uid="{00000000-0005-0000-0000-0000B9280000}"/>
    <cellStyle name="40% - Акцент5 16 7" xfId="18251" xr:uid="{00000000-0005-0000-0000-0000BA280000}"/>
    <cellStyle name="40% - Акцент5 16 7 2" xfId="52554" xr:uid="{00000000-0005-0000-0000-0000BB280000}"/>
    <cellStyle name="40% - Акцент5 16 8" xfId="52555" xr:uid="{00000000-0005-0000-0000-0000BC280000}"/>
    <cellStyle name="40% - Акцент5 16 8 2" xfId="52556" xr:uid="{00000000-0005-0000-0000-0000BD280000}"/>
    <cellStyle name="40% - Акцент5 16 9" xfId="52557" xr:uid="{00000000-0005-0000-0000-0000BE280000}"/>
    <cellStyle name="40% - Акцент5 16_Лист1" xfId="52558" xr:uid="{00000000-0005-0000-0000-0000BF280000}"/>
    <cellStyle name="40% - Акцент5 17" xfId="5693" xr:uid="{00000000-0005-0000-0000-0000C0280000}"/>
    <cellStyle name="40% - Акцент5 17 2" xfId="5694" xr:uid="{00000000-0005-0000-0000-0000C1280000}"/>
    <cellStyle name="40% - Акцент5 17 2 2" xfId="5695" xr:uid="{00000000-0005-0000-0000-0000C2280000}"/>
    <cellStyle name="40% - Акцент5 17 2 2 2" xfId="52559" xr:uid="{00000000-0005-0000-0000-0000C3280000}"/>
    <cellStyle name="40% - Акцент5 17 2 2 2 2" xfId="52560" xr:uid="{00000000-0005-0000-0000-0000C4280000}"/>
    <cellStyle name="40% - Акцент5 17 2 2 3" xfId="52561" xr:uid="{00000000-0005-0000-0000-0000C5280000}"/>
    <cellStyle name="40% - Акцент5 17 2 3" xfId="5696" xr:uid="{00000000-0005-0000-0000-0000C6280000}"/>
    <cellStyle name="40% - Акцент5 17 2 3 2" xfId="52562" xr:uid="{00000000-0005-0000-0000-0000C7280000}"/>
    <cellStyle name="40% - Акцент5 17 2 4" xfId="52563" xr:uid="{00000000-0005-0000-0000-0000C8280000}"/>
    <cellStyle name="40% - Акцент5 17 2_НВВ РСК 2019 (II пол) МАКС" xfId="52564" xr:uid="{00000000-0005-0000-0000-0000C9280000}"/>
    <cellStyle name="40% - Акцент5 17 3" xfId="5697" xr:uid="{00000000-0005-0000-0000-0000CA280000}"/>
    <cellStyle name="40% - Акцент5 17 3 2" xfId="5698" xr:uid="{00000000-0005-0000-0000-0000CB280000}"/>
    <cellStyle name="40% - Акцент5 17 3 2 2" xfId="52565" xr:uid="{00000000-0005-0000-0000-0000CC280000}"/>
    <cellStyle name="40% - Акцент5 17 3 3" xfId="5699" xr:uid="{00000000-0005-0000-0000-0000CD280000}"/>
    <cellStyle name="40% - Акцент5 17 3 3 2" xfId="52566" xr:uid="{00000000-0005-0000-0000-0000CE280000}"/>
    <cellStyle name="40% - Акцент5 17 3 4" xfId="52567" xr:uid="{00000000-0005-0000-0000-0000CF280000}"/>
    <cellStyle name="40% - Акцент5 17 4" xfId="5700" xr:uid="{00000000-0005-0000-0000-0000D0280000}"/>
    <cellStyle name="40% - Акцент5 17 4 2" xfId="52568" xr:uid="{00000000-0005-0000-0000-0000D1280000}"/>
    <cellStyle name="40% - Акцент5 17 5" xfId="5701" xr:uid="{00000000-0005-0000-0000-0000D2280000}"/>
    <cellStyle name="40% - Акцент5 17 5 2" xfId="52569" xr:uid="{00000000-0005-0000-0000-0000D3280000}"/>
    <cellStyle name="40% - Акцент5 17 6" xfId="5702" xr:uid="{00000000-0005-0000-0000-0000D4280000}"/>
    <cellStyle name="40% - Акцент5 17 6 2" xfId="52570" xr:uid="{00000000-0005-0000-0000-0000D5280000}"/>
    <cellStyle name="40% - Акцент5 17 7" xfId="18252" xr:uid="{00000000-0005-0000-0000-0000D6280000}"/>
    <cellStyle name="40% - Акцент5 17 7 2" xfId="52571" xr:uid="{00000000-0005-0000-0000-0000D7280000}"/>
    <cellStyle name="40% - Акцент5 17 8" xfId="52572" xr:uid="{00000000-0005-0000-0000-0000D8280000}"/>
    <cellStyle name="40% - Акцент5 17 8 2" xfId="52573" xr:uid="{00000000-0005-0000-0000-0000D9280000}"/>
    <cellStyle name="40% - Акцент5 17 9" xfId="52574" xr:uid="{00000000-0005-0000-0000-0000DA280000}"/>
    <cellStyle name="40% - Акцент5 17_Лист1" xfId="52575" xr:uid="{00000000-0005-0000-0000-0000DB280000}"/>
    <cellStyle name="40% - Акцент5 18" xfId="5703" xr:uid="{00000000-0005-0000-0000-0000DC280000}"/>
    <cellStyle name="40% - Акцент5 18 2" xfId="5704" xr:uid="{00000000-0005-0000-0000-0000DD280000}"/>
    <cellStyle name="40% - Акцент5 18 2 2" xfId="5705" xr:uid="{00000000-0005-0000-0000-0000DE280000}"/>
    <cellStyle name="40% - Акцент5 18 2 2 2" xfId="52576" xr:uid="{00000000-0005-0000-0000-0000DF280000}"/>
    <cellStyle name="40% - Акцент5 18 2 2 2 2" xfId="52577" xr:uid="{00000000-0005-0000-0000-0000E0280000}"/>
    <cellStyle name="40% - Акцент5 18 2 2 3" xfId="52578" xr:uid="{00000000-0005-0000-0000-0000E1280000}"/>
    <cellStyle name="40% - Акцент5 18 2 3" xfId="5706" xr:uid="{00000000-0005-0000-0000-0000E2280000}"/>
    <cellStyle name="40% - Акцент5 18 2 3 2" xfId="52579" xr:uid="{00000000-0005-0000-0000-0000E3280000}"/>
    <cellStyle name="40% - Акцент5 18 2 4" xfId="52580" xr:uid="{00000000-0005-0000-0000-0000E4280000}"/>
    <cellStyle name="40% - Акцент5 18 2_НВВ РСК 2019 (II пол) МАКС" xfId="52581" xr:uid="{00000000-0005-0000-0000-0000E5280000}"/>
    <cellStyle name="40% - Акцент5 18 3" xfId="5707" xr:uid="{00000000-0005-0000-0000-0000E6280000}"/>
    <cellStyle name="40% - Акцент5 18 3 2" xfId="5708" xr:uid="{00000000-0005-0000-0000-0000E7280000}"/>
    <cellStyle name="40% - Акцент5 18 3 2 2" xfId="52582" xr:uid="{00000000-0005-0000-0000-0000E8280000}"/>
    <cellStyle name="40% - Акцент5 18 3 3" xfId="5709" xr:uid="{00000000-0005-0000-0000-0000E9280000}"/>
    <cellStyle name="40% - Акцент5 18 3 3 2" xfId="52583" xr:uid="{00000000-0005-0000-0000-0000EA280000}"/>
    <cellStyle name="40% - Акцент5 18 3 4" xfId="52584" xr:uid="{00000000-0005-0000-0000-0000EB280000}"/>
    <cellStyle name="40% - Акцент5 18 4" xfId="5710" xr:uid="{00000000-0005-0000-0000-0000EC280000}"/>
    <cellStyle name="40% - Акцент5 18 4 2" xfId="52585" xr:uid="{00000000-0005-0000-0000-0000ED280000}"/>
    <cellStyle name="40% - Акцент5 18 5" xfId="5711" xr:uid="{00000000-0005-0000-0000-0000EE280000}"/>
    <cellStyle name="40% - Акцент5 18 5 2" xfId="52586" xr:uid="{00000000-0005-0000-0000-0000EF280000}"/>
    <cellStyle name="40% - Акцент5 18 6" xfId="5712" xr:uid="{00000000-0005-0000-0000-0000F0280000}"/>
    <cellStyle name="40% - Акцент5 18 6 2" xfId="52587" xr:uid="{00000000-0005-0000-0000-0000F1280000}"/>
    <cellStyle name="40% - Акцент5 18 7" xfId="18253" xr:uid="{00000000-0005-0000-0000-0000F2280000}"/>
    <cellStyle name="40% - Акцент5 18 7 2" xfId="52588" xr:uid="{00000000-0005-0000-0000-0000F3280000}"/>
    <cellStyle name="40% - Акцент5 18 8" xfId="52589" xr:uid="{00000000-0005-0000-0000-0000F4280000}"/>
    <cellStyle name="40% - Акцент5 18 8 2" xfId="52590" xr:uid="{00000000-0005-0000-0000-0000F5280000}"/>
    <cellStyle name="40% - Акцент5 18 9" xfId="52591" xr:uid="{00000000-0005-0000-0000-0000F6280000}"/>
    <cellStyle name="40% - Акцент5 18_Лист1" xfId="52592" xr:uid="{00000000-0005-0000-0000-0000F7280000}"/>
    <cellStyle name="40% - Акцент5 19" xfId="5713" xr:uid="{00000000-0005-0000-0000-0000F8280000}"/>
    <cellStyle name="40% - Акцент5 19 2" xfId="5714" xr:uid="{00000000-0005-0000-0000-0000F9280000}"/>
    <cellStyle name="40% - Акцент5 19 2 2" xfId="5715" xr:uid="{00000000-0005-0000-0000-0000FA280000}"/>
    <cellStyle name="40% - Акцент5 19 2 2 2" xfId="52593" xr:uid="{00000000-0005-0000-0000-0000FB280000}"/>
    <cellStyle name="40% - Акцент5 19 2 2 2 2" xfId="52594" xr:uid="{00000000-0005-0000-0000-0000FC280000}"/>
    <cellStyle name="40% - Акцент5 19 2 2 3" xfId="52595" xr:uid="{00000000-0005-0000-0000-0000FD280000}"/>
    <cellStyle name="40% - Акцент5 19 2 3" xfId="5716" xr:uid="{00000000-0005-0000-0000-0000FE280000}"/>
    <cellStyle name="40% - Акцент5 19 2 3 2" xfId="52596" xr:uid="{00000000-0005-0000-0000-0000FF280000}"/>
    <cellStyle name="40% - Акцент5 19 2 4" xfId="52597" xr:uid="{00000000-0005-0000-0000-000000290000}"/>
    <cellStyle name="40% - Акцент5 19 2_НВВ РСК 2019 (II пол) МАКС" xfId="52598" xr:uid="{00000000-0005-0000-0000-000001290000}"/>
    <cellStyle name="40% - Акцент5 19 3" xfId="5717" xr:uid="{00000000-0005-0000-0000-000002290000}"/>
    <cellStyle name="40% - Акцент5 19 3 2" xfId="5718" xr:uid="{00000000-0005-0000-0000-000003290000}"/>
    <cellStyle name="40% - Акцент5 19 3 2 2" xfId="52599" xr:uid="{00000000-0005-0000-0000-000004290000}"/>
    <cellStyle name="40% - Акцент5 19 3 3" xfId="5719" xr:uid="{00000000-0005-0000-0000-000005290000}"/>
    <cellStyle name="40% - Акцент5 19 3 3 2" xfId="52600" xr:uid="{00000000-0005-0000-0000-000006290000}"/>
    <cellStyle name="40% - Акцент5 19 3 4" xfId="52601" xr:uid="{00000000-0005-0000-0000-000007290000}"/>
    <cellStyle name="40% - Акцент5 19 4" xfId="5720" xr:uid="{00000000-0005-0000-0000-000008290000}"/>
    <cellStyle name="40% - Акцент5 19 4 2" xfId="52602" xr:uid="{00000000-0005-0000-0000-000009290000}"/>
    <cellStyle name="40% - Акцент5 19 5" xfId="5721" xr:uid="{00000000-0005-0000-0000-00000A290000}"/>
    <cellStyle name="40% - Акцент5 19 5 2" xfId="52603" xr:uid="{00000000-0005-0000-0000-00000B290000}"/>
    <cellStyle name="40% - Акцент5 19 6" xfId="5722" xr:uid="{00000000-0005-0000-0000-00000C290000}"/>
    <cellStyle name="40% - Акцент5 19 6 2" xfId="52604" xr:uid="{00000000-0005-0000-0000-00000D290000}"/>
    <cellStyle name="40% - Акцент5 19 7" xfId="18254" xr:uid="{00000000-0005-0000-0000-00000E290000}"/>
    <cellStyle name="40% - Акцент5 19 7 2" xfId="52605" xr:uid="{00000000-0005-0000-0000-00000F290000}"/>
    <cellStyle name="40% - Акцент5 19 8" xfId="52606" xr:uid="{00000000-0005-0000-0000-000010290000}"/>
    <cellStyle name="40% - Акцент5 19 8 2" xfId="52607" xr:uid="{00000000-0005-0000-0000-000011290000}"/>
    <cellStyle name="40% - Акцент5 19 9" xfId="52608" xr:uid="{00000000-0005-0000-0000-000012290000}"/>
    <cellStyle name="40% - Акцент5 19_Лист1" xfId="52609" xr:uid="{00000000-0005-0000-0000-000013290000}"/>
    <cellStyle name="40% - Акцент5 2" xfId="5723" xr:uid="{00000000-0005-0000-0000-000014290000}"/>
    <cellStyle name="40% - Акцент5 2 2" xfId="5724" xr:uid="{00000000-0005-0000-0000-000015290000}"/>
    <cellStyle name="40% - Акцент5 2 2 2" xfId="5725" xr:uid="{00000000-0005-0000-0000-000016290000}"/>
    <cellStyle name="40% - Акцент5 2 2 3" xfId="5726" xr:uid="{00000000-0005-0000-0000-000017290000}"/>
    <cellStyle name="40% - Акцент5 2 3" xfId="5727" xr:uid="{00000000-0005-0000-0000-000018290000}"/>
    <cellStyle name="40% - Акцент5 2 3 2" xfId="5728" xr:uid="{00000000-0005-0000-0000-000019290000}"/>
    <cellStyle name="40% - Акцент5 2 4" xfId="5729" xr:uid="{00000000-0005-0000-0000-00001A290000}"/>
    <cellStyle name="40% - Акцент5 2 5" xfId="52610" xr:uid="{00000000-0005-0000-0000-00001B290000}"/>
    <cellStyle name="40% - Акцент5 2 5 2" xfId="52611" xr:uid="{00000000-0005-0000-0000-00001C290000}"/>
    <cellStyle name="40% - Акцент5 2_46EE.2011(v1.0)" xfId="5730" xr:uid="{00000000-0005-0000-0000-00001D290000}"/>
    <cellStyle name="40% - Акцент5 20" xfId="5731" xr:uid="{00000000-0005-0000-0000-00001E290000}"/>
    <cellStyle name="40% - Акцент5 20 2" xfId="5732" xr:uid="{00000000-0005-0000-0000-00001F290000}"/>
    <cellStyle name="40% - Акцент5 20 2 2" xfId="5733" xr:uid="{00000000-0005-0000-0000-000020290000}"/>
    <cellStyle name="40% - Акцент5 20 2 2 2" xfId="52612" xr:uid="{00000000-0005-0000-0000-000021290000}"/>
    <cellStyle name="40% - Акцент5 20 2 2 2 2" xfId="52613" xr:uid="{00000000-0005-0000-0000-000022290000}"/>
    <cellStyle name="40% - Акцент5 20 2 2 3" xfId="52614" xr:uid="{00000000-0005-0000-0000-000023290000}"/>
    <cellStyle name="40% - Акцент5 20 2 3" xfId="5734" xr:uid="{00000000-0005-0000-0000-000024290000}"/>
    <cellStyle name="40% - Акцент5 20 2 3 2" xfId="52615" xr:uid="{00000000-0005-0000-0000-000025290000}"/>
    <cellStyle name="40% - Акцент5 20 2 4" xfId="52616" xr:uid="{00000000-0005-0000-0000-000026290000}"/>
    <cellStyle name="40% - Акцент5 20 2_НВВ РСК 2019 (II пол) МАКС" xfId="52617" xr:uid="{00000000-0005-0000-0000-000027290000}"/>
    <cellStyle name="40% - Акцент5 20 3" xfId="5735" xr:uid="{00000000-0005-0000-0000-000028290000}"/>
    <cellStyle name="40% - Акцент5 20 3 2" xfId="5736" xr:uid="{00000000-0005-0000-0000-000029290000}"/>
    <cellStyle name="40% - Акцент5 20 3 2 2" xfId="52618" xr:uid="{00000000-0005-0000-0000-00002A290000}"/>
    <cellStyle name="40% - Акцент5 20 3 3" xfId="5737" xr:uid="{00000000-0005-0000-0000-00002B290000}"/>
    <cellStyle name="40% - Акцент5 20 3 3 2" xfId="52619" xr:uid="{00000000-0005-0000-0000-00002C290000}"/>
    <cellStyle name="40% - Акцент5 20 3 4" xfId="52620" xr:uid="{00000000-0005-0000-0000-00002D290000}"/>
    <cellStyle name="40% - Акцент5 20 4" xfId="5738" xr:uid="{00000000-0005-0000-0000-00002E290000}"/>
    <cellStyle name="40% - Акцент5 20 4 2" xfId="52621" xr:uid="{00000000-0005-0000-0000-00002F290000}"/>
    <cellStyle name="40% - Акцент5 20 5" xfId="5739" xr:uid="{00000000-0005-0000-0000-000030290000}"/>
    <cellStyle name="40% - Акцент5 20 5 2" xfId="52622" xr:uid="{00000000-0005-0000-0000-000031290000}"/>
    <cellStyle name="40% - Акцент5 20 6" xfId="5740" xr:uid="{00000000-0005-0000-0000-000032290000}"/>
    <cellStyle name="40% - Акцент5 20 6 2" xfId="52623" xr:uid="{00000000-0005-0000-0000-000033290000}"/>
    <cellStyle name="40% - Акцент5 20 7" xfId="18255" xr:uid="{00000000-0005-0000-0000-000034290000}"/>
    <cellStyle name="40% - Акцент5 20 7 2" xfId="52624" xr:uid="{00000000-0005-0000-0000-000035290000}"/>
    <cellStyle name="40% - Акцент5 20 8" xfId="52625" xr:uid="{00000000-0005-0000-0000-000036290000}"/>
    <cellStyle name="40% - Акцент5 20 8 2" xfId="52626" xr:uid="{00000000-0005-0000-0000-000037290000}"/>
    <cellStyle name="40% - Акцент5 20 9" xfId="52627" xr:uid="{00000000-0005-0000-0000-000038290000}"/>
    <cellStyle name="40% - Акцент5 20_Лист1" xfId="52628" xr:uid="{00000000-0005-0000-0000-000039290000}"/>
    <cellStyle name="40% - Акцент5 21" xfId="5741" xr:uid="{00000000-0005-0000-0000-00003A290000}"/>
    <cellStyle name="40% - Акцент5 21 2" xfId="5742" xr:uid="{00000000-0005-0000-0000-00003B290000}"/>
    <cellStyle name="40% - Акцент5 21 2 2" xfId="5743" xr:uid="{00000000-0005-0000-0000-00003C290000}"/>
    <cellStyle name="40% - Акцент5 21 2 2 2" xfId="52629" xr:uid="{00000000-0005-0000-0000-00003D290000}"/>
    <cellStyle name="40% - Акцент5 21 2 2 2 2" xfId="52630" xr:uid="{00000000-0005-0000-0000-00003E290000}"/>
    <cellStyle name="40% - Акцент5 21 2 2 3" xfId="52631" xr:uid="{00000000-0005-0000-0000-00003F290000}"/>
    <cellStyle name="40% - Акцент5 21 2 3" xfId="5744" xr:uid="{00000000-0005-0000-0000-000040290000}"/>
    <cellStyle name="40% - Акцент5 21 2 3 2" xfId="52632" xr:uid="{00000000-0005-0000-0000-000041290000}"/>
    <cellStyle name="40% - Акцент5 21 2 4" xfId="52633" xr:uid="{00000000-0005-0000-0000-000042290000}"/>
    <cellStyle name="40% - Акцент5 21 2_НВВ РСК 2019 (II пол) МАКС" xfId="52634" xr:uid="{00000000-0005-0000-0000-000043290000}"/>
    <cellStyle name="40% - Акцент5 21 3" xfId="5745" xr:uid="{00000000-0005-0000-0000-000044290000}"/>
    <cellStyle name="40% - Акцент5 21 3 2" xfId="5746" xr:uid="{00000000-0005-0000-0000-000045290000}"/>
    <cellStyle name="40% - Акцент5 21 3 2 2" xfId="52635" xr:uid="{00000000-0005-0000-0000-000046290000}"/>
    <cellStyle name="40% - Акцент5 21 3 3" xfId="5747" xr:uid="{00000000-0005-0000-0000-000047290000}"/>
    <cellStyle name="40% - Акцент5 21 3 3 2" xfId="52636" xr:uid="{00000000-0005-0000-0000-000048290000}"/>
    <cellStyle name="40% - Акцент5 21 3 4" xfId="52637" xr:uid="{00000000-0005-0000-0000-000049290000}"/>
    <cellStyle name="40% - Акцент5 21 4" xfId="5748" xr:uid="{00000000-0005-0000-0000-00004A290000}"/>
    <cellStyle name="40% - Акцент5 21 4 2" xfId="52638" xr:uid="{00000000-0005-0000-0000-00004B290000}"/>
    <cellStyle name="40% - Акцент5 21 5" xfId="5749" xr:uid="{00000000-0005-0000-0000-00004C290000}"/>
    <cellStyle name="40% - Акцент5 21 5 2" xfId="52639" xr:uid="{00000000-0005-0000-0000-00004D290000}"/>
    <cellStyle name="40% - Акцент5 21 6" xfId="5750" xr:uid="{00000000-0005-0000-0000-00004E290000}"/>
    <cellStyle name="40% - Акцент5 21 6 2" xfId="52640" xr:uid="{00000000-0005-0000-0000-00004F290000}"/>
    <cellStyle name="40% - Акцент5 21 7" xfId="18256" xr:uid="{00000000-0005-0000-0000-000050290000}"/>
    <cellStyle name="40% - Акцент5 21 7 2" xfId="52641" xr:uid="{00000000-0005-0000-0000-000051290000}"/>
    <cellStyle name="40% - Акцент5 21 8" xfId="52642" xr:uid="{00000000-0005-0000-0000-000052290000}"/>
    <cellStyle name="40% - Акцент5 21 8 2" xfId="52643" xr:uid="{00000000-0005-0000-0000-000053290000}"/>
    <cellStyle name="40% - Акцент5 21 9" xfId="52644" xr:uid="{00000000-0005-0000-0000-000054290000}"/>
    <cellStyle name="40% - Акцент5 21_Лист1" xfId="52645" xr:uid="{00000000-0005-0000-0000-000055290000}"/>
    <cellStyle name="40% - Акцент5 22" xfId="5751" xr:uid="{00000000-0005-0000-0000-000056290000}"/>
    <cellStyle name="40% - Акцент5 22 2" xfId="5752" xr:uid="{00000000-0005-0000-0000-000057290000}"/>
    <cellStyle name="40% - Акцент5 22 2 2" xfId="5753" xr:uid="{00000000-0005-0000-0000-000058290000}"/>
    <cellStyle name="40% - Акцент5 22 2 2 2" xfId="52646" xr:uid="{00000000-0005-0000-0000-000059290000}"/>
    <cellStyle name="40% - Акцент5 22 2 2 2 2" xfId="52647" xr:uid="{00000000-0005-0000-0000-00005A290000}"/>
    <cellStyle name="40% - Акцент5 22 2 2 3" xfId="52648" xr:uid="{00000000-0005-0000-0000-00005B290000}"/>
    <cellStyle name="40% - Акцент5 22 2 3" xfId="5754" xr:uid="{00000000-0005-0000-0000-00005C290000}"/>
    <cellStyle name="40% - Акцент5 22 2 3 2" xfId="52649" xr:uid="{00000000-0005-0000-0000-00005D290000}"/>
    <cellStyle name="40% - Акцент5 22 2 4" xfId="52650" xr:uid="{00000000-0005-0000-0000-00005E290000}"/>
    <cellStyle name="40% - Акцент5 22 2_НВВ РСК 2019 (II пол) МАКС" xfId="52651" xr:uid="{00000000-0005-0000-0000-00005F290000}"/>
    <cellStyle name="40% - Акцент5 22 3" xfId="5755" xr:uid="{00000000-0005-0000-0000-000060290000}"/>
    <cellStyle name="40% - Акцент5 22 3 2" xfId="5756" xr:uid="{00000000-0005-0000-0000-000061290000}"/>
    <cellStyle name="40% - Акцент5 22 3 2 2" xfId="52652" xr:uid="{00000000-0005-0000-0000-000062290000}"/>
    <cellStyle name="40% - Акцент5 22 3 3" xfId="5757" xr:uid="{00000000-0005-0000-0000-000063290000}"/>
    <cellStyle name="40% - Акцент5 22 3 3 2" xfId="52653" xr:uid="{00000000-0005-0000-0000-000064290000}"/>
    <cellStyle name="40% - Акцент5 22 3 4" xfId="52654" xr:uid="{00000000-0005-0000-0000-000065290000}"/>
    <cellStyle name="40% - Акцент5 22 4" xfId="5758" xr:uid="{00000000-0005-0000-0000-000066290000}"/>
    <cellStyle name="40% - Акцент5 22 4 2" xfId="52655" xr:uid="{00000000-0005-0000-0000-000067290000}"/>
    <cellStyle name="40% - Акцент5 22 5" xfId="5759" xr:uid="{00000000-0005-0000-0000-000068290000}"/>
    <cellStyle name="40% - Акцент5 22 5 2" xfId="52656" xr:uid="{00000000-0005-0000-0000-000069290000}"/>
    <cellStyle name="40% - Акцент5 22 6" xfId="5760" xr:uid="{00000000-0005-0000-0000-00006A290000}"/>
    <cellStyle name="40% - Акцент5 22 6 2" xfId="52657" xr:uid="{00000000-0005-0000-0000-00006B290000}"/>
    <cellStyle name="40% - Акцент5 22 7" xfId="18257" xr:uid="{00000000-0005-0000-0000-00006C290000}"/>
    <cellStyle name="40% - Акцент5 22 7 2" xfId="52658" xr:uid="{00000000-0005-0000-0000-00006D290000}"/>
    <cellStyle name="40% - Акцент5 22 8" xfId="52659" xr:uid="{00000000-0005-0000-0000-00006E290000}"/>
    <cellStyle name="40% - Акцент5 22 8 2" xfId="52660" xr:uid="{00000000-0005-0000-0000-00006F290000}"/>
    <cellStyle name="40% - Акцент5 22 9" xfId="52661" xr:uid="{00000000-0005-0000-0000-000070290000}"/>
    <cellStyle name="40% - Акцент5 22_Лист1" xfId="52662" xr:uid="{00000000-0005-0000-0000-000071290000}"/>
    <cellStyle name="40% - Акцент5 23" xfId="5761" xr:uid="{00000000-0005-0000-0000-000072290000}"/>
    <cellStyle name="40% - Акцент5 23 2" xfId="5762" xr:uid="{00000000-0005-0000-0000-000073290000}"/>
    <cellStyle name="40% - Акцент5 23 2 2" xfId="5763" xr:uid="{00000000-0005-0000-0000-000074290000}"/>
    <cellStyle name="40% - Акцент5 23 2 2 2" xfId="52663" xr:uid="{00000000-0005-0000-0000-000075290000}"/>
    <cellStyle name="40% - Акцент5 23 2 2 2 2" xfId="52664" xr:uid="{00000000-0005-0000-0000-000076290000}"/>
    <cellStyle name="40% - Акцент5 23 2 2 3" xfId="52665" xr:uid="{00000000-0005-0000-0000-000077290000}"/>
    <cellStyle name="40% - Акцент5 23 2 3" xfId="5764" xr:uid="{00000000-0005-0000-0000-000078290000}"/>
    <cellStyle name="40% - Акцент5 23 2 3 2" xfId="52666" xr:uid="{00000000-0005-0000-0000-000079290000}"/>
    <cellStyle name="40% - Акцент5 23 2 4" xfId="52667" xr:uid="{00000000-0005-0000-0000-00007A290000}"/>
    <cellStyle name="40% - Акцент5 23 2_НВВ РСК 2019 (II пол) МАКС" xfId="52668" xr:uid="{00000000-0005-0000-0000-00007B290000}"/>
    <cellStyle name="40% - Акцент5 23 3" xfId="5765" xr:uid="{00000000-0005-0000-0000-00007C290000}"/>
    <cellStyle name="40% - Акцент5 23 3 2" xfId="5766" xr:uid="{00000000-0005-0000-0000-00007D290000}"/>
    <cellStyle name="40% - Акцент5 23 3 2 2" xfId="52669" xr:uid="{00000000-0005-0000-0000-00007E290000}"/>
    <cellStyle name="40% - Акцент5 23 3 3" xfId="5767" xr:uid="{00000000-0005-0000-0000-00007F290000}"/>
    <cellStyle name="40% - Акцент5 23 3 3 2" xfId="52670" xr:uid="{00000000-0005-0000-0000-000080290000}"/>
    <cellStyle name="40% - Акцент5 23 3 4" xfId="52671" xr:uid="{00000000-0005-0000-0000-000081290000}"/>
    <cellStyle name="40% - Акцент5 23 4" xfId="5768" xr:uid="{00000000-0005-0000-0000-000082290000}"/>
    <cellStyle name="40% - Акцент5 23 4 2" xfId="52672" xr:uid="{00000000-0005-0000-0000-000083290000}"/>
    <cellStyle name="40% - Акцент5 23 5" xfId="5769" xr:uid="{00000000-0005-0000-0000-000084290000}"/>
    <cellStyle name="40% - Акцент5 23 5 2" xfId="52673" xr:uid="{00000000-0005-0000-0000-000085290000}"/>
    <cellStyle name="40% - Акцент5 23 6" xfId="5770" xr:uid="{00000000-0005-0000-0000-000086290000}"/>
    <cellStyle name="40% - Акцент5 23 6 2" xfId="52674" xr:uid="{00000000-0005-0000-0000-000087290000}"/>
    <cellStyle name="40% - Акцент5 23 7" xfId="18258" xr:uid="{00000000-0005-0000-0000-000088290000}"/>
    <cellStyle name="40% - Акцент5 23 7 2" xfId="52675" xr:uid="{00000000-0005-0000-0000-000089290000}"/>
    <cellStyle name="40% - Акцент5 23 8" xfId="52676" xr:uid="{00000000-0005-0000-0000-00008A290000}"/>
    <cellStyle name="40% - Акцент5 23 8 2" xfId="52677" xr:uid="{00000000-0005-0000-0000-00008B290000}"/>
    <cellStyle name="40% - Акцент5 23 9" xfId="52678" xr:uid="{00000000-0005-0000-0000-00008C290000}"/>
    <cellStyle name="40% - Акцент5 23_Лист1" xfId="52679" xr:uid="{00000000-0005-0000-0000-00008D290000}"/>
    <cellStyle name="40% - Акцент5 24" xfId="5771" xr:uid="{00000000-0005-0000-0000-00008E290000}"/>
    <cellStyle name="40% - Акцент5 24 2" xfId="5772" xr:uid="{00000000-0005-0000-0000-00008F290000}"/>
    <cellStyle name="40% - Акцент5 24 2 2" xfId="5773" xr:uid="{00000000-0005-0000-0000-000090290000}"/>
    <cellStyle name="40% - Акцент5 24 2 2 2" xfId="52680" xr:uid="{00000000-0005-0000-0000-000091290000}"/>
    <cellStyle name="40% - Акцент5 24 2 2 2 2" xfId="52681" xr:uid="{00000000-0005-0000-0000-000092290000}"/>
    <cellStyle name="40% - Акцент5 24 2 2 3" xfId="52682" xr:uid="{00000000-0005-0000-0000-000093290000}"/>
    <cellStyle name="40% - Акцент5 24 2 3" xfId="5774" xr:uid="{00000000-0005-0000-0000-000094290000}"/>
    <cellStyle name="40% - Акцент5 24 2 3 2" xfId="52683" xr:uid="{00000000-0005-0000-0000-000095290000}"/>
    <cellStyle name="40% - Акцент5 24 2 4" xfId="52684" xr:uid="{00000000-0005-0000-0000-000096290000}"/>
    <cellStyle name="40% - Акцент5 24 2_НВВ РСК 2019 (II пол) МАКС" xfId="52685" xr:uid="{00000000-0005-0000-0000-000097290000}"/>
    <cellStyle name="40% - Акцент5 24 3" xfId="5775" xr:uid="{00000000-0005-0000-0000-000098290000}"/>
    <cellStyle name="40% - Акцент5 24 3 2" xfId="5776" xr:uid="{00000000-0005-0000-0000-000099290000}"/>
    <cellStyle name="40% - Акцент5 24 3 2 2" xfId="52686" xr:uid="{00000000-0005-0000-0000-00009A290000}"/>
    <cellStyle name="40% - Акцент5 24 3 3" xfId="5777" xr:uid="{00000000-0005-0000-0000-00009B290000}"/>
    <cellStyle name="40% - Акцент5 24 3 3 2" xfId="52687" xr:uid="{00000000-0005-0000-0000-00009C290000}"/>
    <cellStyle name="40% - Акцент5 24 3 4" xfId="52688" xr:uid="{00000000-0005-0000-0000-00009D290000}"/>
    <cellStyle name="40% - Акцент5 24 4" xfId="5778" xr:uid="{00000000-0005-0000-0000-00009E290000}"/>
    <cellStyle name="40% - Акцент5 24 4 2" xfId="52689" xr:uid="{00000000-0005-0000-0000-00009F290000}"/>
    <cellStyle name="40% - Акцент5 24 5" xfId="5779" xr:uid="{00000000-0005-0000-0000-0000A0290000}"/>
    <cellStyle name="40% - Акцент5 24 5 2" xfId="52690" xr:uid="{00000000-0005-0000-0000-0000A1290000}"/>
    <cellStyle name="40% - Акцент5 24 6" xfId="5780" xr:uid="{00000000-0005-0000-0000-0000A2290000}"/>
    <cellStyle name="40% - Акцент5 24 6 2" xfId="52691" xr:uid="{00000000-0005-0000-0000-0000A3290000}"/>
    <cellStyle name="40% - Акцент5 24 7" xfId="18259" xr:uid="{00000000-0005-0000-0000-0000A4290000}"/>
    <cellStyle name="40% - Акцент5 24 7 2" xfId="52692" xr:uid="{00000000-0005-0000-0000-0000A5290000}"/>
    <cellStyle name="40% - Акцент5 24 8" xfId="52693" xr:uid="{00000000-0005-0000-0000-0000A6290000}"/>
    <cellStyle name="40% - Акцент5 24 8 2" xfId="52694" xr:uid="{00000000-0005-0000-0000-0000A7290000}"/>
    <cellStyle name="40% - Акцент5 24 9" xfId="52695" xr:uid="{00000000-0005-0000-0000-0000A8290000}"/>
    <cellStyle name="40% - Акцент5 24_Лист1" xfId="52696" xr:uid="{00000000-0005-0000-0000-0000A9290000}"/>
    <cellStyle name="40% - Акцент5 25" xfId="5781" xr:uid="{00000000-0005-0000-0000-0000AA290000}"/>
    <cellStyle name="40% - Акцент5 25 2" xfId="5782" xr:uid="{00000000-0005-0000-0000-0000AB290000}"/>
    <cellStyle name="40% - Акцент5 25 2 2" xfId="5783" xr:uid="{00000000-0005-0000-0000-0000AC290000}"/>
    <cellStyle name="40% - Акцент5 25 2 2 2" xfId="52697" xr:uid="{00000000-0005-0000-0000-0000AD290000}"/>
    <cellStyle name="40% - Акцент5 25 2 2 2 2" xfId="52698" xr:uid="{00000000-0005-0000-0000-0000AE290000}"/>
    <cellStyle name="40% - Акцент5 25 2 2 3" xfId="52699" xr:uid="{00000000-0005-0000-0000-0000AF290000}"/>
    <cellStyle name="40% - Акцент5 25 2 3" xfId="5784" xr:uid="{00000000-0005-0000-0000-0000B0290000}"/>
    <cellStyle name="40% - Акцент5 25 2 3 2" xfId="52700" xr:uid="{00000000-0005-0000-0000-0000B1290000}"/>
    <cellStyle name="40% - Акцент5 25 2 4" xfId="52701" xr:uid="{00000000-0005-0000-0000-0000B2290000}"/>
    <cellStyle name="40% - Акцент5 25 2_НВВ РСК 2019 (II пол) МАКС" xfId="52702" xr:uid="{00000000-0005-0000-0000-0000B3290000}"/>
    <cellStyle name="40% - Акцент5 25 3" xfId="5785" xr:uid="{00000000-0005-0000-0000-0000B4290000}"/>
    <cellStyle name="40% - Акцент5 25 3 2" xfId="5786" xr:uid="{00000000-0005-0000-0000-0000B5290000}"/>
    <cellStyle name="40% - Акцент5 25 3 2 2" xfId="52703" xr:uid="{00000000-0005-0000-0000-0000B6290000}"/>
    <cellStyle name="40% - Акцент5 25 3 3" xfId="5787" xr:uid="{00000000-0005-0000-0000-0000B7290000}"/>
    <cellStyle name="40% - Акцент5 25 3 3 2" xfId="52704" xr:uid="{00000000-0005-0000-0000-0000B8290000}"/>
    <cellStyle name="40% - Акцент5 25 3 4" xfId="52705" xr:uid="{00000000-0005-0000-0000-0000B9290000}"/>
    <cellStyle name="40% - Акцент5 25 4" xfId="5788" xr:uid="{00000000-0005-0000-0000-0000BA290000}"/>
    <cellStyle name="40% - Акцент5 25 4 2" xfId="52706" xr:uid="{00000000-0005-0000-0000-0000BB290000}"/>
    <cellStyle name="40% - Акцент5 25 5" xfId="5789" xr:uid="{00000000-0005-0000-0000-0000BC290000}"/>
    <cellStyle name="40% - Акцент5 25 5 2" xfId="52707" xr:uid="{00000000-0005-0000-0000-0000BD290000}"/>
    <cellStyle name="40% - Акцент5 25 6" xfId="5790" xr:uid="{00000000-0005-0000-0000-0000BE290000}"/>
    <cellStyle name="40% - Акцент5 25 6 2" xfId="52708" xr:uid="{00000000-0005-0000-0000-0000BF290000}"/>
    <cellStyle name="40% - Акцент5 25 7" xfId="18260" xr:uid="{00000000-0005-0000-0000-0000C0290000}"/>
    <cellStyle name="40% - Акцент5 25 7 2" xfId="52709" xr:uid="{00000000-0005-0000-0000-0000C1290000}"/>
    <cellStyle name="40% - Акцент5 25 8" xfId="52710" xr:uid="{00000000-0005-0000-0000-0000C2290000}"/>
    <cellStyle name="40% - Акцент5 25 8 2" xfId="52711" xr:uid="{00000000-0005-0000-0000-0000C3290000}"/>
    <cellStyle name="40% - Акцент5 25 9" xfId="52712" xr:uid="{00000000-0005-0000-0000-0000C4290000}"/>
    <cellStyle name="40% - Акцент5 25_Лист1" xfId="52713" xr:uid="{00000000-0005-0000-0000-0000C5290000}"/>
    <cellStyle name="40% - Акцент5 26" xfId="5791" xr:uid="{00000000-0005-0000-0000-0000C6290000}"/>
    <cellStyle name="40% - Акцент5 26 2" xfId="5792" xr:uid="{00000000-0005-0000-0000-0000C7290000}"/>
    <cellStyle name="40% - Акцент5 26 2 2" xfId="5793" xr:uid="{00000000-0005-0000-0000-0000C8290000}"/>
    <cellStyle name="40% - Акцент5 26 2 2 2" xfId="52714" xr:uid="{00000000-0005-0000-0000-0000C9290000}"/>
    <cellStyle name="40% - Акцент5 26 2 2 2 2" xfId="52715" xr:uid="{00000000-0005-0000-0000-0000CA290000}"/>
    <cellStyle name="40% - Акцент5 26 2 2 3" xfId="52716" xr:uid="{00000000-0005-0000-0000-0000CB290000}"/>
    <cellStyle name="40% - Акцент5 26 2 3" xfId="5794" xr:uid="{00000000-0005-0000-0000-0000CC290000}"/>
    <cellStyle name="40% - Акцент5 26 2 3 2" xfId="52717" xr:uid="{00000000-0005-0000-0000-0000CD290000}"/>
    <cellStyle name="40% - Акцент5 26 2 4" xfId="52718" xr:uid="{00000000-0005-0000-0000-0000CE290000}"/>
    <cellStyle name="40% - Акцент5 26 2_НВВ РСК 2019 (II пол) МАКС" xfId="52719" xr:uid="{00000000-0005-0000-0000-0000CF290000}"/>
    <cellStyle name="40% - Акцент5 26 3" xfId="5795" xr:uid="{00000000-0005-0000-0000-0000D0290000}"/>
    <cellStyle name="40% - Акцент5 26 3 2" xfId="5796" xr:uid="{00000000-0005-0000-0000-0000D1290000}"/>
    <cellStyle name="40% - Акцент5 26 3 2 2" xfId="52720" xr:uid="{00000000-0005-0000-0000-0000D2290000}"/>
    <cellStyle name="40% - Акцент5 26 3 3" xfId="5797" xr:uid="{00000000-0005-0000-0000-0000D3290000}"/>
    <cellStyle name="40% - Акцент5 26 3 3 2" xfId="52721" xr:uid="{00000000-0005-0000-0000-0000D4290000}"/>
    <cellStyle name="40% - Акцент5 26 3 4" xfId="52722" xr:uid="{00000000-0005-0000-0000-0000D5290000}"/>
    <cellStyle name="40% - Акцент5 26 4" xfId="5798" xr:uid="{00000000-0005-0000-0000-0000D6290000}"/>
    <cellStyle name="40% - Акцент5 26 4 2" xfId="52723" xr:uid="{00000000-0005-0000-0000-0000D7290000}"/>
    <cellStyle name="40% - Акцент5 26 5" xfId="5799" xr:uid="{00000000-0005-0000-0000-0000D8290000}"/>
    <cellStyle name="40% - Акцент5 26 5 2" xfId="52724" xr:uid="{00000000-0005-0000-0000-0000D9290000}"/>
    <cellStyle name="40% - Акцент5 26 6" xfId="5800" xr:uid="{00000000-0005-0000-0000-0000DA290000}"/>
    <cellStyle name="40% - Акцент5 26 6 2" xfId="52725" xr:uid="{00000000-0005-0000-0000-0000DB290000}"/>
    <cellStyle name="40% - Акцент5 26 7" xfId="18261" xr:uid="{00000000-0005-0000-0000-0000DC290000}"/>
    <cellStyle name="40% - Акцент5 26 7 2" xfId="52726" xr:uid="{00000000-0005-0000-0000-0000DD290000}"/>
    <cellStyle name="40% - Акцент5 26 8" xfId="52727" xr:uid="{00000000-0005-0000-0000-0000DE290000}"/>
    <cellStyle name="40% - Акцент5 26 8 2" xfId="52728" xr:uid="{00000000-0005-0000-0000-0000DF290000}"/>
    <cellStyle name="40% - Акцент5 26 9" xfId="52729" xr:uid="{00000000-0005-0000-0000-0000E0290000}"/>
    <cellStyle name="40% - Акцент5 26_Лист1" xfId="52730" xr:uid="{00000000-0005-0000-0000-0000E1290000}"/>
    <cellStyle name="40% - Акцент5 27" xfId="5801" xr:uid="{00000000-0005-0000-0000-0000E2290000}"/>
    <cellStyle name="40% - Акцент5 27 2" xfId="5802" xr:uid="{00000000-0005-0000-0000-0000E3290000}"/>
    <cellStyle name="40% - Акцент5 27 2 2" xfId="5803" xr:uid="{00000000-0005-0000-0000-0000E4290000}"/>
    <cellStyle name="40% - Акцент5 27 2 2 2" xfId="52731" xr:uid="{00000000-0005-0000-0000-0000E5290000}"/>
    <cellStyle name="40% - Акцент5 27 2 2 2 2" xfId="52732" xr:uid="{00000000-0005-0000-0000-0000E6290000}"/>
    <cellStyle name="40% - Акцент5 27 2 2 3" xfId="52733" xr:uid="{00000000-0005-0000-0000-0000E7290000}"/>
    <cellStyle name="40% - Акцент5 27 2 3" xfId="5804" xr:uid="{00000000-0005-0000-0000-0000E8290000}"/>
    <cellStyle name="40% - Акцент5 27 2 3 2" xfId="52734" xr:uid="{00000000-0005-0000-0000-0000E9290000}"/>
    <cellStyle name="40% - Акцент5 27 2 4" xfId="52735" xr:uid="{00000000-0005-0000-0000-0000EA290000}"/>
    <cellStyle name="40% - Акцент5 27 2_НВВ РСК 2019 (II пол) МАКС" xfId="52736" xr:uid="{00000000-0005-0000-0000-0000EB290000}"/>
    <cellStyle name="40% - Акцент5 27 3" xfId="5805" xr:uid="{00000000-0005-0000-0000-0000EC290000}"/>
    <cellStyle name="40% - Акцент5 27 3 2" xfId="5806" xr:uid="{00000000-0005-0000-0000-0000ED290000}"/>
    <cellStyle name="40% - Акцент5 27 3 2 2" xfId="52737" xr:uid="{00000000-0005-0000-0000-0000EE290000}"/>
    <cellStyle name="40% - Акцент5 27 3 3" xfId="5807" xr:uid="{00000000-0005-0000-0000-0000EF290000}"/>
    <cellStyle name="40% - Акцент5 27 3 3 2" xfId="52738" xr:uid="{00000000-0005-0000-0000-0000F0290000}"/>
    <cellStyle name="40% - Акцент5 27 3 4" xfId="52739" xr:uid="{00000000-0005-0000-0000-0000F1290000}"/>
    <cellStyle name="40% - Акцент5 27 4" xfId="5808" xr:uid="{00000000-0005-0000-0000-0000F2290000}"/>
    <cellStyle name="40% - Акцент5 27 4 2" xfId="52740" xr:uid="{00000000-0005-0000-0000-0000F3290000}"/>
    <cellStyle name="40% - Акцент5 27 5" xfId="5809" xr:uid="{00000000-0005-0000-0000-0000F4290000}"/>
    <cellStyle name="40% - Акцент5 27 5 2" xfId="52741" xr:uid="{00000000-0005-0000-0000-0000F5290000}"/>
    <cellStyle name="40% - Акцент5 27 6" xfId="5810" xr:uid="{00000000-0005-0000-0000-0000F6290000}"/>
    <cellStyle name="40% - Акцент5 27 6 2" xfId="52742" xr:uid="{00000000-0005-0000-0000-0000F7290000}"/>
    <cellStyle name="40% - Акцент5 27 7" xfId="18262" xr:uid="{00000000-0005-0000-0000-0000F8290000}"/>
    <cellStyle name="40% - Акцент5 27 7 2" xfId="52743" xr:uid="{00000000-0005-0000-0000-0000F9290000}"/>
    <cellStyle name="40% - Акцент5 27 8" xfId="52744" xr:uid="{00000000-0005-0000-0000-0000FA290000}"/>
    <cellStyle name="40% - Акцент5 27 8 2" xfId="52745" xr:uid="{00000000-0005-0000-0000-0000FB290000}"/>
    <cellStyle name="40% - Акцент5 27 9" xfId="52746" xr:uid="{00000000-0005-0000-0000-0000FC290000}"/>
    <cellStyle name="40% - Акцент5 27_Лист1" xfId="52747" xr:uid="{00000000-0005-0000-0000-0000FD290000}"/>
    <cellStyle name="40% - Акцент5 28" xfId="5811" xr:uid="{00000000-0005-0000-0000-0000FE290000}"/>
    <cellStyle name="40% - Акцент5 28 2" xfId="5812" xr:uid="{00000000-0005-0000-0000-0000FF290000}"/>
    <cellStyle name="40% - Акцент5 28 2 2" xfId="5813" xr:uid="{00000000-0005-0000-0000-0000002A0000}"/>
    <cellStyle name="40% - Акцент5 28 2 2 2" xfId="52748" xr:uid="{00000000-0005-0000-0000-0000012A0000}"/>
    <cellStyle name="40% - Акцент5 28 2 2 2 2" xfId="52749" xr:uid="{00000000-0005-0000-0000-0000022A0000}"/>
    <cellStyle name="40% - Акцент5 28 2 2 3" xfId="52750" xr:uid="{00000000-0005-0000-0000-0000032A0000}"/>
    <cellStyle name="40% - Акцент5 28 2 3" xfId="5814" xr:uid="{00000000-0005-0000-0000-0000042A0000}"/>
    <cellStyle name="40% - Акцент5 28 2 3 2" xfId="52751" xr:uid="{00000000-0005-0000-0000-0000052A0000}"/>
    <cellStyle name="40% - Акцент5 28 2 4" xfId="52752" xr:uid="{00000000-0005-0000-0000-0000062A0000}"/>
    <cellStyle name="40% - Акцент5 28 2_НВВ РСК 2019 (II пол) МАКС" xfId="52753" xr:uid="{00000000-0005-0000-0000-0000072A0000}"/>
    <cellStyle name="40% - Акцент5 28 3" xfId="5815" xr:uid="{00000000-0005-0000-0000-0000082A0000}"/>
    <cellStyle name="40% - Акцент5 28 3 2" xfId="5816" xr:uid="{00000000-0005-0000-0000-0000092A0000}"/>
    <cellStyle name="40% - Акцент5 28 3 2 2" xfId="52754" xr:uid="{00000000-0005-0000-0000-00000A2A0000}"/>
    <cellStyle name="40% - Акцент5 28 3 3" xfId="5817" xr:uid="{00000000-0005-0000-0000-00000B2A0000}"/>
    <cellStyle name="40% - Акцент5 28 3 3 2" xfId="52755" xr:uid="{00000000-0005-0000-0000-00000C2A0000}"/>
    <cellStyle name="40% - Акцент5 28 3 4" xfId="52756" xr:uid="{00000000-0005-0000-0000-00000D2A0000}"/>
    <cellStyle name="40% - Акцент5 28 4" xfId="5818" xr:uid="{00000000-0005-0000-0000-00000E2A0000}"/>
    <cellStyle name="40% - Акцент5 28 4 2" xfId="52757" xr:uid="{00000000-0005-0000-0000-00000F2A0000}"/>
    <cellStyle name="40% - Акцент5 28 5" xfId="5819" xr:uid="{00000000-0005-0000-0000-0000102A0000}"/>
    <cellStyle name="40% - Акцент5 28 5 2" xfId="52758" xr:uid="{00000000-0005-0000-0000-0000112A0000}"/>
    <cellStyle name="40% - Акцент5 28 6" xfId="5820" xr:uid="{00000000-0005-0000-0000-0000122A0000}"/>
    <cellStyle name="40% - Акцент5 28 6 2" xfId="52759" xr:uid="{00000000-0005-0000-0000-0000132A0000}"/>
    <cellStyle name="40% - Акцент5 28 7" xfId="18263" xr:uid="{00000000-0005-0000-0000-0000142A0000}"/>
    <cellStyle name="40% - Акцент5 28 7 2" xfId="52760" xr:uid="{00000000-0005-0000-0000-0000152A0000}"/>
    <cellStyle name="40% - Акцент5 28 8" xfId="52761" xr:uid="{00000000-0005-0000-0000-0000162A0000}"/>
    <cellStyle name="40% - Акцент5 28 8 2" xfId="52762" xr:uid="{00000000-0005-0000-0000-0000172A0000}"/>
    <cellStyle name="40% - Акцент5 28 9" xfId="52763" xr:uid="{00000000-0005-0000-0000-0000182A0000}"/>
    <cellStyle name="40% - Акцент5 28_Лист1" xfId="52764" xr:uid="{00000000-0005-0000-0000-0000192A0000}"/>
    <cellStyle name="40% - Акцент5 29" xfId="5821" xr:uid="{00000000-0005-0000-0000-00001A2A0000}"/>
    <cellStyle name="40% - Акцент5 29 2" xfId="5822" xr:uid="{00000000-0005-0000-0000-00001B2A0000}"/>
    <cellStyle name="40% - Акцент5 29 2 2" xfId="5823" xr:uid="{00000000-0005-0000-0000-00001C2A0000}"/>
    <cellStyle name="40% - Акцент5 29 2 2 2" xfId="52765" xr:uid="{00000000-0005-0000-0000-00001D2A0000}"/>
    <cellStyle name="40% - Акцент5 29 2 2 2 2" xfId="52766" xr:uid="{00000000-0005-0000-0000-00001E2A0000}"/>
    <cellStyle name="40% - Акцент5 29 2 2 3" xfId="52767" xr:uid="{00000000-0005-0000-0000-00001F2A0000}"/>
    <cellStyle name="40% - Акцент5 29 2 3" xfId="5824" xr:uid="{00000000-0005-0000-0000-0000202A0000}"/>
    <cellStyle name="40% - Акцент5 29 2 3 2" xfId="52768" xr:uid="{00000000-0005-0000-0000-0000212A0000}"/>
    <cellStyle name="40% - Акцент5 29 2 4" xfId="52769" xr:uid="{00000000-0005-0000-0000-0000222A0000}"/>
    <cellStyle name="40% - Акцент5 29 2_НВВ РСК 2019 (II пол) МАКС" xfId="52770" xr:uid="{00000000-0005-0000-0000-0000232A0000}"/>
    <cellStyle name="40% - Акцент5 29 3" xfId="5825" xr:uid="{00000000-0005-0000-0000-0000242A0000}"/>
    <cellStyle name="40% - Акцент5 29 3 2" xfId="5826" xr:uid="{00000000-0005-0000-0000-0000252A0000}"/>
    <cellStyle name="40% - Акцент5 29 3 2 2" xfId="52771" xr:uid="{00000000-0005-0000-0000-0000262A0000}"/>
    <cellStyle name="40% - Акцент5 29 3 3" xfId="5827" xr:uid="{00000000-0005-0000-0000-0000272A0000}"/>
    <cellStyle name="40% - Акцент5 29 3 3 2" xfId="52772" xr:uid="{00000000-0005-0000-0000-0000282A0000}"/>
    <cellStyle name="40% - Акцент5 29 3 4" xfId="52773" xr:uid="{00000000-0005-0000-0000-0000292A0000}"/>
    <cellStyle name="40% - Акцент5 29 4" xfId="5828" xr:uid="{00000000-0005-0000-0000-00002A2A0000}"/>
    <cellStyle name="40% - Акцент5 29 4 2" xfId="52774" xr:uid="{00000000-0005-0000-0000-00002B2A0000}"/>
    <cellStyle name="40% - Акцент5 29 5" xfId="5829" xr:uid="{00000000-0005-0000-0000-00002C2A0000}"/>
    <cellStyle name="40% - Акцент5 29 5 2" xfId="52775" xr:uid="{00000000-0005-0000-0000-00002D2A0000}"/>
    <cellStyle name="40% - Акцент5 29 6" xfId="5830" xr:uid="{00000000-0005-0000-0000-00002E2A0000}"/>
    <cellStyle name="40% - Акцент5 29 6 2" xfId="52776" xr:uid="{00000000-0005-0000-0000-00002F2A0000}"/>
    <cellStyle name="40% - Акцент5 29 7" xfId="18264" xr:uid="{00000000-0005-0000-0000-0000302A0000}"/>
    <cellStyle name="40% - Акцент5 29 7 2" xfId="52777" xr:uid="{00000000-0005-0000-0000-0000312A0000}"/>
    <cellStyle name="40% - Акцент5 29 8" xfId="52778" xr:uid="{00000000-0005-0000-0000-0000322A0000}"/>
    <cellStyle name="40% - Акцент5 29 8 2" xfId="52779" xr:uid="{00000000-0005-0000-0000-0000332A0000}"/>
    <cellStyle name="40% - Акцент5 29 9" xfId="52780" xr:uid="{00000000-0005-0000-0000-0000342A0000}"/>
    <cellStyle name="40% - Акцент5 29_Лист1" xfId="52781" xr:uid="{00000000-0005-0000-0000-0000352A0000}"/>
    <cellStyle name="40% - Акцент5 3" xfId="5831" xr:uid="{00000000-0005-0000-0000-0000362A0000}"/>
    <cellStyle name="40% - Акцент5 3 2" xfId="5832" xr:uid="{00000000-0005-0000-0000-0000372A0000}"/>
    <cellStyle name="40% - Акцент5 3 3" xfId="5833" xr:uid="{00000000-0005-0000-0000-0000382A0000}"/>
    <cellStyle name="40% - Акцент5 3 4" xfId="5834" xr:uid="{00000000-0005-0000-0000-0000392A0000}"/>
    <cellStyle name="40% - Акцент5 3_46EE.2011(v1.0)" xfId="5835" xr:uid="{00000000-0005-0000-0000-00003A2A0000}"/>
    <cellStyle name="40% - Акцент5 30" xfId="5836" xr:uid="{00000000-0005-0000-0000-00003B2A0000}"/>
    <cellStyle name="40% - Акцент5 30 2" xfId="5837" xr:uid="{00000000-0005-0000-0000-00003C2A0000}"/>
    <cellStyle name="40% - Акцент5 30 2 2" xfId="5838" xr:uid="{00000000-0005-0000-0000-00003D2A0000}"/>
    <cellStyle name="40% - Акцент5 30 2 2 2" xfId="52782" xr:uid="{00000000-0005-0000-0000-00003E2A0000}"/>
    <cellStyle name="40% - Акцент5 30 2 2 2 2" xfId="52783" xr:uid="{00000000-0005-0000-0000-00003F2A0000}"/>
    <cellStyle name="40% - Акцент5 30 2 2 3" xfId="52784" xr:uid="{00000000-0005-0000-0000-0000402A0000}"/>
    <cellStyle name="40% - Акцент5 30 2 3" xfId="5839" xr:uid="{00000000-0005-0000-0000-0000412A0000}"/>
    <cellStyle name="40% - Акцент5 30 2 3 2" xfId="52785" xr:uid="{00000000-0005-0000-0000-0000422A0000}"/>
    <cellStyle name="40% - Акцент5 30 2 4" xfId="52786" xr:uid="{00000000-0005-0000-0000-0000432A0000}"/>
    <cellStyle name="40% - Акцент5 30 2_НВВ РСК 2019 (II пол) МАКС" xfId="52787" xr:uid="{00000000-0005-0000-0000-0000442A0000}"/>
    <cellStyle name="40% - Акцент5 30 3" xfId="5840" xr:uid="{00000000-0005-0000-0000-0000452A0000}"/>
    <cellStyle name="40% - Акцент5 30 3 2" xfId="5841" xr:uid="{00000000-0005-0000-0000-0000462A0000}"/>
    <cellStyle name="40% - Акцент5 30 3 2 2" xfId="52788" xr:uid="{00000000-0005-0000-0000-0000472A0000}"/>
    <cellStyle name="40% - Акцент5 30 3 3" xfId="5842" xr:uid="{00000000-0005-0000-0000-0000482A0000}"/>
    <cellStyle name="40% - Акцент5 30 3 3 2" xfId="52789" xr:uid="{00000000-0005-0000-0000-0000492A0000}"/>
    <cellStyle name="40% - Акцент5 30 3 4" xfId="52790" xr:uid="{00000000-0005-0000-0000-00004A2A0000}"/>
    <cellStyle name="40% - Акцент5 30 4" xfId="5843" xr:uid="{00000000-0005-0000-0000-00004B2A0000}"/>
    <cellStyle name="40% - Акцент5 30 4 2" xfId="52791" xr:uid="{00000000-0005-0000-0000-00004C2A0000}"/>
    <cellStyle name="40% - Акцент5 30 5" xfId="5844" xr:uid="{00000000-0005-0000-0000-00004D2A0000}"/>
    <cellStyle name="40% - Акцент5 30 5 2" xfId="52792" xr:uid="{00000000-0005-0000-0000-00004E2A0000}"/>
    <cellStyle name="40% - Акцент5 30 6" xfId="5845" xr:uid="{00000000-0005-0000-0000-00004F2A0000}"/>
    <cellStyle name="40% - Акцент5 30 6 2" xfId="52793" xr:uid="{00000000-0005-0000-0000-0000502A0000}"/>
    <cellStyle name="40% - Акцент5 30 7" xfId="18265" xr:uid="{00000000-0005-0000-0000-0000512A0000}"/>
    <cellStyle name="40% - Акцент5 30 7 2" xfId="52794" xr:uid="{00000000-0005-0000-0000-0000522A0000}"/>
    <cellStyle name="40% - Акцент5 30 8" xfId="52795" xr:uid="{00000000-0005-0000-0000-0000532A0000}"/>
    <cellStyle name="40% - Акцент5 30 8 2" xfId="52796" xr:uid="{00000000-0005-0000-0000-0000542A0000}"/>
    <cellStyle name="40% - Акцент5 30 9" xfId="52797" xr:uid="{00000000-0005-0000-0000-0000552A0000}"/>
    <cellStyle name="40% - Акцент5 30_Лист1" xfId="52798" xr:uid="{00000000-0005-0000-0000-0000562A0000}"/>
    <cellStyle name="40% - Акцент5 31" xfId="5846" xr:uid="{00000000-0005-0000-0000-0000572A0000}"/>
    <cellStyle name="40% - Акцент5 31 2" xfId="5847" xr:uid="{00000000-0005-0000-0000-0000582A0000}"/>
    <cellStyle name="40% - Акцент5 31 2 2" xfId="5848" xr:uid="{00000000-0005-0000-0000-0000592A0000}"/>
    <cellStyle name="40% - Акцент5 31 2 2 2" xfId="52799" xr:uid="{00000000-0005-0000-0000-00005A2A0000}"/>
    <cellStyle name="40% - Акцент5 31 2 2 2 2" xfId="52800" xr:uid="{00000000-0005-0000-0000-00005B2A0000}"/>
    <cellStyle name="40% - Акцент5 31 2 2 3" xfId="52801" xr:uid="{00000000-0005-0000-0000-00005C2A0000}"/>
    <cellStyle name="40% - Акцент5 31 2 3" xfId="5849" xr:uid="{00000000-0005-0000-0000-00005D2A0000}"/>
    <cellStyle name="40% - Акцент5 31 2 3 2" xfId="52802" xr:uid="{00000000-0005-0000-0000-00005E2A0000}"/>
    <cellStyle name="40% - Акцент5 31 2 4" xfId="52803" xr:uid="{00000000-0005-0000-0000-00005F2A0000}"/>
    <cellStyle name="40% - Акцент5 31 2_НВВ РСК 2019 (II пол) МАКС" xfId="52804" xr:uid="{00000000-0005-0000-0000-0000602A0000}"/>
    <cellStyle name="40% - Акцент5 31 3" xfId="5850" xr:uid="{00000000-0005-0000-0000-0000612A0000}"/>
    <cellStyle name="40% - Акцент5 31 3 2" xfId="5851" xr:uid="{00000000-0005-0000-0000-0000622A0000}"/>
    <cellStyle name="40% - Акцент5 31 3 2 2" xfId="52805" xr:uid="{00000000-0005-0000-0000-0000632A0000}"/>
    <cellStyle name="40% - Акцент5 31 3 3" xfId="5852" xr:uid="{00000000-0005-0000-0000-0000642A0000}"/>
    <cellStyle name="40% - Акцент5 31 3 3 2" xfId="52806" xr:uid="{00000000-0005-0000-0000-0000652A0000}"/>
    <cellStyle name="40% - Акцент5 31 3 4" xfId="52807" xr:uid="{00000000-0005-0000-0000-0000662A0000}"/>
    <cellStyle name="40% - Акцент5 31 4" xfId="5853" xr:uid="{00000000-0005-0000-0000-0000672A0000}"/>
    <cellStyle name="40% - Акцент5 31 4 2" xfId="52808" xr:uid="{00000000-0005-0000-0000-0000682A0000}"/>
    <cellStyle name="40% - Акцент5 31 5" xfId="5854" xr:uid="{00000000-0005-0000-0000-0000692A0000}"/>
    <cellStyle name="40% - Акцент5 31 5 2" xfId="52809" xr:uid="{00000000-0005-0000-0000-00006A2A0000}"/>
    <cellStyle name="40% - Акцент5 31 6" xfId="5855" xr:uid="{00000000-0005-0000-0000-00006B2A0000}"/>
    <cellStyle name="40% - Акцент5 31 6 2" xfId="52810" xr:uid="{00000000-0005-0000-0000-00006C2A0000}"/>
    <cellStyle name="40% - Акцент5 31 7" xfId="18266" xr:uid="{00000000-0005-0000-0000-00006D2A0000}"/>
    <cellStyle name="40% - Акцент5 31 7 2" xfId="52811" xr:uid="{00000000-0005-0000-0000-00006E2A0000}"/>
    <cellStyle name="40% - Акцент5 31 8" xfId="52812" xr:uid="{00000000-0005-0000-0000-00006F2A0000}"/>
    <cellStyle name="40% - Акцент5 31 8 2" xfId="52813" xr:uid="{00000000-0005-0000-0000-0000702A0000}"/>
    <cellStyle name="40% - Акцент5 31 9" xfId="52814" xr:uid="{00000000-0005-0000-0000-0000712A0000}"/>
    <cellStyle name="40% - Акцент5 31_Лист1" xfId="52815" xr:uid="{00000000-0005-0000-0000-0000722A0000}"/>
    <cellStyle name="40% - Акцент5 32" xfId="5856" xr:uid="{00000000-0005-0000-0000-0000732A0000}"/>
    <cellStyle name="40% - Акцент5 32 2" xfId="5857" xr:uid="{00000000-0005-0000-0000-0000742A0000}"/>
    <cellStyle name="40% - Акцент5 32 2 2" xfId="5858" xr:uid="{00000000-0005-0000-0000-0000752A0000}"/>
    <cellStyle name="40% - Акцент5 32 2 2 2" xfId="52816" xr:uid="{00000000-0005-0000-0000-0000762A0000}"/>
    <cellStyle name="40% - Акцент5 32 2 2 2 2" xfId="52817" xr:uid="{00000000-0005-0000-0000-0000772A0000}"/>
    <cellStyle name="40% - Акцент5 32 2 2 3" xfId="52818" xr:uid="{00000000-0005-0000-0000-0000782A0000}"/>
    <cellStyle name="40% - Акцент5 32 2 3" xfId="5859" xr:uid="{00000000-0005-0000-0000-0000792A0000}"/>
    <cellStyle name="40% - Акцент5 32 2 3 2" xfId="52819" xr:uid="{00000000-0005-0000-0000-00007A2A0000}"/>
    <cellStyle name="40% - Акцент5 32 2 4" xfId="52820" xr:uid="{00000000-0005-0000-0000-00007B2A0000}"/>
    <cellStyle name="40% - Акцент5 32 2_НВВ РСК 2019 (II пол) МАКС" xfId="52821" xr:uid="{00000000-0005-0000-0000-00007C2A0000}"/>
    <cellStyle name="40% - Акцент5 32 3" xfId="5860" xr:uid="{00000000-0005-0000-0000-00007D2A0000}"/>
    <cellStyle name="40% - Акцент5 32 3 2" xfId="5861" xr:uid="{00000000-0005-0000-0000-00007E2A0000}"/>
    <cellStyle name="40% - Акцент5 32 3 2 2" xfId="52822" xr:uid="{00000000-0005-0000-0000-00007F2A0000}"/>
    <cellStyle name="40% - Акцент5 32 3 3" xfId="5862" xr:uid="{00000000-0005-0000-0000-0000802A0000}"/>
    <cellStyle name="40% - Акцент5 32 3 3 2" xfId="52823" xr:uid="{00000000-0005-0000-0000-0000812A0000}"/>
    <cellStyle name="40% - Акцент5 32 3 4" xfId="52824" xr:uid="{00000000-0005-0000-0000-0000822A0000}"/>
    <cellStyle name="40% - Акцент5 32 4" xfId="5863" xr:uid="{00000000-0005-0000-0000-0000832A0000}"/>
    <cellStyle name="40% - Акцент5 32 4 2" xfId="52825" xr:uid="{00000000-0005-0000-0000-0000842A0000}"/>
    <cellStyle name="40% - Акцент5 32 5" xfId="5864" xr:uid="{00000000-0005-0000-0000-0000852A0000}"/>
    <cellStyle name="40% - Акцент5 32 5 2" xfId="52826" xr:uid="{00000000-0005-0000-0000-0000862A0000}"/>
    <cellStyle name="40% - Акцент5 32 6" xfId="5865" xr:uid="{00000000-0005-0000-0000-0000872A0000}"/>
    <cellStyle name="40% - Акцент5 32 6 2" xfId="52827" xr:uid="{00000000-0005-0000-0000-0000882A0000}"/>
    <cellStyle name="40% - Акцент5 32 7" xfId="18267" xr:uid="{00000000-0005-0000-0000-0000892A0000}"/>
    <cellStyle name="40% - Акцент5 32 7 2" xfId="52828" xr:uid="{00000000-0005-0000-0000-00008A2A0000}"/>
    <cellStyle name="40% - Акцент5 32 8" xfId="52829" xr:uid="{00000000-0005-0000-0000-00008B2A0000}"/>
    <cellStyle name="40% - Акцент5 32 8 2" xfId="52830" xr:uid="{00000000-0005-0000-0000-00008C2A0000}"/>
    <cellStyle name="40% - Акцент5 32 9" xfId="52831" xr:uid="{00000000-0005-0000-0000-00008D2A0000}"/>
    <cellStyle name="40% - Акцент5 32_Лист1" xfId="52832" xr:uid="{00000000-0005-0000-0000-00008E2A0000}"/>
    <cellStyle name="40% - Акцент5 33" xfId="5866" xr:uid="{00000000-0005-0000-0000-00008F2A0000}"/>
    <cellStyle name="40% - Акцент5 33 2" xfId="5867" xr:uid="{00000000-0005-0000-0000-0000902A0000}"/>
    <cellStyle name="40% - Акцент5 33 2 2" xfId="5868" xr:uid="{00000000-0005-0000-0000-0000912A0000}"/>
    <cellStyle name="40% - Акцент5 33 2 2 2" xfId="52833" xr:uid="{00000000-0005-0000-0000-0000922A0000}"/>
    <cellStyle name="40% - Акцент5 33 2 2 2 2" xfId="52834" xr:uid="{00000000-0005-0000-0000-0000932A0000}"/>
    <cellStyle name="40% - Акцент5 33 2 2 3" xfId="52835" xr:uid="{00000000-0005-0000-0000-0000942A0000}"/>
    <cellStyle name="40% - Акцент5 33 2 3" xfId="5869" xr:uid="{00000000-0005-0000-0000-0000952A0000}"/>
    <cellStyle name="40% - Акцент5 33 2 3 2" xfId="52836" xr:uid="{00000000-0005-0000-0000-0000962A0000}"/>
    <cellStyle name="40% - Акцент5 33 2 4" xfId="52837" xr:uid="{00000000-0005-0000-0000-0000972A0000}"/>
    <cellStyle name="40% - Акцент5 33 2_НВВ РСК 2019 (II пол) МАКС" xfId="52838" xr:uid="{00000000-0005-0000-0000-0000982A0000}"/>
    <cellStyle name="40% - Акцент5 33 3" xfId="5870" xr:uid="{00000000-0005-0000-0000-0000992A0000}"/>
    <cellStyle name="40% - Акцент5 33 3 2" xfId="5871" xr:uid="{00000000-0005-0000-0000-00009A2A0000}"/>
    <cellStyle name="40% - Акцент5 33 3 2 2" xfId="52839" xr:uid="{00000000-0005-0000-0000-00009B2A0000}"/>
    <cellStyle name="40% - Акцент5 33 3 3" xfId="5872" xr:uid="{00000000-0005-0000-0000-00009C2A0000}"/>
    <cellStyle name="40% - Акцент5 33 3 3 2" xfId="52840" xr:uid="{00000000-0005-0000-0000-00009D2A0000}"/>
    <cellStyle name="40% - Акцент5 33 3 4" xfId="52841" xr:uid="{00000000-0005-0000-0000-00009E2A0000}"/>
    <cellStyle name="40% - Акцент5 33 4" xfId="5873" xr:uid="{00000000-0005-0000-0000-00009F2A0000}"/>
    <cellStyle name="40% - Акцент5 33 4 2" xfId="52842" xr:uid="{00000000-0005-0000-0000-0000A02A0000}"/>
    <cellStyle name="40% - Акцент5 33 5" xfId="5874" xr:uid="{00000000-0005-0000-0000-0000A12A0000}"/>
    <cellStyle name="40% - Акцент5 33 5 2" xfId="52843" xr:uid="{00000000-0005-0000-0000-0000A22A0000}"/>
    <cellStyle name="40% - Акцент5 33 6" xfId="5875" xr:uid="{00000000-0005-0000-0000-0000A32A0000}"/>
    <cellStyle name="40% - Акцент5 33 6 2" xfId="52844" xr:uid="{00000000-0005-0000-0000-0000A42A0000}"/>
    <cellStyle name="40% - Акцент5 33 7" xfId="18268" xr:uid="{00000000-0005-0000-0000-0000A52A0000}"/>
    <cellStyle name="40% - Акцент5 33 7 2" xfId="52845" xr:uid="{00000000-0005-0000-0000-0000A62A0000}"/>
    <cellStyle name="40% - Акцент5 33 8" xfId="52846" xr:uid="{00000000-0005-0000-0000-0000A72A0000}"/>
    <cellStyle name="40% - Акцент5 33 8 2" xfId="52847" xr:uid="{00000000-0005-0000-0000-0000A82A0000}"/>
    <cellStyle name="40% - Акцент5 33 9" xfId="52848" xr:uid="{00000000-0005-0000-0000-0000A92A0000}"/>
    <cellStyle name="40% - Акцент5 33_Лист1" xfId="52849" xr:uid="{00000000-0005-0000-0000-0000AA2A0000}"/>
    <cellStyle name="40% - Акцент5 34" xfId="5876" xr:uid="{00000000-0005-0000-0000-0000AB2A0000}"/>
    <cellStyle name="40% - Акцент5 34 2" xfId="5877" xr:uid="{00000000-0005-0000-0000-0000AC2A0000}"/>
    <cellStyle name="40% - Акцент5 34 2 2" xfId="5878" xr:uid="{00000000-0005-0000-0000-0000AD2A0000}"/>
    <cellStyle name="40% - Акцент5 34 2 2 2" xfId="52850" xr:uid="{00000000-0005-0000-0000-0000AE2A0000}"/>
    <cellStyle name="40% - Акцент5 34 2 2 2 2" xfId="52851" xr:uid="{00000000-0005-0000-0000-0000AF2A0000}"/>
    <cellStyle name="40% - Акцент5 34 2 2 3" xfId="52852" xr:uid="{00000000-0005-0000-0000-0000B02A0000}"/>
    <cellStyle name="40% - Акцент5 34 2 3" xfId="5879" xr:uid="{00000000-0005-0000-0000-0000B12A0000}"/>
    <cellStyle name="40% - Акцент5 34 2 3 2" xfId="52853" xr:uid="{00000000-0005-0000-0000-0000B22A0000}"/>
    <cellStyle name="40% - Акцент5 34 2 4" xfId="52854" xr:uid="{00000000-0005-0000-0000-0000B32A0000}"/>
    <cellStyle name="40% - Акцент5 34 2_НВВ РСК 2019 (II пол) МАКС" xfId="52855" xr:uid="{00000000-0005-0000-0000-0000B42A0000}"/>
    <cellStyle name="40% - Акцент5 34 3" xfId="5880" xr:uid="{00000000-0005-0000-0000-0000B52A0000}"/>
    <cellStyle name="40% - Акцент5 34 3 2" xfId="5881" xr:uid="{00000000-0005-0000-0000-0000B62A0000}"/>
    <cellStyle name="40% - Акцент5 34 3 2 2" xfId="52856" xr:uid="{00000000-0005-0000-0000-0000B72A0000}"/>
    <cellStyle name="40% - Акцент5 34 3 3" xfId="5882" xr:uid="{00000000-0005-0000-0000-0000B82A0000}"/>
    <cellStyle name="40% - Акцент5 34 3 3 2" xfId="52857" xr:uid="{00000000-0005-0000-0000-0000B92A0000}"/>
    <cellStyle name="40% - Акцент5 34 3 4" xfId="52858" xr:uid="{00000000-0005-0000-0000-0000BA2A0000}"/>
    <cellStyle name="40% - Акцент5 34 4" xfId="5883" xr:uid="{00000000-0005-0000-0000-0000BB2A0000}"/>
    <cellStyle name="40% - Акцент5 34 4 2" xfId="52859" xr:uid="{00000000-0005-0000-0000-0000BC2A0000}"/>
    <cellStyle name="40% - Акцент5 34 5" xfId="5884" xr:uid="{00000000-0005-0000-0000-0000BD2A0000}"/>
    <cellStyle name="40% - Акцент5 34 5 2" xfId="52860" xr:uid="{00000000-0005-0000-0000-0000BE2A0000}"/>
    <cellStyle name="40% - Акцент5 34 6" xfId="5885" xr:uid="{00000000-0005-0000-0000-0000BF2A0000}"/>
    <cellStyle name="40% - Акцент5 34 6 2" xfId="52861" xr:uid="{00000000-0005-0000-0000-0000C02A0000}"/>
    <cellStyle name="40% - Акцент5 34 7" xfId="18269" xr:uid="{00000000-0005-0000-0000-0000C12A0000}"/>
    <cellStyle name="40% - Акцент5 34 7 2" xfId="52862" xr:uid="{00000000-0005-0000-0000-0000C22A0000}"/>
    <cellStyle name="40% - Акцент5 34 8" xfId="52863" xr:uid="{00000000-0005-0000-0000-0000C32A0000}"/>
    <cellStyle name="40% - Акцент5 34 8 2" xfId="52864" xr:uid="{00000000-0005-0000-0000-0000C42A0000}"/>
    <cellStyle name="40% - Акцент5 34 9" xfId="52865" xr:uid="{00000000-0005-0000-0000-0000C52A0000}"/>
    <cellStyle name="40% - Акцент5 34_Лист1" xfId="52866" xr:uid="{00000000-0005-0000-0000-0000C62A0000}"/>
    <cellStyle name="40% - Акцент5 35" xfId="5886" xr:uid="{00000000-0005-0000-0000-0000C72A0000}"/>
    <cellStyle name="40% - Акцент5 35 2" xfId="5887" xr:uid="{00000000-0005-0000-0000-0000C82A0000}"/>
    <cellStyle name="40% - Акцент5 35 2 2" xfId="5888" xr:uid="{00000000-0005-0000-0000-0000C92A0000}"/>
    <cellStyle name="40% - Акцент5 35 2 2 2" xfId="52867" xr:uid="{00000000-0005-0000-0000-0000CA2A0000}"/>
    <cellStyle name="40% - Акцент5 35 2 2 2 2" xfId="52868" xr:uid="{00000000-0005-0000-0000-0000CB2A0000}"/>
    <cellStyle name="40% - Акцент5 35 2 2 3" xfId="52869" xr:uid="{00000000-0005-0000-0000-0000CC2A0000}"/>
    <cellStyle name="40% - Акцент5 35 2 3" xfId="5889" xr:uid="{00000000-0005-0000-0000-0000CD2A0000}"/>
    <cellStyle name="40% - Акцент5 35 2 3 2" xfId="52870" xr:uid="{00000000-0005-0000-0000-0000CE2A0000}"/>
    <cellStyle name="40% - Акцент5 35 2 4" xfId="52871" xr:uid="{00000000-0005-0000-0000-0000CF2A0000}"/>
    <cellStyle name="40% - Акцент5 35 2_НВВ РСК 2019 (II пол) МАКС" xfId="52872" xr:uid="{00000000-0005-0000-0000-0000D02A0000}"/>
    <cellStyle name="40% - Акцент5 35 3" xfId="5890" xr:uid="{00000000-0005-0000-0000-0000D12A0000}"/>
    <cellStyle name="40% - Акцент5 35 3 2" xfId="5891" xr:uid="{00000000-0005-0000-0000-0000D22A0000}"/>
    <cellStyle name="40% - Акцент5 35 3 2 2" xfId="52873" xr:uid="{00000000-0005-0000-0000-0000D32A0000}"/>
    <cellStyle name="40% - Акцент5 35 3 3" xfId="5892" xr:uid="{00000000-0005-0000-0000-0000D42A0000}"/>
    <cellStyle name="40% - Акцент5 35 3 3 2" xfId="52874" xr:uid="{00000000-0005-0000-0000-0000D52A0000}"/>
    <cellStyle name="40% - Акцент5 35 3 4" xfId="52875" xr:uid="{00000000-0005-0000-0000-0000D62A0000}"/>
    <cellStyle name="40% - Акцент5 35 4" xfId="5893" xr:uid="{00000000-0005-0000-0000-0000D72A0000}"/>
    <cellStyle name="40% - Акцент5 35 4 2" xfId="52876" xr:uid="{00000000-0005-0000-0000-0000D82A0000}"/>
    <cellStyle name="40% - Акцент5 35 5" xfId="5894" xr:uid="{00000000-0005-0000-0000-0000D92A0000}"/>
    <cellStyle name="40% - Акцент5 35 5 2" xfId="52877" xr:uid="{00000000-0005-0000-0000-0000DA2A0000}"/>
    <cellStyle name="40% - Акцент5 35 6" xfId="5895" xr:uid="{00000000-0005-0000-0000-0000DB2A0000}"/>
    <cellStyle name="40% - Акцент5 35 6 2" xfId="52878" xr:uid="{00000000-0005-0000-0000-0000DC2A0000}"/>
    <cellStyle name="40% - Акцент5 35 7" xfId="18270" xr:uid="{00000000-0005-0000-0000-0000DD2A0000}"/>
    <cellStyle name="40% - Акцент5 35 7 2" xfId="52879" xr:uid="{00000000-0005-0000-0000-0000DE2A0000}"/>
    <cellStyle name="40% - Акцент5 35 8" xfId="52880" xr:uid="{00000000-0005-0000-0000-0000DF2A0000}"/>
    <cellStyle name="40% - Акцент5 35 8 2" xfId="52881" xr:uid="{00000000-0005-0000-0000-0000E02A0000}"/>
    <cellStyle name="40% - Акцент5 35 9" xfId="52882" xr:uid="{00000000-0005-0000-0000-0000E12A0000}"/>
    <cellStyle name="40% - Акцент5 35_Лист1" xfId="52883" xr:uid="{00000000-0005-0000-0000-0000E22A0000}"/>
    <cellStyle name="40% - Акцент5 36" xfId="5896" xr:uid="{00000000-0005-0000-0000-0000E32A0000}"/>
    <cellStyle name="40% - Акцент5 36 2" xfId="5897" xr:uid="{00000000-0005-0000-0000-0000E42A0000}"/>
    <cellStyle name="40% - Акцент5 36 3" xfId="5898" xr:uid="{00000000-0005-0000-0000-0000E52A0000}"/>
    <cellStyle name="40% - Акцент5 36 4" xfId="18271" xr:uid="{00000000-0005-0000-0000-0000E62A0000}"/>
    <cellStyle name="40% - Акцент5 37" xfId="5899" xr:uid="{00000000-0005-0000-0000-0000E72A0000}"/>
    <cellStyle name="40% - Акцент5 37 2" xfId="5900" xr:uid="{00000000-0005-0000-0000-0000E82A0000}"/>
    <cellStyle name="40% - Акцент5 37 3" xfId="5901" xr:uid="{00000000-0005-0000-0000-0000E92A0000}"/>
    <cellStyle name="40% - Акцент5 37 4" xfId="18272" xr:uid="{00000000-0005-0000-0000-0000EA2A0000}"/>
    <cellStyle name="40% - Акцент5 38" xfId="5902" xr:uid="{00000000-0005-0000-0000-0000EB2A0000}"/>
    <cellStyle name="40% - Акцент5 38 2" xfId="5903" xr:uid="{00000000-0005-0000-0000-0000EC2A0000}"/>
    <cellStyle name="40% - Акцент5 38 3" xfId="5904" xr:uid="{00000000-0005-0000-0000-0000ED2A0000}"/>
    <cellStyle name="40% - Акцент5 38 4" xfId="18273" xr:uid="{00000000-0005-0000-0000-0000EE2A0000}"/>
    <cellStyle name="40% - Акцент5 39" xfId="5905" xr:uid="{00000000-0005-0000-0000-0000EF2A0000}"/>
    <cellStyle name="40% - Акцент5 39 2" xfId="5906" xr:uid="{00000000-0005-0000-0000-0000F02A0000}"/>
    <cellStyle name="40% - Акцент5 39 3" xfId="5907" xr:uid="{00000000-0005-0000-0000-0000F12A0000}"/>
    <cellStyle name="40% - Акцент5 39 4" xfId="18274" xr:uid="{00000000-0005-0000-0000-0000F22A0000}"/>
    <cellStyle name="40% - Акцент5 4" xfId="5908" xr:uid="{00000000-0005-0000-0000-0000F32A0000}"/>
    <cellStyle name="40% - Акцент5 4 2" xfId="5909" xr:uid="{00000000-0005-0000-0000-0000F42A0000}"/>
    <cellStyle name="40% - Акцент5 4 3" xfId="5910" xr:uid="{00000000-0005-0000-0000-0000F52A0000}"/>
    <cellStyle name="40% - Акцент5 4 4" xfId="5911" xr:uid="{00000000-0005-0000-0000-0000F62A0000}"/>
    <cellStyle name="40% - Акцент5 4_46EE.2011(v1.0)" xfId="5912" xr:uid="{00000000-0005-0000-0000-0000F72A0000}"/>
    <cellStyle name="40% - Акцент5 40" xfId="5913" xr:uid="{00000000-0005-0000-0000-0000F82A0000}"/>
    <cellStyle name="40% - Акцент5 40 2" xfId="5914" xr:uid="{00000000-0005-0000-0000-0000F92A0000}"/>
    <cellStyle name="40% - Акцент5 40 3" xfId="5915" xr:uid="{00000000-0005-0000-0000-0000FA2A0000}"/>
    <cellStyle name="40% - Акцент5 40 4" xfId="18275" xr:uid="{00000000-0005-0000-0000-0000FB2A0000}"/>
    <cellStyle name="40% - Акцент5 41" xfId="5916" xr:uid="{00000000-0005-0000-0000-0000FC2A0000}"/>
    <cellStyle name="40% - Акцент5 41 2" xfId="5917" xr:uid="{00000000-0005-0000-0000-0000FD2A0000}"/>
    <cellStyle name="40% - Акцент5 41 3" xfId="5918" xr:uid="{00000000-0005-0000-0000-0000FE2A0000}"/>
    <cellStyle name="40% - Акцент5 41 4" xfId="18276" xr:uid="{00000000-0005-0000-0000-0000FF2A0000}"/>
    <cellStyle name="40% - Акцент5 42" xfId="5919" xr:uid="{00000000-0005-0000-0000-0000002B0000}"/>
    <cellStyle name="40% - Акцент5 42 2" xfId="5920" xr:uid="{00000000-0005-0000-0000-0000012B0000}"/>
    <cellStyle name="40% - Акцент5 42 3" xfId="5921" xr:uid="{00000000-0005-0000-0000-0000022B0000}"/>
    <cellStyle name="40% - Акцент5 42 4" xfId="18277" xr:uid="{00000000-0005-0000-0000-0000032B0000}"/>
    <cellStyle name="40% - Акцент5 43" xfId="5922" xr:uid="{00000000-0005-0000-0000-0000042B0000}"/>
    <cellStyle name="40% - Акцент5 43 2" xfId="5923" xr:uid="{00000000-0005-0000-0000-0000052B0000}"/>
    <cellStyle name="40% - Акцент5 43 3" xfId="5924" xr:uid="{00000000-0005-0000-0000-0000062B0000}"/>
    <cellStyle name="40% - Акцент5 43 4" xfId="18278" xr:uid="{00000000-0005-0000-0000-0000072B0000}"/>
    <cellStyle name="40% - Акцент5 44" xfId="5925" xr:uid="{00000000-0005-0000-0000-0000082B0000}"/>
    <cellStyle name="40% - Акцент5 44 2" xfId="5926" xr:uid="{00000000-0005-0000-0000-0000092B0000}"/>
    <cellStyle name="40% - Акцент5 44 3" xfId="5927" xr:uid="{00000000-0005-0000-0000-00000A2B0000}"/>
    <cellStyle name="40% - Акцент5 44 4" xfId="18279" xr:uid="{00000000-0005-0000-0000-00000B2B0000}"/>
    <cellStyle name="40% - Акцент5 45" xfId="5928" xr:uid="{00000000-0005-0000-0000-00000C2B0000}"/>
    <cellStyle name="40% - Акцент5 45 2" xfId="5929" xr:uid="{00000000-0005-0000-0000-00000D2B0000}"/>
    <cellStyle name="40% - Акцент5 45 3" xfId="5930" xr:uid="{00000000-0005-0000-0000-00000E2B0000}"/>
    <cellStyle name="40% - Акцент5 45 4" xfId="18280" xr:uid="{00000000-0005-0000-0000-00000F2B0000}"/>
    <cellStyle name="40% - Акцент5 46" xfId="5931" xr:uid="{00000000-0005-0000-0000-0000102B0000}"/>
    <cellStyle name="40% - Акцент5 46 2" xfId="5932" xr:uid="{00000000-0005-0000-0000-0000112B0000}"/>
    <cellStyle name="40% - Акцент5 46 3" xfId="5933" xr:uid="{00000000-0005-0000-0000-0000122B0000}"/>
    <cellStyle name="40% - Акцент5 46 4" xfId="18281" xr:uid="{00000000-0005-0000-0000-0000132B0000}"/>
    <cellStyle name="40% - Акцент5 47" xfId="5934" xr:uid="{00000000-0005-0000-0000-0000142B0000}"/>
    <cellStyle name="40% - Акцент5 47 2" xfId="5935" xr:uid="{00000000-0005-0000-0000-0000152B0000}"/>
    <cellStyle name="40% - Акцент5 47 3" xfId="5936" xr:uid="{00000000-0005-0000-0000-0000162B0000}"/>
    <cellStyle name="40% - Акцент5 47 4" xfId="18282" xr:uid="{00000000-0005-0000-0000-0000172B0000}"/>
    <cellStyle name="40% - Акцент5 48" xfId="5937" xr:uid="{00000000-0005-0000-0000-0000182B0000}"/>
    <cellStyle name="40% - Акцент5 48 2" xfId="5938" xr:uid="{00000000-0005-0000-0000-0000192B0000}"/>
    <cellStyle name="40% - Акцент5 48 3" xfId="5939" xr:uid="{00000000-0005-0000-0000-00001A2B0000}"/>
    <cellStyle name="40% - Акцент5 48 4" xfId="18283" xr:uid="{00000000-0005-0000-0000-00001B2B0000}"/>
    <cellStyle name="40% - Акцент5 49" xfId="5940" xr:uid="{00000000-0005-0000-0000-00001C2B0000}"/>
    <cellStyle name="40% - Акцент5 49 2" xfId="5941" xr:uid="{00000000-0005-0000-0000-00001D2B0000}"/>
    <cellStyle name="40% - Акцент5 49 3" xfId="5942" xr:uid="{00000000-0005-0000-0000-00001E2B0000}"/>
    <cellStyle name="40% - Акцент5 49 4" xfId="18284" xr:uid="{00000000-0005-0000-0000-00001F2B0000}"/>
    <cellStyle name="40% - Акцент5 5" xfId="5943" xr:uid="{00000000-0005-0000-0000-0000202B0000}"/>
    <cellStyle name="40% - Акцент5 5 2" xfId="5944" xr:uid="{00000000-0005-0000-0000-0000212B0000}"/>
    <cellStyle name="40% - Акцент5 5 3" xfId="5945" xr:uid="{00000000-0005-0000-0000-0000222B0000}"/>
    <cellStyle name="40% - Акцент5 5 3 2" xfId="5946" xr:uid="{00000000-0005-0000-0000-0000232B0000}"/>
    <cellStyle name="40% - Акцент5 5 3 3" xfId="52884" xr:uid="{00000000-0005-0000-0000-0000242B0000}"/>
    <cellStyle name="40% - Акцент5 5 4" xfId="5947" xr:uid="{00000000-0005-0000-0000-0000252B0000}"/>
    <cellStyle name="40% - Акцент5 5_46EE.2011(v1.0)" xfId="5948" xr:uid="{00000000-0005-0000-0000-0000262B0000}"/>
    <cellStyle name="40% - Акцент5 50" xfId="5949" xr:uid="{00000000-0005-0000-0000-0000272B0000}"/>
    <cellStyle name="40% - Акцент5 50 2" xfId="5950" xr:uid="{00000000-0005-0000-0000-0000282B0000}"/>
    <cellStyle name="40% - Акцент5 50 3" xfId="5951" xr:uid="{00000000-0005-0000-0000-0000292B0000}"/>
    <cellStyle name="40% - Акцент5 50 4" xfId="18285" xr:uid="{00000000-0005-0000-0000-00002A2B0000}"/>
    <cellStyle name="40% - Акцент5 51" xfId="5952" xr:uid="{00000000-0005-0000-0000-00002B2B0000}"/>
    <cellStyle name="40% - Акцент5 51 2" xfId="5953" xr:uid="{00000000-0005-0000-0000-00002C2B0000}"/>
    <cellStyle name="40% - Акцент5 51 3" xfId="5954" xr:uid="{00000000-0005-0000-0000-00002D2B0000}"/>
    <cellStyle name="40% - Акцент5 51 4" xfId="18286" xr:uid="{00000000-0005-0000-0000-00002E2B0000}"/>
    <cellStyle name="40% - Акцент5 52" xfId="5955" xr:uid="{00000000-0005-0000-0000-00002F2B0000}"/>
    <cellStyle name="40% - Акцент5 52 2" xfId="5956" xr:uid="{00000000-0005-0000-0000-0000302B0000}"/>
    <cellStyle name="40% - Акцент5 52 3" xfId="5957" xr:uid="{00000000-0005-0000-0000-0000312B0000}"/>
    <cellStyle name="40% - Акцент5 53" xfId="5958" xr:uid="{00000000-0005-0000-0000-0000322B0000}"/>
    <cellStyle name="40% - Акцент5 53 2" xfId="5959" xr:uid="{00000000-0005-0000-0000-0000332B0000}"/>
    <cellStyle name="40% - Акцент5 53 3" xfId="5960" xr:uid="{00000000-0005-0000-0000-0000342B0000}"/>
    <cellStyle name="40% - Акцент5 54" xfId="5961" xr:uid="{00000000-0005-0000-0000-0000352B0000}"/>
    <cellStyle name="40% - Акцент5 54 2" xfId="5962" xr:uid="{00000000-0005-0000-0000-0000362B0000}"/>
    <cellStyle name="40% - Акцент5 54 3" xfId="5963" xr:uid="{00000000-0005-0000-0000-0000372B0000}"/>
    <cellStyle name="40% - Акцент5 55" xfId="5964" xr:uid="{00000000-0005-0000-0000-0000382B0000}"/>
    <cellStyle name="40% - Акцент5 55 2" xfId="5965" xr:uid="{00000000-0005-0000-0000-0000392B0000}"/>
    <cellStyle name="40% - Акцент5 55 3" xfId="5966" xr:uid="{00000000-0005-0000-0000-00003A2B0000}"/>
    <cellStyle name="40% - Акцент5 56" xfId="5967" xr:uid="{00000000-0005-0000-0000-00003B2B0000}"/>
    <cellStyle name="40% - Акцент5 56 2" xfId="5968" xr:uid="{00000000-0005-0000-0000-00003C2B0000}"/>
    <cellStyle name="40% - Акцент5 56 3" xfId="5969" xr:uid="{00000000-0005-0000-0000-00003D2B0000}"/>
    <cellStyle name="40% - Акцент5 57" xfId="5970" xr:uid="{00000000-0005-0000-0000-00003E2B0000}"/>
    <cellStyle name="40% - Акцент5 57 2" xfId="5971" xr:uid="{00000000-0005-0000-0000-00003F2B0000}"/>
    <cellStyle name="40% - Акцент5 57 3" xfId="5972" xr:uid="{00000000-0005-0000-0000-0000402B0000}"/>
    <cellStyle name="40% - Акцент5 6" xfId="5973" xr:uid="{00000000-0005-0000-0000-0000412B0000}"/>
    <cellStyle name="40% - Акцент5 6 2" xfId="5974" xr:uid="{00000000-0005-0000-0000-0000422B0000}"/>
    <cellStyle name="40% - Акцент5 6 2 2" xfId="5975" xr:uid="{00000000-0005-0000-0000-0000432B0000}"/>
    <cellStyle name="40% - Акцент5 6 3" xfId="5976" xr:uid="{00000000-0005-0000-0000-0000442B0000}"/>
    <cellStyle name="40% - Акцент5 6 3 2" xfId="5977" xr:uid="{00000000-0005-0000-0000-0000452B0000}"/>
    <cellStyle name="40% - Акцент5 6 3 3" xfId="52885" xr:uid="{00000000-0005-0000-0000-0000462B0000}"/>
    <cellStyle name="40% - Акцент5 6 4" xfId="5978" xr:uid="{00000000-0005-0000-0000-0000472B0000}"/>
    <cellStyle name="40% - Акцент5 6 5" xfId="5979" xr:uid="{00000000-0005-0000-0000-0000482B0000}"/>
    <cellStyle name="40% - Акцент5 6_46EE.2011(v1.0)" xfId="5980" xr:uid="{00000000-0005-0000-0000-0000492B0000}"/>
    <cellStyle name="40% - Акцент5 7" xfId="5981" xr:uid="{00000000-0005-0000-0000-00004A2B0000}"/>
    <cellStyle name="40% - Акцент5 7 2" xfId="5982" xr:uid="{00000000-0005-0000-0000-00004B2B0000}"/>
    <cellStyle name="40% - Акцент5 7 3" xfId="5983" xr:uid="{00000000-0005-0000-0000-00004C2B0000}"/>
    <cellStyle name="40% - Акцент5 7 3 2" xfId="5984" xr:uid="{00000000-0005-0000-0000-00004D2B0000}"/>
    <cellStyle name="40% - Акцент5 7 3 3" xfId="52886" xr:uid="{00000000-0005-0000-0000-00004E2B0000}"/>
    <cellStyle name="40% - Акцент5 7 4" xfId="5985" xr:uid="{00000000-0005-0000-0000-00004F2B0000}"/>
    <cellStyle name="40% - Акцент5 7_46EE.2011(v1.0)" xfId="5986" xr:uid="{00000000-0005-0000-0000-0000502B0000}"/>
    <cellStyle name="40% - Акцент5 8" xfId="5987" xr:uid="{00000000-0005-0000-0000-0000512B0000}"/>
    <cellStyle name="40% - Акцент5 8 2" xfId="5988" xr:uid="{00000000-0005-0000-0000-0000522B0000}"/>
    <cellStyle name="40% - Акцент5 8 3" xfId="5989" xr:uid="{00000000-0005-0000-0000-0000532B0000}"/>
    <cellStyle name="40% - Акцент5 8 3 2" xfId="5990" xr:uid="{00000000-0005-0000-0000-0000542B0000}"/>
    <cellStyle name="40% - Акцент5 8 3 3" xfId="52887" xr:uid="{00000000-0005-0000-0000-0000552B0000}"/>
    <cellStyle name="40% - Акцент5 8 4" xfId="5991" xr:uid="{00000000-0005-0000-0000-0000562B0000}"/>
    <cellStyle name="40% - Акцент5 8_46EE.2011(v1.0)" xfId="5992" xr:uid="{00000000-0005-0000-0000-0000572B0000}"/>
    <cellStyle name="40% - Акцент5 9" xfId="5993" xr:uid="{00000000-0005-0000-0000-0000582B0000}"/>
    <cellStyle name="40% - Акцент5 9 2" xfId="5994" xr:uid="{00000000-0005-0000-0000-0000592B0000}"/>
    <cellStyle name="40% - Акцент5 9 2 2" xfId="5995" xr:uid="{00000000-0005-0000-0000-00005A2B0000}"/>
    <cellStyle name="40% - Акцент5 9 3" xfId="5996" xr:uid="{00000000-0005-0000-0000-00005B2B0000}"/>
    <cellStyle name="40% - Акцент5 9 3 2" xfId="5997" xr:uid="{00000000-0005-0000-0000-00005C2B0000}"/>
    <cellStyle name="40% - Акцент5 9 3 3" xfId="52888" xr:uid="{00000000-0005-0000-0000-00005D2B0000}"/>
    <cellStyle name="40% - Акцент5 9 4" xfId="5998" xr:uid="{00000000-0005-0000-0000-00005E2B0000}"/>
    <cellStyle name="40% - Акцент5 9 4 2" xfId="5999" xr:uid="{00000000-0005-0000-0000-00005F2B0000}"/>
    <cellStyle name="40% - Акцент5 9 4 3" xfId="52889" xr:uid="{00000000-0005-0000-0000-0000602B0000}"/>
    <cellStyle name="40% - Акцент5 9_46EE.2011(v1.0)" xfId="6000" xr:uid="{00000000-0005-0000-0000-0000612B0000}"/>
    <cellStyle name="40% - Акцент6 10" xfId="6001" xr:uid="{00000000-0005-0000-0000-0000622B0000}"/>
    <cellStyle name="40% - Акцент6 11" xfId="6002" xr:uid="{00000000-0005-0000-0000-0000632B0000}"/>
    <cellStyle name="40% - Акцент6 12" xfId="6003" xr:uid="{00000000-0005-0000-0000-0000642B0000}"/>
    <cellStyle name="40% - Акцент6 13" xfId="6004" xr:uid="{00000000-0005-0000-0000-0000652B0000}"/>
    <cellStyle name="40% - Акцент6 14" xfId="6005" xr:uid="{00000000-0005-0000-0000-0000662B0000}"/>
    <cellStyle name="40% - Акцент6 14 2" xfId="6006" xr:uid="{00000000-0005-0000-0000-0000672B0000}"/>
    <cellStyle name="40% - Акцент6 14 2 2" xfId="6007" xr:uid="{00000000-0005-0000-0000-0000682B0000}"/>
    <cellStyle name="40% - Акцент6 14 2 2 2" xfId="52890" xr:uid="{00000000-0005-0000-0000-0000692B0000}"/>
    <cellStyle name="40% - Акцент6 14 2 2 2 2" xfId="52891" xr:uid="{00000000-0005-0000-0000-00006A2B0000}"/>
    <cellStyle name="40% - Акцент6 14 2 2 3" xfId="52892" xr:uid="{00000000-0005-0000-0000-00006B2B0000}"/>
    <cellStyle name="40% - Акцент6 14 2 3" xfId="6008" xr:uid="{00000000-0005-0000-0000-00006C2B0000}"/>
    <cellStyle name="40% - Акцент6 14 2 3 2" xfId="52893" xr:uid="{00000000-0005-0000-0000-00006D2B0000}"/>
    <cellStyle name="40% - Акцент6 14 2 4" xfId="52894" xr:uid="{00000000-0005-0000-0000-00006E2B0000}"/>
    <cellStyle name="40% - Акцент6 14 2 4 2" xfId="52895" xr:uid="{00000000-0005-0000-0000-00006F2B0000}"/>
    <cellStyle name="40% - Акцент6 14 2 5" xfId="52896" xr:uid="{00000000-0005-0000-0000-0000702B0000}"/>
    <cellStyle name="40% - Акцент6 14 2_НВВ РСК 2019 (II пол) МАКС" xfId="52897" xr:uid="{00000000-0005-0000-0000-0000712B0000}"/>
    <cellStyle name="40% - Акцент6 14 3" xfId="6009" xr:uid="{00000000-0005-0000-0000-0000722B0000}"/>
    <cellStyle name="40% - Акцент6 14 3 2" xfId="6010" xr:uid="{00000000-0005-0000-0000-0000732B0000}"/>
    <cellStyle name="40% - Акцент6 14 3 2 2" xfId="52898" xr:uid="{00000000-0005-0000-0000-0000742B0000}"/>
    <cellStyle name="40% - Акцент6 14 3 3" xfId="6011" xr:uid="{00000000-0005-0000-0000-0000752B0000}"/>
    <cellStyle name="40% - Акцент6 14 3 3 2" xfId="52899" xr:uid="{00000000-0005-0000-0000-0000762B0000}"/>
    <cellStyle name="40% - Акцент6 14 3 4" xfId="52900" xr:uid="{00000000-0005-0000-0000-0000772B0000}"/>
    <cellStyle name="40% - Акцент6 14 4" xfId="6012" xr:uid="{00000000-0005-0000-0000-0000782B0000}"/>
    <cellStyle name="40% - Акцент6 14 4 2" xfId="52901" xr:uid="{00000000-0005-0000-0000-0000792B0000}"/>
    <cellStyle name="40% - Акцент6 14 5" xfId="6013" xr:uid="{00000000-0005-0000-0000-00007A2B0000}"/>
    <cellStyle name="40% - Акцент6 14 5 2" xfId="52902" xr:uid="{00000000-0005-0000-0000-00007B2B0000}"/>
    <cellStyle name="40% - Акцент6 14 6" xfId="6014" xr:uid="{00000000-0005-0000-0000-00007C2B0000}"/>
    <cellStyle name="40% - Акцент6 14 6 2" xfId="52903" xr:uid="{00000000-0005-0000-0000-00007D2B0000}"/>
    <cellStyle name="40% - Акцент6 14 7" xfId="18287" xr:uid="{00000000-0005-0000-0000-00007E2B0000}"/>
    <cellStyle name="40% - Акцент6 14 7 2" xfId="52904" xr:uid="{00000000-0005-0000-0000-00007F2B0000}"/>
    <cellStyle name="40% - Акцент6 14 8" xfId="52905" xr:uid="{00000000-0005-0000-0000-0000802B0000}"/>
    <cellStyle name="40% - Акцент6 14 8 2" xfId="52906" xr:uid="{00000000-0005-0000-0000-0000812B0000}"/>
    <cellStyle name="40% - Акцент6 14 9" xfId="52907" xr:uid="{00000000-0005-0000-0000-0000822B0000}"/>
    <cellStyle name="40% - Акцент6 14_Лист1" xfId="52908" xr:uid="{00000000-0005-0000-0000-0000832B0000}"/>
    <cellStyle name="40% - Акцент6 15" xfId="6015" xr:uid="{00000000-0005-0000-0000-0000842B0000}"/>
    <cellStyle name="40% - Акцент6 15 2" xfId="6016" xr:uid="{00000000-0005-0000-0000-0000852B0000}"/>
    <cellStyle name="40% - Акцент6 15 2 2" xfId="6017" xr:uid="{00000000-0005-0000-0000-0000862B0000}"/>
    <cellStyle name="40% - Акцент6 15 2 2 2" xfId="52909" xr:uid="{00000000-0005-0000-0000-0000872B0000}"/>
    <cellStyle name="40% - Акцент6 15 2 2 2 2" xfId="52910" xr:uid="{00000000-0005-0000-0000-0000882B0000}"/>
    <cellStyle name="40% - Акцент6 15 2 2 3" xfId="52911" xr:uid="{00000000-0005-0000-0000-0000892B0000}"/>
    <cellStyle name="40% - Акцент6 15 2 3" xfId="6018" xr:uid="{00000000-0005-0000-0000-00008A2B0000}"/>
    <cellStyle name="40% - Акцент6 15 2 3 2" xfId="52912" xr:uid="{00000000-0005-0000-0000-00008B2B0000}"/>
    <cellStyle name="40% - Акцент6 15 2 4" xfId="52913" xr:uid="{00000000-0005-0000-0000-00008C2B0000}"/>
    <cellStyle name="40% - Акцент6 15 2_НВВ РСК 2019 (II пол) МАКС" xfId="52914" xr:uid="{00000000-0005-0000-0000-00008D2B0000}"/>
    <cellStyle name="40% - Акцент6 15 3" xfId="6019" xr:uid="{00000000-0005-0000-0000-00008E2B0000}"/>
    <cellStyle name="40% - Акцент6 15 3 2" xfId="6020" xr:uid="{00000000-0005-0000-0000-00008F2B0000}"/>
    <cellStyle name="40% - Акцент6 15 3 2 2" xfId="52915" xr:uid="{00000000-0005-0000-0000-0000902B0000}"/>
    <cellStyle name="40% - Акцент6 15 3 3" xfId="6021" xr:uid="{00000000-0005-0000-0000-0000912B0000}"/>
    <cellStyle name="40% - Акцент6 15 3 3 2" xfId="52916" xr:uid="{00000000-0005-0000-0000-0000922B0000}"/>
    <cellStyle name="40% - Акцент6 15 3 4" xfId="52917" xr:uid="{00000000-0005-0000-0000-0000932B0000}"/>
    <cellStyle name="40% - Акцент6 15 4" xfId="6022" xr:uid="{00000000-0005-0000-0000-0000942B0000}"/>
    <cellStyle name="40% - Акцент6 15 4 2" xfId="52918" xr:uid="{00000000-0005-0000-0000-0000952B0000}"/>
    <cellStyle name="40% - Акцент6 15 5" xfId="6023" xr:uid="{00000000-0005-0000-0000-0000962B0000}"/>
    <cellStyle name="40% - Акцент6 15 5 2" xfId="52919" xr:uid="{00000000-0005-0000-0000-0000972B0000}"/>
    <cellStyle name="40% - Акцент6 15 6" xfId="6024" xr:uid="{00000000-0005-0000-0000-0000982B0000}"/>
    <cellStyle name="40% - Акцент6 15 6 2" xfId="52920" xr:uid="{00000000-0005-0000-0000-0000992B0000}"/>
    <cellStyle name="40% - Акцент6 15 7" xfId="18288" xr:uid="{00000000-0005-0000-0000-00009A2B0000}"/>
    <cellStyle name="40% - Акцент6 15 7 2" xfId="52921" xr:uid="{00000000-0005-0000-0000-00009B2B0000}"/>
    <cellStyle name="40% - Акцент6 15 8" xfId="52922" xr:uid="{00000000-0005-0000-0000-00009C2B0000}"/>
    <cellStyle name="40% - Акцент6 15 8 2" xfId="52923" xr:uid="{00000000-0005-0000-0000-00009D2B0000}"/>
    <cellStyle name="40% - Акцент6 15 9" xfId="52924" xr:uid="{00000000-0005-0000-0000-00009E2B0000}"/>
    <cellStyle name="40% - Акцент6 15_Лист1" xfId="52925" xr:uid="{00000000-0005-0000-0000-00009F2B0000}"/>
    <cellStyle name="40% - Акцент6 16" xfId="6025" xr:uid="{00000000-0005-0000-0000-0000A02B0000}"/>
    <cellStyle name="40% - Акцент6 16 2" xfId="6026" xr:uid="{00000000-0005-0000-0000-0000A12B0000}"/>
    <cellStyle name="40% - Акцент6 16 2 2" xfId="6027" xr:uid="{00000000-0005-0000-0000-0000A22B0000}"/>
    <cellStyle name="40% - Акцент6 16 2 2 2" xfId="52926" xr:uid="{00000000-0005-0000-0000-0000A32B0000}"/>
    <cellStyle name="40% - Акцент6 16 2 2 2 2" xfId="52927" xr:uid="{00000000-0005-0000-0000-0000A42B0000}"/>
    <cellStyle name="40% - Акцент6 16 2 2 3" xfId="52928" xr:uid="{00000000-0005-0000-0000-0000A52B0000}"/>
    <cellStyle name="40% - Акцент6 16 2 3" xfId="6028" xr:uid="{00000000-0005-0000-0000-0000A62B0000}"/>
    <cellStyle name="40% - Акцент6 16 2 3 2" xfId="52929" xr:uid="{00000000-0005-0000-0000-0000A72B0000}"/>
    <cellStyle name="40% - Акцент6 16 2 4" xfId="52930" xr:uid="{00000000-0005-0000-0000-0000A82B0000}"/>
    <cellStyle name="40% - Акцент6 16 2_НВВ РСК 2019 (II пол) МАКС" xfId="52931" xr:uid="{00000000-0005-0000-0000-0000A92B0000}"/>
    <cellStyle name="40% - Акцент6 16 3" xfId="6029" xr:uid="{00000000-0005-0000-0000-0000AA2B0000}"/>
    <cellStyle name="40% - Акцент6 16 3 2" xfId="6030" xr:uid="{00000000-0005-0000-0000-0000AB2B0000}"/>
    <cellStyle name="40% - Акцент6 16 3 2 2" xfId="52932" xr:uid="{00000000-0005-0000-0000-0000AC2B0000}"/>
    <cellStyle name="40% - Акцент6 16 3 3" xfId="6031" xr:uid="{00000000-0005-0000-0000-0000AD2B0000}"/>
    <cellStyle name="40% - Акцент6 16 3 3 2" xfId="52933" xr:uid="{00000000-0005-0000-0000-0000AE2B0000}"/>
    <cellStyle name="40% - Акцент6 16 3 4" xfId="52934" xr:uid="{00000000-0005-0000-0000-0000AF2B0000}"/>
    <cellStyle name="40% - Акцент6 16 4" xfId="6032" xr:uid="{00000000-0005-0000-0000-0000B02B0000}"/>
    <cellStyle name="40% - Акцент6 16 4 2" xfId="52935" xr:uid="{00000000-0005-0000-0000-0000B12B0000}"/>
    <cellStyle name="40% - Акцент6 16 5" xfId="6033" xr:uid="{00000000-0005-0000-0000-0000B22B0000}"/>
    <cellStyle name="40% - Акцент6 16 5 2" xfId="52936" xr:uid="{00000000-0005-0000-0000-0000B32B0000}"/>
    <cellStyle name="40% - Акцент6 16 6" xfId="6034" xr:uid="{00000000-0005-0000-0000-0000B42B0000}"/>
    <cellStyle name="40% - Акцент6 16 6 2" xfId="52937" xr:uid="{00000000-0005-0000-0000-0000B52B0000}"/>
    <cellStyle name="40% - Акцент6 16 7" xfId="18289" xr:uid="{00000000-0005-0000-0000-0000B62B0000}"/>
    <cellStyle name="40% - Акцент6 16 7 2" xfId="52938" xr:uid="{00000000-0005-0000-0000-0000B72B0000}"/>
    <cellStyle name="40% - Акцент6 16 8" xfId="52939" xr:uid="{00000000-0005-0000-0000-0000B82B0000}"/>
    <cellStyle name="40% - Акцент6 16 8 2" xfId="52940" xr:uid="{00000000-0005-0000-0000-0000B92B0000}"/>
    <cellStyle name="40% - Акцент6 16 9" xfId="52941" xr:uid="{00000000-0005-0000-0000-0000BA2B0000}"/>
    <cellStyle name="40% - Акцент6 16_Лист1" xfId="52942" xr:uid="{00000000-0005-0000-0000-0000BB2B0000}"/>
    <cellStyle name="40% - Акцент6 17" xfId="6035" xr:uid="{00000000-0005-0000-0000-0000BC2B0000}"/>
    <cellStyle name="40% - Акцент6 17 2" xfId="6036" xr:uid="{00000000-0005-0000-0000-0000BD2B0000}"/>
    <cellStyle name="40% - Акцент6 17 2 2" xfId="6037" xr:uid="{00000000-0005-0000-0000-0000BE2B0000}"/>
    <cellStyle name="40% - Акцент6 17 2 2 2" xfId="52943" xr:uid="{00000000-0005-0000-0000-0000BF2B0000}"/>
    <cellStyle name="40% - Акцент6 17 2 2 2 2" xfId="52944" xr:uid="{00000000-0005-0000-0000-0000C02B0000}"/>
    <cellStyle name="40% - Акцент6 17 2 2 3" xfId="52945" xr:uid="{00000000-0005-0000-0000-0000C12B0000}"/>
    <cellStyle name="40% - Акцент6 17 2 3" xfId="6038" xr:uid="{00000000-0005-0000-0000-0000C22B0000}"/>
    <cellStyle name="40% - Акцент6 17 2 3 2" xfId="52946" xr:uid="{00000000-0005-0000-0000-0000C32B0000}"/>
    <cellStyle name="40% - Акцент6 17 2 4" xfId="52947" xr:uid="{00000000-0005-0000-0000-0000C42B0000}"/>
    <cellStyle name="40% - Акцент6 17 2_НВВ РСК 2019 (II пол) МАКС" xfId="52948" xr:uid="{00000000-0005-0000-0000-0000C52B0000}"/>
    <cellStyle name="40% - Акцент6 17 3" xfId="6039" xr:uid="{00000000-0005-0000-0000-0000C62B0000}"/>
    <cellStyle name="40% - Акцент6 17 3 2" xfId="6040" xr:uid="{00000000-0005-0000-0000-0000C72B0000}"/>
    <cellStyle name="40% - Акцент6 17 3 2 2" xfId="52949" xr:uid="{00000000-0005-0000-0000-0000C82B0000}"/>
    <cellStyle name="40% - Акцент6 17 3 3" xfId="6041" xr:uid="{00000000-0005-0000-0000-0000C92B0000}"/>
    <cellStyle name="40% - Акцент6 17 3 3 2" xfId="52950" xr:uid="{00000000-0005-0000-0000-0000CA2B0000}"/>
    <cellStyle name="40% - Акцент6 17 3 4" xfId="52951" xr:uid="{00000000-0005-0000-0000-0000CB2B0000}"/>
    <cellStyle name="40% - Акцент6 17 4" xfId="6042" xr:uid="{00000000-0005-0000-0000-0000CC2B0000}"/>
    <cellStyle name="40% - Акцент6 17 4 2" xfId="52952" xr:uid="{00000000-0005-0000-0000-0000CD2B0000}"/>
    <cellStyle name="40% - Акцент6 17 5" xfId="6043" xr:uid="{00000000-0005-0000-0000-0000CE2B0000}"/>
    <cellStyle name="40% - Акцент6 17 5 2" xfId="52953" xr:uid="{00000000-0005-0000-0000-0000CF2B0000}"/>
    <cellStyle name="40% - Акцент6 17 6" xfId="6044" xr:uid="{00000000-0005-0000-0000-0000D02B0000}"/>
    <cellStyle name="40% - Акцент6 17 6 2" xfId="52954" xr:uid="{00000000-0005-0000-0000-0000D12B0000}"/>
    <cellStyle name="40% - Акцент6 17 7" xfId="18290" xr:uid="{00000000-0005-0000-0000-0000D22B0000}"/>
    <cellStyle name="40% - Акцент6 17 7 2" xfId="52955" xr:uid="{00000000-0005-0000-0000-0000D32B0000}"/>
    <cellStyle name="40% - Акцент6 17 8" xfId="52956" xr:uid="{00000000-0005-0000-0000-0000D42B0000}"/>
    <cellStyle name="40% - Акцент6 17 8 2" xfId="52957" xr:uid="{00000000-0005-0000-0000-0000D52B0000}"/>
    <cellStyle name="40% - Акцент6 17 9" xfId="52958" xr:uid="{00000000-0005-0000-0000-0000D62B0000}"/>
    <cellStyle name="40% - Акцент6 17_Лист1" xfId="52959" xr:uid="{00000000-0005-0000-0000-0000D72B0000}"/>
    <cellStyle name="40% - Акцент6 18" xfId="6045" xr:uid="{00000000-0005-0000-0000-0000D82B0000}"/>
    <cellStyle name="40% - Акцент6 18 2" xfId="6046" xr:uid="{00000000-0005-0000-0000-0000D92B0000}"/>
    <cellStyle name="40% - Акцент6 18 2 2" xfId="6047" xr:uid="{00000000-0005-0000-0000-0000DA2B0000}"/>
    <cellStyle name="40% - Акцент6 18 2 2 2" xfId="52960" xr:uid="{00000000-0005-0000-0000-0000DB2B0000}"/>
    <cellStyle name="40% - Акцент6 18 2 2 2 2" xfId="52961" xr:uid="{00000000-0005-0000-0000-0000DC2B0000}"/>
    <cellStyle name="40% - Акцент6 18 2 2 3" xfId="52962" xr:uid="{00000000-0005-0000-0000-0000DD2B0000}"/>
    <cellStyle name="40% - Акцент6 18 2 3" xfId="6048" xr:uid="{00000000-0005-0000-0000-0000DE2B0000}"/>
    <cellStyle name="40% - Акцент6 18 2 3 2" xfId="52963" xr:uid="{00000000-0005-0000-0000-0000DF2B0000}"/>
    <cellStyle name="40% - Акцент6 18 2 4" xfId="52964" xr:uid="{00000000-0005-0000-0000-0000E02B0000}"/>
    <cellStyle name="40% - Акцент6 18 2_НВВ РСК 2019 (II пол) МАКС" xfId="52965" xr:uid="{00000000-0005-0000-0000-0000E12B0000}"/>
    <cellStyle name="40% - Акцент6 18 3" xfId="6049" xr:uid="{00000000-0005-0000-0000-0000E22B0000}"/>
    <cellStyle name="40% - Акцент6 18 3 2" xfId="6050" xr:uid="{00000000-0005-0000-0000-0000E32B0000}"/>
    <cellStyle name="40% - Акцент6 18 3 2 2" xfId="52966" xr:uid="{00000000-0005-0000-0000-0000E42B0000}"/>
    <cellStyle name="40% - Акцент6 18 3 3" xfId="6051" xr:uid="{00000000-0005-0000-0000-0000E52B0000}"/>
    <cellStyle name="40% - Акцент6 18 3 3 2" xfId="52967" xr:uid="{00000000-0005-0000-0000-0000E62B0000}"/>
    <cellStyle name="40% - Акцент6 18 3 4" xfId="52968" xr:uid="{00000000-0005-0000-0000-0000E72B0000}"/>
    <cellStyle name="40% - Акцент6 18 4" xfId="6052" xr:uid="{00000000-0005-0000-0000-0000E82B0000}"/>
    <cellStyle name="40% - Акцент6 18 4 2" xfId="52969" xr:uid="{00000000-0005-0000-0000-0000E92B0000}"/>
    <cellStyle name="40% - Акцент6 18 5" xfId="6053" xr:uid="{00000000-0005-0000-0000-0000EA2B0000}"/>
    <cellStyle name="40% - Акцент6 18 5 2" xfId="52970" xr:uid="{00000000-0005-0000-0000-0000EB2B0000}"/>
    <cellStyle name="40% - Акцент6 18 6" xfId="6054" xr:uid="{00000000-0005-0000-0000-0000EC2B0000}"/>
    <cellStyle name="40% - Акцент6 18 6 2" xfId="52971" xr:uid="{00000000-0005-0000-0000-0000ED2B0000}"/>
    <cellStyle name="40% - Акцент6 18 7" xfId="18291" xr:uid="{00000000-0005-0000-0000-0000EE2B0000}"/>
    <cellStyle name="40% - Акцент6 18 7 2" xfId="52972" xr:uid="{00000000-0005-0000-0000-0000EF2B0000}"/>
    <cellStyle name="40% - Акцент6 18 8" xfId="52973" xr:uid="{00000000-0005-0000-0000-0000F02B0000}"/>
    <cellStyle name="40% - Акцент6 18 8 2" xfId="52974" xr:uid="{00000000-0005-0000-0000-0000F12B0000}"/>
    <cellStyle name="40% - Акцент6 18 9" xfId="52975" xr:uid="{00000000-0005-0000-0000-0000F22B0000}"/>
    <cellStyle name="40% - Акцент6 18_Лист1" xfId="52976" xr:uid="{00000000-0005-0000-0000-0000F32B0000}"/>
    <cellStyle name="40% - Акцент6 19" xfId="6055" xr:uid="{00000000-0005-0000-0000-0000F42B0000}"/>
    <cellStyle name="40% - Акцент6 19 2" xfId="6056" xr:uid="{00000000-0005-0000-0000-0000F52B0000}"/>
    <cellStyle name="40% - Акцент6 19 2 2" xfId="6057" xr:uid="{00000000-0005-0000-0000-0000F62B0000}"/>
    <cellStyle name="40% - Акцент6 19 2 2 2" xfId="52977" xr:uid="{00000000-0005-0000-0000-0000F72B0000}"/>
    <cellStyle name="40% - Акцент6 19 2 2 2 2" xfId="52978" xr:uid="{00000000-0005-0000-0000-0000F82B0000}"/>
    <cellStyle name="40% - Акцент6 19 2 2 3" xfId="52979" xr:uid="{00000000-0005-0000-0000-0000F92B0000}"/>
    <cellStyle name="40% - Акцент6 19 2 3" xfId="6058" xr:uid="{00000000-0005-0000-0000-0000FA2B0000}"/>
    <cellStyle name="40% - Акцент6 19 2 3 2" xfId="52980" xr:uid="{00000000-0005-0000-0000-0000FB2B0000}"/>
    <cellStyle name="40% - Акцент6 19 2 4" xfId="52981" xr:uid="{00000000-0005-0000-0000-0000FC2B0000}"/>
    <cellStyle name="40% - Акцент6 19 2_НВВ РСК 2019 (II пол) МАКС" xfId="52982" xr:uid="{00000000-0005-0000-0000-0000FD2B0000}"/>
    <cellStyle name="40% - Акцент6 19 3" xfId="6059" xr:uid="{00000000-0005-0000-0000-0000FE2B0000}"/>
    <cellStyle name="40% - Акцент6 19 3 2" xfId="6060" xr:uid="{00000000-0005-0000-0000-0000FF2B0000}"/>
    <cellStyle name="40% - Акцент6 19 3 2 2" xfId="52983" xr:uid="{00000000-0005-0000-0000-0000002C0000}"/>
    <cellStyle name="40% - Акцент6 19 3 3" xfId="6061" xr:uid="{00000000-0005-0000-0000-0000012C0000}"/>
    <cellStyle name="40% - Акцент6 19 3 3 2" xfId="52984" xr:uid="{00000000-0005-0000-0000-0000022C0000}"/>
    <cellStyle name="40% - Акцент6 19 3 4" xfId="52985" xr:uid="{00000000-0005-0000-0000-0000032C0000}"/>
    <cellStyle name="40% - Акцент6 19 4" xfId="6062" xr:uid="{00000000-0005-0000-0000-0000042C0000}"/>
    <cellStyle name="40% - Акцент6 19 4 2" xfId="52986" xr:uid="{00000000-0005-0000-0000-0000052C0000}"/>
    <cellStyle name="40% - Акцент6 19 5" xfId="6063" xr:uid="{00000000-0005-0000-0000-0000062C0000}"/>
    <cellStyle name="40% - Акцент6 19 5 2" xfId="52987" xr:uid="{00000000-0005-0000-0000-0000072C0000}"/>
    <cellStyle name="40% - Акцент6 19 6" xfId="6064" xr:uid="{00000000-0005-0000-0000-0000082C0000}"/>
    <cellStyle name="40% - Акцент6 19 6 2" xfId="52988" xr:uid="{00000000-0005-0000-0000-0000092C0000}"/>
    <cellStyle name="40% - Акцент6 19 7" xfId="18292" xr:uid="{00000000-0005-0000-0000-00000A2C0000}"/>
    <cellStyle name="40% - Акцент6 19 7 2" xfId="52989" xr:uid="{00000000-0005-0000-0000-00000B2C0000}"/>
    <cellStyle name="40% - Акцент6 19 8" xfId="52990" xr:uid="{00000000-0005-0000-0000-00000C2C0000}"/>
    <cellStyle name="40% - Акцент6 19 8 2" xfId="52991" xr:uid="{00000000-0005-0000-0000-00000D2C0000}"/>
    <cellStyle name="40% - Акцент6 19 9" xfId="52992" xr:uid="{00000000-0005-0000-0000-00000E2C0000}"/>
    <cellStyle name="40% - Акцент6 19_Лист1" xfId="52993" xr:uid="{00000000-0005-0000-0000-00000F2C0000}"/>
    <cellStyle name="40% - Акцент6 2" xfId="6065" xr:uid="{00000000-0005-0000-0000-0000102C0000}"/>
    <cellStyle name="40% - Акцент6 2 2" xfId="6066" xr:uid="{00000000-0005-0000-0000-0000112C0000}"/>
    <cellStyle name="40% - Акцент6 2 2 2" xfId="6067" xr:uid="{00000000-0005-0000-0000-0000122C0000}"/>
    <cellStyle name="40% - Акцент6 2 2 3" xfId="6068" xr:uid="{00000000-0005-0000-0000-0000132C0000}"/>
    <cellStyle name="40% - Акцент6 2 3" xfId="6069" xr:uid="{00000000-0005-0000-0000-0000142C0000}"/>
    <cellStyle name="40% - Акцент6 2 3 2" xfId="6070" xr:uid="{00000000-0005-0000-0000-0000152C0000}"/>
    <cellStyle name="40% - Акцент6 2 4" xfId="6071" xr:uid="{00000000-0005-0000-0000-0000162C0000}"/>
    <cellStyle name="40% - Акцент6 2 5" xfId="52994" xr:uid="{00000000-0005-0000-0000-0000172C0000}"/>
    <cellStyle name="40% - Акцент6 2 5 2" xfId="52995" xr:uid="{00000000-0005-0000-0000-0000182C0000}"/>
    <cellStyle name="40% - Акцент6 2_46EE.2011(v1.0)" xfId="6072" xr:uid="{00000000-0005-0000-0000-0000192C0000}"/>
    <cellStyle name="40% - Акцент6 20" xfId="6073" xr:uid="{00000000-0005-0000-0000-00001A2C0000}"/>
    <cellStyle name="40% - Акцент6 20 2" xfId="6074" xr:uid="{00000000-0005-0000-0000-00001B2C0000}"/>
    <cellStyle name="40% - Акцент6 20 2 2" xfId="6075" xr:uid="{00000000-0005-0000-0000-00001C2C0000}"/>
    <cellStyle name="40% - Акцент6 20 2 2 2" xfId="52996" xr:uid="{00000000-0005-0000-0000-00001D2C0000}"/>
    <cellStyle name="40% - Акцент6 20 2 2 2 2" xfId="52997" xr:uid="{00000000-0005-0000-0000-00001E2C0000}"/>
    <cellStyle name="40% - Акцент6 20 2 2 3" xfId="52998" xr:uid="{00000000-0005-0000-0000-00001F2C0000}"/>
    <cellStyle name="40% - Акцент6 20 2 3" xfId="6076" xr:uid="{00000000-0005-0000-0000-0000202C0000}"/>
    <cellStyle name="40% - Акцент6 20 2 3 2" xfId="52999" xr:uid="{00000000-0005-0000-0000-0000212C0000}"/>
    <cellStyle name="40% - Акцент6 20 2 4" xfId="53000" xr:uid="{00000000-0005-0000-0000-0000222C0000}"/>
    <cellStyle name="40% - Акцент6 20 2_НВВ РСК 2019 (II пол) МАКС" xfId="53001" xr:uid="{00000000-0005-0000-0000-0000232C0000}"/>
    <cellStyle name="40% - Акцент6 20 3" xfId="6077" xr:uid="{00000000-0005-0000-0000-0000242C0000}"/>
    <cellStyle name="40% - Акцент6 20 3 2" xfId="6078" xr:uid="{00000000-0005-0000-0000-0000252C0000}"/>
    <cellStyle name="40% - Акцент6 20 3 2 2" xfId="53002" xr:uid="{00000000-0005-0000-0000-0000262C0000}"/>
    <cellStyle name="40% - Акцент6 20 3 3" xfId="6079" xr:uid="{00000000-0005-0000-0000-0000272C0000}"/>
    <cellStyle name="40% - Акцент6 20 3 3 2" xfId="53003" xr:uid="{00000000-0005-0000-0000-0000282C0000}"/>
    <cellStyle name="40% - Акцент6 20 3 4" xfId="53004" xr:uid="{00000000-0005-0000-0000-0000292C0000}"/>
    <cellStyle name="40% - Акцент6 20 4" xfId="6080" xr:uid="{00000000-0005-0000-0000-00002A2C0000}"/>
    <cellStyle name="40% - Акцент6 20 4 2" xfId="53005" xr:uid="{00000000-0005-0000-0000-00002B2C0000}"/>
    <cellStyle name="40% - Акцент6 20 5" xfId="6081" xr:uid="{00000000-0005-0000-0000-00002C2C0000}"/>
    <cellStyle name="40% - Акцент6 20 5 2" xfId="53006" xr:uid="{00000000-0005-0000-0000-00002D2C0000}"/>
    <cellStyle name="40% - Акцент6 20 6" xfId="6082" xr:uid="{00000000-0005-0000-0000-00002E2C0000}"/>
    <cellStyle name="40% - Акцент6 20 6 2" xfId="53007" xr:uid="{00000000-0005-0000-0000-00002F2C0000}"/>
    <cellStyle name="40% - Акцент6 20 7" xfId="18293" xr:uid="{00000000-0005-0000-0000-0000302C0000}"/>
    <cellStyle name="40% - Акцент6 20 7 2" xfId="53008" xr:uid="{00000000-0005-0000-0000-0000312C0000}"/>
    <cellStyle name="40% - Акцент6 20 8" xfId="53009" xr:uid="{00000000-0005-0000-0000-0000322C0000}"/>
    <cellStyle name="40% - Акцент6 20 8 2" xfId="53010" xr:uid="{00000000-0005-0000-0000-0000332C0000}"/>
    <cellStyle name="40% - Акцент6 20 9" xfId="53011" xr:uid="{00000000-0005-0000-0000-0000342C0000}"/>
    <cellStyle name="40% - Акцент6 20_Лист1" xfId="53012" xr:uid="{00000000-0005-0000-0000-0000352C0000}"/>
    <cellStyle name="40% - Акцент6 21" xfId="6083" xr:uid="{00000000-0005-0000-0000-0000362C0000}"/>
    <cellStyle name="40% - Акцент6 21 2" xfId="6084" xr:uid="{00000000-0005-0000-0000-0000372C0000}"/>
    <cellStyle name="40% - Акцент6 21 2 2" xfId="6085" xr:uid="{00000000-0005-0000-0000-0000382C0000}"/>
    <cellStyle name="40% - Акцент6 21 2 2 2" xfId="53013" xr:uid="{00000000-0005-0000-0000-0000392C0000}"/>
    <cellStyle name="40% - Акцент6 21 2 2 2 2" xfId="53014" xr:uid="{00000000-0005-0000-0000-00003A2C0000}"/>
    <cellStyle name="40% - Акцент6 21 2 2 3" xfId="53015" xr:uid="{00000000-0005-0000-0000-00003B2C0000}"/>
    <cellStyle name="40% - Акцент6 21 2 3" xfId="6086" xr:uid="{00000000-0005-0000-0000-00003C2C0000}"/>
    <cellStyle name="40% - Акцент6 21 2 3 2" xfId="53016" xr:uid="{00000000-0005-0000-0000-00003D2C0000}"/>
    <cellStyle name="40% - Акцент6 21 2 4" xfId="53017" xr:uid="{00000000-0005-0000-0000-00003E2C0000}"/>
    <cellStyle name="40% - Акцент6 21 2_НВВ РСК 2019 (II пол) МАКС" xfId="53018" xr:uid="{00000000-0005-0000-0000-00003F2C0000}"/>
    <cellStyle name="40% - Акцент6 21 3" xfId="6087" xr:uid="{00000000-0005-0000-0000-0000402C0000}"/>
    <cellStyle name="40% - Акцент6 21 3 2" xfId="6088" xr:uid="{00000000-0005-0000-0000-0000412C0000}"/>
    <cellStyle name="40% - Акцент6 21 3 2 2" xfId="53019" xr:uid="{00000000-0005-0000-0000-0000422C0000}"/>
    <cellStyle name="40% - Акцент6 21 3 3" xfId="6089" xr:uid="{00000000-0005-0000-0000-0000432C0000}"/>
    <cellStyle name="40% - Акцент6 21 3 3 2" xfId="53020" xr:uid="{00000000-0005-0000-0000-0000442C0000}"/>
    <cellStyle name="40% - Акцент6 21 3 4" xfId="53021" xr:uid="{00000000-0005-0000-0000-0000452C0000}"/>
    <cellStyle name="40% - Акцент6 21 4" xfId="6090" xr:uid="{00000000-0005-0000-0000-0000462C0000}"/>
    <cellStyle name="40% - Акцент6 21 4 2" xfId="53022" xr:uid="{00000000-0005-0000-0000-0000472C0000}"/>
    <cellStyle name="40% - Акцент6 21 5" xfId="6091" xr:uid="{00000000-0005-0000-0000-0000482C0000}"/>
    <cellStyle name="40% - Акцент6 21 5 2" xfId="53023" xr:uid="{00000000-0005-0000-0000-0000492C0000}"/>
    <cellStyle name="40% - Акцент6 21 6" xfId="6092" xr:uid="{00000000-0005-0000-0000-00004A2C0000}"/>
    <cellStyle name="40% - Акцент6 21 6 2" xfId="53024" xr:uid="{00000000-0005-0000-0000-00004B2C0000}"/>
    <cellStyle name="40% - Акцент6 21 7" xfId="18294" xr:uid="{00000000-0005-0000-0000-00004C2C0000}"/>
    <cellStyle name="40% - Акцент6 21 7 2" xfId="53025" xr:uid="{00000000-0005-0000-0000-00004D2C0000}"/>
    <cellStyle name="40% - Акцент6 21 8" xfId="53026" xr:uid="{00000000-0005-0000-0000-00004E2C0000}"/>
    <cellStyle name="40% - Акцент6 21 8 2" xfId="53027" xr:uid="{00000000-0005-0000-0000-00004F2C0000}"/>
    <cellStyle name="40% - Акцент6 21 9" xfId="53028" xr:uid="{00000000-0005-0000-0000-0000502C0000}"/>
    <cellStyle name="40% - Акцент6 21_Лист1" xfId="53029" xr:uid="{00000000-0005-0000-0000-0000512C0000}"/>
    <cellStyle name="40% - Акцент6 22" xfId="6093" xr:uid="{00000000-0005-0000-0000-0000522C0000}"/>
    <cellStyle name="40% - Акцент6 22 2" xfId="6094" xr:uid="{00000000-0005-0000-0000-0000532C0000}"/>
    <cellStyle name="40% - Акцент6 22 2 2" xfId="6095" xr:uid="{00000000-0005-0000-0000-0000542C0000}"/>
    <cellStyle name="40% - Акцент6 22 2 2 2" xfId="53030" xr:uid="{00000000-0005-0000-0000-0000552C0000}"/>
    <cellStyle name="40% - Акцент6 22 2 2 2 2" xfId="53031" xr:uid="{00000000-0005-0000-0000-0000562C0000}"/>
    <cellStyle name="40% - Акцент6 22 2 2 3" xfId="53032" xr:uid="{00000000-0005-0000-0000-0000572C0000}"/>
    <cellStyle name="40% - Акцент6 22 2 3" xfId="6096" xr:uid="{00000000-0005-0000-0000-0000582C0000}"/>
    <cellStyle name="40% - Акцент6 22 2 3 2" xfId="53033" xr:uid="{00000000-0005-0000-0000-0000592C0000}"/>
    <cellStyle name="40% - Акцент6 22 2 4" xfId="53034" xr:uid="{00000000-0005-0000-0000-00005A2C0000}"/>
    <cellStyle name="40% - Акцент6 22 2_НВВ РСК 2019 (II пол) МАКС" xfId="53035" xr:uid="{00000000-0005-0000-0000-00005B2C0000}"/>
    <cellStyle name="40% - Акцент6 22 3" xfId="6097" xr:uid="{00000000-0005-0000-0000-00005C2C0000}"/>
    <cellStyle name="40% - Акцент6 22 3 2" xfId="6098" xr:uid="{00000000-0005-0000-0000-00005D2C0000}"/>
    <cellStyle name="40% - Акцент6 22 3 2 2" xfId="53036" xr:uid="{00000000-0005-0000-0000-00005E2C0000}"/>
    <cellStyle name="40% - Акцент6 22 3 3" xfId="6099" xr:uid="{00000000-0005-0000-0000-00005F2C0000}"/>
    <cellStyle name="40% - Акцент6 22 3 3 2" xfId="53037" xr:uid="{00000000-0005-0000-0000-0000602C0000}"/>
    <cellStyle name="40% - Акцент6 22 3 4" xfId="53038" xr:uid="{00000000-0005-0000-0000-0000612C0000}"/>
    <cellStyle name="40% - Акцент6 22 4" xfId="6100" xr:uid="{00000000-0005-0000-0000-0000622C0000}"/>
    <cellStyle name="40% - Акцент6 22 4 2" xfId="53039" xr:uid="{00000000-0005-0000-0000-0000632C0000}"/>
    <cellStyle name="40% - Акцент6 22 5" xfId="6101" xr:uid="{00000000-0005-0000-0000-0000642C0000}"/>
    <cellStyle name="40% - Акцент6 22 5 2" xfId="53040" xr:uid="{00000000-0005-0000-0000-0000652C0000}"/>
    <cellStyle name="40% - Акцент6 22 6" xfId="6102" xr:uid="{00000000-0005-0000-0000-0000662C0000}"/>
    <cellStyle name="40% - Акцент6 22 6 2" xfId="53041" xr:uid="{00000000-0005-0000-0000-0000672C0000}"/>
    <cellStyle name="40% - Акцент6 22 7" xfId="18295" xr:uid="{00000000-0005-0000-0000-0000682C0000}"/>
    <cellStyle name="40% - Акцент6 22 7 2" xfId="53042" xr:uid="{00000000-0005-0000-0000-0000692C0000}"/>
    <cellStyle name="40% - Акцент6 22 8" xfId="53043" xr:uid="{00000000-0005-0000-0000-00006A2C0000}"/>
    <cellStyle name="40% - Акцент6 22 8 2" xfId="53044" xr:uid="{00000000-0005-0000-0000-00006B2C0000}"/>
    <cellStyle name="40% - Акцент6 22 9" xfId="53045" xr:uid="{00000000-0005-0000-0000-00006C2C0000}"/>
    <cellStyle name="40% - Акцент6 22_Лист1" xfId="53046" xr:uid="{00000000-0005-0000-0000-00006D2C0000}"/>
    <cellStyle name="40% - Акцент6 23" xfId="6103" xr:uid="{00000000-0005-0000-0000-00006E2C0000}"/>
    <cellStyle name="40% - Акцент6 23 2" xfId="6104" xr:uid="{00000000-0005-0000-0000-00006F2C0000}"/>
    <cellStyle name="40% - Акцент6 23 2 2" xfId="6105" xr:uid="{00000000-0005-0000-0000-0000702C0000}"/>
    <cellStyle name="40% - Акцент6 23 2 2 2" xfId="53047" xr:uid="{00000000-0005-0000-0000-0000712C0000}"/>
    <cellStyle name="40% - Акцент6 23 2 2 2 2" xfId="53048" xr:uid="{00000000-0005-0000-0000-0000722C0000}"/>
    <cellStyle name="40% - Акцент6 23 2 2 3" xfId="53049" xr:uid="{00000000-0005-0000-0000-0000732C0000}"/>
    <cellStyle name="40% - Акцент6 23 2 3" xfId="6106" xr:uid="{00000000-0005-0000-0000-0000742C0000}"/>
    <cellStyle name="40% - Акцент6 23 2 3 2" xfId="53050" xr:uid="{00000000-0005-0000-0000-0000752C0000}"/>
    <cellStyle name="40% - Акцент6 23 2 4" xfId="53051" xr:uid="{00000000-0005-0000-0000-0000762C0000}"/>
    <cellStyle name="40% - Акцент6 23 2_НВВ РСК 2019 (II пол) МАКС" xfId="53052" xr:uid="{00000000-0005-0000-0000-0000772C0000}"/>
    <cellStyle name="40% - Акцент6 23 3" xfId="6107" xr:uid="{00000000-0005-0000-0000-0000782C0000}"/>
    <cellStyle name="40% - Акцент6 23 3 2" xfId="6108" xr:uid="{00000000-0005-0000-0000-0000792C0000}"/>
    <cellStyle name="40% - Акцент6 23 3 2 2" xfId="53053" xr:uid="{00000000-0005-0000-0000-00007A2C0000}"/>
    <cellStyle name="40% - Акцент6 23 3 3" xfId="6109" xr:uid="{00000000-0005-0000-0000-00007B2C0000}"/>
    <cellStyle name="40% - Акцент6 23 3 3 2" xfId="53054" xr:uid="{00000000-0005-0000-0000-00007C2C0000}"/>
    <cellStyle name="40% - Акцент6 23 3 4" xfId="53055" xr:uid="{00000000-0005-0000-0000-00007D2C0000}"/>
    <cellStyle name="40% - Акцент6 23 4" xfId="6110" xr:uid="{00000000-0005-0000-0000-00007E2C0000}"/>
    <cellStyle name="40% - Акцент6 23 4 2" xfId="53056" xr:uid="{00000000-0005-0000-0000-00007F2C0000}"/>
    <cellStyle name="40% - Акцент6 23 5" xfId="6111" xr:uid="{00000000-0005-0000-0000-0000802C0000}"/>
    <cellStyle name="40% - Акцент6 23 5 2" xfId="53057" xr:uid="{00000000-0005-0000-0000-0000812C0000}"/>
    <cellStyle name="40% - Акцент6 23 6" xfId="6112" xr:uid="{00000000-0005-0000-0000-0000822C0000}"/>
    <cellStyle name="40% - Акцент6 23 6 2" xfId="53058" xr:uid="{00000000-0005-0000-0000-0000832C0000}"/>
    <cellStyle name="40% - Акцент6 23 7" xfId="18296" xr:uid="{00000000-0005-0000-0000-0000842C0000}"/>
    <cellStyle name="40% - Акцент6 23 7 2" xfId="53059" xr:uid="{00000000-0005-0000-0000-0000852C0000}"/>
    <cellStyle name="40% - Акцент6 23 8" xfId="53060" xr:uid="{00000000-0005-0000-0000-0000862C0000}"/>
    <cellStyle name="40% - Акцент6 23 8 2" xfId="53061" xr:uid="{00000000-0005-0000-0000-0000872C0000}"/>
    <cellStyle name="40% - Акцент6 23 9" xfId="53062" xr:uid="{00000000-0005-0000-0000-0000882C0000}"/>
    <cellStyle name="40% - Акцент6 23_Лист1" xfId="53063" xr:uid="{00000000-0005-0000-0000-0000892C0000}"/>
    <cellStyle name="40% - Акцент6 24" xfId="6113" xr:uid="{00000000-0005-0000-0000-00008A2C0000}"/>
    <cellStyle name="40% - Акцент6 24 2" xfId="6114" xr:uid="{00000000-0005-0000-0000-00008B2C0000}"/>
    <cellStyle name="40% - Акцент6 24 2 2" xfId="6115" xr:uid="{00000000-0005-0000-0000-00008C2C0000}"/>
    <cellStyle name="40% - Акцент6 24 2 2 2" xfId="53064" xr:uid="{00000000-0005-0000-0000-00008D2C0000}"/>
    <cellStyle name="40% - Акцент6 24 2 2 2 2" xfId="53065" xr:uid="{00000000-0005-0000-0000-00008E2C0000}"/>
    <cellStyle name="40% - Акцент6 24 2 2 3" xfId="53066" xr:uid="{00000000-0005-0000-0000-00008F2C0000}"/>
    <cellStyle name="40% - Акцент6 24 2 3" xfId="6116" xr:uid="{00000000-0005-0000-0000-0000902C0000}"/>
    <cellStyle name="40% - Акцент6 24 2 3 2" xfId="53067" xr:uid="{00000000-0005-0000-0000-0000912C0000}"/>
    <cellStyle name="40% - Акцент6 24 2 4" xfId="53068" xr:uid="{00000000-0005-0000-0000-0000922C0000}"/>
    <cellStyle name="40% - Акцент6 24 2_НВВ РСК 2019 (II пол) МАКС" xfId="53069" xr:uid="{00000000-0005-0000-0000-0000932C0000}"/>
    <cellStyle name="40% - Акцент6 24 3" xfId="6117" xr:uid="{00000000-0005-0000-0000-0000942C0000}"/>
    <cellStyle name="40% - Акцент6 24 3 2" xfId="6118" xr:uid="{00000000-0005-0000-0000-0000952C0000}"/>
    <cellStyle name="40% - Акцент6 24 3 2 2" xfId="53070" xr:uid="{00000000-0005-0000-0000-0000962C0000}"/>
    <cellStyle name="40% - Акцент6 24 3 3" xfId="6119" xr:uid="{00000000-0005-0000-0000-0000972C0000}"/>
    <cellStyle name="40% - Акцент6 24 3 3 2" xfId="53071" xr:uid="{00000000-0005-0000-0000-0000982C0000}"/>
    <cellStyle name="40% - Акцент6 24 3 4" xfId="53072" xr:uid="{00000000-0005-0000-0000-0000992C0000}"/>
    <cellStyle name="40% - Акцент6 24 4" xfId="6120" xr:uid="{00000000-0005-0000-0000-00009A2C0000}"/>
    <cellStyle name="40% - Акцент6 24 4 2" xfId="53073" xr:uid="{00000000-0005-0000-0000-00009B2C0000}"/>
    <cellStyle name="40% - Акцент6 24 5" xfId="6121" xr:uid="{00000000-0005-0000-0000-00009C2C0000}"/>
    <cellStyle name="40% - Акцент6 24 5 2" xfId="53074" xr:uid="{00000000-0005-0000-0000-00009D2C0000}"/>
    <cellStyle name="40% - Акцент6 24 6" xfId="6122" xr:uid="{00000000-0005-0000-0000-00009E2C0000}"/>
    <cellStyle name="40% - Акцент6 24 6 2" xfId="53075" xr:uid="{00000000-0005-0000-0000-00009F2C0000}"/>
    <cellStyle name="40% - Акцент6 24 7" xfId="18297" xr:uid="{00000000-0005-0000-0000-0000A02C0000}"/>
    <cellStyle name="40% - Акцент6 24 7 2" xfId="53076" xr:uid="{00000000-0005-0000-0000-0000A12C0000}"/>
    <cellStyle name="40% - Акцент6 24 8" xfId="53077" xr:uid="{00000000-0005-0000-0000-0000A22C0000}"/>
    <cellStyle name="40% - Акцент6 24 8 2" xfId="53078" xr:uid="{00000000-0005-0000-0000-0000A32C0000}"/>
    <cellStyle name="40% - Акцент6 24 9" xfId="53079" xr:uid="{00000000-0005-0000-0000-0000A42C0000}"/>
    <cellStyle name="40% - Акцент6 24_Лист1" xfId="53080" xr:uid="{00000000-0005-0000-0000-0000A52C0000}"/>
    <cellStyle name="40% - Акцент6 25" xfId="6123" xr:uid="{00000000-0005-0000-0000-0000A62C0000}"/>
    <cellStyle name="40% - Акцент6 25 2" xfId="6124" xr:uid="{00000000-0005-0000-0000-0000A72C0000}"/>
    <cellStyle name="40% - Акцент6 25 2 2" xfId="6125" xr:uid="{00000000-0005-0000-0000-0000A82C0000}"/>
    <cellStyle name="40% - Акцент6 25 2 2 2" xfId="53081" xr:uid="{00000000-0005-0000-0000-0000A92C0000}"/>
    <cellStyle name="40% - Акцент6 25 2 2 2 2" xfId="53082" xr:uid="{00000000-0005-0000-0000-0000AA2C0000}"/>
    <cellStyle name="40% - Акцент6 25 2 2 3" xfId="53083" xr:uid="{00000000-0005-0000-0000-0000AB2C0000}"/>
    <cellStyle name="40% - Акцент6 25 2 3" xfId="6126" xr:uid="{00000000-0005-0000-0000-0000AC2C0000}"/>
    <cellStyle name="40% - Акцент6 25 2 3 2" xfId="53084" xr:uid="{00000000-0005-0000-0000-0000AD2C0000}"/>
    <cellStyle name="40% - Акцент6 25 2 4" xfId="53085" xr:uid="{00000000-0005-0000-0000-0000AE2C0000}"/>
    <cellStyle name="40% - Акцент6 25 2_НВВ РСК 2019 (II пол) МАКС" xfId="53086" xr:uid="{00000000-0005-0000-0000-0000AF2C0000}"/>
    <cellStyle name="40% - Акцент6 25 3" xfId="6127" xr:uid="{00000000-0005-0000-0000-0000B02C0000}"/>
    <cellStyle name="40% - Акцент6 25 3 2" xfId="6128" xr:uid="{00000000-0005-0000-0000-0000B12C0000}"/>
    <cellStyle name="40% - Акцент6 25 3 2 2" xfId="53087" xr:uid="{00000000-0005-0000-0000-0000B22C0000}"/>
    <cellStyle name="40% - Акцент6 25 3 3" xfId="6129" xr:uid="{00000000-0005-0000-0000-0000B32C0000}"/>
    <cellStyle name="40% - Акцент6 25 3 3 2" xfId="53088" xr:uid="{00000000-0005-0000-0000-0000B42C0000}"/>
    <cellStyle name="40% - Акцент6 25 3 4" xfId="53089" xr:uid="{00000000-0005-0000-0000-0000B52C0000}"/>
    <cellStyle name="40% - Акцент6 25 4" xfId="6130" xr:uid="{00000000-0005-0000-0000-0000B62C0000}"/>
    <cellStyle name="40% - Акцент6 25 4 2" xfId="53090" xr:uid="{00000000-0005-0000-0000-0000B72C0000}"/>
    <cellStyle name="40% - Акцент6 25 5" xfId="6131" xr:uid="{00000000-0005-0000-0000-0000B82C0000}"/>
    <cellStyle name="40% - Акцент6 25 5 2" xfId="53091" xr:uid="{00000000-0005-0000-0000-0000B92C0000}"/>
    <cellStyle name="40% - Акцент6 25 6" xfId="6132" xr:uid="{00000000-0005-0000-0000-0000BA2C0000}"/>
    <cellStyle name="40% - Акцент6 25 6 2" xfId="53092" xr:uid="{00000000-0005-0000-0000-0000BB2C0000}"/>
    <cellStyle name="40% - Акцент6 25 7" xfId="18298" xr:uid="{00000000-0005-0000-0000-0000BC2C0000}"/>
    <cellStyle name="40% - Акцент6 25 7 2" xfId="53093" xr:uid="{00000000-0005-0000-0000-0000BD2C0000}"/>
    <cellStyle name="40% - Акцент6 25 8" xfId="53094" xr:uid="{00000000-0005-0000-0000-0000BE2C0000}"/>
    <cellStyle name="40% - Акцент6 25 8 2" xfId="53095" xr:uid="{00000000-0005-0000-0000-0000BF2C0000}"/>
    <cellStyle name="40% - Акцент6 25 9" xfId="53096" xr:uid="{00000000-0005-0000-0000-0000C02C0000}"/>
    <cellStyle name="40% - Акцент6 25_Лист1" xfId="53097" xr:uid="{00000000-0005-0000-0000-0000C12C0000}"/>
    <cellStyle name="40% - Акцент6 26" xfId="6133" xr:uid="{00000000-0005-0000-0000-0000C22C0000}"/>
    <cellStyle name="40% - Акцент6 26 2" xfId="6134" xr:uid="{00000000-0005-0000-0000-0000C32C0000}"/>
    <cellStyle name="40% - Акцент6 26 2 2" xfId="6135" xr:uid="{00000000-0005-0000-0000-0000C42C0000}"/>
    <cellStyle name="40% - Акцент6 26 2 2 2" xfId="53098" xr:uid="{00000000-0005-0000-0000-0000C52C0000}"/>
    <cellStyle name="40% - Акцент6 26 2 2 2 2" xfId="53099" xr:uid="{00000000-0005-0000-0000-0000C62C0000}"/>
    <cellStyle name="40% - Акцент6 26 2 2 3" xfId="53100" xr:uid="{00000000-0005-0000-0000-0000C72C0000}"/>
    <cellStyle name="40% - Акцент6 26 2 3" xfId="6136" xr:uid="{00000000-0005-0000-0000-0000C82C0000}"/>
    <cellStyle name="40% - Акцент6 26 2 3 2" xfId="53101" xr:uid="{00000000-0005-0000-0000-0000C92C0000}"/>
    <cellStyle name="40% - Акцент6 26 2 4" xfId="53102" xr:uid="{00000000-0005-0000-0000-0000CA2C0000}"/>
    <cellStyle name="40% - Акцент6 26 2_НВВ РСК 2019 (II пол) МАКС" xfId="53103" xr:uid="{00000000-0005-0000-0000-0000CB2C0000}"/>
    <cellStyle name="40% - Акцент6 26 3" xfId="6137" xr:uid="{00000000-0005-0000-0000-0000CC2C0000}"/>
    <cellStyle name="40% - Акцент6 26 3 2" xfId="6138" xr:uid="{00000000-0005-0000-0000-0000CD2C0000}"/>
    <cellStyle name="40% - Акцент6 26 3 2 2" xfId="53104" xr:uid="{00000000-0005-0000-0000-0000CE2C0000}"/>
    <cellStyle name="40% - Акцент6 26 3 3" xfId="6139" xr:uid="{00000000-0005-0000-0000-0000CF2C0000}"/>
    <cellStyle name="40% - Акцент6 26 3 3 2" xfId="53105" xr:uid="{00000000-0005-0000-0000-0000D02C0000}"/>
    <cellStyle name="40% - Акцент6 26 3 4" xfId="53106" xr:uid="{00000000-0005-0000-0000-0000D12C0000}"/>
    <cellStyle name="40% - Акцент6 26 4" xfId="6140" xr:uid="{00000000-0005-0000-0000-0000D22C0000}"/>
    <cellStyle name="40% - Акцент6 26 4 2" xfId="53107" xr:uid="{00000000-0005-0000-0000-0000D32C0000}"/>
    <cellStyle name="40% - Акцент6 26 5" xfId="6141" xr:uid="{00000000-0005-0000-0000-0000D42C0000}"/>
    <cellStyle name="40% - Акцент6 26 5 2" xfId="53108" xr:uid="{00000000-0005-0000-0000-0000D52C0000}"/>
    <cellStyle name="40% - Акцент6 26 6" xfId="6142" xr:uid="{00000000-0005-0000-0000-0000D62C0000}"/>
    <cellStyle name="40% - Акцент6 26 6 2" xfId="53109" xr:uid="{00000000-0005-0000-0000-0000D72C0000}"/>
    <cellStyle name="40% - Акцент6 26 7" xfId="18299" xr:uid="{00000000-0005-0000-0000-0000D82C0000}"/>
    <cellStyle name="40% - Акцент6 26 7 2" xfId="53110" xr:uid="{00000000-0005-0000-0000-0000D92C0000}"/>
    <cellStyle name="40% - Акцент6 26 8" xfId="53111" xr:uid="{00000000-0005-0000-0000-0000DA2C0000}"/>
    <cellStyle name="40% - Акцент6 26 8 2" xfId="53112" xr:uid="{00000000-0005-0000-0000-0000DB2C0000}"/>
    <cellStyle name="40% - Акцент6 26 9" xfId="53113" xr:uid="{00000000-0005-0000-0000-0000DC2C0000}"/>
    <cellStyle name="40% - Акцент6 26_Лист1" xfId="53114" xr:uid="{00000000-0005-0000-0000-0000DD2C0000}"/>
    <cellStyle name="40% - Акцент6 27" xfId="6143" xr:uid="{00000000-0005-0000-0000-0000DE2C0000}"/>
    <cellStyle name="40% - Акцент6 27 2" xfId="6144" xr:uid="{00000000-0005-0000-0000-0000DF2C0000}"/>
    <cellStyle name="40% - Акцент6 27 2 2" xfId="6145" xr:uid="{00000000-0005-0000-0000-0000E02C0000}"/>
    <cellStyle name="40% - Акцент6 27 2 2 2" xfId="53115" xr:uid="{00000000-0005-0000-0000-0000E12C0000}"/>
    <cellStyle name="40% - Акцент6 27 2 2 2 2" xfId="53116" xr:uid="{00000000-0005-0000-0000-0000E22C0000}"/>
    <cellStyle name="40% - Акцент6 27 2 2 3" xfId="53117" xr:uid="{00000000-0005-0000-0000-0000E32C0000}"/>
    <cellStyle name="40% - Акцент6 27 2 3" xfId="6146" xr:uid="{00000000-0005-0000-0000-0000E42C0000}"/>
    <cellStyle name="40% - Акцент6 27 2 3 2" xfId="53118" xr:uid="{00000000-0005-0000-0000-0000E52C0000}"/>
    <cellStyle name="40% - Акцент6 27 2 4" xfId="53119" xr:uid="{00000000-0005-0000-0000-0000E62C0000}"/>
    <cellStyle name="40% - Акцент6 27 2_НВВ РСК 2019 (II пол) МАКС" xfId="53120" xr:uid="{00000000-0005-0000-0000-0000E72C0000}"/>
    <cellStyle name="40% - Акцент6 27 3" xfId="6147" xr:uid="{00000000-0005-0000-0000-0000E82C0000}"/>
    <cellStyle name="40% - Акцент6 27 3 2" xfId="6148" xr:uid="{00000000-0005-0000-0000-0000E92C0000}"/>
    <cellStyle name="40% - Акцент6 27 3 2 2" xfId="53121" xr:uid="{00000000-0005-0000-0000-0000EA2C0000}"/>
    <cellStyle name="40% - Акцент6 27 3 3" xfId="6149" xr:uid="{00000000-0005-0000-0000-0000EB2C0000}"/>
    <cellStyle name="40% - Акцент6 27 3 3 2" xfId="53122" xr:uid="{00000000-0005-0000-0000-0000EC2C0000}"/>
    <cellStyle name="40% - Акцент6 27 3 4" xfId="53123" xr:uid="{00000000-0005-0000-0000-0000ED2C0000}"/>
    <cellStyle name="40% - Акцент6 27 4" xfId="6150" xr:uid="{00000000-0005-0000-0000-0000EE2C0000}"/>
    <cellStyle name="40% - Акцент6 27 4 2" xfId="53124" xr:uid="{00000000-0005-0000-0000-0000EF2C0000}"/>
    <cellStyle name="40% - Акцент6 27 5" xfId="6151" xr:uid="{00000000-0005-0000-0000-0000F02C0000}"/>
    <cellStyle name="40% - Акцент6 27 5 2" xfId="53125" xr:uid="{00000000-0005-0000-0000-0000F12C0000}"/>
    <cellStyle name="40% - Акцент6 27 6" xfId="6152" xr:uid="{00000000-0005-0000-0000-0000F22C0000}"/>
    <cellStyle name="40% - Акцент6 27 6 2" xfId="53126" xr:uid="{00000000-0005-0000-0000-0000F32C0000}"/>
    <cellStyle name="40% - Акцент6 27 7" xfId="18300" xr:uid="{00000000-0005-0000-0000-0000F42C0000}"/>
    <cellStyle name="40% - Акцент6 27 7 2" xfId="53127" xr:uid="{00000000-0005-0000-0000-0000F52C0000}"/>
    <cellStyle name="40% - Акцент6 27 8" xfId="53128" xr:uid="{00000000-0005-0000-0000-0000F62C0000}"/>
    <cellStyle name="40% - Акцент6 27 8 2" xfId="53129" xr:uid="{00000000-0005-0000-0000-0000F72C0000}"/>
    <cellStyle name="40% - Акцент6 27 9" xfId="53130" xr:uid="{00000000-0005-0000-0000-0000F82C0000}"/>
    <cellStyle name="40% - Акцент6 27_Лист1" xfId="53131" xr:uid="{00000000-0005-0000-0000-0000F92C0000}"/>
    <cellStyle name="40% - Акцент6 28" xfId="6153" xr:uid="{00000000-0005-0000-0000-0000FA2C0000}"/>
    <cellStyle name="40% - Акцент6 28 2" xfId="6154" xr:uid="{00000000-0005-0000-0000-0000FB2C0000}"/>
    <cellStyle name="40% - Акцент6 28 2 2" xfId="6155" xr:uid="{00000000-0005-0000-0000-0000FC2C0000}"/>
    <cellStyle name="40% - Акцент6 28 2 2 2" xfId="53132" xr:uid="{00000000-0005-0000-0000-0000FD2C0000}"/>
    <cellStyle name="40% - Акцент6 28 2 2 2 2" xfId="53133" xr:uid="{00000000-0005-0000-0000-0000FE2C0000}"/>
    <cellStyle name="40% - Акцент6 28 2 2 3" xfId="53134" xr:uid="{00000000-0005-0000-0000-0000FF2C0000}"/>
    <cellStyle name="40% - Акцент6 28 2 3" xfId="6156" xr:uid="{00000000-0005-0000-0000-0000002D0000}"/>
    <cellStyle name="40% - Акцент6 28 2 3 2" xfId="53135" xr:uid="{00000000-0005-0000-0000-0000012D0000}"/>
    <cellStyle name="40% - Акцент6 28 2 4" xfId="53136" xr:uid="{00000000-0005-0000-0000-0000022D0000}"/>
    <cellStyle name="40% - Акцент6 28 2_НВВ РСК 2019 (II пол) МАКС" xfId="53137" xr:uid="{00000000-0005-0000-0000-0000032D0000}"/>
    <cellStyle name="40% - Акцент6 28 3" xfId="6157" xr:uid="{00000000-0005-0000-0000-0000042D0000}"/>
    <cellStyle name="40% - Акцент6 28 3 2" xfId="6158" xr:uid="{00000000-0005-0000-0000-0000052D0000}"/>
    <cellStyle name="40% - Акцент6 28 3 2 2" xfId="53138" xr:uid="{00000000-0005-0000-0000-0000062D0000}"/>
    <cellStyle name="40% - Акцент6 28 3 3" xfId="6159" xr:uid="{00000000-0005-0000-0000-0000072D0000}"/>
    <cellStyle name="40% - Акцент6 28 3 3 2" xfId="53139" xr:uid="{00000000-0005-0000-0000-0000082D0000}"/>
    <cellStyle name="40% - Акцент6 28 3 4" xfId="53140" xr:uid="{00000000-0005-0000-0000-0000092D0000}"/>
    <cellStyle name="40% - Акцент6 28 4" xfId="6160" xr:uid="{00000000-0005-0000-0000-00000A2D0000}"/>
    <cellStyle name="40% - Акцент6 28 4 2" xfId="53141" xr:uid="{00000000-0005-0000-0000-00000B2D0000}"/>
    <cellStyle name="40% - Акцент6 28 5" xfId="6161" xr:uid="{00000000-0005-0000-0000-00000C2D0000}"/>
    <cellStyle name="40% - Акцент6 28 5 2" xfId="53142" xr:uid="{00000000-0005-0000-0000-00000D2D0000}"/>
    <cellStyle name="40% - Акцент6 28 6" xfId="6162" xr:uid="{00000000-0005-0000-0000-00000E2D0000}"/>
    <cellStyle name="40% - Акцент6 28 6 2" xfId="53143" xr:uid="{00000000-0005-0000-0000-00000F2D0000}"/>
    <cellStyle name="40% - Акцент6 28 7" xfId="18301" xr:uid="{00000000-0005-0000-0000-0000102D0000}"/>
    <cellStyle name="40% - Акцент6 28 7 2" xfId="53144" xr:uid="{00000000-0005-0000-0000-0000112D0000}"/>
    <cellStyle name="40% - Акцент6 28 8" xfId="53145" xr:uid="{00000000-0005-0000-0000-0000122D0000}"/>
    <cellStyle name="40% - Акцент6 28 8 2" xfId="53146" xr:uid="{00000000-0005-0000-0000-0000132D0000}"/>
    <cellStyle name="40% - Акцент6 28 9" xfId="53147" xr:uid="{00000000-0005-0000-0000-0000142D0000}"/>
    <cellStyle name="40% - Акцент6 28_Лист1" xfId="53148" xr:uid="{00000000-0005-0000-0000-0000152D0000}"/>
    <cellStyle name="40% - Акцент6 29" xfId="6163" xr:uid="{00000000-0005-0000-0000-0000162D0000}"/>
    <cellStyle name="40% - Акцент6 29 2" xfId="6164" xr:uid="{00000000-0005-0000-0000-0000172D0000}"/>
    <cellStyle name="40% - Акцент6 29 2 2" xfId="6165" xr:uid="{00000000-0005-0000-0000-0000182D0000}"/>
    <cellStyle name="40% - Акцент6 29 2 2 2" xfId="53149" xr:uid="{00000000-0005-0000-0000-0000192D0000}"/>
    <cellStyle name="40% - Акцент6 29 2 2 2 2" xfId="53150" xr:uid="{00000000-0005-0000-0000-00001A2D0000}"/>
    <cellStyle name="40% - Акцент6 29 2 2 3" xfId="53151" xr:uid="{00000000-0005-0000-0000-00001B2D0000}"/>
    <cellStyle name="40% - Акцент6 29 2 3" xfId="6166" xr:uid="{00000000-0005-0000-0000-00001C2D0000}"/>
    <cellStyle name="40% - Акцент6 29 2 3 2" xfId="53152" xr:uid="{00000000-0005-0000-0000-00001D2D0000}"/>
    <cellStyle name="40% - Акцент6 29 2 4" xfId="53153" xr:uid="{00000000-0005-0000-0000-00001E2D0000}"/>
    <cellStyle name="40% - Акцент6 29 2_НВВ РСК 2019 (II пол) МАКС" xfId="53154" xr:uid="{00000000-0005-0000-0000-00001F2D0000}"/>
    <cellStyle name="40% - Акцент6 29 3" xfId="6167" xr:uid="{00000000-0005-0000-0000-0000202D0000}"/>
    <cellStyle name="40% - Акцент6 29 3 2" xfId="6168" xr:uid="{00000000-0005-0000-0000-0000212D0000}"/>
    <cellStyle name="40% - Акцент6 29 3 2 2" xfId="53155" xr:uid="{00000000-0005-0000-0000-0000222D0000}"/>
    <cellStyle name="40% - Акцент6 29 3 3" xfId="6169" xr:uid="{00000000-0005-0000-0000-0000232D0000}"/>
    <cellStyle name="40% - Акцент6 29 3 3 2" xfId="53156" xr:uid="{00000000-0005-0000-0000-0000242D0000}"/>
    <cellStyle name="40% - Акцент6 29 3 4" xfId="53157" xr:uid="{00000000-0005-0000-0000-0000252D0000}"/>
    <cellStyle name="40% - Акцент6 29 4" xfId="6170" xr:uid="{00000000-0005-0000-0000-0000262D0000}"/>
    <cellStyle name="40% - Акцент6 29 4 2" xfId="53158" xr:uid="{00000000-0005-0000-0000-0000272D0000}"/>
    <cellStyle name="40% - Акцент6 29 5" xfId="6171" xr:uid="{00000000-0005-0000-0000-0000282D0000}"/>
    <cellStyle name="40% - Акцент6 29 5 2" xfId="53159" xr:uid="{00000000-0005-0000-0000-0000292D0000}"/>
    <cellStyle name="40% - Акцент6 29 6" xfId="6172" xr:uid="{00000000-0005-0000-0000-00002A2D0000}"/>
    <cellStyle name="40% - Акцент6 29 6 2" xfId="53160" xr:uid="{00000000-0005-0000-0000-00002B2D0000}"/>
    <cellStyle name="40% - Акцент6 29 7" xfId="18302" xr:uid="{00000000-0005-0000-0000-00002C2D0000}"/>
    <cellStyle name="40% - Акцент6 29 7 2" xfId="53161" xr:uid="{00000000-0005-0000-0000-00002D2D0000}"/>
    <cellStyle name="40% - Акцент6 29 8" xfId="53162" xr:uid="{00000000-0005-0000-0000-00002E2D0000}"/>
    <cellStyle name="40% - Акцент6 29 8 2" xfId="53163" xr:uid="{00000000-0005-0000-0000-00002F2D0000}"/>
    <cellStyle name="40% - Акцент6 29 9" xfId="53164" xr:uid="{00000000-0005-0000-0000-0000302D0000}"/>
    <cellStyle name="40% - Акцент6 29_Лист1" xfId="53165" xr:uid="{00000000-0005-0000-0000-0000312D0000}"/>
    <cellStyle name="40% - Акцент6 3" xfId="6173" xr:uid="{00000000-0005-0000-0000-0000322D0000}"/>
    <cellStyle name="40% - Акцент6 3 2" xfId="6174" xr:uid="{00000000-0005-0000-0000-0000332D0000}"/>
    <cellStyle name="40% - Акцент6 3 3" xfId="6175" xr:uid="{00000000-0005-0000-0000-0000342D0000}"/>
    <cellStyle name="40% - Акцент6 3 4" xfId="6176" xr:uid="{00000000-0005-0000-0000-0000352D0000}"/>
    <cellStyle name="40% - Акцент6 3_46EE.2011(v1.0)" xfId="6177" xr:uid="{00000000-0005-0000-0000-0000362D0000}"/>
    <cellStyle name="40% - Акцент6 30" xfId="6178" xr:uid="{00000000-0005-0000-0000-0000372D0000}"/>
    <cellStyle name="40% - Акцент6 30 2" xfId="6179" xr:uid="{00000000-0005-0000-0000-0000382D0000}"/>
    <cellStyle name="40% - Акцент6 30 2 2" xfId="6180" xr:uid="{00000000-0005-0000-0000-0000392D0000}"/>
    <cellStyle name="40% - Акцент6 30 2 2 2" xfId="53166" xr:uid="{00000000-0005-0000-0000-00003A2D0000}"/>
    <cellStyle name="40% - Акцент6 30 2 2 2 2" xfId="53167" xr:uid="{00000000-0005-0000-0000-00003B2D0000}"/>
    <cellStyle name="40% - Акцент6 30 2 2 3" xfId="53168" xr:uid="{00000000-0005-0000-0000-00003C2D0000}"/>
    <cellStyle name="40% - Акцент6 30 2 3" xfId="6181" xr:uid="{00000000-0005-0000-0000-00003D2D0000}"/>
    <cellStyle name="40% - Акцент6 30 2 3 2" xfId="53169" xr:uid="{00000000-0005-0000-0000-00003E2D0000}"/>
    <cellStyle name="40% - Акцент6 30 2 4" xfId="53170" xr:uid="{00000000-0005-0000-0000-00003F2D0000}"/>
    <cellStyle name="40% - Акцент6 30 2_НВВ РСК 2019 (II пол) МАКС" xfId="53171" xr:uid="{00000000-0005-0000-0000-0000402D0000}"/>
    <cellStyle name="40% - Акцент6 30 3" xfId="6182" xr:uid="{00000000-0005-0000-0000-0000412D0000}"/>
    <cellStyle name="40% - Акцент6 30 3 2" xfId="6183" xr:uid="{00000000-0005-0000-0000-0000422D0000}"/>
    <cellStyle name="40% - Акцент6 30 3 2 2" xfId="53172" xr:uid="{00000000-0005-0000-0000-0000432D0000}"/>
    <cellStyle name="40% - Акцент6 30 3 3" xfId="6184" xr:uid="{00000000-0005-0000-0000-0000442D0000}"/>
    <cellStyle name="40% - Акцент6 30 3 3 2" xfId="53173" xr:uid="{00000000-0005-0000-0000-0000452D0000}"/>
    <cellStyle name="40% - Акцент6 30 3 4" xfId="53174" xr:uid="{00000000-0005-0000-0000-0000462D0000}"/>
    <cellStyle name="40% - Акцент6 30 4" xfId="6185" xr:uid="{00000000-0005-0000-0000-0000472D0000}"/>
    <cellStyle name="40% - Акцент6 30 4 2" xfId="53175" xr:uid="{00000000-0005-0000-0000-0000482D0000}"/>
    <cellStyle name="40% - Акцент6 30 5" xfId="6186" xr:uid="{00000000-0005-0000-0000-0000492D0000}"/>
    <cellStyle name="40% - Акцент6 30 5 2" xfId="53176" xr:uid="{00000000-0005-0000-0000-00004A2D0000}"/>
    <cellStyle name="40% - Акцент6 30 6" xfId="6187" xr:uid="{00000000-0005-0000-0000-00004B2D0000}"/>
    <cellStyle name="40% - Акцент6 30 6 2" xfId="53177" xr:uid="{00000000-0005-0000-0000-00004C2D0000}"/>
    <cellStyle name="40% - Акцент6 30 7" xfId="18303" xr:uid="{00000000-0005-0000-0000-00004D2D0000}"/>
    <cellStyle name="40% - Акцент6 30 7 2" xfId="53178" xr:uid="{00000000-0005-0000-0000-00004E2D0000}"/>
    <cellStyle name="40% - Акцент6 30 8" xfId="53179" xr:uid="{00000000-0005-0000-0000-00004F2D0000}"/>
    <cellStyle name="40% - Акцент6 30 8 2" xfId="53180" xr:uid="{00000000-0005-0000-0000-0000502D0000}"/>
    <cellStyle name="40% - Акцент6 30 9" xfId="53181" xr:uid="{00000000-0005-0000-0000-0000512D0000}"/>
    <cellStyle name="40% - Акцент6 30_Лист1" xfId="53182" xr:uid="{00000000-0005-0000-0000-0000522D0000}"/>
    <cellStyle name="40% - Акцент6 31" xfId="6188" xr:uid="{00000000-0005-0000-0000-0000532D0000}"/>
    <cellStyle name="40% - Акцент6 31 2" xfId="6189" xr:uid="{00000000-0005-0000-0000-0000542D0000}"/>
    <cellStyle name="40% - Акцент6 31 2 2" xfId="6190" xr:uid="{00000000-0005-0000-0000-0000552D0000}"/>
    <cellStyle name="40% - Акцент6 31 2 2 2" xfId="53183" xr:uid="{00000000-0005-0000-0000-0000562D0000}"/>
    <cellStyle name="40% - Акцент6 31 2 2 2 2" xfId="53184" xr:uid="{00000000-0005-0000-0000-0000572D0000}"/>
    <cellStyle name="40% - Акцент6 31 2 2 3" xfId="53185" xr:uid="{00000000-0005-0000-0000-0000582D0000}"/>
    <cellStyle name="40% - Акцент6 31 2 3" xfId="6191" xr:uid="{00000000-0005-0000-0000-0000592D0000}"/>
    <cellStyle name="40% - Акцент6 31 2 3 2" xfId="53186" xr:uid="{00000000-0005-0000-0000-00005A2D0000}"/>
    <cellStyle name="40% - Акцент6 31 2 4" xfId="53187" xr:uid="{00000000-0005-0000-0000-00005B2D0000}"/>
    <cellStyle name="40% - Акцент6 31 2_НВВ РСК 2019 (II пол) МАКС" xfId="53188" xr:uid="{00000000-0005-0000-0000-00005C2D0000}"/>
    <cellStyle name="40% - Акцент6 31 3" xfId="6192" xr:uid="{00000000-0005-0000-0000-00005D2D0000}"/>
    <cellStyle name="40% - Акцент6 31 3 2" xfId="6193" xr:uid="{00000000-0005-0000-0000-00005E2D0000}"/>
    <cellStyle name="40% - Акцент6 31 3 2 2" xfId="53189" xr:uid="{00000000-0005-0000-0000-00005F2D0000}"/>
    <cellStyle name="40% - Акцент6 31 3 3" xfId="6194" xr:uid="{00000000-0005-0000-0000-0000602D0000}"/>
    <cellStyle name="40% - Акцент6 31 3 3 2" xfId="53190" xr:uid="{00000000-0005-0000-0000-0000612D0000}"/>
    <cellStyle name="40% - Акцент6 31 3 4" xfId="53191" xr:uid="{00000000-0005-0000-0000-0000622D0000}"/>
    <cellStyle name="40% - Акцент6 31 4" xfId="6195" xr:uid="{00000000-0005-0000-0000-0000632D0000}"/>
    <cellStyle name="40% - Акцент6 31 4 2" xfId="53192" xr:uid="{00000000-0005-0000-0000-0000642D0000}"/>
    <cellStyle name="40% - Акцент6 31 5" xfId="6196" xr:uid="{00000000-0005-0000-0000-0000652D0000}"/>
    <cellStyle name="40% - Акцент6 31 5 2" xfId="53193" xr:uid="{00000000-0005-0000-0000-0000662D0000}"/>
    <cellStyle name="40% - Акцент6 31 6" xfId="6197" xr:uid="{00000000-0005-0000-0000-0000672D0000}"/>
    <cellStyle name="40% - Акцент6 31 6 2" xfId="53194" xr:uid="{00000000-0005-0000-0000-0000682D0000}"/>
    <cellStyle name="40% - Акцент6 31 7" xfId="18304" xr:uid="{00000000-0005-0000-0000-0000692D0000}"/>
    <cellStyle name="40% - Акцент6 31 7 2" xfId="53195" xr:uid="{00000000-0005-0000-0000-00006A2D0000}"/>
    <cellStyle name="40% - Акцент6 31 8" xfId="53196" xr:uid="{00000000-0005-0000-0000-00006B2D0000}"/>
    <cellStyle name="40% - Акцент6 31 8 2" xfId="53197" xr:uid="{00000000-0005-0000-0000-00006C2D0000}"/>
    <cellStyle name="40% - Акцент6 31 9" xfId="53198" xr:uid="{00000000-0005-0000-0000-00006D2D0000}"/>
    <cellStyle name="40% - Акцент6 31_Лист1" xfId="53199" xr:uid="{00000000-0005-0000-0000-00006E2D0000}"/>
    <cellStyle name="40% - Акцент6 32" xfId="6198" xr:uid="{00000000-0005-0000-0000-00006F2D0000}"/>
    <cellStyle name="40% - Акцент6 32 2" xfId="6199" xr:uid="{00000000-0005-0000-0000-0000702D0000}"/>
    <cellStyle name="40% - Акцент6 32 2 2" xfId="6200" xr:uid="{00000000-0005-0000-0000-0000712D0000}"/>
    <cellStyle name="40% - Акцент6 32 2 2 2" xfId="53200" xr:uid="{00000000-0005-0000-0000-0000722D0000}"/>
    <cellStyle name="40% - Акцент6 32 2 2 2 2" xfId="53201" xr:uid="{00000000-0005-0000-0000-0000732D0000}"/>
    <cellStyle name="40% - Акцент6 32 2 2 3" xfId="53202" xr:uid="{00000000-0005-0000-0000-0000742D0000}"/>
    <cellStyle name="40% - Акцент6 32 2 3" xfId="6201" xr:uid="{00000000-0005-0000-0000-0000752D0000}"/>
    <cellStyle name="40% - Акцент6 32 2 3 2" xfId="53203" xr:uid="{00000000-0005-0000-0000-0000762D0000}"/>
    <cellStyle name="40% - Акцент6 32 2 4" xfId="53204" xr:uid="{00000000-0005-0000-0000-0000772D0000}"/>
    <cellStyle name="40% - Акцент6 32 2_НВВ РСК 2019 (II пол) МАКС" xfId="53205" xr:uid="{00000000-0005-0000-0000-0000782D0000}"/>
    <cellStyle name="40% - Акцент6 32 3" xfId="6202" xr:uid="{00000000-0005-0000-0000-0000792D0000}"/>
    <cellStyle name="40% - Акцент6 32 3 2" xfId="6203" xr:uid="{00000000-0005-0000-0000-00007A2D0000}"/>
    <cellStyle name="40% - Акцент6 32 3 2 2" xfId="53206" xr:uid="{00000000-0005-0000-0000-00007B2D0000}"/>
    <cellStyle name="40% - Акцент6 32 3 3" xfId="6204" xr:uid="{00000000-0005-0000-0000-00007C2D0000}"/>
    <cellStyle name="40% - Акцент6 32 3 3 2" xfId="53207" xr:uid="{00000000-0005-0000-0000-00007D2D0000}"/>
    <cellStyle name="40% - Акцент6 32 3 4" xfId="53208" xr:uid="{00000000-0005-0000-0000-00007E2D0000}"/>
    <cellStyle name="40% - Акцент6 32 4" xfId="6205" xr:uid="{00000000-0005-0000-0000-00007F2D0000}"/>
    <cellStyle name="40% - Акцент6 32 4 2" xfId="53209" xr:uid="{00000000-0005-0000-0000-0000802D0000}"/>
    <cellStyle name="40% - Акцент6 32 5" xfId="6206" xr:uid="{00000000-0005-0000-0000-0000812D0000}"/>
    <cellStyle name="40% - Акцент6 32 5 2" xfId="53210" xr:uid="{00000000-0005-0000-0000-0000822D0000}"/>
    <cellStyle name="40% - Акцент6 32 6" xfId="6207" xr:uid="{00000000-0005-0000-0000-0000832D0000}"/>
    <cellStyle name="40% - Акцент6 32 6 2" xfId="53211" xr:uid="{00000000-0005-0000-0000-0000842D0000}"/>
    <cellStyle name="40% - Акцент6 32 7" xfId="18305" xr:uid="{00000000-0005-0000-0000-0000852D0000}"/>
    <cellStyle name="40% - Акцент6 32 7 2" xfId="53212" xr:uid="{00000000-0005-0000-0000-0000862D0000}"/>
    <cellStyle name="40% - Акцент6 32 8" xfId="53213" xr:uid="{00000000-0005-0000-0000-0000872D0000}"/>
    <cellStyle name="40% - Акцент6 32 8 2" xfId="53214" xr:uid="{00000000-0005-0000-0000-0000882D0000}"/>
    <cellStyle name="40% - Акцент6 32 9" xfId="53215" xr:uid="{00000000-0005-0000-0000-0000892D0000}"/>
    <cellStyle name="40% - Акцент6 32_Лист1" xfId="53216" xr:uid="{00000000-0005-0000-0000-00008A2D0000}"/>
    <cellStyle name="40% - Акцент6 33" xfId="6208" xr:uid="{00000000-0005-0000-0000-00008B2D0000}"/>
    <cellStyle name="40% - Акцент6 33 2" xfId="6209" xr:uid="{00000000-0005-0000-0000-00008C2D0000}"/>
    <cellStyle name="40% - Акцент6 33 2 2" xfId="6210" xr:uid="{00000000-0005-0000-0000-00008D2D0000}"/>
    <cellStyle name="40% - Акцент6 33 2 2 2" xfId="53217" xr:uid="{00000000-0005-0000-0000-00008E2D0000}"/>
    <cellStyle name="40% - Акцент6 33 2 2 2 2" xfId="53218" xr:uid="{00000000-0005-0000-0000-00008F2D0000}"/>
    <cellStyle name="40% - Акцент6 33 2 2 3" xfId="53219" xr:uid="{00000000-0005-0000-0000-0000902D0000}"/>
    <cellStyle name="40% - Акцент6 33 2 3" xfId="6211" xr:uid="{00000000-0005-0000-0000-0000912D0000}"/>
    <cellStyle name="40% - Акцент6 33 2 3 2" xfId="53220" xr:uid="{00000000-0005-0000-0000-0000922D0000}"/>
    <cellStyle name="40% - Акцент6 33 2 4" xfId="53221" xr:uid="{00000000-0005-0000-0000-0000932D0000}"/>
    <cellStyle name="40% - Акцент6 33 2_НВВ РСК 2019 (II пол) МАКС" xfId="53222" xr:uid="{00000000-0005-0000-0000-0000942D0000}"/>
    <cellStyle name="40% - Акцент6 33 3" xfId="6212" xr:uid="{00000000-0005-0000-0000-0000952D0000}"/>
    <cellStyle name="40% - Акцент6 33 3 2" xfId="6213" xr:uid="{00000000-0005-0000-0000-0000962D0000}"/>
    <cellStyle name="40% - Акцент6 33 3 2 2" xfId="53223" xr:uid="{00000000-0005-0000-0000-0000972D0000}"/>
    <cellStyle name="40% - Акцент6 33 3 3" xfId="6214" xr:uid="{00000000-0005-0000-0000-0000982D0000}"/>
    <cellStyle name="40% - Акцент6 33 3 3 2" xfId="53224" xr:uid="{00000000-0005-0000-0000-0000992D0000}"/>
    <cellStyle name="40% - Акцент6 33 3 4" xfId="53225" xr:uid="{00000000-0005-0000-0000-00009A2D0000}"/>
    <cellStyle name="40% - Акцент6 33 4" xfId="6215" xr:uid="{00000000-0005-0000-0000-00009B2D0000}"/>
    <cellStyle name="40% - Акцент6 33 4 2" xfId="53226" xr:uid="{00000000-0005-0000-0000-00009C2D0000}"/>
    <cellStyle name="40% - Акцент6 33 5" xfId="6216" xr:uid="{00000000-0005-0000-0000-00009D2D0000}"/>
    <cellStyle name="40% - Акцент6 33 5 2" xfId="53227" xr:uid="{00000000-0005-0000-0000-00009E2D0000}"/>
    <cellStyle name="40% - Акцент6 33 6" xfId="6217" xr:uid="{00000000-0005-0000-0000-00009F2D0000}"/>
    <cellStyle name="40% - Акцент6 33 6 2" xfId="53228" xr:uid="{00000000-0005-0000-0000-0000A02D0000}"/>
    <cellStyle name="40% - Акцент6 33 7" xfId="18306" xr:uid="{00000000-0005-0000-0000-0000A12D0000}"/>
    <cellStyle name="40% - Акцент6 33 7 2" xfId="53229" xr:uid="{00000000-0005-0000-0000-0000A22D0000}"/>
    <cellStyle name="40% - Акцент6 33 8" xfId="53230" xr:uid="{00000000-0005-0000-0000-0000A32D0000}"/>
    <cellStyle name="40% - Акцент6 33 8 2" xfId="53231" xr:uid="{00000000-0005-0000-0000-0000A42D0000}"/>
    <cellStyle name="40% - Акцент6 33 9" xfId="53232" xr:uid="{00000000-0005-0000-0000-0000A52D0000}"/>
    <cellStyle name="40% - Акцент6 33_Лист1" xfId="53233" xr:uid="{00000000-0005-0000-0000-0000A62D0000}"/>
    <cellStyle name="40% - Акцент6 34" xfId="6218" xr:uid="{00000000-0005-0000-0000-0000A72D0000}"/>
    <cellStyle name="40% - Акцент6 34 2" xfId="6219" xr:uid="{00000000-0005-0000-0000-0000A82D0000}"/>
    <cellStyle name="40% - Акцент6 34 2 2" xfId="6220" xr:uid="{00000000-0005-0000-0000-0000A92D0000}"/>
    <cellStyle name="40% - Акцент6 34 2 2 2" xfId="53234" xr:uid="{00000000-0005-0000-0000-0000AA2D0000}"/>
    <cellStyle name="40% - Акцент6 34 2 2 2 2" xfId="53235" xr:uid="{00000000-0005-0000-0000-0000AB2D0000}"/>
    <cellStyle name="40% - Акцент6 34 2 2 3" xfId="53236" xr:uid="{00000000-0005-0000-0000-0000AC2D0000}"/>
    <cellStyle name="40% - Акцент6 34 2 3" xfId="6221" xr:uid="{00000000-0005-0000-0000-0000AD2D0000}"/>
    <cellStyle name="40% - Акцент6 34 2 3 2" xfId="53237" xr:uid="{00000000-0005-0000-0000-0000AE2D0000}"/>
    <cellStyle name="40% - Акцент6 34 2 4" xfId="53238" xr:uid="{00000000-0005-0000-0000-0000AF2D0000}"/>
    <cellStyle name="40% - Акцент6 34 2_НВВ РСК 2019 (II пол) МАКС" xfId="53239" xr:uid="{00000000-0005-0000-0000-0000B02D0000}"/>
    <cellStyle name="40% - Акцент6 34 3" xfId="6222" xr:uid="{00000000-0005-0000-0000-0000B12D0000}"/>
    <cellStyle name="40% - Акцент6 34 3 2" xfId="6223" xr:uid="{00000000-0005-0000-0000-0000B22D0000}"/>
    <cellStyle name="40% - Акцент6 34 3 2 2" xfId="53240" xr:uid="{00000000-0005-0000-0000-0000B32D0000}"/>
    <cellStyle name="40% - Акцент6 34 3 3" xfId="6224" xr:uid="{00000000-0005-0000-0000-0000B42D0000}"/>
    <cellStyle name="40% - Акцент6 34 3 3 2" xfId="53241" xr:uid="{00000000-0005-0000-0000-0000B52D0000}"/>
    <cellStyle name="40% - Акцент6 34 3 4" xfId="53242" xr:uid="{00000000-0005-0000-0000-0000B62D0000}"/>
    <cellStyle name="40% - Акцент6 34 4" xfId="6225" xr:uid="{00000000-0005-0000-0000-0000B72D0000}"/>
    <cellStyle name="40% - Акцент6 34 4 2" xfId="53243" xr:uid="{00000000-0005-0000-0000-0000B82D0000}"/>
    <cellStyle name="40% - Акцент6 34 5" xfId="6226" xr:uid="{00000000-0005-0000-0000-0000B92D0000}"/>
    <cellStyle name="40% - Акцент6 34 5 2" xfId="53244" xr:uid="{00000000-0005-0000-0000-0000BA2D0000}"/>
    <cellStyle name="40% - Акцент6 34 6" xfId="6227" xr:uid="{00000000-0005-0000-0000-0000BB2D0000}"/>
    <cellStyle name="40% - Акцент6 34 6 2" xfId="53245" xr:uid="{00000000-0005-0000-0000-0000BC2D0000}"/>
    <cellStyle name="40% - Акцент6 34 7" xfId="18307" xr:uid="{00000000-0005-0000-0000-0000BD2D0000}"/>
    <cellStyle name="40% - Акцент6 34 7 2" xfId="53246" xr:uid="{00000000-0005-0000-0000-0000BE2D0000}"/>
    <cellStyle name="40% - Акцент6 34 8" xfId="53247" xr:uid="{00000000-0005-0000-0000-0000BF2D0000}"/>
    <cellStyle name="40% - Акцент6 34 8 2" xfId="53248" xr:uid="{00000000-0005-0000-0000-0000C02D0000}"/>
    <cellStyle name="40% - Акцент6 34 9" xfId="53249" xr:uid="{00000000-0005-0000-0000-0000C12D0000}"/>
    <cellStyle name="40% - Акцент6 34_Лист1" xfId="53250" xr:uid="{00000000-0005-0000-0000-0000C22D0000}"/>
    <cellStyle name="40% - Акцент6 35" xfId="6228" xr:uid="{00000000-0005-0000-0000-0000C32D0000}"/>
    <cellStyle name="40% - Акцент6 35 2" xfId="6229" xr:uid="{00000000-0005-0000-0000-0000C42D0000}"/>
    <cellStyle name="40% - Акцент6 35 2 2" xfId="6230" xr:uid="{00000000-0005-0000-0000-0000C52D0000}"/>
    <cellStyle name="40% - Акцент6 35 2 2 2" xfId="53251" xr:uid="{00000000-0005-0000-0000-0000C62D0000}"/>
    <cellStyle name="40% - Акцент6 35 2 2 2 2" xfId="53252" xr:uid="{00000000-0005-0000-0000-0000C72D0000}"/>
    <cellStyle name="40% - Акцент6 35 2 2 3" xfId="53253" xr:uid="{00000000-0005-0000-0000-0000C82D0000}"/>
    <cellStyle name="40% - Акцент6 35 2 3" xfId="6231" xr:uid="{00000000-0005-0000-0000-0000C92D0000}"/>
    <cellStyle name="40% - Акцент6 35 2 3 2" xfId="53254" xr:uid="{00000000-0005-0000-0000-0000CA2D0000}"/>
    <cellStyle name="40% - Акцент6 35 2 4" xfId="53255" xr:uid="{00000000-0005-0000-0000-0000CB2D0000}"/>
    <cellStyle name="40% - Акцент6 35 2_НВВ РСК 2019 (II пол) МАКС" xfId="53256" xr:uid="{00000000-0005-0000-0000-0000CC2D0000}"/>
    <cellStyle name="40% - Акцент6 35 3" xfId="6232" xr:uid="{00000000-0005-0000-0000-0000CD2D0000}"/>
    <cellStyle name="40% - Акцент6 35 3 2" xfId="6233" xr:uid="{00000000-0005-0000-0000-0000CE2D0000}"/>
    <cellStyle name="40% - Акцент6 35 3 2 2" xfId="53257" xr:uid="{00000000-0005-0000-0000-0000CF2D0000}"/>
    <cellStyle name="40% - Акцент6 35 3 3" xfId="6234" xr:uid="{00000000-0005-0000-0000-0000D02D0000}"/>
    <cellStyle name="40% - Акцент6 35 3 3 2" xfId="53258" xr:uid="{00000000-0005-0000-0000-0000D12D0000}"/>
    <cellStyle name="40% - Акцент6 35 3 4" xfId="53259" xr:uid="{00000000-0005-0000-0000-0000D22D0000}"/>
    <cellStyle name="40% - Акцент6 35 4" xfId="6235" xr:uid="{00000000-0005-0000-0000-0000D32D0000}"/>
    <cellStyle name="40% - Акцент6 35 4 2" xfId="53260" xr:uid="{00000000-0005-0000-0000-0000D42D0000}"/>
    <cellStyle name="40% - Акцент6 35 5" xfId="6236" xr:uid="{00000000-0005-0000-0000-0000D52D0000}"/>
    <cellStyle name="40% - Акцент6 35 5 2" xfId="53261" xr:uid="{00000000-0005-0000-0000-0000D62D0000}"/>
    <cellStyle name="40% - Акцент6 35 6" xfId="6237" xr:uid="{00000000-0005-0000-0000-0000D72D0000}"/>
    <cellStyle name="40% - Акцент6 35 6 2" xfId="53262" xr:uid="{00000000-0005-0000-0000-0000D82D0000}"/>
    <cellStyle name="40% - Акцент6 35 7" xfId="18308" xr:uid="{00000000-0005-0000-0000-0000D92D0000}"/>
    <cellStyle name="40% - Акцент6 35 7 2" xfId="53263" xr:uid="{00000000-0005-0000-0000-0000DA2D0000}"/>
    <cellStyle name="40% - Акцент6 35 8" xfId="53264" xr:uid="{00000000-0005-0000-0000-0000DB2D0000}"/>
    <cellStyle name="40% - Акцент6 35 8 2" xfId="53265" xr:uid="{00000000-0005-0000-0000-0000DC2D0000}"/>
    <cellStyle name="40% - Акцент6 35 9" xfId="53266" xr:uid="{00000000-0005-0000-0000-0000DD2D0000}"/>
    <cellStyle name="40% - Акцент6 35_Лист1" xfId="53267" xr:uid="{00000000-0005-0000-0000-0000DE2D0000}"/>
    <cellStyle name="40% - Акцент6 36" xfId="6238" xr:uid="{00000000-0005-0000-0000-0000DF2D0000}"/>
    <cellStyle name="40% - Акцент6 36 2" xfId="6239" xr:uid="{00000000-0005-0000-0000-0000E02D0000}"/>
    <cellStyle name="40% - Акцент6 36 3" xfId="6240" xr:uid="{00000000-0005-0000-0000-0000E12D0000}"/>
    <cellStyle name="40% - Акцент6 36 4" xfId="18309" xr:uid="{00000000-0005-0000-0000-0000E22D0000}"/>
    <cellStyle name="40% - Акцент6 37" xfId="6241" xr:uid="{00000000-0005-0000-0000-0000E32D0000}"/>
    <cellStyle name="40% - Акцент6 37 2" xfId="6242" xr:uid="{00000000-0005-0000-0000-0000E42D0000}"/>
    <cellStyle name="40% - Акцент6 37 3" xfId="6243" xr:uid="{00000000-0005-0000-0000-0000E52D0000}"/>
    <cellStyle name="40% - Акцент6 37 4" xfId="18310" xr:uid="{00000000-0005-0000-0000-0000E62D0000}"/>
    <cellStyle name="40% - Акцент6 38" xfId="6244" xr:uid="{00000000-0005-0000-0000-0000E72D0000}"/>
    <cellStyle name="40% - Акцент6 38 2" xfId="6245" xr:uid="{00000000-0005-0000-0000-0000E82D0000}"/>
    <cellStyle name="40% - Акцент6 38 3" xfId="6246" xr:uid="{00000000-0005-0000-0000-0000E92D0000}"/>
    <cellStyle name="40% - Акцент6 38 4" xfId="18311" xr:uid="{00000000-0005-0000-0000-0000EA2D0000}"/>
    <cellStyle name="40% - Акцент6 39" xfId="6247" xr:uid="{00000000-0005-0000-0000-0000EB2D0000}"/>
    <cellStyle name="40% - Акцент6 39 2" xfId="6248" xr:uid="{00000000-0005-0000-0000-0000EC2D0000}"/>
    <cellStyle name="40% - Акцент6 39 3" xfId="6249" xr:uid="{00000000-0005-0000-0000-0000ED2D0000}"/>
    <cellStyle name="40% - Акцент6 39 4" xfId="18312" xr:uid="{00000000-0005-0000-0000-0000EE2D0000}"/>
    <cellStyle name="40% - Акцент6 4" xfId="6250" xr:uid="{00000000-0005-0000-0000-0000EF2D0000}"/>
    <cellStyle name="40% - Акцент6 4 2" xfId="6251" xr:uid="{00000000-0005-0000-0000-0000F02D0000}"/>
    <cellStyle name="40% - Акцент6 4 3" xfId="6252" xr:uid="{00000000-0005-0000-0000-0000F12D0000}"/>
    <cellStyle name="40% - Акцент6 4 4" xfId="6253" xr:uid="{00000000-0005-0000-0000-0000F22D0000}"/>
    <cellStyle name="40% - Акцент6 4_46EE.2011(v1.0)" xfId="6254" xr:uid="{00000000-0005-0000-0000-0000F32D0000}"/>
    <cellStyle name="40% - Акцент6 40" xfId="6255" xr:uid="{00000000-0005-0000-0000-0000F42D0000}"/>
    <cellStyle name="40% - Акцент6 40 2" xfId="6256" xr:uid="{00000000-0005-0000-0000-0000F52D0000}"/>
    <cellStyle name="40% - Акцент6 40 3" xfId="6257" xr:uid="{00000000-0005-0000-0000-0000F62D0000}"/>
    <cellStyle name="40% - Акцент6 40 4" xfId="18313" xr:uid="{00000000-0005-0000-0000-0000F72D0000}"/>
    <cellStyle name="40% - Акцент6 41" xfId="6258" xr:uid="{00000000-0005-0000-0000-0000F82D0000}"/>
    <cellStyle name="40% - Акцент6 41 2" xfId="6259" xr:uid="{00000000-0005-0000-0000-0000F92D0000}"/>
    <cellStyle name="40% - Акцент6 41 3" xfId="6260" xr:uid="{00000000-0005-0000-0000-0000FA2D0000}"/>
    <cellStyle name="40% - Акцент6 41 4" xfId="18314" xr:uid="{00000000-0005-0000-0000-0000FB2D0000}"/>
    <cellStyle name="40% - Акцент6 42" xfId="6261" xr:uid="{00000000-0005-0000-0000-0000FC2D0000}"/>
    <cellStyle name="40% - Акцент6 42 2" xfId="6262" xr:uid="{00000000-0005-0000-0000-0000FD2D0000}"/>
    <cellStyle name="40% - Акцент6 42 3" xfId="6263" xr:uid="{00000000-0005-0000-0000-0000FE2D0000}"/>
    <cellStyle name="40% - Акцент6 42 4" xfId="18315" xr:uid="{00000000-0005-0000-0000-0000FF2D0000}"/>
    <cellStyle name="40% - Акцент6 43" xfId="6264" xr:uid="{00000000-0005-0000-0000-0000002E0000}"/>
    <cellStyle name="40% - Акцент6 43 2" xfId="6265" xr:uid="{00000000-0005-0000-0000-0000012E0000}"/>
    <cellStyle name="40% - Акцент6 43 3" xfId="6266" xr:uid="{00000000-0005-0000-0000-0000022E0000}"/>
    <cellStyle name="40% - Акцент6 43 4" xfId="18316" xr:uid="{00000000-0005-0000-0000-0000032E0000}"/>
    <cellStyle name="40% - Акцент6 44" xfId="6267" xr:uid="{00000000-0005-0000-0000-0000042E0000}"/>
    <cellStyle name="40% - Акцент6 44 2" xfId="6268" xr:uid="{00000000-0005-0000-0000-0000052E0000}"/>
    <cellStyle name="40% - Акцент6 44 3" xfId="6269" xr:uid="{00000000-0005-0000-0000-0000062E0000}"/>
    <cellStyle name="40% - Акцент6 44 4" xfId="18317" xr:uid="{00000000-0005-0000-0000-0000072E0000}"/>
    <cellStyle name="40% - Акцент6 45" xfId="6270" xr:uid="{00000000-0005-0000-0000-0000082E0000}"/>
    <cellStyle name="40% - Акцент6 45 2" xfId="6271" xr:uid="{00000000-0005-0000-0000-0000092E0000}"/>
    <cellStyle name="40% - Акцент6 45 3" xfId="6272" xr:uid="{00000000-0005-0000-0000-00000A2E0000}"/>
    <cellStyle name="40% - Акцент6 45 4" xfId="18318" xr:uid="{00000000-0005-0000-0000-00000B2E0000}"/>
    <cellStyle name="40% - Акцент6 46" xfId="6273" xr:uid="{00000000-0005-0000-0000-00000C2E0000}"/>
    <cellStyle name="40% - Акцент6 46 2" xfId="6274" xr:uid="{00000000-0005-0000-0000-00000D2E0000}"/>
    <cellStyle name="40% - Акцент6 46 3" xfId="6275" xr:uid="{00000000-0005-0000-0000-00000E2E0000}"/>
    <cellStyle name="40% - Акцент6 46 4" xfId="18319" xr:uid="{00000000-0005-0000-0000-00000F2E0000}"/>
    <cellStyle name="40% - Акцент6 47" xfId="6276" xr:uid="{00000000-0005-0000-0000-0000102E0000}"/>
    <cellStyle name="40% - Акцент6 47 2" xfId="6277" xr:uid="{00000000-0005-0000-0000-0000112E0000}"/>
    <cellStyle name="40% - Акцент6 47 3" xfId="6278" xr:uid="{00000000-0005-0000-0000-0000122E0000}"/>
    <cellStyle name="40% - Акцент6 47 4" xfId="18320" xr:uid="{00000000-0005-0000-0000-0000132E0000}"/>
    <cellStyle name="40% - Акцент6 48" xfId="6279" xr:uid="{00000000-0005-0000-0000-0000142E0000}"/>
    <cellStyle name="40% - Акцент6 48 2" xfId="6280" xr:uid="{00000000-0005-0000-0000-0000152E0000}"/>
    <cellStyle name="40% - Акцент6 48 3" xfId="6281" xr:uid="{00000000-0005-0000-0000-0000162E0000}"/>
    <cellStyle name="40% - Акцент6 48 4" xfId="18321" xr:uid="{00000000-0005-0000-0000-0000172E0000}"/>
    <cellStyle name="40% - Акцент6 49" xfId="6282" xr:uid="{00000000-0005-0000-0000-0000182E0000}"/>
    <cellStyle name="40% - Акцент6 49 2" xfId="6283" xr:uid="{00000000-0005-0000-0000-0000192E0000}"/>
    <cellStyle name="40% - Акцент6 49 3" xfId="6284" xr:uid="{00000000-0005-0000-0000-00001A2E0000}"/>
    <cellStyle name="40% - Акцент6 49 4" xfId="18322" xr:uid="{00000000-0005-0000-0000-00001B2E0000}"/>
    <cellStyle name="40% - Акцент6 5" xfId="6285" xr:uid="{00000000-0005-0000-0000-00001C2E0000}"/>
    <cellStyle name="40% - Акцент6 5 2" xfId="6286" xr:uid="{00000000-0005-0000-0000-00001D2E0000}"/>
    <cellStyle name="40% - Акцент6 5 3" xfId="6287" xr:uid="{00000000-0005-0000-0000-00001E2E0000}"/>
    <cellStyle name="40% - Акцент6 5 3 2" xfId="6288" xr:uid="{00000000-0005-0000-0000-00001F2E0000}"/>
    <cellStyle name="40% - Акцент6 5 3 3" xfId="53268" xr:uid="{00000000-0005-0000-0000-0000202E0000}"/>
    <cellStyle name="40% - Акцент6 5 4" xfId="6289" xr:uid="{00000000-0005-0000-0000-0000212E0000}"/>
    <cellStyle name="40% - Акцент6 5_46EE.2011(v1.0)" xfId="6290" xr:uid="{00000000-0005-0000-0000-0000222E0000}"/>
    <cellStyle name="40% - Акцент6 50" xfId="6291" xr:uid="{00000000-0005-0000-0000-0000232E0000}"/>
    <cellStyle name="40% - Акцент6 50 2" xfId="6292" xr:uid="{00000000-0005-0000-0000-0000242E0000}"/>
    <cellStyle name="40% - Акцент6 50 3" xfId="6293" xr:uid="{00000000-0005-0000-0000-0000252E0000}"/>
    <cellStyle name="40% - Акцент6 50 4" xfId="18323" xr:uid="{00000000-0005-0000-0000-0000262E0000}"/>
    <cellStyle name="40% - Акцент6 51" xfId="6294" xr:uid="{00000000-0005-0000-0000-0000272E0000}"/>
    <cellStyle name="40% - Акцент6 51 2" xfId="6295" xr:uid="{00000000-0005-0000-0000-0000282E0000}"/>
    <cellStyle name="40% - Акцент6 51 3" xfId="6296" xr:uid="{00000000-0005-0000-0000-0000292E0000}"/>
    <cellStyle name="40% - Акцент6 51 4" xfId="18324" xr:uid="{00000000-0005-0000-0000-00002A2E0000}"/>
    <cellStyle name="40% - Акцент6 52" xfId="6297" xr:uid="{00000000-0005-0000-0000-00002B2E0000}"/>
    <cellStyle name="40% - Акцент6 52 2" xfId="6298" xr:uid="{00000000-0005-0000-0000-00002C2E0000}"/>
    <cellStyle name="40% - Акцент6 52 3" xfId="6299" xr:uid="{00000000-0005-0000-0000-00002D2E0000}"/>
    <cellStyle name="40% - Акцент6 53" xfId="6300" xr:uid="{00000000-0005-0000-0000-00002E2E0000}"/>
    <cellStyle name="40% - Акцент6 53 2" xfId="6301" xr:uid="{00000000-0005-0000-0000-00002F2E0000}"/>
    <cellStyle name="40% - Акцент6 53 3" xfId="6302" xr:uid="{00000000-0005-0000-0000-0000302E0000}"/>
    <cellStyle name="40% - Акцент6 54" xfId="6303" xr:uid="{00000000-0005-0000-0000-0000312E0000}"/>
    <cellStyle name="40% - Акцент6 54 2" xfId="6304" xr:uid="{00000000-0005-0000-0000-0000322E0000}"/>
    <cellStyle name="40% - Акцент6 54 3" xfId="6305" xr:uid="{00000000-0005-0000-0000-0000332E0000}"/>
    <cellStyle name="40% - Акцент6 55" xfId="6306" xr:uid="{00000000-0005-0000-0000-0000342E0000}"/>
    <cellStyle name="40% - Акцент6 55 2" xfId="6307" xr:uid="{00000000-0005-0000-0000-0000352E0000}"/>
    <cellStyle name="40% - Акцент6 55 3" xfId="6308" xr:uid="{00000000-0005-0000-0000-0000362E0000}"/>
    <cellStyle name="40% - Акцент6 56" xfId="6309" xr:uid="{00000000-0005-0000-0000-0000372E0000}"/>
    <cellStyle name="40% - Акцент6 56 2" xfId="6310" xr:uid="{00000000-0005-0000-0000-0000382E0000}"/>
    <cellStyle name="40% - Акцент6 56 3" xfId="6311" xr:uid="{00000000-0005-0000-0000-0000392E0000}"/>
    <cellStyle name="40% - Акцент6 57" xfId="6312" xr:uid="{00000000-0005-0000-0000-00003A2E0000}"/>
    <cellStyle name="40% - Акцент6 57 2" xfId="6313" xr:uid="{00000000-0005-0000-0000-00003B2E0000}"/>
    <cellStyle name="40% - Акцент6 57 3" xfId="6314" xr:uid="{00000000-0005-0000-0000-00003C2E0000}"/>
    <cellStyle name="40% - Акцент6 6" xfId="6315" xr:uid="{00000000-0005-0000-0000-00003D2E0000}"/>
    <cellStyle name="40% - Акцент6 6 2" xfId="6316" xr:uid="{00000000-0005-0000-0000-00003E2E0000}"/>
    <cellStyle name="40% - Акцент6 6 2 2" xfId="6317" xr:uid="{00000000-0005-0000-0000-00003F2E0000}"/>
    <cellStyle name="40% - Акцент6 6 3" xfId="6318" xr:uid="{00000000-0005-0000-0000-0000402E0000}"/>
    <cellStyle name="40% - Акцент6 6 3 2" xfId="6319" xr:uid="{00000000-0005-0000-0000-0000412E0000}"/>
    <cellStyle name="40% - Акцент6 6 3 3" xfId="53269" xr:uid="{00000000-0005-0000-0000-0000422E0000}"/>
    <cellStyle name="40% - Акцент6 6 4" xfId="6320" xr:uid="{00000000-0005-0000-0000-0000432E0000}"/>
    <cellStyle name="40% - Акцент6 6 5" xfId="6321" xr:uid="{00000000-0005-0000-0000-0000442E0000}"/>
    <cellStyle name="40% - Акцент6 6_46EE.2011(v1.0)" xfId="6322" xr:uid="{00000000-0005-0000-0000-0000452E0000}"/>
    <cellStyle name="40% - Акцент6 7" xfId="6323" xr:uid="{00000000-0005-0000-0000-0000462E0000}"/>
    <cellStyle name="40% - Акцент6 7 2" xfId="6324" xr:uid="{00000000-0005-0000-0000-0000472E0000}"/>
    <cellStyle name="40% - Акцент6 7 3" xfId="6325" xr:uid="{00000000-0005-0000-0000-0000482E0000}"/>
    <cellStyle name="40% - Акцент6 7 3 2" xfId="6326" xr:uid="{00000000-0005-0000-0000-0000492E0000}"/>
    <cellStyle name="40% - Акцент6 7 3 3" xfId="53270" xr:uid="{00000000-0005-0000-0000-00004A2E0000}"/>
    <cellStyle name="40% - Акцент6 7 4" xfId="6327" xr:uid="{00000000-0005-0000-0000-00004B2E0000}"/>
    <cellStyle name="40% - Акцент6 7_46EE.2011(v1.0)" xfId="6328" xr:uid="{00000000-0005-0000-0000-00004C2E0000}"/>
    <cellStyle name="40% - Акцент6 8" xfId="6329" xr:uid="{00000000-0005-0000-0000-00004D2E0000}"/>
    <cellStyle name="40% - Акцент6 8 2" xfId="6330" xr:uid="{00000000-0005-0000-0000-00004E2E0000}"/>
    <cellStyle name="40% - Акцент6 8 3" xfId="6331" xr:uid="{00000000-0005-0000-0000-00004F2E0000}"/>
    <cellStyle name="40% - Акцент6 8 3 2" xfId="6332" xr:uid="{00000000-0005-0000-0000-0000502E0000}"/>
    <cellStyle name="40% - Акцент6 8 3 3" xfId="53271" xr:uid="{00000000-0005-0000-0000-0000512E0000}"/>
    <cellStyle name="40% - Акцент6 8 4" xfId="6333" xr:uid="{00000000-0005-0000-0000-0000522E0000}"/>
    <cellStyle name="40% - Акцент6 8_46EE.2011(v1.0)" xfId="6334" xr:uid="{00000000-0005-0000-0000-0000532E0000}"/>
    <cellStyle name="40% - Акцент6 9" xfId="6335" xr:uid="{00000000-0005-0000-0000-0000542E0000}"/>
    <cellStyle name="40% - Акцент6 9 2" xfId="6336" xr:uid="{00000000-0005-0000-0000-0000552E0000}"/>
    <cellStyle name="40% - Акцент6 9 2 2" xfId="6337" xr:uid="{00000000-0005-0000-0000-0000562E0000}"/>
    <cellStyle name="40% - Акцент6 9 3" xfId="6338" xr:uid="{00000000-0005-0000-0000-0000572E0000}"/>
    <cellStyle name="40% - Акцент6 9 3 2" xfId="6339" xr:uid="{00000000-0005-0000-0000-0000582E0000}"/>
    <cellStyle name="40% - Акцент6 9 3 3" xfId="53272" xr:uid="{00000000-0005-0000-0000-0000592E0000}"/>
    <cellStyle name="40% - Акцент6 9 4" xfId="6340" xr:uid="{00000000-0005-0000-0000-00005A2E0000}"/>
    <cellStyle name="40% - Акцент6 9 4 2" xfId="6341" xr:uid="{00000000-0005-0000-0000-00005B2E0000}"/>
    <cellStyle name="40% - Акцент6 9 4 3" xfId="53273" xr:uid="{00000000-0005-0000-0000-00005C2E0000}"/>
    <cellStyle name="40% - Акцент6 9_46EE.2011(v1.0)" xfId="6342" xr:uid="{00000000-0005-0000-0000-00005D2E0000}"/>
    <cellStyle name="50%" xfId="6343" xr:uid="{00000000-0005-0000-0000-00005E2E0000}"/>
    <cellStyle name="60% - Accent1" xfId="6344" xr:uid="{00000000-0005-0000-0000-00005F2E0000}"/>
    <cellStyle name="60% - Accent1 2" xfId="6345" xr:uid="{00000000-0005-0000-0000-0000602E0000}"/>
    <cellStyle name="60% - Accent2" xfId="6346" xr:uid="{00000000-0005-0000-0000-0000612E0000}"/>
    <cellStyle name="60% - Accent2 2" xfId="6347" xr:uid="{00000000-0005-0000-0000-0000622E0000}"/>
    <cellStyle name="60% - Accent3" xfId="6348" xr:uid="{00000000-0005-0000-0000-0000632E0000}"/>
    <cellStyle name="60% - Accent3 2" xfId="6349" xr:uid="{00000000-0005-0000-0000-0000642E0000}"/>
    <cellStyle name="60% - Accent4" xfId="6350" xr:uid="{00000000-0005-0000-0000-0000652E0000}"/>
    <cellStyle name="60% - Accent4 2" xfId="6351" xr:uid="{00000000-0005-0000-0000-0000662E0000}"/>
    <cellStyle name="60% - Accent5" xfId="6352" xr:uid="{00000000-0005-0000-0000-0000672E0000}"/>
    <cellStyle name="60% - Accent5 2" xfId="6353" xr:uid="{00000000-0005-0000-0000-0000682E0000}"/>
    <cellStyle name="60% - Accent6" xfId="6354" xr:uid="{00000000-0005-0000-0000-0000692E0000}"/>
    <cellStyle name="60% - Accent6 2" xfId="6355" xr:uid="{00000000-0005-0000-0000-00006A2E0000}"/>
    <cellStyle name="60% - Акцент1 10" xfId="6356" xr:uid="{00000000-0005-0000-0000-00006B2E0000}"/>
    <cellStyle name="60% - Акцент1 11" xfId="6357" xr:uid="{00000000-0005-0000-0000-00006C2E0000}"/>
    <cellStyle name="60% - Акцент1 11 2" xfId="6358" xr:uid="{00000000-0005-0000-0000-00006D2E0000}"/>
    <cellStyle name="60% - Акцент1 11 3" xfId="53274" xr:uid="{00000000-0005-0000-0000-00006E2E0000}"/>
    <cellStyle name="60% - Акцент1 12" xfId="6359" xr:uid="{00000000-0005-0000-0000-00006F2E0000}"/>
    <cellStyle name="60% - Акцент1 13" xfId="6360" xr:uid="{00000000-0005-0000-0000-0000702E0000}"/>
    <cellStyle name="60% - Акцент1 14" xfId="6361" xr:uid="{00000000-0005-0000-0000-0000712E0000}"/>
    <cellStyle name="60% - Акцент1 15" xfId="6362" xr:uid="{00000000-0005-0000-0000-0000722E0000}"/>
    <cellStyle name="60% - Акцент1 16" xfId="6363" xr:uid="{00000000-0005-0000-0000-0000732E0000}"/>
    <cellStyle name="60% - Акцент1 17" xfId="6364" xr:uid="{00000000-0005-0000-0000-0000742E0000}"/>
    <cellStyle name="60% - Акцент1 18" xfId="6365" xr:uid="{00000000-0005-0000-0000-0000752E0000}"/>
    <cellStyle name="60% - Акцент1 19" xfId="6366" xr:uid="{00000000-0005-0000-0000-0000762E0000}"/>
    <cellStyle name="60% - Акцент1 2" xfId="6367" xr:uid="{00000000-0005-0000-0000-0000772E0000}"/>
    <cellStyle name="60% - Акцент1 2 2" xfId="6368" xr:uid="{00000000-0005-0000-0000-0000782E0000}"/>
    <cellStyle name="60% - Акцент1 2 2 2" xfId="6369" xr:uid="{00000000-0005-0000-0000-0000792E0000}"/>
    <cellStyle name="60% - Акцент1 2 2 3" xfId="6370" xr:uid="{00000000-0005-0000-0000-00007A2E0000}"/>
    <cellStyle name="60% - Акцент1 2 3" xfId="6371" xr:uid="{00000000-0005-0000-0000-00007B2E0000}"/>
    <cellStyle name="60% - Акцент1 2 3 2" xfId="6372" xr:uid="{00000000-0005-0000-0000-00007C2E0000}"/>
    <cellStyle name="60% - Акцент1 2 3 3" xfId="53275" xr:uid="{00000000-0005-0000-0000-00007D2E0000}"/>
    <cellStyle name="60% - Акцент1 2 4" xfId="53276" xr:uid="{00000000-0005-0000-0000-00007E2E0000}"/>
    <cellStyle name="60% - Акцент1 20" xfId="6373" xr:uid="{00000000-0005-0000-0000-00007F2E0000}"/>
    <cellStyle name="60% - Акцент1 21" xfId="6374" xr:uid="{00000000-0005-0000-0000-0000802E0000}"/>
    <cellStyle name="60% - Акцент1 22" xfId="6375" xr:uid="{00000000-0005-0000-0000-0000812E0000}"/>
    <cellStyle name="60% - Акцент1 23" xfId="6376" xr:uid="{00000000-0005-0000-0000-0000822E0000}"/>
    <cellStyle name="60% - Акцент1 24" xfId="6377" xr:uid="{00000000-0005-0000-0000-0000832E0000}"/>
    <cellStyle name="60% - Акцент1 25" xfId="6378" xr:uid="{00000000-0005-0000-0000-0000842E0000}"/>
    <cellStyle name="60% - Акцент1 26" xfId="6379" xr:uid="{00000000-0005-0000-0000-0000852E0000}"/>
    <cellStyle name="60% - Акцент1 27" xfId="6380" xr:uid="{00000000-0005-0000-0000-0000862E0000}"/>
    <cellStyle name="60% - Акцент1 28" xfId="6381" xr:uid="{00000000-0005-0000-0000-0000872E0000}"/>
    <cellStyle name="60% - Акцент1 29" xfId="6382" xr:uid="{00000000-0005-0000-0000-0000882E0000}"/>
    <cellStyle name="60% - Акцент1 3" xfId="6383" xr:uid="{00000000-0005-0000-0000-0000892E0000}"/>
    <cellStyle name="60% - Акцент1 3 2" xfId="6384" xr:uid="{00000000-0005-0000-0000-00008A2E0000}"/>
    <cellStyle name="60% - Акцент1 3 3" xfId="6385" xr:uid="{00000000-0005-0000-0000-00008B2E0000}"/>
    <cellStyle name="60% - Акцент1 3 4" xfId="6386" xr:uid="{00000000-0005-0000-0000-00008C2E0000}"/>
    <cellStyle name="60% - Акцент1 30" xfId="6387" xr:uid="{00000000-0005-0000-0000-00008D2E0000}"/>
    <cellStyle name="60% - Акцент1 31" xfId="6388" xr:uid="{00000000-0005-0000-0000-00008E2E0000}"/>
    <cellStyle name="60% - Акцент1 32" xfId="6389" xr:uid="{00000000-0005-0000-0000-00008F2E0000}"/>
    <cellStyle name="60% - Акцент1 33" xfId="6390" xr:uid="{00000000-0005-0000-0000-0000902E0000}"/>
    <cellStyle name="60% - Акцент1 34" xfId="6391" xr:uid="{00000000-0005-0000-0000-0000912E0000}"/>
    <cellStyle name="60% - Акцент1 35" xfId="53277" xr:uid="{00000000-0005-0000-0000-0000922E0000}"/>
    <cellStyle name="60% - Акцент1 4" xfId="6392" xr:uid="{00000000-0005-0000-0000-0000932E0000}"/>
    <cellStyle name="60% - Акцент1 4 2" xfId="6393" xr:uid="{00000000-0005-0000-0000-0000942E0000}"/>
    <cellStyle name="60% - Акцент1 4 3" xfId="6394" xr:uid="{00000000-0005-0000-0000-0000952E0000}"/>
    <cellStyle name="60% - Акцент1 5" xfId="6395" xr:uid="{00000000-0005-0000-0000-0000962E0000}"/>
    <cellStyle name="60% - Акцент1 5 2" xfId="6396" xr:uid="{00000000-0005-0000-0000-0000972E0000}"/>
    <cellStyle name="60% - Акцент1 5 3" xfId="6397" xr:uid="{00000000-0005-0000-0000-0000982E0000}"/>
    <cellStyle name="60% - Акцент1 6" xfId="6398" xr:uid="{00000000-0005-0000-0000-0000992E0000}"/>
    <cellStyle name="60% - Акцент1 6 2" xfId="6399" xr:uid="{00000000-0005-0000-0000-00009A2E0000}"/>
    <cellStyle name="60% - Акцент1 6 2 2" xfId="6400" xr:uid="{00000000-0005-0000-0000-00009B2E0000}"/>
    <cellStyle name="60% - Акцент1 6 3" xfId="6401" xr:uid="{00000000-0005-0000-0000-00009C2E0000}"/>
    <cellStyle name="60% - Акцент1 6 4" xfId="6402" xr:uid="{00000000-0005-0000-0000-00009D2E0000}"/>
    <cellStyle name="60% - Акцент1 7" xfId="6403" xr:uid="{00000000-0005-0000-0000-00009E2E0000}"/>
    <cellStyle name="60% - Акцент1 7 2" xfId="6404" xr:uid="{00000000-0005-0000-0000-00009F2E0000}"/>
    <cellStyle name="60% - Акцент1 7 3" xfId="6405" xr:uid="{00000000-0005-0000-0000-0000A02E0000}"/>
    <cellStyle name="60% - Акцент1 8" xfId="6406" xr:uid="{00000000-0005-0000-0000-0000A12E0000}"/>
    <cellStyle name="60% - Акцент1 8 2" xfId="6407" xr:uid="{00000000-0005-0000-0000-0000A22E0000}"/>
    <cellStyle name="60% - Акцент1 8 2 2" xfId="6408" xr:uid="{00000000-0005-0000-0000-0000A32E0000}"/>
    <cellStyle name="60% - Акцент1 8 3" xfId="6409" xr:uid="{00000000-0005-0000-0000-0000A42E0000}"/>
    <cellStyle name="60% - Акцент1 9" xfId="6410" xr:uid="{00000000-0005-0000-0000-0000A52E0000}"/>
    <cellStyle name="60% - Акцент1 9 2" xfId="6411" xr:uid="{00000000-0005-0000-0000-0000A62E0000}"/>
    <cellStyle name="60% - Акцент1 9 2 2" xfId="6412" xr:uid="{00000000-0005-0000-0000-0000A72E0000}"/>
    <cellStyle name="60% - Акцент1 9 3" xfId="6413" xr:uid="{00000000-0005-0000-0000-0000A82E0000}"/>
    <cellStyle name="60% - Акцент1 9 3 2" xfId="6414" xr:uid="{00000000-0005-0000-0000-0000A92E0000}"/>
    <cellStyle name="60% - Акцент1 9 3 3" xfId="53278" xr:uid="{00000000-0005-0000-0000-0000AA2E0000}"/>
    <cellStyle name="60% - Акцент2 10" xfId="6415" xr:uid="{00000000-0005-0000-0000-0000AB2E0000}"/>
    <cellStyle name="60% - Акцент2 11" xfId="6416" xr:uid="{00000000-0005-0000-0000-0000AC2E0000}"/>
    <cellStyle name="60% - Акцент2 11 2" xfId="6417" xr:uid="{00000000-0005-0000-0000-0000AD2E0000}"/>
    <cellStyle name="60% - Акцент2 11 3" xfId="53279" xr:uid="{00000000-0005-0000-0000-0000AE2E0000}"/>
    <cellStyle name="60% - Акцент2 12" xfId="6418" xr:uid="{00000000-0005-0000-0000-0000AF2E0000}"/>
    <cellStyle name="60% - Акцент2 13" xfId="6419" xr:uid="{00000000-0005-0000-0000-0000B02E0000}"/>
    <cellStyle name="60% - Акцент2 14" xfId="6420" xr:uid="{00000000-0005-0000-0000-0000B12E0000}"/>
    <cellStyle name="60% - Акцент2 15" xfId="6421" xr:uid="{00000000-0005-0000-0000-0000B22E0000}"/>
    <cellStyle name="60% - Акцент2 16" xfId="6422" xr:uid="{00000000-0005-0000-0000-0000B32E0000}"/>
    <cellStyle name="60% - Акцент2 17" xfId="6423" xr:uid="{00000000-0005-0000-0000-0000B42E0000}"/>
    <cellStyle name="60% - Акцент2 18" xfId="6424" xr:uid="{00000000-0005-0000-0000-0000B52E0000}"/>
    <cellStyle name="60% - Акцент2 19" xfId="6425" xr:uid="{00000000-0005-0000-0000-0000B62E0000}"/>
    <cellStyle name="60% - Акцент2 2" xfId="6426" xr:uid="{00000000-0005-0000-0000-0000B72E0000}"/>
    <cellStyle name="60% - Акцент2 2 2" xfId="6427" xr:uid="{00000000-0005-0000-0000-0000B82E0000}"/>
    <cellStyle name="60% - Акцент2 2 2 2" xfId="6428" xr:uid="{00000000-0005-0000-0000-0000B92E0000}"/>
    <cellStyle name="60% - Акцент2 2 2 3" xfId="6429" xr:uid="{00000000-0005-0000-0000-0000BA2E0000}"/>
    <cellStyle name="60% - Акцент2 2 3" xfId="6430" xr:uid="{00000000-0005-0000-0000-0000BB2E0000}"/>
    <cellStyle name="60% - Акцент2 2 3 2" xfId="6431" xr:uid="{00000000-0005-0000-0000-0000BC2E0000}"/>
    <cellStyle name="60% - Акцент2 2 3 3" xfId="53280" xr:uid="{00000000-0005-0000-0000-0000BD2E0000}"/>
    <cellStyle name="60% - Акцент2 2 4" xfId="53281" xr:uid="{00000000-0005-0000-0000-0000BE2E0000}"/>
    <cellStyle name="60% - Акцент2 20" xfId="6432" xr:uid="{00000000-0005-0000-0000-0000BF2E0000}"/>
    <cellStyle name="60% - Акцент2 21" xfId="6433" xr:uid="{00000000-0005-0000-0000-0000C02E0000}"/>
    <cellStyle name="60% - Акцент2 22" xfId="6434" xr:uid="{00000000-0005-0000-0000-0000C12E0000}"/>
    <cellStyle name="60% - Акцент2 23" xfId="6435" xr:uid="{00000000-0005-0000-0000-0000C22E0000}"/>
    <cellStyle name="60% - Акцент2 24" xfId="6436" xr:uid="{00000000-0005-0000-0000-0000C32E0000}"/>
    <cellStyle name="60% - Акцент2 25" xfId="6437" xr:uid="{00000000-0005-0000-0000-0000C42E0000}"/>
    <cellStyle name="60% - Акцент2 26" xfId="6438" xr:uid="{00000000-0005-0000-0000-0000C52E0000}"/>
    <cellStyle name="60% - Акцент2 27" xfId="6439" xr:uid="{00000000-0005-0000-0000-0000C62E0000}"/>
    <cellStyle name="60% - Акцент2 28" xfId="6440" xr:uid="{00000000-0005-0000-0000-0000C72E0000}"/>
    <cellStyle name="60% - Акцент2 29" xfId="6441" xr:uid="{00000000-0005-0000-0000-0000C82E0000}"/>
    <cellStyle name="60% - Акцент2 3" xfId="6442" xr:uid="{00000000-0005-0000-0000-0000C92E0000}"/>
    <cellStyle name="60% - Акцент2 3 2" xfId="6443" xr:uid="{00000000-0005-0000-0000-0000CA2E0000}"/>
    <cellStyle name="60% - Акцент2 3 3" xfId="6444" xr:uid="{00000000-0005-0000-0000-0000CB2E0000}"/>
    <cellStyle name="60% - Акцент2 3 4" xfId="6445" xr:uid="{00000000-0005-0000-0000-0000CC2E0000}"/>
    <cellStyle name="60% - Акцент2 30" xfId="6446" xr:uid="{00000000-0005-0000-0000-0000CD2E0000}"/>
    <cellStyle name="60% - Акцент2 31" xfId="6447" xr:uid="{00000000-0005-0000-0000-0000CE2E0000}"/>
    <cellStyle name="60% - Акцент2 32" xfId="6448" xr:uid="{00000000-0005-0000-0000-0000CF2E0000}"/>
    <cellStyle name="60% - Акцент2 33" xfId="6449" xr:uid="{00000000-0005-0000-0000-0000D02E0000}"/>
    <cellStyle name="60% - Акцент2 34" xfId="6450" xr:uid="{00000000-0005-0000-0000-0000D12E0000}"/>
    <cellStyle name="60% - Акцент2 4" xfId="6451" xr:uid="{00000000-0005-0000-0000-0000D22E0000}"/>
    <cellStyle name="60% - Акцент2 4 2" xfId="6452" xr:uid="{00000000-0005-0000-0000-0000D32E0000}"/>
    <cellStyle name="60% - Акцент2 4 3" xfId="6453" xr:uid="{00000000-0005-0000-0000-0000D42E0000}"/>
    <cellStyle name="60% - Акцент2 5" xfId="6454" xr:uid="{00000000-0005-0000-0000-0000D52E0000}"/>
    <cellStyle name="60% - Акцент2 5 2" xfId="6455" xr:uid="{00000000-0005-0000-0000-0000D62E0000}"/>
    <cellStyle name="60% - Акцент2 5 3" xfId="6456" xr:uid="{00000000-0005-0000-0000-0000D72E0000}"/>
    <cellStyle name="60% - Акцент2 6" xfId="6457" xr:uid="{00000000-0005-0000-0000-0000D82E0000}"/>
    <cellStyle name="60% - Акцент2 6 2" xfId="6458" xr:uid="{00000000-0005-0000-0000-0000D92E0000}"/>
    <cellStyle name="60% - Акцент2 6 2 2" xfId="6459" xr:uid="{00000000-0005-0000-0000-0000DA2E0000}"/>
    <cellStyle name="60% - Акцент2 6 3" xfId="6460" xr:uid="{00000000-0005-0000-0000-0000DB2E0000}"/>
    <cellStyle name="60% - Акцент2 6 4" xfId="6461" xr:uid="{00000000-0005-0000-0000-0000DC2E0000}"/>
    <cellStyle name="60% - Акцент2 7" xfId="6462" xr:uid="{00000000-0005-0000-0000-0000DD2E0000}"/>
    <cellStyle name="60% - Акцент2 7 2" xfId="6463" xr:uid="{00000000-0005-0000-0000-0000DE2E0000}"/>
    <cellStyle name="60% - Акцент2 7 3" xfId="6464" xr:uid="{00000000-0005-0000-0000-0000DF2E0000}"/>
    <cellStyle name="60% - Акцент2 8" xfId="6465" xr:uid="{00000000-0005-0000-0000-0000E02E0000}"/>
    <cellStyle name="60% - Акцент2 8 2" xfId="6466" xr:uid="{00000000-0005-0000-0000-0000E12E0000}"/>
    <cellStyle name="60% - Акцент2 8 2 2" xfId="6467" xr:uid="{00000000-0005-0000-0000-0000E22E0000}"/>
    <cellStyle name="60% - Акцент2 8 3" xfId="6468" xr:uid="{00000000-0005-0000-0000-0000E32E0000}"/>
    <cellStyle name="60% - Акцент2 9" xfId="6469" xr:uid="{00000000-0005-0000-0000-0000E42E0000}"/>
    <cellStyle name="60% - Акцент2 9 2" xfId="6470" xr:uid="{00000000-0005-0000-0000-0000E52E0000}"/>
    <cellStyle name="60% - Акцент2 9 2 2" xfId="6471" xr:uid="{00000000-0005-0000-0000-0000E62E0000}"/>
    <cellStyle name="60% - Акцент2 9 3" xfId="6472" xr:uid="{00000000-0005-0000-0000-0000E72E0000}"/>
    <cellStyle name="60% - Акцент2 9 3 2" xfId="6473" xr:uid="{00000000-0005-0000-0000-0000E82E0000}"/>
    <cellStyle name="60% - Акцент2 9 3 3" xfId="53282" xr:uid="{00000000-0005-0000-0000-0000E92E0000}"/>
    <cellStyle name="60% - Акцент3 10" xfId="6474" xr:uid="{00000000-0005-0000-0000-0000EA2E0000}"/>
    <cellStyle name="60% - Акцент3 11" xfId="6475" xr:uid="{00000000-0005-0000-0000-0000EB2E0000}"/>
    <cellStyle name="60% - Акцент3 11 2" xfId="6476" xr:uid="{00000000-0005-0000-0000-0000EC2E0000}"/>
    <cellStyle name="60% - Акцент3 11 3" xfId="53283" xr:uid="{00000000-0005-0000-0000-0000ED2E0000}"/>
    <cellStyle name="60% - Акцент3 12" xfId="6477" xr:uid="{00000000-0005-0000-0000-0000EE2E0000}"/>
    <cellStyle name="60% - Акцент3 13" xfId="6478" xr:uid="{00000000-0005-0000-0000-0000EF2E0000}"/>
    <cellStyle name="60% - Акцент3 14" xfId="6479" xr:uid="{00000000-0005-0000-0000-0000F02E0000}"/>
    <cellStyle name="60% - Акцент3 15" xfId="6480" xr:uid="{00000000-0005-0000-0000-0000F12E0000}"/>
    <cellStyle name="60% - Акцент3 16" xfId="6481" xr:uid="{00000000-0005-0000-0000-0000F22E0000}"/>
    <cellStyle name="60% - Акцент3 17" xfId="6482" xr:uid="{00000000-0005-0000-0000-0000F32E0000}"/>
    <cellStyle name="60% - Акцент3 18" xfId="6483" xr:uid="{00000000-0005-0000-0000-0000F42E0000}"/>
    <cellStyle name="60% - Акцент3 19" xfId="6484" xr:uid="{00000000-0005-0000-0000-0000F52E0000}"/>
    <cellStyle name="60% - Акцент3 2" xfId="6485" xr:uid="{00000000-0005-0000-0000-0000F62E0000}"/>
    <cellStyle name="60% - Акцент3 2 2" xfId="6486" xr:uid="{00000000-0005-0000-0000-0000F72E0000}"/>
    <cellStyle name="60% - Акцент3 2 2 2" xfId="6487" xr:uid="{00000000-0005-0000-0000-0000F82E0000}"/>
    <cellStyle name="60% - Акцент3 2 2 3" xfId="6488" xr:uid="{00000000-0005-0000-0000-0000F92E0000}"/>
    <cellStyle name="60% - Акцент3 2 3" xfId="6489" xr:uid="{00000000-0005-0000-0000-0000FA2E0000}"/>
    <cellStyle name="60% - Акцент3 2 3 2" xfId="6490" xr:uid="{00000000-0005-0000-0000-0000FB2E0000}"/>
    <cellStyle name="60% - Акцент3 2 3 3" xfId="53284" xr:uid="{00000000-0005-0000-0000-0000FC2E0000}"/>
    <cellStyle name="60% - Акцент3 2 4" xfId="53285" xr:uid="{00000000-0005-0000-0000-0000FD2E0000}"/>
    <cellStyle name="60% - Акцент3 20" xfId="6491" xr:uid="{00000000-0005-0000-0000-0000FE2E0000}"/>
    <cellStyle name="60% - Акцент3 21" xfId="6492" xr:uid="{00000000-0005-0000-0000-0000FF2E0000}"/>
    <cellStyle name="60% - Акцент3 22" xfId="6493" xr:uid="{00000000-0005-0000-0000-0000002F0000}"/>
    <cellStyle name="60% - Акцент3 23" xfId="6494" xr:uid="{00000000-0005-0000-0000-0000012F0000}"/>
    <cellStyle name="60% - Акцент3 24" xfId="6495" xr:uid="{00000000-0005-0000-0000-0000022F0000}"/>
    <cellStyle name="60% - Акцент3 25" xfId="6496" xr:uid="{00000000-0005-0000-0000-0000032F0000}"/>
    <cellStyle name="60% - Акцент3 26" xfId="6497" xr:uid="{00000000-0005-0000-0000-0000042F0000}"/>
    <cellStyle name="60% - Акцент3 27" xfId="6498" xr:uid="{00000000-0005-0000-0000-0000052F0000}"/>
    <cellStyle name="60% - Акцент3 28" xfId="6499" xr:uid="{00000000-0005-0000-0000-0000062F0000}"/>
    <cellStyle name="60% - Акцент3 29" xfId="6500" xr:uid="{00000000-0005-0000-0000-0000072F0000}"/>
    <cellStyle name="60% - Акцент3 3" xfId="6501" xr:uid="{00000000-0005-0000-0000-0000082F0000}"/>
    <cellStyle name="60% - Акцент3 3 2" xfId="6502" xr:uid="{00000000-0005-0000-0000-0000092F0000}"/>
    <cellStyle name="60% - Акцент3 3 3" xfId="6503" xr:uid="{00000000-0005-0000-0000-00000A2F0000}"/>
    <cellStyle name="60% - Акцент3 3 4" xfId="6504" xr:uid="{00000000-0005-0000-0000-00000B2F0000}"/>
    <cellStyle name="60% - Акцент3 30" xfId="6505" xr:uid="{00000000-0005-0000-0000-00000C2F0000}"/>
    <cellStyle name="60% - Акцент3 31" xfId="6506" xr:uid="{00000000-0005-0000-0000-00000D2F0000}"/>
    <cellStyle name="60% - Акцент3 32" xfId="6507" xr:uid="{00000000-0005-0000-0000-00000E2F0000}"/>
    <cellStyle name="60% - Акцент3 33" xfId="6508" xr:uid="{00000000-0005-0000-0000-00000F2F0000}"/>
    <cellStyle name="60% - Акцент3 34" xfId="6509" xr:uid="{00000000-0005-0000-0000-0000102F0000}"/>
    <cellStyle name="60% - Акцент3 35" xfId="53286" xr:uid="{00000000-0005-0000-0000-0000112F0000}"/>
    <cellStyle name="60% - Акцент3 4" xfId="6510" xr:uid="{00000000-0005-0000-0000-0000122F0000}"/>
    <cellStyle name="60% - Акцент3 4 2" xfId="6511" xr:uid="{00000000-0005-0000-0000-0000132F0000}"/>
    <cellStyle name="60% - Акцент3 4 3" xfId="6512" xr:uid="{00000000-0005-0000-0000-0000142F0000}"/>
    <cellStyle name="60% - Акцент3 5" xfId="6513" xr:uid="{00000000-0005-0000-0000-0000152F0000}"/>
    <cellStyle name="60% - Акцент3 5 2" xfId="6514" xr:uid="{00000000-0005-0000-0000-0000162F0000}"/>
    <cellStyle name="60% - Акцент3 5 3" xfId="6515" xr:uid="{00000000-0005-0000-0000-0000172F0000}"/>
    <cellStyle name="60% - Акцент3 6" xfId="6516" xr:uid="{00000000-0005-0000-0000-0000182F0000}"/>
    <cellStyle name="60% - Акцент3 6 2" xfId="6517" xr:uid="{00000000-0005-0000-0000-0000192F0000}"/>
    <cellStyle name="60% - Акцент3 6 2 2" xfId="6518" xr:uid="{00000000-0005-0000-0000-00001A2F0000}"/>
    <cellStyle name="60% - Акцент3 6 3" xfId="6519" xr:uid="{00000000-0005-0000-0000-00001B2F0000}"/>
    <cellStyle name="60% - Акцент3 6 4" xfId="6520" xr:uid="{00000000-0005-0000-0000-00001C2F0000}"/>
    <cellStyle name="60% - Акцент3 7" xfId="6521" xr:uid="{00000000-0005-0000-0000-00001D2F0000}"/>
    <cellStyle name="60% - Акцент3 7 2" xfId="6522" xr:uid="{00000000-0005-0000-0000-00001E2F0000}"/>
    <cellStyle name="60% - Акцент3 7 3" xfId="6523" xr:uid="{00000000-0005-0000-0000-00001F2F0000}"/>
    <cellStyle name="60% - Акцент3 8" xfId="6524" xr:uid="{00000000-0005-0000-0000-0000202F0000}"/>
    <cellStyle name="60% - Акцент3 8 2" xfId="6525" xr:uid="{00000000-0005-0000-0000-0000212F0000}"/>
    <cellStyle name="60% - Акцент3 8 2 2" xfId="6526" xr:uid="{00000000-0005-0000-0000-0000222F0000}"/>
    <cellStyle name="60% - Акцент3 8 3" xfId="6527" xr:uid="{00000000-0005-0000-0000-0000232F0000}"/>
    <cellStyle name="60% - Акцент3 9" xfId="6528" xr:uid="{00000000-0005-0000-0000-0000242F0000}"/>
    <cellStyle name="60% - Акцент3 9 2" xfId="6529" xr:uid="{00000000-0005-0000-0000-0000252F0000}"/>
    <cellStyle name="60% - Акцент3 9 2 2" xfId="6530" xr:uid="{00000000-0005-0000-0000-0000262F0000}"/>
    <cellStyle name="60% - Акцент3 9 3" xfId="6531" xr:uid="{00000000-0005-0000-0000-0000272F0000}"/>
    <cellStyle name="60% - Акцент3 9 3 2" xfId="6532" xr:uid="{00000000-0005-0000-0000-0000282F0000}"/>
    <cellStyle name="60% - Акцент3 9 3 3" xfId="53287" xr:uid="{00000000-0005-0000-0000-0000292F0000}"/>
    <cellStyle name="60% - Акцент4 10" xfId="6533" xr:uid="{00000000-0005-0000-0000-00002A2F0000}"/>
    <cellStyle name="60% - Акцент4 11" xfId="6534" xr:uid="{00000000-0005-0000-0000-00002B2F0000}"/>
    <cellStyle name="60% - Акцент4 11 2" xfId="6535" xr:uid="{00000000-0005-0000-0000-00002C2F0000}"/>
    <cellStyle name="60% - Акцент4 11 3" xfId="53288" xr:uid="{00000000-0005-0000-0000-00002D2F0000}"/>
    <cellStyle name="60% - Акцент4 12" xfId="6536" xr:uid="{00000000-0005-0000-0000-00002E2F0000}"/>
    <cellStyle name="60% - Акцент4 13" xfId="6537" xr:uid="{00000000-0005-0000-0000-00002F2F0000}"/>
    <cellStyle name="60% - Акцент4 14" xfId="6538" xr:uid="{00000000-0005-0000-0000-0000302F0000}"/>
    <cellStyle name="60% - Акцент4 15" xfId="6539" xr:uid="{00000000-0005-0000-0000-0000312F0000}"/>
    <cellStyle name="60% - Акцент4 16" xfId="6540" xr:uid="{00000000-0005-0000-0000-0000322F0000}"/>
    <cellStyle name="60% - Акцент4 17" xfId="6541" xr:uid="{00000000-0005-0000-0000-0000332F0000}"/>
    <cellStyle name="60% - Акцент4 18" xfId="6542" xr:uid="{00000000-0005-0000-0000-0000342F0000}"/>
    <cellStyle name="60% - Акцент4 19" xfId="6543" xr:uid="{00000000-0005-0000-0000-0000352F0000}"/>
    <cellStyle name="60% - Акцент4 2" xfId="6544" xr:uid="{00000000-0005-0000-0000-0000362F0000}"/>
    <cellStyle name="60% - Акцент4 2 2" xfId="6545" xr:uid="{00000000-0005-0000-0000-0000372F0000}"/>
    <cellStyle name="60% - Акцент4 2 2 2" xfId="6546" xr:uid="{00000000-0005-0000-0000-0000382F0000}"/>
    <cellStyle name="60% - Акцент4 2 2 3" xfId="6547" xr:uid="{00000000-0005-0000-0000-0000392F0000}"/>
    <cellStyle name="60% - Акцент4 2 3" xfId="6548" xr:uid="{00000000-0005-0000-0000-00003A2F0000}"/>
    <cellStyle name="60% - Акцент4 2 3 2" xfId="6549" xr:uid="{00000000-0005-0000-0000-00003B2F0000}"/>
    <cellStyle name="60% - Акцент4 2 3 3" xfId="53289" xr:uid="{00000000-0005-0000-0000-00003C2F0000}"/>
    <cellStyle name="60% - Акцент4 2 4" xfId="53290" xr:uid="{00000000-0005-0000-0000-00003D2F0000}"/>
    <cellStyle name="60% - Акцент4 20" xfId="6550" xr:uid="{00000000-0005-0000-0000-00003E2F0000}"/>
    <cellStyle name="60% - Акцент4 21" xfId="6551" xr:uid="{00000000-0005-0000-0000-00003F2F0000}"/>
    <cellStyle name="60% - Акцент4 22" xfId="6552" xr:uid="{00000000-0005-0000-0000-0000402F0000}"/>
    <cellStyle name="60% - Акцент4 23" xfId="6553" xr:uid="{00000000-0005-0000-0000-0000412F0000}"/>
    <cellStyle name="60% - Акцент4 24" xfId="6554" xr:uid="{00000000-0005-0000-0000-0000422F0000}"/>
    <cellStyle name="60% - Акцент4 25" xfId="6555" xr:uid="{00000000-0005-0000-0000-0000432F0000}"/>
    <cellStyle name="60% - Акцент4 26" xfId="6556" xr:uid="{00000000-0005-0000-0000-0000442F0000}"/>
    <cellStyle name="60% - Акцент4 27" xfId="6557" xr:uid="{00000000-0005-0000-0000-0000452F0000}"/>
    <cellStyle name="60% - Акцент4 28" xfId="6558" xr:uid="{00000000-0005-0000-0000-0000462F0000}"/>
    <cellStyle name="60% - Акцент4 29" xfId="6559" xr:uid="{00000000-0005-0000-0000-0000472F0000}"/>
    <cellStyle name="60% - Акцент4 3" xfId="6560" xr:uid="{00000000-0005-0000-0000-0000482F0000}"/>
    <cellStyle name="60% - Акцент4 3 2" xfId="6561" xr:uid="{00000000-0005-0000-0000-0000492F0000}"/>
    <cellStyle name="60% - Акцент4 3 3" xfId="6562" xr:uid="{00000000-0005-0000-0000-00004A2F0000}"/>
    <cellStyle name="60% - Акцент4 3 4" xfId="6563" xr:uid="{00000000-0005-0000-0000-00004B2F0000}"/>
    <cellStyle name="60% - Акцент4 30" xfId="6564" xr:uid="{00000000-0005-0000-0000-00004C2F0000}"/>
    <cellStyle name="60% - Акцент4 31" xfId="6565" xr:uid="{00000000-0005-0000-0000-00004D2F0000}"/>
    <cellStyle name="60% - Акцент4 32" xfId="6566" xr:uid="{00000000-0005-0000-0000-00004E2F0000}"/>
    <cellStyle name="60% - Акцент4 33" xfId="6567" xr:uid="{00000000-0005-0000-0000-00004F2F0000}"/>
    <cellStyle name="60% - Акцент4 34" xfId="6568" xr:uid="{00000000-0005-0000-0000-0000502F0000}"/>
    <cellStyle name="60% - Акцент4 35" xfId="53291" xr:uid="{00000000-0005-0000-0000-0000512F0000}"/>
    <cellStyle name="60% - Акцент4 4" xfId="6569" xr:uid="{00000000-0005-0000-0000-0000522F0000}"/>
    <cellStyle name="60% - Акцент4 4 2" xfId="6570" xr:uid="{00000000-0005-0000-0000-0000532F0000}"/>
    <cellStyle name="60% - Акцент4 4 3" xfId="6571" xr:uid="{00000000-0005-0000-0000-0000542F0000}"/>
    <cellStyle name="60% - Акцент4 5" xfId="6572" xr:uid="{00000000-0005-0000-0000-0000552F0000}"/>
    <cellStyle name="60% - Акцент4 5 2" xfId="6573" xr:uid="{00000000-0005-0000-0000-0000562F0000}"/>
    <cellStyle name="60% - Акцент4 5 3" xfId="6574" xr:uid="{00000000-0005-0000-0000-0000572F0000}"/>
    <cellStyle name="60% - Акцент4 6" xfId="6575" xr:uid="{00000000-0005-0000-0000-0000582F0000}"/>
    <cellStyle name="60% - Акцент4 6 2" xfId="6576" xr:uid="{00000000-0005-0000-0000-0000592F0000}"/>
    <cellStyle name="60% - Акцент4 6 2 2" xfId="6577" xr:uid="{00000000-0005-0000-0000-00005A2F0000}"/>
    <cellStyle name="60% - Акцент4 6 3" xfId="6578" xr:uid="{00000000-0005-0000-0000-00005B2F0000}"/>
    <cellStyle name="60% - Акцент4 6 4" xfId="6579" xr:uid="{00000000-0005-0000-0000-00005C2F0000}"/>
    <cellStyle name="60% - Акцент4 7" xfId="6580" xr:uid="{00000000-0005-0000-0000-00005D2F0000}"/>
    <cellStyle name="60% - Акцент4 7 2" xfId="6581" xr:uid="{00000000-0005-0000-0000-00005E2F0000}"/>
    <cellStyle name="60% - Акцент4 7 3" xfId="6582" xr:uid="{00000000-0005-0000-0000-00005F2F0000}"/>
    <cellStyle name="60% - Акцент4 8" xfId="6583" xr:uid="{00000000-0005-0000-0000-0000602F0000}"/>
    <cellStyle name="60% - Акцент4 8 2" xfId="6584" xr:uid="{00000000-0005-0000-0000-0000612F0000}"/>
    <cellStyle name="60% - Акцент4 8 2 2" xfId="6585" xr:uid="{00000000-0005-0000-0000-0000622F0000}"/>
    <cellStyle name="60% - Акцент4 8 3" xfId="6586" xr:uid="{00000000-0005-0000-0000-0000632F0000}"/>
    <cellStyle name="60% - Акцент4 9" xfId="6587" xr:uid="{00000000-0005-0000-0000-0000642F0000}"/>
    <cellStyle name="60% - Акцент4 9 2" xfId="6588" xr:uid="{00000000-0005-0000-0000-0000652F0000}"/>
    <cellStyle name="60% - Акцент4 9 2 2" xfId="6589" xr:uid="{00000000-0005-0000-0000-0000662F0000}"/>
    <cellStyle name="60% - Акцент4 9 3" xfId="6590" xr:uid="{00000000-0005-0000-0000-0000672F0000}"/>
    <cellStyle name="60% - Акцент4 9 3 2" xfId="6591" xr:uid="{00000000-0005-0000-0000-0000682F0000}"/>
    <cellStyle name="60% - Акцент4 9 3 3" xfId="53292" xr:uid="{00000000-0005-0000-0000-0000692F0000}"/>
    <cellStyle name="60% - Акцент5 10" xfId="6592" xr:uid="{00000000-0005-0000-0000-00006A2F0000}"/>
    <cellStyle name="60% - Акцент5 11" xfId="6593" xr:uid="{00000000-0005-0000-0000-00006B2F0000}"/>
    <cellStyle name="60% - Акцент5 11 2" xfId="6594" xr:uid="{00000000-0005-0000-0000-00006C2F0000}"/>
    <cellStyle name="60% - Акцент5 11 3" xfId="53293" xr:uid="{00000000-0005-0000-0000-00006D2F0000}"/>
    <cellStyle name="60% - Акцент5 12" xfId="6595" xr:uid="{00000000-0005-0000-0000-00006E2F0000}"/>
    <cellStyle name="60% - Акцент5 13" xfId="6596" xr:uid="{00000000-0005-0000-0000-00006F2F0000}"/>
    <cellStyle name="60% - Акцент5 14" xfId="6597" xr:uid="{00000000-0005-0000-0000-0000702F0000}"/>
    <cellStyle name="60% - Акцент5 15" xfId="6598" xr:uid="{00000000-0005-0000-0000-0000712F0000}"/>
    <cellStyle name="60% - Акцент5 16" xfId="6599" xr:uid="{00000000-0005-0000-0000-0000722F0000}"/>
    <cellStyle name="60% - Акцент5 17" xfId="6600" xr:uid="{00000000-0005-0000-0000-0000732F0000}"/>
    <cellStyle name="60% - Акцент5 18" xfId="6601" xr:uid="{00000000-0005-0000-0000-0000742F0000}"/>
    <cellStyle name="60% - Акцент5 19" xfId="6602" xr:uid="{00000000-0005-0000-0000-0000752F0000}"/>
    <cellStyle name="60% - Акцент5 2" xfId="6603" xr:uid="{00000000-0005-0000-0000-0000762F0000}"/>
    <cellStyle name="60% - Акцент5 2 2" xfId="6604" xr:uid="{00000000-0005-0000-0000-0000772F0000}"/>
    <cellStyle name="60% - Акцент5 2 2 2" xfId="6605" xr:uid="{00000000-0005-0000-0000-0000782F0000}"/>
    <cellStyle name="60% - Акцент5 2 2 3" xfId="6606" xr:uid="{00000000-0005-0000-0000-0000792F0000}"/>
    <cellStyle name="60% - Акцент5 2 3" xfId="6607" xr:uid="{00000000-0005-0000-0000-00007A2F0000}"/>
    <cellStyle name="60% - Акцент5 2 3 2" xfId="6608" xr:uid="{00000000-0005-0000-0000-00007B2F0000}"/>
    <cellStyle name="60% - Акцент5 2 3 3" xfId="53294" xr:uid="{00000000-0005-0000-0000-00007C2F0000}"/>
    <cellStyle name="60% - Акцент5 2 4" xfId="53295" xr:uid="{00000000-0005-0000-0000-00007D2F0000}"/>
    <cellStyle name="60% - Акцент5 20" xfId="6609" xr:uid="{00000000-0005-0000-0000-00007E2F0000}"/>
    <cellStyle name="60% - Акцент5 21" xfId="6610" xr:uid="{00000000-0005-0000-0000-00007F2F0000}"/>
    <cellStyle name="60% - Акцент5 22" xfId="6611" xr:uid="{00000000-0005-0000-0000-0000802F0000}"/>
    <cellStyle name="60% - Акцент5 23" xfId="6612" xr:uid="{00000000-0005-0000-0000-0000812F0000}"/>
    <cellStyle name="60% - Акцент5 24" xfId="6613" xr:uid="{00000000-0005-0000-0000-0000822F0000}"/>
    <cellStyle name="60% - Акцент5 25" xfId="6614" xr:uid="{00000000-0005-0000-0000-0000832F0000}"/>
    <cellStyle name="60% - Акцент5 26" xfId="6615" xr:uid="{00000000-0005-0000-0000-0000842F0000}"/>
    <cellStyle name="60% - Акцент5 27" xfId="6616" xr:uid="{00000000-0005-0000-0000-0000852F0000}"/>
    <cellStyle name="60% - Акцент5 28" xfId="6617" xr:uid="{00000000-0005-0000-0000-0000862F0000}"/>
    <cellStyle name="60% - Акцент5 29" xfId="6618" xr:uid="{00000000-0005-0000-0000-0000872F0000}"/>
    <cellStyle name="60% - Акцент5 3" xfId="6619" xr:uid="{00000000-0005-0000-0000-0000882F0000}"/>
    <cellStyle name="60% - Акцент5 3 2" xfId="6620" xr:uid="{00000000-0005-0000-0000-0000892F0000}"/>
    <cellStyle name="60% - Акцент5 3 3" xfId="6621" xr:uid="{00000000-0005-0000-0000-00008A2F0000}"/>
    <cellStyle name="60% - Акцент5 3 4" xfId="6622" xr:uid="{00000000-0005-0000-0000-00008B2F0000}"/>
    <cellStyle name="60% - Акцент5 30" xfId="6623" xr:uid="{00000000-0005-0000-0000-00008C2F0000}"/>
    <cellStyle name="60% - Акцент5 31" xfId="6624" xr:uid="{00000000-0005-0000-0000-00008D2F0000}"/>
    <cellStyle name="60% - Акцент5 32" xfId="6625" xr:uid="{00000000-0005-0000-0000-00008E2F0000}"/>
    <cellStyle name="60% - Акцент5 33" xfId="6626" xr:uid="{00000000-0005-0000-0000-00008F2F0000}"/>
    <cellStyle name="60% - Акцент5 34" xfId="6627" xr:uid="{00000000-0005-0000-0000-0000902F0000}"/>
    <cellStyle name="60% - Акцент5 4" xfId="6628" xr:uid="{00000000-0005-0000-0000-0000912F0000}"/>
    <cellStyle name="60% - Акцент5 4 2" xfId="6629" xr:uid="{00000000-0005-0000-0000-0000922F0000}"/>
    <cellStyle name="60% - Акцент5 4 3" xfId="6630" xr:uid="{00000000-0005-0000-0000-0000932F0000}"/>
    <cellStyle name="60% - Акцент5 5" xfId="6631" xr:uid="{00000000-0005-0000-0000-0000942F0000}"/>
    <cellStyle name="60% - Акцент5 5 2" xfId="6632" xr:uid="{00000000-0005-0000-0000-0000952F0000}"/>
    <cellStyle name="60% - Акцент5 5 3" xfId="6633" xr:uid="{00000000-0005-0000-0000-0000962F0000}"/>
    <cellStyle name="60% - Акцент5 6" xfId="6634" xr:uid="{00000000-0005-0000-0000-0000972F0000}"/>
    <cellStyle name="60% - Акцент5 6 2" xfId="6635" xr:uid="{00000000-0005-0000-0000-0000982F0000}"/>
    <cellStyle name="60% - Акцент5 6 2 2" xfId="6636" xr:uid="{00000000-0005-0000-0000-0000992F0000}"/>
    <cellStyle name="60% - Акцент5 6 3" xfId="6637" xr:uid="{00000000-0005-0000-0000-00009A2F0000}"/>
    <cellStyle name="60% - Акцент5 6 4" xfId="6638" xr:uid="{00000000-0005-0000-0000-00009B2F0000}"/>
    <cellStyle name="60% - Акцент5 7" xfId="6639" xr:uid="{00000000-0005-0000-0000-00009C2F0000}"/>
    <cellStyle name="60% - Акцент5 7 2" xfId="6640" xr:uid="{00000000-0005-0000-0000-00009D2F0000}"/>
    <cellStyle name="60% - Акцент5 7 3" xfId="6641" xr:uid="{00000000-0005-0000-0000-00009E2F0000}"/>
    <cellStyle name="60% - Акцент5 8" xfId="6642" xr:uid="{00000000-0005-0000-0000-00009F2F0000}"/>
    <cellStyle name="60% - Акцент5 8 2" xfId="6643" xr:uid="{00000000-0005-0000-0000-0000A02F0000}"/>
    <cellStyle name="60% - Акцент5 8 2 2" xfId="6644" xr:uid="{00000000-0005-0000-0000-0000A12F0000}"/>
    <cellStyle name="60% - Акцент5 8 3" xfId="6645" xr:uid="{00000000-0005-0000-0000-0000A22F0000}"/>
    <cellStyle name="60% - Акцент5 9" xfId="6646" xr:uid="{00000000-0005-0000-0000-0000A32F0000}"/>
    <cellStyle name="60% - Акцент5 9 2" xfId="6647" xr:uid="{00000000-0005-0000-0000-0000A42F0000}"/>
    <cellStyle name="60% - Акцент5 9 2 2" xfId="6648" xr:uid="{00000000-0005-0000-0000-0000A52F0000}"/>
    <cellStyle name="60% - Акцент5 9 3" xfId="6649" xr:uid="{00000000-0005-0000-0000-0000A62F0000}"/>
    <cellStyle name="60% - Акцент5 9 3 2" xfId="6650" xr:uid="{00000000-0005-0000-0000-0000A72F0000}"/>
    <cellStyle name="60% - Акцент5 9 3 3" xfId="53296" xr:uid="{00000000-0005-0000-0000-0000A82F0000}"/>
    <cellStyle name="60% - Акцент6 10" xfId="6651" xr:uid="{00000000-0005-0000-0000-0000A92F0000}"/>
    <cellStyle name="60% - Акцент6 11" xfId="6652" xr:uid="{00000000-0005-0000-0000-0000AA2F0000}"/>
    <cellStyle name="60% - Акцент6 11 2" xfId="6653" xr:uid="{00000000-0005-0000-0000-0000AB2F0000}"/>
    <cellStyle name="60% - Акцент6 11 3" xfId="53297" xr:uid="{00000000-0005-0000-0000-0000AC2F0000}"/>
    <cellStyle name="60% - Акцент6 12" xfId="6654" xr:uid="{00000000-0005-0000-0000-0000AD2F0000}"/>
    <cellStyle name="60% - Акцент6 13" xfId="6655" xr:uid="{00000000-0005-0000-0000-0000AE2F0000}"/>
    <cellStyle name="60% - Акцент6 14" xfId="6656" xr:uid="{00000000-0005-0000-0000-0000AF2F0000}"/>
    <cellStyle name="60% - Акцент6 15" xfId="6657" xr:uid="{00000000-0005-0000-0000-0000B02F0000}"/>
    <cellStyle name="60% - Акцент6 16" xfId="6658" xr:uid="{00000000-0005-0000-0000-0000B12F0000}"/>
    <cellStyle name="60% - Акцент6 17" xfId="6659" xr:uid="{00000000-0005-0000-0000-0000B22F0000}"/>
    <cellStyle name="60% - Акцент6 18" xfId="6660" xr:uid="{00000000-0005-0000-0000-0000B32F0000}"/>
    <cellStyle name="60% - Акцент6 19" xfId="6661" xr:uid="{00000000-0005-0000-0000-0000B42F0000}"/>
    <cellStyle name="60% - Акцент6 2" xfId="6662" xr:uid="{00000000-0005-0000-0000-0000B52F0000}"/>
    <cellStyle name="60% - Акцент6 2 2" xfId="6663" xr:uid="{00000000-0005-0000-0000-0000B62F0000}"/>
    <cellStyle name="60% - Акцент6 2 2 2" xfId="6664" xr:uid="{00000000-0005-0000-0000-0000B72F0000}"/>
    <cellStyle name="60% - Акцент6 2 2 3" xfId="6665" xr:uid="{00000000-0005-0000-0000-0000B82F0000}"/>
    <cellStyle name="60% - Акцент6 2 3" xfId="6666" xr:uid="{00000000-0005-0000-0000-0000B92F0000}"/>
    <cellStyle name="60% - Акцент6 2 3 2" xfId="6667" xr:uid="{00000000-0005-0000-0000-0000BA2F0000}"/>
    <cellStyle name="60% - Акцент6 2 3 3" xfId="53298" xr:uid="{00000000-0005-0000-0000-0000BB2F0000}"/>
    <cellStyle name="60% - Акцент6 2 4" xfId="53299" xr:uid="{00000000-0005-0000-0000-0000BC2F0000}"/>
    <cellStyle name="60% - Акцент6 20" xfId="6668" xr:uid="{00000000-0005-0000-0000-0000BD2F0000}"/>
    <cellStyle name="60% - Акцент6 21" xfId="6669" xr:uid="{00000000-0005-0000-0000-0000BE2F0000}"/>
    <cellStyle name="60% - Акцент6 22" xfId="6670" xr:uid="{00000000-0005-0000-0000-0000BF2F0000}"/>
    <cellStyle name="60% - Акцент6 23" xfId="6671" xr:uid="{00000000-0005-0000-0000-0000C02F0000}"/>
    <cellStyle name="60% - Акцент6 24" xfId="6672" xr:uid="{00000000-0005-0000-0000-0000C12F0000}"/>
    <cellStyle name="60% - Акцент6 25" xfId="6673" xr:uid="{00000000-0005-0000-0000-0000C22F0000}"/>
    <cellStyle name="60% - Акцент6 26" xfId="6674" xr:uid="{00000000-0005-0000-0000-0000C32F0000}"/>
    <cellStyle name="60% - Акцент6 27" xfId="6675" xr:uid="{00000000-0005-0000-0000-0000C42F0000}"/>
    <cellStyle name="60% - Акцент6 28" xfId="6676" xr:uid="{00000000-0005-0000-0000-0000C52F0000}"/>
    <cellStyle name="60% - Акцент6 29" xfId="6677" xr:uid="{00000000-0005-0000-0000-0000C62F0000}"/>
    <cellStyle name="60% - Акцент6 3" xfId="6678" xr:uid="{00000000-0005-0000-0000-0000C72F0000}"/>
    <cellStyle name="60% - Акцент6 3 2" xfId="6679" xr:uid="{00000000-0005-0000-0000-0000C82F0000}"/>
    <cellStyle name="60% - Акцент6 3 3" xfId="6680" xr:uid="{00000000-0005-0000-0000-0000C92F0000}"/>
    <cellStyle name="60% - Акцент6 3 4" xfId="6681" xr:uid="{00000000-0005-0000-0000-0000CA2F0000}"/>
    <cellStyle name="60% - Акцент6 30" xfId="6682" xr:uid="{00000000-0005-0000-0000-0000CB2F0000}"/>
    <cellStyle name="60% - Акцент6 31" xfId="6683" xr:uid="{00000000-0005-0000-0000-0000CC2F0000}"/>
    <cellStyle name="60% - Акцент6 32" xfId="6684" xr:uid="{00000000-0005-0000-0000-0000CD2F0000}"/>
    <cellStyle name="60% - Акцент6 33" xfId="6685" xr:uid="{00000000-0005-0000-0000-0000CE2F0000}"/>
    <cellStyle name="60% - Акцент6 34" xfId="6686" xr:uid="{00000000-0005-0000-0000-0000CF2F0000}"/>
    <cellStyle name="60% - Акцент6 35" xfId="53300" xr:uid="{00000000-0005-0000-0000-0000D02F0000}"/>
    <cellStyle name="60% - Акцент6 4" xfId="6687" xr:uid="{00000000-0005-0000-0000-0000D12F0000}"/>
    <cellStyle name="60% - Акцент6 4 2" xfId="6688" xr:uid="{00000000-0005-0000-0000-0000D22F0000}"/>
    <cellStyle name="60% - Акцент6 4 3" xfId="6689" xr:uid="{00000000-0005-0000-0000-0000D32F0000}"/>
    <cellStyle name="60% - Акцент6 5" xfId="6690" xr:uid="{00000000-0005-0000-0000-0000D42F0000}"/>
    <cellStyle name="60% - Акцент6 5 2" xfId="6691" xr:uid="{00000000-0005-0000-0000-0000D52F0000}"/>
    <cellStyle name="60% - Акцент6 5 3" xfId="6692" xr:uid="{00000000-0005-0000-0000-0000D62F0000}"/>
    <cellStyle name="60% - Акцент6 6" xfId="6693" xr:uid="{00000000-0005-0000-0000-0000D72F0000}"/>
    <cellStyle name="60% - Акцент6 6 2" xfId="6694" xr:uid="{00000000-0005-0000-0000-0000D82F0000}"/>
    <cellStyle name="60% - Акцент6 6 2 2" xfId="6695" xr:uid="{00000000-0005-0000-0000-0000D92F0000}"/>
    <cellStyle name="60% - Акцент6 6 3" xfId="6696" xr:uid="{00000000-0005-0000-0000-0000DA2F0000}"/>
    <cellStyle name="60% - Акцент6 6 4" xfId="6697" xr:uid="{00000000-0005-0000-0000-0000DB2F0000}"/>
    <cellStyle name="60% - Акцент6 7" xfId="6698" xr:uid="{00000000-0005-0000-0000-0000DC2F0000}"/>
    <cellStyle name="60% - Акцент6 7 2" xfId="6699" xr:uid="{00000000-0005-0000-0000-0000DD2F0000}"/>
    <cellStyle name="60% - Акцент6 7 3" xfId="6700" xr:uid="{00000000-0005-0000-0000-0000DE2F0000}"/>
    <cellStyle name="60% - Акцент6 8" xfId="6701" xr:uid="{00000000-0005-0000-0000-0000DF2F0000}"/>
    <cellStyle name="60% - Акцент6 8 2" xfId="6702" xr:uid="{00000000-0005-0000-0000-0000E02F0000}"/>
    <cellStyle name="60% - Акцент6 8 2 2" xfId="6703" xr:uid="{00000000-0005-0000-0000-0000E12F0000}"/>
    <cellStyle name="60% - Акцент6 8 3" xfId="6704" xr:uid="{00000000-0005-0000-0000-0000E22F0000}"/>
    <cellStyle name="60% - Акцент6 9" xfId="6705" xr:uid="{00000000-0005-0000-0000-0000E32F0000}"/>
    <cellStyle name="60% - Акцент6 9 2" xfId="6706" xr:uid="{00000000-0005-0000-0000-0000E42F0000}"/>
    <cellStyle name="60% - Акцент6 9 2 2" xfId="6707" xr:uid="{00000000-0005-0000-0000-0000E52F0000}"/>
    <cellStyle name="60% - Акцент6 9 3" xfId="6708" xr:uid="{00000000-0005-0000-0000-0000E62F0000}"/>
    <cellStyle name="60% - Акцент6 9 3 2" xfId="6709" xr:uid="{00000000-0005-0000-0000-0000E72F0000}"/>
    <cellStyle name="60% - Акцент6 9 3 3" xfId="53301" xr:uid="{00000000-0005-0000-0000-0000E82F0000}"/>
    <cellStyle name="6Code" xfId="6710" xr:uid="{00000000-0005-0000-0000-0000E92F0000}"/>
    <cellStyle name="75%" xfId="6711" xr:uid="{00000000-0005-0000-0000-0000EA2F0000}"/>
    <cellStyle name="8pt" xfId="6712" xr:uid="{00000000-0005-0000-0000-0000EB2F0000}"/>
    <cellStyle name="Aaia?iue [0]_?anoiau" xfId="6713" xr:uid="{00000000-0005-0000-0000-0000EC2F0000}"/>
    <cellStyle name="Aaia?iue_?anoiau" xfId="6714" xr:uid="{00000000-0005-0000-0000-0000ED2F0000}"/>
    <cellStyle name="Accent1" xfId="6715" xr:uid="{00000000-0005-0000-0000-0000EE2F0000}"/>
    <cellStyle name="Accent1 - 20%" xfId="6716" xr:uid="{00000000-0005-0000-0000-0000EF2F0000}"/>
    <cellStyle name="Accent1 - 20% 2" xfId="6717" xr:uid="{00000000-0005-0000-0000-0000F02F0000}"/>
    <cellStyle name="Accent1 - 20% 3" xfId="6718" xr:uid="{00000000-0005-0000-0000-0000F12F0000}"/>
    <cellStyle name="Accent1 - 20% 4" xfId="6719" xr:uid="{00000000-0005-0000-0000-0000F22F0000}"/>
    <cellStyle name="Accent1 - 20% 5" xfId="6720" xr:uid="{00000000-0005-0000-0000-0000F32F0000}"/>
    <cellStyle name="Accent1 - 20% 6" xfId="6721" xr:uid="{00000000-0005-0000-0000-0000F42F0000}"/>
    <cellStyle name="Accent1 - 20% 7" xfId="6722" xr:uid="{00000000-0005-0000-0000-0000F52F0000}"/>
    <cellStyle name="Accent1 - 20% 8" xfId="6723" xr:uid="{00000000-0005-0000-0000-0000F62F0000}"/>
    <cellStyle name="Accent1 - 20% 9" xfId="53302" xr:uid="{00000000-0005-0000-0000-0000F72F0000}"/>
    <cellStyle name="Accent1 - 40%" xfId="6724" xr:uid="{00000000-0005-0000-0000-0000F82F0000}"/>
    <cellStyle name="Accent1 - 40% 2" xfId="6725" xr:uid="{00000000-0005-0000-0000-0000F92F0000}"/>
    <cellStyle name="Accent1 - 40% 3" xfId="6726" xr:uid="{00000000-0005-0000-0000-0000FA2F0000}"/>
    <cellStyle name="Accent1 - 40% 4" xfId="6727" xr:uid="{00000000-0005-0000-0000-0000FB2F0000}"/>
    <cellStyle name="Accent1 - 40% 5" xfId="6728" xr:uid="{00000000-0005-0000-0000-0000FC2F0000}"/>
    <cellStyle name="Accent1 - 40% 6" xfId="6729" xr:uid="{00000000-0005-0000-0000-0000FD2F0000}"/>
    <cellStyle name="Accent1 - 40% 7" xfId="6730" xr:uid="{00000000-0005-0000-0000-0000FE2F0000}"/>
    <cellStyle name="Accent1 - 40% 8" xfId="6731" xr:uid="{00000000-0005-0000-0000-0000FF2F0000}"/>
    <cellStyle name="Accent1 - 40% 9" xfId="53303" xr:uid="{00000000-0005-0000-0000-000000300000}"/>
    <cellStyle name="Accent1 - 60%" xfId="6732" xr:uid="{00000000-0005-0000-0000-000001300000}"/>
    <cellStyle name="Accent1 - 60% 2" xfId="6733" xr:uid="{00000000-0005-0000-0000-000002300000}"/>
    <cellStyle name="Accent1 - 60% 3" xfId="6734" xr:uid="{00000000-0005-0000-0000-000003300000}"/>
    <cellStyle name="Accent1 - 60% 4" xfId="6735" xr:uid="{00000000-0005-0000-0000-000004300000}"/>
    <cellStyle name="Accent1 - 60% 5" xfId="6736" xr:uid="{00000000-0005-0000-0000-000005300000}"/>
    <cellStyle name="Accent1 - 60% 6" xfId="6737" xr:uid="{00000000-0005-0000-0000-000006300000}"/>
    <cellStyle name="Accent1 - 60% 7" xfId="6738" xr:uid="{00000000-0005-0000-0000-000007300000}"/>
    <cellStyle name="Accent1 - 60% 8" xfId="6739" xr:uid="{00000000-0005-0000-0000-000008300000}"/>
    <cellStyle name="Accent1 - 60% 9" xfId="53304" xr:uid="{00000000-0005-0000-0000-000009300000}"/>
    <cellStyle name="Accent1 2" xfId="6740" xr:uid="{00000000-0005-0000-0000-00000A300000}"/>
    <cellStyle name="Accent1_акции по годам 2009-2012" xfId="6741" xr:uid="{00000000-0005-0000-0000-00000B300000}"/>
    <cellStyle name="Accent2" xfId="6742" xr:uid="{00000000-0005-0000-0000-00000C300000}"/>
    <cellStyle name="Accent2 - 20%" xfId="6743" xr:uid="{00000000-0005-0000-0000-00000D300000}"/>
    <cellStyle name="Accent2 - 20% 2" xfId="6744" xr:uid="{00000000-0005-0000-0000-00000E300000}"/>
    <cellStyle name="Accent2 - 20% 3" xfId="6745" xr:uid="{00000000-0005-0000-0000-00000F300000}"/>
    <cellStyle name="Accent2 - 20% 4" xfId="6746" xr:uid="{00000000-0005-0000-0000-000010300000}"/>
    <cellStyle name="Accent2 - 20% 5" xfId="6747" xr:uid="{00000000-0005-0000-0000-000011300000}"/>
    <cellStyle name="Accent2 - 20% 6" xfId="6748" xr:uid="{00000000-0005-0000-0000-000012300000}"/>
    <cellStyle name="Accent2 - 20% 7" xfId="6749" xr:uid="{00000000-0005-0000-0000-000013300000}"/>
    <cellStyle name="Accent2 - 20% 8" xfId="6750" xr:uid="{00000000-0005-0000-0000-000014300000}"/>
    <cellStyle name="Accent2 - 20% 9" xfId="53305" xr:uid="{00000000-0005-0000-0000-000015300000}"/>
    <cellStyle name="Accent2 - 40%" xfId="6751" xr:uid="{00000000-0005-0000-0000-000016300000}"/>
    <cellStyle name="Accent2 - 40% 2" xfId="6752" xr:uid="{00000000-0005-0000-0000-000017300000}"/>
    <cellStyle name="Accent2 - 40% 3" xfId="6753" xr:uid="{00000000-0005-0000-0000-000018300000}"/>
    <cellStyle name="Accent2 - 40% 4" xfId="6754" xr:uid="{00000000-0005-0000-0000-000019300000}"/>
    <cellStyle name="Accent2 - 40% 5" xfId="6755" xr:uid="{00000000-0005-0000-0000-00001A300000}"/>
    <cellStyle name="Accent2 - 40% 6" xfId="6756" xr:uid="{00000000-0005-0000-0000-00001B300000}"/>
    <cellStyle name="Accent2 - 40% 7" xfId="6757" xr:uid="{00000000-0005-0000-0000-00001C300000}"/>
    <cellStyle name="Accent2 - 40% 8" xfId="6758" xr:uid="{00000000-0005-0000-0000-00001D300000}"/>
    <cellStyle name="Accent2 - 40% 9" xfId="53306" xr:uid="{00000000-0005-0000-0000-00001E300000}"/>
    <cellStyle name="Accent2 - 60%" xfId="6759" xr:uid="{00000000-0005-0000-0000-00001F300000}"/>
    <cellStyle name="Accent2 - 60% 2" xfId="6760" xr:uid="{00000000-0005-0000-0000-000020300000}"/>
    <cellStyle name="Accent2 - 60% 3" xfId="6761" xr:uid="{00000000-0005-0000-0000-000021300000}"/>
    <cellStyle name="Accent2 - 60% 4" xfId="6762" xr:uid="{00000000-0005-0000-0000-000022300000}"/>
    <cellStyle name="Accent2 - 60% 5" xfId="6763" xr:uid="{00000000-0005-0000-0000-000023300000}"/>
    <cellStyle name="Accent2 - 60% 6" xfId="6764" xr:uid="{00000000-0005-0000-0000-000024300000}"/>
    <cellStyle name="Accent2 - 60% 7" xfId="6765" xr:uid="{00000000-0005-0000-0000-000025300000}"/>
    <cellStyle name="Accent2 - 60% 8" xfId="6766" xr:uid="{00000000-0005-0000-0000-000026300000}"/>
    <cellStyle name="Accent2 - 60% 9" xfId="53307" xr:uid="{00000000-0005-0000-0000-000027300000}"/>
    <cellStyle name="Accent2 2" xfId="6767" xr:uid="{00000000-0005-0000-0000-000028300000}"/>
    <cellStyle name="Accent2_акции по годам 2009-2012" xfId="6768" xr:uid="{00000000-0005-0000-0000-000029300000}"/>
    <cellStyle name="Accent3" xfId="6769" xr:uid="{00000000-0005-0000-0000-00002A300000}"/>
    <cellStyle name="Accent3 - 20%" xfId="6770" xr:uid="{00000000-0005-0000-0000-00002B300000}"/>
    <cellStyle name="Accent3 - 20% 2" xfId="6771" xr:uid="{00000000-0005-0000-0000-00002C300000}"/>
    <cellStyle name="Accent3 - 20% 3" xfId="6772" xr:uid="{00000000-0005-0000-0000-00002D300000}"/>
    <cellStyle name="Accent3 - 20% 4" xfId="6773" xr:uid="{00000000-0005-0000-0000-00002E300000}"/>
    <cellStyle name="Accent3 - 20% 5" xfId="6774" xr:uid="{00000000-0005-0000-0000-00002F300000}"/>
    <cellStyle name="Accent3 - 20% 6" xfId="6775" xr:uid="{00000000-0005-0000-0000-000030300000}"/>
    <cellStyle name="Accent3 - 20% 7" xfId="6776" xr:uid="{00000000-0005-0000-0000-000031300000}"/>
    <cellStyle name="Accent3 - 20% 8" xfId="6777" xr:uid="{00000000-0005-0000-0000-000032300000}"/>
    <cellStyle name="Accent3 - 20% 9" xfId="53308" xr:uid="{00000000-0005-0000-0000-000033300000}"/>
    <cellStyle name="Accent3 - 40%" xfId="6778" xr:uid="{00000000-0005-0000-0000-000034300000}"/>
    <cellStyle name="Accent3 - 40% 2" xfId="6779" xr:uid="{00000000-0005-0000-0000-000035300000}"/>
    <cellStyle name="Accent3 - 40% 3" xfId="6780" xr:uid="{00000000-0005-0000-0000-000036300000}"/>
    <cellStyle name="Accent3 - 40% 4" xfId="6781" xr:uid="{00000000-0005-0000-0000-000037300000}"/>
    <cellStyle name="Accent3 - 40% 5" xfId="6782" xr:uid="{00000000-0005-0000-0000-000038300000}"/>
    <cellStyle name="Accent3 - 40% 6" xfId="6783" xr:uid="{00000000-0005-0000-0000-000039300000}"/>
    <cellStyle name="Accent3 - 40% 7" xfId="6784" xr:uid="{00000000-0005-0000-0000-00003A300000}"/>
    <cellStyle name="Accent3 - 40% 8" xfId="6785" xr:uid="{00000000-0005-0000-0000-00003B300000}"/>
    <cellStyle name="Accent3 - 40% 9" xfId="53309" xr:uid="{00000000-0005-0000-0000-00003C300000}"/>
    <cellStyle name="Accent3 - 60%" xfId="6786" xr:uid="{00000000-0005-0000-0000-00003D300000}"/>
    <cellStyle name="Accent3 - 60% 2" xfId="6787" xr:uid="{00000000-0005-0000-0000-00003E300000}"/>
    <cellStyle name="Accent3 - 60% 3" xfId="6788" xr:uid="{00000000-0005-0000-0000-00003F300000}"/>
    <cellStyle name="Accent3 - 60% 4" xfId="6789" xr:uid="{00000000-0005-0000-0000-000040300000}"/>
    <cellStyle name="Accent3 - 60% 5" xfId="6790" xr:uid="{00000000-0005-0000-0000-000041300000}"/>
    <cellStyle name="Accent3 - 60% 6" xfId="6791" xr:uid="{00000000-0005-0000-0000-000042300000}"/>
    <cellStyle name="Accent3 - 60% 7" xfId="6792" xr:uid="{00000000-0005-0000-0000-000043300000}"/>
    <cellStyle name="Accent3 - 60% 8" xfId="6793" xr:uid="{00000000-0005-0000-0000-000044300000}"/>
    <cellStyle name="Accent3 - 60% 9" xfId="53310" xr:uid="{00000000-0005-0000-0000-000045300000}"/>
    <cellStyle name="Accent3 2" xfId="6794" xr:uid="{00000000-0005-0000-0000-000046300000}"/>
    <cellStyle name="Accent3_7-р" xfId="6795" xr:uid="{00000000-0005-0000-0000-000047300000}"/>
    <cellStyle name="Accent4" xfId="6796" xr:uid="{00000000-0005-0000-0000-000048300000}"/>
    <cellStyle name="Accent4 - 20%" xfId="6797" xr:uid="{00000000-0005-0000-0000-000049300000}"/>
    <cellStyle name="Accent4 - 20% 2" xfId="6798" xr:uid="{00000000-0005-0000-0000-00004A300000}"/>
    <cellStyle name="Accent4 - 20% 3" xfId="6799" xr:uid="{00000000-0005-0000-0000-00004B300000}"/>
    <cellStyle name="Accent4 - 20% 4" xfId="6800" xr:uid="{00000000-0005-0000-0000-00004C300000}"/>
    <cellStyle name="Accent4 - 20% 5" xfId="6801" xr:uid="{00000000-0005-0000-0000-00004D300000}"/>
    <cellStyle name="Accent4 - 20% 6" xfId="6802" xr:uid="{00000000-0005-0000-0000-00004E300000}"/>
    <cellStyle name="Accent4 - 20% 7" xfId="6803" xr:uid="{00000000-0005-0000-0000-00004F300000}"/>
    <cellStyle name="Accent4 - 20% 8" xfId="6804" xr:uid="{00000000-0005-0000-0000-000050300000}"/>
    <cellStyle name="Accent4 - 20% 9" xfId="53311" xr:uid="{00000000-0005-0000-0000-000051300000}"/>
    <cellStyle name="Accent4 - 40%" xfId="6805" xr:uid="{00000000-0005-0000-0000-000052300000}"/>
    <cellStyle name="Accent4 - 40% 2" xfId="6806" xr:uid="{00000000-0005-0000-0000-000053300000}"/>
    <cellStyle name="Accent4 - 40% 3" xfId="6807" xr:uid="{00000000-0005-0000-0000-000054300000}"/>
    <cellStyle name="Accent4 - 40% 4" xfId="6808" xr:uid="{00000000-0005-0000-0000-000055300000}"/>
    <cellStyle name="Accent4 - 40% 5" xfId="6809" xr:uid="{00000000-0005-0000-0000-000056300000}"/>
    <cellStyle name="Accent4 - 40% 6" xfId="6810" xr:uid="{00000000-0005-0000-0000-000057300000}"/>
    <cellStyle name="Accent4 - 40% 7" xfId="6811" xr:uid="{00000000-0005-0000-0000-000058300000}"/>
    <cellStyle name="Accent4 - 40% 8" xfId="6812" xr:uid="{00000000-0005-0000-0000-000059300000}"/>
    <cellStyle name="Accent4 - 40% 9" xfId="53312" xr:uid="{00000000-0005-0000-0000-00005A300000}"/>
    <cellStyle name="Accent4 - 60%" xfId="6813" xr:uid="{00000000-0005-0000-0000-00005B300000}"/>
    <cellStyle name="Accent4 - 60% 2" xfId="6814" xr:uid="{00000000-0005-0000-0000-00005C300000}"/>
    <cellStyle name="Accent4 - 60% 3" xfId="6815" xr:uid="{00000000-0005-0000-0000-00005D300000}"/>
    <cellStyle name="Accent4 - 60% 4" xfId="6816" xr:uid="{00000000-0005-0000-0000-00005E300000}"/>
    <cellStyle name="Accent4 - 60% 5" xfId="6817" xr:uid="{00000000-0005-0000-0000-00005F300000}"/>
    <cellStyle name="Accent4 - 60% 6" xfId="6818" xr:uid="{00000000-0005-0000-0000-000060300000}"/>
    <cellStyle name="Accent4 - 60% 7" xfId="6819" xr:uid="{00000000-0005-0000-0000-000061300000}"/>
    <cellStyle name="Accent4 - 60% 8" xfId="6820" xr:uid="{00000000-0005-0000-0000-000062300000}"/>
    <cellStyle name="Accent4 - 60% 9" xfId="53313" xr:uid="{00000000-0005-0000-0000-000063300000}"/>
    <cellStyle name="Accent4 2" xfId="6821" xr:uid="{00000000-0005-0000-0000-000064300000}"/>
    <cellStyle name="Accent4_7-р" xfId="6822" xr:uid="{00000000-0005-0000-0000-000065300000}"/>
    <cellStyle name="Accent5" xfId="6823" xr:uid="{00000000-0005-0000-0000-000066300000}"/>
    <cellStyle name="Accent5 - 20%" xfId="6824" xr:uid="{00000000-0005-0000-0000-000067300000}"/>
    <cellStyle name="Accent5 - 20% 2" xfId="6825" xr:uid="{00000000-0005-0000-0000-000068300000}"/>
    <cellStyle name="Accent5 - 20% 3" xfId="6826" xr:uid="{00000000-0005-0000-0000-000069300000}"/>
    <cellStyle name="Accent5 - 20% 4" xfId="6827" xr:uid="{00000000-0005-0000-0000-00006A300000}"/>
    <cellStyle name="Accent5 - 20% 5" xfId="6828" xr:uid="{00000000-0005-0000-0000-00006B300000}"/>
    <cellStyle name="Accent5 - 20% 6" xfId="6829" xr:uid="{00000000-0005-0000-0000-00006C300000}"/>
    <cellStyle name="Accent5 - 20% 7" xfId="6830" xr:uid="{00000000-0005-0000-0000-00006D300000}"/>
    <cellStyle name="Accent5 - 20% 8" xfId="6831" xr:uid="{00000000-0005-0000-0000-00006E300000}"/>
    <cellStyle name="Accent5 - 20% 9" xfId="53314" xr:uid="{00000000-0005-0000-0000-00006F300000}"/>
    <cellStyle name="Accent5 - 40%" xfId="6832" xr:uid="{00000000-0005-0000-0000-000070300000}"/>
    <cellStyle name="Accent5 - 40% 2" xfId="6833" xr:uid="{00000000-0005-0000-0000-000071300000}"/>
    <cellStyle name="Accent5 - 40% 3" xfId="6834" xr:uid="{00000000-0005-0000-0000-000072300000}"/>
    <cellStyle name="Accent5 - 40% 4" xfId="53315" xr:uid="{00000000-0005-0000-0000-000073300000}"/>
    <cellStyle name="Accent5 - 60%" xfId="6835" xr:uid="{00000000-0005-0000-0000-000074300000}"/>
    <cellStyle name="Accent5 - 60% 2" xfId="6836" xr:uid="{00000000-0005-0000-0000-000075300000}"/>
    <cellStyle name="Accent5 - 60% 3" xfId="6837" xr:uid="{00000000-0005-0000-0000-000076300000}"/>
    <cellStyle name="Accent5 - 60% 4" xfId="6838" xr:uid="{00000000-0005-0000-0000-000077300000}"/>
    <cellStyle name="Accent5 - 60% 5" xfId="6839" xr:uid="{00000000-0005-0000-0000-000078300000}"/>
    <cellStyle name="Accent5 - 60% 6" xfId="6840" xr:uid="{00000000-0005-0000-0000-000079300000}"/>
    <cellStyle name="Accent5 - 60% 7" xfId="6841" xr:uid="{00000000-0005-0000-0000-00007A300000}"/>
    <cellStyle name="Accent5 - 60% 8" xfId="6842" xr:uid="{00000000-0005-0000-0000-00007B300000}"/>
    <cellStyle name="Accent5 - 60% 9" xfId="53316" xr:uid="{00000000-0005-0000-0000-00007C300000}"/>
    <cellStyle name="Accent5 2" xfId="6843" xr:uid="{00000000-0005-0000-0000-00007D300000}"/>
    <cellStyle name="Accent5_7-р" xfId="6844" xr:uid="{00000000-0005-0000-0000-00007E300000}"/>
    <cellStyle name="Accent6" xfId="6845" xr:uid="{00000000-0005-0000-0000-00007F300000}"/>
    <cellStyle name="Accent6 - 20%" xfId="6846" xr:uid="{00000000-0005-0000-0000-000080300000}"/>
    <cellStyle name="Accent6 - 20% 2" xfId="6847" xr:uid="{00000000-0005-0000-0000-000081300000}"/>
    <cellStyle name="Accent6 - 20% 3" xfId="6848" xr:uid="{00000000-0005-0000-0000-000082300000}"/>
    <cellStyle name="Accent6 - 20% 4" xfId="53317" xr:uid="{00000000-0005-0000-0000-000083300000}"/>
    <cellStyle name="Accent6 - 40%" xfId="6849" xr:uid="{00000000-0005-0000-0000-000084300000}"/>
    <cellStyle name="Accent6 - 40% 2" xfId="6850" xr:uid="{00000000-0005-0000-0000-000085300000}"/>
    <cellStyle name="Accent6 - 40% 3" xfId="6851" xr:uid="{00000000-0005-0000-0000-000086300000}"/>
    <cellStyle name="Accent6 - 40% 4" xfId="6852" xr:uid="{00000000-0005-0000-0000-000087300000}"/>
    <cellStyle name="Accent6 - 40% 5" xfId="6853" xr:uid="{00000000-0005-0000-0000-000088300000}"/>
    <cellStyle name="Accent6 - 40% 6" xfId="6854" xr:uid="{00000000-0005-0000-0000-000089300000}"/>
    <cellStyle name="Accent6 - 40% 7" xfId="6855" xr:uid="{00000000-0005-0000-0000-00008A300000}"/>
    <cellStyle name="Accent6 - 40% 8" xfId="6856" xr:uid="{00000000-0005-0000-0000-00008B300000}"/>
    <cellStyle name="Accent6 - 40% 9" xfId="53318" xr:uid="{00000000-0005-0000-0000-00008C300000}"/>
    <cellStyle name="Accent6 - 60%" xfId="6857" xr:uid="{00000000-0005-0000-0000-00008D300000}"/>
    <cellStyle name="Accent6 - 60% 2" xfId="6858" xr:uid="{00000000-0005-0000-0000-00008E300000}"/>
    <cellStyle name="Accent6 - 60% 3" xfId="6859" xr:uid="{00000000-0005-0000-0000-00008F300000}"/>
    <cellStyle name="Accent6 - 60% 4" xfId="6860" xr:uid="{00000000-0005-0000-0000-000090300000}"/>
    <cellStyle name="Accent6 - 60% 5" xfId="6861" xr:uid="{00000000-0005-0000-0000-000091300000}"/>
    <cellStyle name="Accent6 - 60% 6" xfId="6862" xr:uid="{00000000-0005-0000-0000-000092300000}"/>
    <cellStyle name="Accent6 - 60% 7" xfId="6863" xr:uid="{00000000-0005-0000-0000-000093300000}"/>
    <cellStyle name="Accent6 - 60% 8" xfId="6864" xr:uid="{00000000-0005-0000-0000-000094300000}"/>
    <cellStyle name="Accent6 - 60% 9" xfId="53319" xr:uid="{00000000-0005-0000-0000-000095300000}"/>
    <cellStyle name="Accent6 2" xfId="6865" xr:uid="{00000000-0005-0000-0000-000096300000}"/>
    <cellStyle name="Accent6_7-р" xfId="6866" xr:uid="{00000000-0005-0000-0000-000097300000}"/>
    <cellStyle name="account" xfId="6867" xr:uid="{00000000-0005-0000-0000-000098300000}"/>
    <cellStyle name="Accounting" xfId="6868" xr:uid="{00000000-0005-0000-0000-000099300000}"/>
    <cellStyle name="Ăčďĺđńńűëęŕ" xfId="6869" xr:uid="{00000000-0005-0000-0000-00009A300000}"/>
    <cellStyle name="Ăčďĺđńńűëęŕ 2" xfId="6870" xr:uid="{00000000-0005-0000-0000-00009B300000}"/>
    <cellStyle name="Ăčďĺđńńűëęŕ 2 2" xfId="18325" xr:uid="{00000000-0005-0000-0000-00009C300000}"/>
    <cellStyle name="Action" xfId="6871" xr:uid="{00000000-0005-0000-0000-00009D300000}"/>
    <cellStyle name="Action 2" xfId="18326" xr:uid="{00000000-0005-0000-0000-00009E300000}"/>
    <cellStyle name="Aeia?nnueea" xfId="6872" xr:uid="{00000000-0005-0000-0000-00009F300000}"/>
    <cellStyle name="Aeia?nnueea 2" xfId="6873" xr:uid="{00000000-0005-0000-0000-0000A0300000}"/>
    <cellStyle name="Aeia?nnueea 3" xfId="6874" xr:uid="{00000000-0005-0000-0000-0000A1300000}"/>
    <cellStyle name="AFE" xfId="6875" xr:uid="{00000000-0005-0000-0000-0000A2300000}"/>
    <cellStyle name="AFE 2" xfId="6876" xr:uid="{00000000-0005-0000-0000-0000A3300000}"/>
    <cellStyle name="AFE 3" xfId="53320" xr:uid="{00000000-0005-0000-0000-0000A4300000}"/>
    <cellStyle name="Áĺççŕůčňíűé" xfId="6877" xr:uid="{00000000-0005-0000-0000-0000A5300000}"/>
    <cellStyle name="Áĺççŕůčňíűé 2" xfId="6878" xr:uid="{00000000-0005-0000-0000-0000A6300000}"/>
    <cellStyle name="Äĺíĺćíűé [0]_(ňŕá 3č)" xfId="6879" xr:uid="{00000000-0005-0000-0000-0000A7300000}"/>
    <cellStyle name="Äĺíĺćíűé_(ňŕá 3č)" xfId="6880" xr:uid="{00000000-0005-0000-0000-0000A8300000}"/>
    <cellStyle name="alternate" xfId="6881" xr:uid="{00000000-0005-0000-0000-0000A9300000}"/>
    <cellStyle name="Anna" xfId="6882" xr:uid="{00000000-0005-0000-0000-0000AA300000}"/>
    <cellStyle name="Annotations Cell - PerformancePoint" xfId="6883" xr:uid="{00000000-0005-0000-0000-0000AB300000}"/>
    <cellStyle name="AP_AR_UPS" xfId="6884" xr:uid="{00000000-0005-0000-0000-0000AC300000}"/>
    <cellStyle name="Arial007000001514155735" xfId="6885" xr:uid="{00000000-0005-0000-0000-0000AD300000}"/>
    <cellStyle name="Arial007000001514155735 2" xfId="6886" xr:uid="{00000000-0005-0000-0000-0000AE300000}"/>
    <cellStyle name="Arial0070000015536870911" xfId="6887" xr:uid="{00000000-0005-0000-0000-0000AF300000}"/>
    <cellStyle name="Arial0070000015536870911 2" xfId="6888" xr:uid="{00000000-0005-0000-0000-0000B0300000}"/>
    <cellStyle name="Arial007000001565535" xfId="6889" xr:uid="{00000000-0005-0000-0000-0000B1300000}"/>
    <cellStyle name="Arial007000001565535 2" xfId="6890" xr:uid="{00000000-0005-0000-0000-0000B2300000}"/>
    <cellStyle name="Arial0110010000536870911" xfId="6891" xr:uid="{00000000-0005-0000-0000-0000B3300000}"/>
    <cellStyle name="Arial01101000015536870911" xfId="6892" xr:uid="{00000000-0005-0000-0000-0000B4300000}"/>
    <cellStyle name="Arial01101000015536870911 2" xfId="18327" xr:uid="{00000000-0005-0000-0000-0000B5300000}"/>
    <cellStyle name="Arial017010000536870911" xfId="6893" xr:uid="{00000000-0005-0000-0000-0000B6300000}"/>
    <cellStyle name="Arial018000000536870911" xfId="6894" xr:uid="{00000000-0005-0000-0000-0000B7300000}"/>
    <cellStyle name="Arial10170100015536870911" xfId="6895" xr:uid="{00000000-0005-0000-0000-0000B8300000}"/>
    <cellStyle name="Arial10170100015536870911 2" xfId="6896" xr:uid="{00000000-0005-0000-0000-0000B9300000}"/>
    <cellStyle name="Arial107000000536870911" xfId="6897" xr:uid="{00000000-0005-0000-0000-0000BA300000}"/>
    <cellStyle name="Arial107000001514155735" xfId="6898" xr:uid="{00000000-0005-0000-0000-0000BB300000}"/>
    <cellStyle name="Arial107000001514155735 2" xfId="6899" xr:uid="{00000000-0005-0000-0000-0000BC300000}"/>
    <cellStyle name="Arial107000001514155735FMT" xfId="6900" xr:uid="{00000000-0005-0000-0000-0000BD300000}"/>
    <cellStyle name="Arial107000001514155735FMT 2" xfId="6901" xr:uid="{00000000-0005-0000-0000-0000BE300000}"/>
    <cellStyle name="Arial1070000015536870911" xfId="6902" xr:uid="{00000000-0005-0000-0000-0000BF300000}"/>
    <cellStyle name="Arial1070000015536870911 2" xfId="6903" xr:uid="{00000000-0005-0000-0000-0000C0300000}"/>
    <cellStyle name="Arial1070000015536870911FMT" xfId="6904" xr:uid="{00000000-0005-0000-0000-0000C1300000}"/>
    <cellStyle name="Arial1070000015536870911FMT 2" xfId="6905" xr:uid="{00000000-0005-0000-0000-0000C2300000}"/>
    <cellStyle name="Arial107000001565535" xfId="6906" xr:uid="{00000000-0005-0000-0000-0000C3300000}"/>
    <cellStyle name="Arial107000001565535 2" xfId="6907" xr:uid="{00000000-0005-0000-0000-0000C4300000}"/>
    <cellStyle name="Arial107000001565535FMT" xfId="6908" xr:uid="{00000000-0005-0000-0000-0000C5300000}"/>
    <cellStyle name="Arial107000001565535FMT 2" xfId="6909" xr:uid="{00000000-0005-0000-0000-0000C6300000}"/>
    <cellStyle name="Arial117100000536870911" xfId="6910" xr:uid="{00000000-0005-0000-0000-0000C7300000}"/>
    <cellStyle name="Arial118000000536870911" xfId="6911" xr:uid="{00000000-0005-0000-0000-0000C8300000}"/>
    <cellStyle name="Arial2110100000536870911" xfId="6912" xr:uid="{00000000-0005-0000-0000-0000C9300000}"/>
    <cellStyle name="Arial21101000015536870911" xfId="6913" xr:uid="{00000000-0005-0000-0000-0000CA300000}"/>
    <cellStyle name="Arial21101000015536870911 2" xfId="18328" xr:uid="{00000000-0005-0000-0000-0000CB300000}"/>
    <cellStyle name="Arial2170000015536870911" xfId="6914" xr:uid="{00000000-0005-0000-0000-0000CC300000}"/>
    <cellStyle name="Arial2170000015536870911 2" xfId="6915" xr:uid="{00000000-0005-0000-0000-0000CD300000}"/>
    <cellStyle name="Arial2170000015536870911FMT" xfId="6916" xr:uid="{00000000-0005-0000-0000-0000CE300000}"/>
    <cellStyle name="Arial2170000015536870911FMT 2" xfId="6917" xr:uid="{00000000-0005-0000-0000-0000CF300000}"/>
    <cellStyle name="BackGround_General" xfId="6918" xr:uid="{00000000-0005-0000-0000-0000D0300000}"/>
    <cellStyle name="Bad" xfId="6919" xr:uid="{00000000-0005-0000-0000-0000D1300000}"/>
    <cellStyle name="Bad 2" xfId="6920" xr:uid="{00000000-0005-0000-0000-0000D2300000}"/>
    <cellStyle name="blank" xfId="6921" xr:uid="{00000000-0005-0000-0000-0000D3300000}"/>
    <cellStyle name="Blue" xfId="6922" xr:uid="{00000000-0005-0000-0000-0000D4300000}"/>
    <cellStyle name="Blue 2" xfId="6923" xr:uid="{00000000-0005-0000-0000-0000D5300000}"/>
    <cellStyle name="Blue 3" xfId="53321" xr:uid="{00000000-0005-0000-0000-0000D6300000}"/>
    <cellStyle name="Body_$Dollars" xfId="6924" xr:uid="{00000000-0005-0000-0000-0000D7300000}"/>
    <cellStyle name="Calc Currency (0)" xfId="6925" xr:uid="{00000000-0005-0000-0000-0000D8300000}"/>
    <cellStyle name="Calc Currency (0) 2" xfId="6926" xr:uid="{00000000-0005-0000-0000-0000D9300000}"/>
    <cellStyle name="Calc Currency (0) 2 2" xfId="6927" xr:uid="{00000000-0005-0000-0000-0000DA300000}"/>
    <cellStyle name="Calc Currency (0) 2 3" xfId="6928" xr:uid="{00000000-0005-0000-0000-0000DB300000}"/>
    <cellStyle name="Calc Currency (0) 3" xfId="6929" xr:uid="{00000000-0005-0000-0000-0000DC300000}"/>
    <cellStyle name="Calc Currency (0) 4" xfId="6930" xr:uid="{00000000-0005-0000-0000-0000DD300000}"/>
    <cellStyle name="Calc Currency (2)" xfId="6931" xr:uid="{00000000-0005-0000-0000-0000DE300000}"/>
    <cellStyle name="Calc Currency (2) 2" xfId="6932" xr:uid="{00000000-0005-0000-0000-0000DF300000}"/>
    <cellStyle name="Calc Percent (0)" xfId="6933" xr:uid="{00000000-0005-0000-0000-0000E0300000}"/>
    <cellStyle name="Calc Percent (0) 2" xfId="6934" xr:uid="{00000000-0005-0000-0000-0000E1300000}"/>
    <cellStyle name="Calc Percent (1)" xfId="6935" xr:uid="{00000000-0005-0000-0000-0000E2300000}"/>
    <cellStyle name="Calc Percent (1) 2" xfId="6936" xr:uid="{00000000-0005-0000-0000-0000E3300000}"/>
    <cellStyle name="Calc Percent (2)" xfId="6937" xr:uid="{00000000-0005-0000-0000-0000E4300000}"/>
    <cellStyle name="Calc Percent (2) 2" xfId="6938" xr:uid="{00000000-0005-0000-0000-0000E5300000}"/>
    <cellStyle name="Calc Units (0)" xfId="6939" xr:uid="{00000000-0005-0000-0000-0000E6300000}"/>
    <cellStyle name="Calc Units (0) 2" xfId="6940" xr:uid="{00000000-0005-0000-0000-0000E7300000}"/>
    <cellStyle name="Calc Units (1)" xfId="6941" xr:uid="{00000000-0005-0000-0000-0000E8300000}"/>
    <cellStyle name="Calc Units (1) 2" xfId="6942" xr:uid="{00000000-0005-0000-0000-0000E9300000}"/>
    <cellStyle name="Calc Units (2)" xfId="6943" xr:uid="{00000000-0005-0000-0000-0000EA300000}"/>
    <cellStyle name="Calc Units (2) 2" xfId="6944" xr:uid="{00000000-0005-0000-0000-0000EB300000}"/>
    <cellStyle name="Calculation" xfId="6945" xr:uid="{00000000-0005-0000-0000-0000EC300000}"/>
    <cellStyle name="Calculation 10" xfId="6946" xr:uid="{00000000-0005-0000-0000-0000ED300000}"/>
    <cellStyle name="Calculation 10 2" xfId="18329" xr:uid="{00000000-0005-0000-0000-0000EE300000}"/>
    <cellStyle name="Calculation 10 3" xfId="18330" xr:uid="{00000000-0005-0000-0000-0000EF300000}"/>
    <cellStyle name="Calculation 10 4" xfId="18331" xr:uid="{00000000-0005-0000-0000-0000F0300000}"/>
    <cellStyle name="Calculation 11" xfId="6947" xr:uid="{00000000-0005-0000-0000-0000F1300000}"/>
    <cellStyle name="Calculation 11 2" xfId="18332" xr:uid="{00000000-0005-0000-0000-0000F2300000}"/>
    <cellStyle name="Calculation 11 3" xfId="18333" xr:uid="{00000000-0005-0000-0000-0000F3300000}"/>
    <cellStyle name="Calculation 11 4" xfId="18334" xr:uid="{00000000-0005-0000-0000-0000F4300000}"/>
    <cellStyle name="Calculation 12" xfId="6948" xr:uid="{00000000-0005-0000-0000-0000F5300000}"/>
    <cellStyle name="Calculation 12 2" xfId="18335" xr:uid="{00000000-0005-0000-0000-0000F6300000}"/>
    <cellStyle name="Calculation 12 3" xfId="18336" xr:uid="{00000000-0005-0000-0000-0000F7300000}"/>
    <cellStyle name="Calculation 12 4" xfId="18337" xr:uid="{00000000-0005-0000-0000-0000F8300000}"/>
    <cellStyle name="Calculation 13" xfId="6949" xr:uid="{00000000-0005-0000-0000-0000F9300000}"/>
    <cellStyle name="Calculation 13 2" xfId="18338" xr:uid="{00000000-0005-0000-0000-0000FA300000}"/>
    <cellStyle name="Calculation 13 3" xfId="18339" xr:uid="{00000000-0005-0000-0000-0000FB300000}"/>
    <cellStyle name="Calculation 13 4" xfId="18340" xr:uid="{00000000-0005-0000-0000-0000FC300000}"/>
    <cellStyle name="Calculation 14" xfId="6950" xr:uid="{00000000-0005-0000-0000-0000FD300000}"/>
    <cellStyle name="Calculation 14 2" xfId="18341" xr:uid="{00000000-0005-0000-0000-0000FE300000}"/>
    <cellStyle name="Calculation 15" xfId="6951" xr:uid="{00000000-0005-0000-0000-0000FF300000}"/>
    <cellStyle name="Calculation 16" xfId="18342" xr:uid="{00000000-0005-0000-0000-000000310000}"/>
    <cellStyle name="Calculation 2" xfId="6952" xr:uid="{00000000-0005-0000-0000-000001310000}"/>
    <cellStyle name="Calculation 2 10" xfId="18343" xr:uid="{00000000-0005-0000-0000-000002310000}"/>
    <cellStyle name="Calculation 2 11" xfId="18344" xr:uid="{00000000-0005-0000-0000-000003310000}"/>
    <cellStyle name="Calculation 2 2" xfId="18345" xr:uid="{00000000-0005-0000-0000-000004310000}"/>
    <cellStyle name="Calculation 2 2 2" xfId="18346" xr:uid="{00000000-0005-0000-0000-000005310000}"/>
    <cellStyle name="Calculation 2 2 3" xfId="18347" xr:uid="{00000000-0005-0000-0000-000006310000}"/>
    <cellStyle name="Calculation 2 3" xfId="18348" xr:uid="{00000000-0005-0000-0000-000007310000}"/>
    <cellStyle name="Calculation 2 3 2" xfId="18349" xr:uid="{00000000-0005-0000-0000-000008310000}"/>
    <cellStyle name="Calculation 2 3 3" xfId="18350" xr:uid="{00000000-0005-0000-0000-000009310000}"/>
    <cellStyle name="Calculation 2 4" xfId="18351" xr:uid="{00000000-0005-0000-0000-00000A310000}"/>
    <cellStyle name="Calculation 2 4 2" xfId="18352" xr:uid="{00000000-0005-0000-0000-00000B310000}"/>
    <cellStyle name="Calculation 2 4 3" xfId="18353" xr:uid="{00000000-0005-0000-0000-00000C310000}"/>
    <cellStyle name="Calculation 2 5" xfId="18354" xr:uid="{00000000-0005-0000-0000-00000D310000}"/>
    <cellStyle name="Calculation 2 5 2" xfId="18355" xr:uid="{00000000-0005-0000-0000-00000E310000}"/>
    <cellStyle name="Calculation 2 5 3" xfId="18356" xr:uid="{00000000-0005-0000-0000-00000F310000}"/>
    <cellStyle name="Calculation 2 6" xfId="18357" xr:uid="{00000000-0005-0000-0000-000010310000}"/>
    <cellStyle name="Calculation 2 6 2" xfId="18358" xr:uid="{00000000-0005-0000-0000-000011310000}"/>
    <cellStyle name="Calculation 2 6 3" xfId="18359" xr:uid="{00000000-0005-0000-0000-000012310000}"/>
    <cellStyle name="Calculation 2 7" xfId="18360" xr:uid="{00000000-0005-0000-0000-000013310000}"/>
    <cellStyle name="Calculation 2 7 2" xfId="18361" xr:uid="{00000000-0005-0000-0000-000014310000}"/>
    <cellStyle name="Calculation 2 7 3" xfId="18362" xr:uid="{00000000-0005-0000-0000-000015310000}"/>
    <cellStyle name="Calculation 2 8" xfId="18363" xr:uid="{00000000-0005-0000-0000-000016310000}"/>
    <cellStyle name="Calculation 2 8 2" xfId="18364" xr:uid="{00000000-0005-0000-0000-000017310000}"/>
    <cellStyle name="Calculation 2 8 3" xfId="18365" xr:uid="{00000000-0005-0000-0000-000018310000}"/>
    <cellStyle name="Calculation 2 9" xfId="18366" xr:uid="{00000000-0005-0000-0000-000019310000}"/>
    <cellStyle name="Calculation 2 9 2" xfId="18367" xr:uid="{00000000-0005-0000-0000-00001A310000}"/>
    <cellStyle name="Calculation 2 9 3" xfId="18368" xr:uid="{00000000-0005-0000-0000-00001B310000}"/>
    <cellStyle name="Calculation 3" xfId="6953" xr:uid="{00000000-0005-0000-0000-00001C310000}"/>
    <cellStyle name="Calculation 3 10" xfId="18369" xr:uid="{00000000-0005-0000-0000-00001D310000}"/>
    <cellStyle name="Calculation 3 11" xfId="18370" xr:uid="{00000000-0005-0000-0000-00001E310000}"/>
    <cellStyle name="Calculation 3 2" xfId="18371" xr:uid="{00000000-0005-0000-0000-00001F310000}"/>
    <cellStyle name="Calculation 3 2 2" xfId="18372" xr:uid="{00000000-0005-0000-0000-000020310000}"/>
    <cellStyle name="Calculation 3 2 3" xfId="18373" xr:uid="{00000000-0005-0000-0000-000021310000}"/>
    <cellStyle name="Calculation 3 3" xfId="18374" xr:uid="{00000000-0005-0000-0000-000022310000}"/>
    <cellStyle name="Calculation 3 3 2" xfId="18375" xr:uid="{00000000-0005-0000-0000-000023310000}"/>
    <cellStyle name="Calculation 3 3 3" xfId="18376" xr:uid="{00000000-0005-0000-0000-000024310000}"/>
    <cellStyle name="Calculation 3 4" xfId="18377" xr:uid="{00000000-0005-0000-0000-000025310000}"/>
    <cellStyle name="Calculation 3 4 2" xfId="18378" xr:uid="{00000000-0005-0000-0000-000026310000}"/>
    <cellStyle name="Calculation 3 4 3" xfId="18379" xr:uid="{00000000-0005-0000-0000-000027310000}"/>
    <cellStyle name="Calculation 3 5" xfId="18380" xr:uid="{00000000-0005-0000-0000-000028310000}"/>
    <cellStyle name="Calculation 3 5 2" xfId="18381" xr:uid="{00000000-0005-0000-0000-000029310000}"/>
    <cellStyle name="Calculation 3 5 3" xfId="18382" xr:uid="{00000000-0005-0000-0000-00002A310000}"/>
    <cellStyle name="Calculation 3 6" xfId="18383" xr:uid="{00000000-0005-0000-0000-00002B310000}"/>
    <cellStyle name="Calculation 3 6 2" xfId="18384" xr:uid="{00000000-0005-0000-0000-00002C310000}"/>
    <cellStyle name="Calculation 3 6 3" xfId="18385" xr:uid="{00000000-0005-0000-0000-00002D310000}"/>
    <cellStyle name="Calculation 3 7" xfId="18386" xr:uid="{00000000-0005-0000-0000-00002E310000}"/>
    <cellStyle name="Calculation 3 7 2" xfId="18387" xr:uid="{00000000-0005-0000-0000-00002F310000}"/>
    <cellStyle name="Calculation 3 7 3" xfId="18388" xr:uid="{00000000-0005-0000-0000-000030310000}"/>
    <cellStyle name="Calculation 3 8" xfId="18389" xr:uid="{00000000-0005-0000-0000-000031310000}"/>
    <cellStyle name="Calculation 3 8 2" xfId="18390" xr:uid="{00000000-0005-0000-0000-000032310000}"/>
    <cellStyle name="Calculation 3 8 3" xfId="18391" xr:uid="{00000000-0005-0000-0000-000033310000}"/>
    <cellStyle name="Calculation 3 9" xfId="18392" xr:uid="{00000000-0005-0000-0000-000034310000}"/>
    <cellStyle name="Calculation 3 9 2" xfId="18393" xr:uid="{00000000-0005-0000-0000-000035310000}"/>
    <cellStyle name="Calculation 3 9 3" xfId="18394" xr:uid="{00000000-0005-0000-0000-000036310000}"/>
    <cellStyle name="Calculation 4" xfId="6954" xr:uid="{00000000-0005-0000-0000-000037310000}"/>
    <cellStyle name="Calculation 4 10" xfId="18395" xr:uid="{00000000-0005-0000-0000-000038310000}"/>
    <cellStyle name="Calculation 4 11" xfId="18396" xr:uid="{00000000-0005-0000-0000-000039310000}"/>
    <cellStyle name="Calculation 4 2" xfId="18397" xr:uid="{00000000-0005-0000-0000-00003A310000}"/>
    <cellStyle name="Calculation 4 2 2" xfId="18398" xr:uid="{00000000-0005-0000-0000-00003B310000}"/>
    <cellStyle name="Calculation 4 2 3" xfId="18399" xr:uid="{00000000-0005-0000-0000-00003C310000}"/>
    <cellStyle name="Calculation 4 3" xfId="18400" xr:uid="{00000000-0005-0000-0000-00003D310000}"/>
    <cellStyle name="Calculation 4 3 2" xfId="18401" xr:uid="{00000000-0005-0000-0000-00003E310000}"/>
    <cellStyle name="Calculation 4 3 3" xfId="18402" xr:uid="{00000000-0005-0000-0000-00003F310000}"/>
    <cellStyle name="Calculation 4 4" xfId="18403" xr:uid="{00000000-0005-0000-0000-000040310000}"/>
    <cellStyle name="Calculation 4 4 2" xfId="18404" xr:uid="{00000000-0005-0000-0000-000041310000}"/>
    <cellStyle name="Calculation 4 4 3" xfId="18405" xr:uid="{00000000-0005-0000-0000-000042310000}"/>
    <cellStyle name="Calculation 4 5" xfId="18406" xr:uid="{00000000-0005-0000-0000-000043310000}"/>
    <cellStyle name="Calculation 4 5 2" xfId="18407" xr:uid="{00000000-0005-0000-0000-000044310000}"/>
    <cellStyle name="Calculation 4 5 3" xfId="18408" xr:uid="{00000000-0005-0000-0000-000045310000}"/>
    <cellStyle name="Calculation 4 6" xfId="18409" xr:uid="{00000000-0005-0000-0000-000046310000}"/>
    <cellStyle name="Calculation 4 6 2" xfId="18410" xr:uid="{00000000-0005-0000-0000-000047310000}"/>
    <cellStyle name="Calculation 4 6 3" xfId="18411" xr:uid="{00000000-0005-0000-0000-000048310000}"/>
    <cellStyle name="Calculation 4 7" xfId="18412" xr:uid="{00000000-0005-0000-0000-000049310000}"/>
    <cellStyle name="Calculation 4 7 2" xfId="18413" xr:uid="{00000000-0005-0000-0000-00004A310000}"/>
    <cellStyle name="Calculation 4 7 3" xfId="18414" xr:uid="{00000000-0005-0000-0000-00004B310000}"/>
    <cellStyle name="Calculation 4 8" xfId="18415" xr:uid="{00000000-0005-0000-0000-00004C310000}"/>
    <cellStyle name="Calculation 4 8 2" xfId="18416" xr:uid="{00000000-0005-0000-0000-00004D310000}"/>
    <cellStyle name="Calculation 4 8 3" xfId="18417" xr:uid="{00000000-0005-0000-0000-00004E310000}"/>
    <cellStyle name="Calculation 4 9" xfId="18418" xr:uid="{00000000-0005-0000-0000-00004F310000}"/>
    <cellStyle name="Calculation 4 9 2" xfId="18419" xr:uid="{00000000-0005-0000-0000-000050310000}"/>
    <cellStyle name="Calculation 4 9 3" xfId="18420" xr:uid="{00000000-0005-0000-0000-000051310000}"/>
    <cellStyle name="Calculation 5" xfId="6955" xr:uid="{00000000-0005-0000-0000-000052310000}"/>
    <cellStyle name="Calculation 5 10" xfId="18421" xr:uid="{00000000-0005-0000-0000-000053310000}"/>
    <cellStyle name="Calculation 5 11" xfId="18422" xr:uid="{00000000-0005-0000-0000-000054310000}"/>
    <cellStyle name="Calculation 5 2" xfId="18423" xr:uid="{00000000-0005-0000-0000-000055310000}"/>
    <cellStyle name="Calculation 5 2 2" xfId="18424" xr:uid="{00000000-0005-0000-0000-000056310000}"/>
    <cellStyle name="Calculation 5 2 3" xfId="18425" xr:uid="{00000000-0005-0000-0000-000057310000}"/>
    <cellStyle name="Calculation 5 3" xfId="18426" xr:uid="{00000000-0005-0000-0000-000058310000}"/>
    <cellStyle name="Calculation 5 3 2" xfId="18427" xr:uid="{00000000-0005-0000-0000-000059310000}"/>
    <cellStyle name="Calculation 5 3 3" xfId="18428" xr:uid="{00000000-0005-0000-0000-00005A310000}"/>
    <cellStyle name="Calculation 5 4" xfId="18429" xr:uid="{00000000-0005-0000-0000-00005B310000}"/>
    <cellStyle name="Calculation 5 4 2" xfId="18430" xr:uid="{00000000-0005-0000-0000-00005C310000}"/>
    <cellStyle name="Calculation 5 4 3" xfId="18431" xr:uid="{00000000-0005-0000-0000-00005D310000}"/>
    <cellStyle name="Calculation 5 5" xfId="18432" xr:uid="{00000000-0005-0000-0000-00005E310000}"/>
    <cellStyle name="Calculation 5 5 2" xfId="18433" xr:uid="{00000000-0005-0000-0000-00005F310000}"/>
    <cellStyle name="Calculation 5 5 3" xfId="18434" xr:uid="{00000000-0005-0000-0000-000060310000}"/>
    <cellStyle name="Calculation 5 6" xfId="18435" xr:uid="{00000000-0005-0000-0000-000061310000}"/>
    <cellStyle name="Calculation 5 6 2" xfId="18436" xr:uid="{00000000-0005-0000-0000-000062310000}"/>
    <cellStyle name="Calculation 5 6 3" xfId="18437" xr:uid="{00000000-0005-0000-0000-000063310000}"/>
    <cellStyle name="Calculation 5 7" xfId="18438" xr:uid="{00000000-0005-0000-0000-000064310000}"/>
    <cellStyle name="Calculation 5 7 2" xfId="18439" xr:uid="{00000000-0005-0000-0000-000065310000}"/>
    <cellStyle name="Calculation 5 7 3" xfId="18440" xr:uid="{00000000-0005-0000-0000-000066310000}"/>
    <cellStyle name="Calculation 5 8" xfId="18441" xr:uid="{00000000-0005-0000-0000-000067310000}"/>
    <cellStyle name="Calculation 5 8 2" xfId="18442" xr:uid="{00000000-0005-0000-0000-000068310000}"/>
    <cellStyle name="Calculation 5 8 3" xfId="18443" xr:uid="{00000000-0005-0000-0000-000069310000}"/>
    <cellStyle name="Calculation 5 9" xfId="18444" xr:uid="{00000000-0005-0000-0000-00006A310000}"/>
    <cellStyle name="Calculation 5 9 2" xfId="18445" xr:uid="{00000000-0005-0000-0000-00006B310000}"/>
    <cellStyle name="Calculation 5 9 3" xfId="18446" xr:uid="{00000000-0005-0000-0000-00006C310000}"/>
    <cellStyle name="Calculation 6" xfId="6956" xr:uid="{00000000-0005-0000-0000-00006D310000}"/>
    <cellStyle name="Calculation 6 2" xfId="18447" xr:uid="{00000000-0005-0000-0000-00006E310000}"/>
    <cellStyle name="Calculation 6 3" xfId="18448" xr:uid="{00000000-0005-0000-0000-00006F310000}"/>
    <cellStyle name="Calculation 6 4" xfId="18449" xr:uid="{00000000-0005-0000-0000-000070310000}"/>
    <cellStyle name="Calculation 7" xfId="6957" xr:uid="{00000000-0005-0000-0000-000071310000}"/>
    <cellStyle name="Calculation 7 2" xfId="18450" xr:uid="{00000000-0005-0000-0000-000072310000}"/>
    <cellStyle name="Calculation 7 3" xfId="18451" xr:uid="{00000000-0005-0000-0000-000073310000}"/>
    <cellStyle name="Calculation 7 4" xfId="18452" xr:uid="{00000000-0005-0000-0000-000074310000}"/>
    <cellStyle name="Calculation 8" xfId="6958" xr:uid="{00000000-0005-0000-0000-000075310000}"/>
    <cellStyle name="Calculation 8 2" xfId="18453" xr:uid="{00000000-0005-0000-0000-000076310000}"/>
    <cellStyle name="Calculation 8 3" xfId="18454" xr:uid="{00000000-0005-0000-0000-000077310000}"/>
    <cellStyle name="Calculation 8 4" xfId="18455" xr:uid="{00000000-0005-0000-0000-000078310000}"/>
    <cellStyle name="Calculation 9" xfId="6959" xr:uid="{00000000-0005-0000-0000-000079310000}"/>
    <cellStyle name="Calculation 9 2" xfId="18456" xr:uid="{00000000-0005-0000-0000-00007A310000}"/>
    <cellStyle name="Calculation 9 3" xfId="18457" xr:uid="{00000000-0005-0000-0000-00007B310000}"/>
    <cellStyle name="Calculation 9 4" xfId="18458" xr:uid="{00000000-0005-0000-0000-00007C310000}"/>
    <cellStyle name="Cells" xfId="6960" xr:uid="{00000000-0005-0000-0000-00007D310000}"/>
    <cellStyle name="Cells 2" xfId="6961" xr:uid="{00000000-0005-0000-0000-00007E310000}"/>
    <cellStyle name="Cells 2 10" xfId="18459" xr:uid="{00000000-0005-0000-0000-00007F310000}"/>
    <cellStyle name="Cells 2 10 2" xfId="18460" xr:uid="{00000000-0005-0000-0000-000080310000}"/>
    <cellStyle name="Cells 2 10 3" xfId="18461" xr:uid="{00000000-0005-0000-0000-000081310000}"/>
    <cellStyle name="Cells 2 11" xfId="18462" xr:uid="{00000000-0005-0000-0000-000082310000}"/>
    <cellStyle name="Cells 2 12" xfId="18463" xr:uid="{00000000-0005-0000-0000-000083310000}"/>
    <cellStyle name="Cells 2 2" xfId="18464" xr:uid="{00000000-0005-0000-0000-000084310000}"/>
    <cellStyle name="Cells 2 2 2" xfId="18465" xr:uid="{00000000-0005-0000-0000-000085310000}"/>
    <cellStyle name="Cells 2 2 2 2" xfId="18466" xr:uid="{00000000-0005-0000-0000-000086310000}"/>
    <cellStyle name="Cells 2 2 2 3" xfId="18467" xr:uid="{00000000-0005-0000-0000-000087310000}"/>
    <cellStyle name="Cells 2 2 3" xfId="18468" xr:uid="{00000000-0005-0000-0000-000088310000}"/>
    <cellStyle name="Cells 2 2 3 2" xfId="18469" xr:uid="{00000000-0005-0000-0000-000089310000}"/>
    <cellStyle name="Cells 2 2 3 3" xfId="18470" xr:uid="{00000000-0005-0000-0000-00008A310000}"/>
    <cellStyle name="Cells 2 2 4" xfId="18471" xr:uid="{00000000-0005-0000-0000-00008B310000}"/>
    <cellStyle name="Cells 2 2 4 2" xfId="18472" xr:uid="{00000000-0005-0000-0000-00008C310000}"/>
    <cellStyle name="Cells 2 2 4 3" xfId="18473" xr:uid="{00000000-0005-0000-0000-00008D310000}"/>
    <cellStyle name="Cells 2 2 5" xfId="18474" xr:uid="{00000000-0005-0000-0000-00008E310000}"/>
    <cellStyle name="Cells 2 2 5 2" xfId="18475" xr:uid="{00000000-0005-0000-0000-00008F310000}"/>
    <cellStyle name="Cells 2 2 5 3" xfId="18476" xr:uid="{00000000-0005-0000-0000-000090310000}"/>
    <cellStyle name="Cells 2 2 6" xfId="18477" xr:uid="{00000000-0005-0000-0000-000091310000}"/>
    <cellStyle name="Cells 2 2 6 2" xfId="18478" xr:uid="{00000000-0005-0000-0000-000092310000}"/>
    <cellStyle name="Cells 2 2 6 3" xfId="18479" xr:uid="{00000000-0005-0000-0000-000093310000}"/>
    <cellStyle name="Cells 2 2 7" xfId="18480" xr:uid="{00000000-0005-0000-0000-000094310000}"/>
    <cellStyle name="Cells 2 2 7 2" xfId="18481" xr:uid="{00000000-0005-0000-0000-000095310000}"/>
    <cellStyle name="Cells 2 2 7 3" xfId="18482" xr:uid="{00000000-0005-0000-0000-000096310000}"/>
    <cellStyle name="Cells 2 2 8" xfId="18483" xr:uid="{00000000-0005-0000-0000-000097310000}"/>
    <cellStyle name="Cells 2 2 8 2" xfId="18484" xr:uid="{00000000-0005-0000-0000-000098310000}"/>
    <cellStyle name="Cells 2 2 8 3" xfId="18485" xr:uid="{00000000-0005-0000-0000-000099310000}"/>
    <cellStyle name="Cells 2 2 9" xfId="18486" xr:uid="{00000000-0005-0000-0000-00009A310000}"/>
    <cellStyle name="Cells 2 3" xfId="18487" xr:uid="{00000000-0005-0000-0000-00009B310000}"/>
    <cellStyle name="Cells 2 3 2" xfId="18488" xr:uid="{00000000-0005-0000-0000-00009C310000}"/>
    <cellStyle name="Cells 2 3 2 2" xfId="18489" xr:uid="{00000000-0005-0000-0000-00009D310000}"/>
    <cellStyle name="Cells 2 3 2 3" xfId="18490" xr:uid="{00000000-0005-0000-0000-00009E310000}"/>
    <cellStyle name="Cells 2 3 3" xfId="18491" xr:uid="{00000000-0005-0000-0000-00009F310000}"/>
    <cellStyle name="Cells 2 3 3 2" xfId="18492" xr:uid="{00000000-0005-0000-0000-0000A0310000}"/>
    <cellStyle name="Cells 2 3 3 3" xfId="18493" xr:uid="{00000000-0005-0000-0000-0000A1310000}"/>
    <cellStyle name="Cells 2 3 4" xfId="18494" xr:uid="{00000000-0005-0000-0000-0000A2310000}"/>
    <cellStyle name="Cells 2 3 4 2" xfId="18495" xr:uid="{00000000-0005-0000-0000-0000A3310000}"/>
    <cellStyle name="Cells 2 3 4 3" xfId="18496" xr:uid="{00000000-0005-0000-0000-0000A4310000}"/>
    <cellStyle name="Cells 2 3 5" xfId="18497" xr:uid="{00000000-0005-0000-0000-0000A5310000}"/>
    <cellStyle name="Cells 2 3 5 2" xfId="18498" xr:uid="{00000000-0005-0000-0000-0000A6310000}"/>
    <cellStyle name="Cells 2 3 5 3" xfId="18499" xr:uid="{00000000-0005-0000-0000-0000A7310000}"/>
    <cellStyle name="Cells 2 3 6" xfId="18500" xr:uid="{00000000-0005-0000-0000-0000A8310000}"/>
    <cellStyle name="Cells 2 3 6 2" xfId="18501" xr:uid="{00000000-0005-0000-0000-0000A9310000}"/>
    <cellStyle name="Cells 2 3 6 3" xfId="18502" xr:uid="{00000000-0005-0000-0000-0000AA310000}"/>
    <cellStyle name="Cells 2 3 7" xfId="18503" xr:uid="{00000000-0005-0000-0000-0000AB310000}"/>
    <cellStyle name="Cells 2 3 7 2" xfId="18504" xr:uid="{00000000-0005-0000-0000-0000AC310000}"/>
    <cellStyle name="Cells 2 3 7 3" xfId="18505" xr:uid="{00000000-0005-0000-0000-0000AD310000}"/>
    <cellStyle name="Cells 2 3 8" xfId="18506" xr:uid="{00000000-0005-0000-0000-0000AE310000}"/>
    <cellStyle name="Cells 2 4" xfId="18507" xr:uid="{00000000-0005-0000-0000-0000AF310000}"/>
    <cellStyle name="Cells 2 4 2" xfId="18508" xr:uid="{00000000-0005-0000-0000-0000B0310000}"/>
    <cellStyle name="Cells 2 4 2 2" xfId="18509" xr:uid="{00000000-0005-0000-0000-0000B1310000}"/>
    <cellStyle name="Cells 2 4 2 3" xfId="18510" xr:uid="{00000000-0005-0000-0000-0000B2310000}"/>
    <cellStyle name="Cells 2 4 3" xfId="18511" xr:uid="{00000000-0005-0000-0000-0000B3310000}"/>
    <cellStyle name="Cells 2 4 3 2" xfId="18512" xr:uid="{00000000-0005-0000-0000-0000B4310000}"/>
    <cellStyle name="Cells 2 4 3 3" xfId="18513" xr:uid="{00000000-0005-0000-0000-0000B5310000}"/>
    <cellStyle name="Cells 2 4 4" xfId="18514" xr:uid="{00000000-0005-0000-0000-0000B6310000}"/>
    <cellStyle name="Cells 2 4 4 2" xfId="18515" xr:uid="{00000000-0005-0000-0000-0000B7310000}"/>
    <cellStyle name="Cells 2 4 4 3" xfId="18516" xr:uid="{00000000-0005-0000-0000-0000B8310000}"/>
    <cellStyle name="Cells 2 4 5" xfId="18517" xr:uid="{00000000-0005-0000-0000-0000B9310000}"/>
    <cellStyle name="Cells 2 4 5 2" xfId="18518" xr:uid="{00000000-0005-0000-0000-0000BA310000}"/>
    <cellStyle name="Cells 2 4 5 3" xfId="18519" xr:uid="{00000000-0005-0000-0000-0000BB310000}"/>
    <cellStyle name="Cells 2 4 6" xfId="18520" xr:uid="{00000000-0005-0000-0000-0000BC310000}"/>
    <cellStyle name="Cells 2 4 6 2" xfId="18521" xr:uid="{00000000-0005-0000-0000-0000BD310000}"/>
    <cellStyle name="Cells 2 4 6 3" xfId="18522" xr:uid="{00000000-0005-0000-0000-0000BE310000}"/>
    <cellStyle name="Cells 2 4 7" xfId="18523" xr:uid="{00000000-0005-0000-0000-0000BF310000}"/>
    <cellStyle name="Cells 2 4 7 2" xfId="18524" xr:uid="{00000000-0005-0000-0000-0000C0310000}"/>
    <cellStyle name="Cells 2 4 7 3" xfId="18525" xr:uid="{00000000-0005-0000-0000-0000C1310000}"/>
    <cellStyle name="Cells 2 4 8" xfId="18526" xr:uid="{00000000-0005-0000-0000-0000C2310000}"/>
    <cellStyle name="Cells 2 5" xfId="18527" xr:uid="{00000000-0005-0000-0000-0000C3310000}"/>
    <cellStyle name="Cells 2 5 2" xfId="18528" xr:uid="{00000000-0005-0000-0000-0000C4310000}"/>
    <cellStyle name="Cells 2 5 2 2" xfId="18529" xr:uid="{00000000-0005-0000-0000-0000C5310000}"/>
    <cellStyle name="Cells 2 5 2 3" xfId="18530" xr:uid="{00000000-0005-0000-0000-0000C6310000}"/>
    <cellStyle name="Cells 2 5 3" xfId="18531" xr:uid="{00000000-0005-0000-0000-0000C7310000}"/>
    <cellStyle name="Cells 2 5 3 2" xfId="18532" xr:uid="{00000000-0005-0000-0000-0000C8310000}"/>
    <cellStyle name="Cells 2 5 3 3" xfId="18533" xr:uid="{00000000-0005-0000-0000-0000C9310000}"/>
    <cellStyle name="Cells 2 5 4" xfId="18534" xr:uid="{00000000-0005-0000-0000-0000CA310000}"/>
    <cellStyle name="Cells 2 5 4 2" xfId="18535" xr:uid="{00000000-0005-0000-0000-0000CB310000}"/>
    <cellStyle name="Cells 2 5 4 3" xfId="18536" xr:uid="{00000000-0005-0000-0000-0000CC310000}"/>
    <cellStyle name="Cells 2 5 5" xfId="18537" xr:uid="{00000000-0005-0000-0000-0000CD310000}"/>
    <cellStyle name="Cells 2 5 5 2" xfId="18538" xr:uid="{00000000-0005-0000-0000-0000CE310000}"/>
    <cellStyle name="Cells 2 5 5 3" xfId="18539" xr:uid="{00000000-0005-0000-0000-0000CF310000}"/>
    <cellStyle name="Cells 2 5 6" xfId="18540" xr:uid="{00000000-0005-0000-0000-0000D0310000}"/>
    <cellStyle name="Cells 2 5 7" xfId="18541" xr:uid="{00000000-0005-0000-0000-0000D1310000}"/>
    <cellStyle name="Cells 2 6" xfId="18542" xr:uid="{00000000-0005-0000-0000-0000D2310000}"/>
    <cellStyle name="Cells 2 6 2" xfId="18543" xr:uid="{00000000-0005-0000-0000-0000D3310000}"/>
    <cellStyle name="Cells 2 6 2 2" xfId="18544" xr:uid="{00000000-0005-0000-0000-0000D4310000}"/>
    <cellStyle name="Cells 2 6 2 3" xfId="18545" xr:uid="{00000000-0005-0000-0000-0000D5310000}"/>
    <cellStyle name="Cells 2 6 3" xfId="18546" xr:uid="{00000000-0005-0000-0000-0000D6310000}"/>
    <cellStyle name="Cells 2 6 3 2" xfId="18547" xr:uid="{00000000-0005-0000-0000-0000D7310000}"/>
    <cellStyle name="Cells 2 6 3 3" xfId="18548" xr:uid="{00000000-0005-0000-0000-0000D8310000}"/>
    <cellStyle name="Cells 2 6 4" xfId="18549" xr:uid="{00000000-0005-0000-0000-0000D9310000}"/>
    <cellStyle name="Cells 2 6 4 2" xfId="18550" xr:uid="{00000000-0005-0000-0000-0000DA310000}"/>
    <cellStyle name="Cells 2 6 4 3" xfId="18551" xr:uid="{00000000-0005-0000-0000-0000DB310000}"/>
    <cellStyle name="Cells 2 6 5" xfId="18552" xr:uid="{00000000-0005-0000-0000-0000DC310000}"/>
    <cellStyle name="Cells 2 6 5 2" xfId="18553" xr:uid="{00000000-0005-0000-0000-0000DD310000}"/>
    <cellStyle name="Cells 2 6 5 3" xfId="18554" xr:uid="{00000000-0005-0000-0000-0000DE310000}"/>
    <cellStyle name="Cells 2 6 6" xfId="18555" xr:uid="{00000000-0005-0000-0000-0000DF310000}"/>
    <cellStyle name="Cells 2 6 7" xfId="18556" xr:uid="{00000000-0005-0000-0000-0000E0310000}"/>
    <cellStyle name="Cells 2 7" xfId="18557" xr:uid="{00000000-0005-0000-0000-0000E1310000}"/>
    <cellStyle name="Cells 2 7 2" xfId="18558" xr:uid="{00000000-0005-0000-0000-0000E2310000}"/>
    <cellStyle name="Cells 2 7 3" xfId="18559" xr:uid="{00000000-0005-0000-0000-0000E3310000}"/>
    <cellStyle name="Cells 2 8" xfId="18560" xr:uid="{00000000-0005-0000-0000-0000E4310000}"/>
    <cellStyle name="Cells 2 8 2" xfId="18561" xr:uid="{00000000-0005-0000-0000-0000E5310000}"/>
    <cellStyle name="Cells 2 8 3" xfId="18562" xr:uid="{00000000-0005-0000-0000-0000E6310000}"/>
    <cellStyle name="Cells 2 9" xfId="18563" xr:uid="{00000000-0005-0000-0000-0000E7310000}"/>
    <cellStyle name="Cells 2 9 2" xfId="18564" xr:uid="{00000000-0005-0000-0000-0000E8310000}"/>
    <cellStyle name="Cells 2 9 3" xfId="18565" xr:uid="{00000000-0005-0000-0000-0000E9310000}"/>
    <cellStyle name="Cells 3" xfId="18566" xr:uid="{00000000-0005-0000-0000-0000EA310000}"/>
    <cellStyle name="Cells_TEPLO.PREDEL.2016.M(v1.0)" xfId="53322" xr:uid="{00000000-0005-0000-0000-0000EB310000}"/>
    <cellStyle name="Characteristic" xfId="6962" xr:uid="{00000000-0005-0000-0000-0000EC310000}"/>
    <cellStyle name="CharactNote" xfId="6963" xr:uid="{00000000-0005-0000-0000-0000ED310000}"/>
    <cellStyle name="CharactType" xfId="6964" xr:uid="{00000000-0005-0000-0000-0000EE310000}"/>
    <cellStyle name="CharactValue" xfId="6965" xr:uid="{00000000-0005-0000-0000-0000EF310000}"/>
    <cellStyle name="CharactValueNote" xfId="6966" xr:uid="{00000000-0005-0000-0000-0000F0310000}"/>
    <cellStyle name="CharShortType" xfId="6967" xr:uid="{00000000-0005-0000-0000-0000F1310000}"/>
    <cellStyle name="Check" xfId="6968" xr:uid="{00000000-0005-0000-0000-0000F2310000}"/>
    <cellStyle name="Check Cell" xfId="6969" xr:uid="{00000000-0005-0000-0000-0000F3310000}"/>
    <cellStyle name="Check Cell 2" xfId="6970" xr:uid="{00000000-0005-0000-0000-0000F4310000}"/>
    <cellStyle name="Chek" xfId="6971" xr:uid="{00000000-0005-0000-0000-0000F5310000}"/>
    <cellStyle name="Chek 10" xfId="18567" xr:uid="{00000000-0005-0000-0000-0000F6310000}"/>
    <cellStyle name="Chek 10 2" xfId="18568" xr:uid="{00000000-0005-0000-0000-0000F7310000}"/>
    <cellStyle name="Chek 11" xfId="18569" xr:uid="{00000000-0005-0000-0000-0000F8310000}"/>
    <cellStyle name="Chek 11 2" xfId="18570" xr:uid="{00000000-0005-0000-0000-0000F9310000}"/>
    <cellStyle name="Chek 11 3" xfId="18571" xr:uid="{00000000-0005-0000-0000-0000FA310000}"/>
    <cellStyle name="Chek 2" xfId="6972" xr:uid="{00000000-0005-0000-0000-0000FB310000}"/>
    <cellStyle name="Chek 2 2" xfId="18572" xr:uid="{00000000-0005-0000-0000-0000FC310000}"/>
    <cellStyle name="Chek 2 2 2" xfId="18573" xr:uid="{00000000-0005-0000-0000-0000FD310000}"/>
    <cellStyle name="Chek 2 2 3" xfId="18574" xr:uid="{00000000-0005-0000-0000-0000FE310000}"/>
    <cellStyle name="Chek 2 3" xfId="18575" xr:uid="{00000000-0005-0000-0000-0000FF310000}"/>
    <cellStyle name="Chek 2 3 2" xfId="18576" xr:uid="{00000000-0005-0000-0000-000000320000}"/>
    <cellStyle name="Chek 2 3 3" xfId="18577" xr:uid="{00000000-0005-0000-0000-000001320000}"/>
    <cellStyle name="Chek 2 4" xfId="18578" xr:uid="{00000000-0005-0000-0000-000002320000}"/>
    <cellStyle name="Chek 2 4 2" xfId="18579" xr:uid="{00000000-0005-0000-0000-000003320000}"/>
    <cellStyle name="Chek 2 4 3" xfId="18580" xr:uid="{00000000-0005-0000-0000-000004320000}"/>
    <cellStyle name="Chek 2 5" xfId="18581" xr:uid="{00000000-0005-0000-0000-000005320000}"/>
    <cellStyle name="Chek 2 5 2" xfId="18582" xr:uid="{00000000-0005-0000-0000-000006320000}"/>
    <cellStyle name="Chek 2 5 3" xfId="18583" xr:uid="{00000000-0005-0000-0000-000007320000}"/>
    <cellStyle name="Chek 2 6" xfId="18584" xr:uid="{00000000-0005-0000-0000-000008320000}"/>
    <cellStyle name="Chek 2 6 2" xfId="18585" xr:uid="{00000000-0005-0000-0000-000009320000}"/>
    <cellStyle name="Chek 2 6 3" xfId="18586" xr:uid="{00000000-0005-0000-0000-00000A320000}"/>
    <cellStyle name="Chek 2 7" xfId="18587" xr:uid="{00000000-0005-0000-0000-00000B320000}"/>
    <cellStyle name="Chek 2 7 2" xfId="18588" xr:uid="{00000000-0005-0000-0000-00000C320000}"/>
    <cellStyle name="Chek 2 8" xfId="18589" xr:uid="{00000000-0005-0000-0000-00000D320000}"/>
    <cellStyle name="Chek 2 8 2" xfId="18590" xr:uid="{00000000-0005-0000-0000-00000E320000}"/>
    <cellStyle name="Chek 2 8 3" xfId="18591" xr:uid="{00000000-0005-0000-0000-00000F320000}"/>
    <cellStyle name="Chek 2 9" xfId="18592" xr:uid="{00000000-0005-0000-0000-000010320000}"/>
    <cellStyle name="Chek 3" xfId="18593" xr:uid="{00000000-0005-0000-0000-000011320000}"/>
    <cellStyle name="Chek 3 2" xfId="18594" xr:uid="{00000000-0005-0000-0000-000012320000}"/>
    <cellStyle name="Chek 3 2 2" xfId="18595" xr:uid="{00000000-0005-0000-0000-000013320000}"/>
    <cellStyle name="Chek 3 2 3" xfId="18596" xr:uid="{00000000-0005-0000-0000-000014320000}"/>
    <cellStyle name="Chek 3 3" xfId="18597" xr:uid="{00000000-0005-0000-0000-000015320000}"/>
    <cellStyle name="Chek 3 3 2" xfId="18598" xr:uid="{00000000-0005-0000-0000-000016320000}"/>
    <cellStyle name="Chek 3 3 3" xfId="18599" xr:uid="{00000000-0005-0000-0000-000017320000}"/>
    <cellStyle name="Chek 3 4" xfId="18600" xr:uid="{00000000-0005-0000-0000-000018320000}"/>
    <cellStyle name="Chek 3 4 2" xfId="18601" xr:uid="{00000000-0005-0000-0000-000019320000}"/>
    <cellStyle name="Chek 3 4 3" xfId="18602" xr:uid="{00000000-0005-0000-0000-00001A320000}"/>
    <cellStyle name="Chek 3 5" xfId="18603" xr:uid="{00000000-0005-0000-0000-00001B320000}"/>
    <cellStyle name="Chek 3 5 2" xfId="18604" xr:uid="{00000000-0005-0000-0000-00001C320000}"/>
    <cellStyle name="Chek 3 5 3" xfId="18605" xr:uid="{00000000-0005-0000-0000-00001D320000}"/>
    <cellStyle name="Chek 3 6" xfId="18606" xr:uid="{00000000-0005-0000-0000-00001E320000}"/>
    <cellStyle name="Chek 3 6 2" xfId="18607" xr:uid="{00000000-0005-0000-0000-00001F320000}"/>
    <cellStyle name="Chek 3 6 3" xfId="18608" xr:uid="{00000000-0005-0000-0000-000020320000}"/>
    <cellStyle name="Chek 3 7" xfId="18609" xr:uid="{00000000-0005-0000-0000-000021320000}"/>
    <cellStyle name="Chek 3 7 2" xfId="18610" xr:uid="{00000000-0005-0000-0000-000022320000}"/>
    <cellStyle name="Chek 3 8" xfId="18611" xr:uid="{00000000-0005-0000-0000-000023320000}"/>
    <cellStyle name="Chek 3 8 2" xfId="18612" xr:uid="{00000000-0005-0000-0000-000024320000}"/>
    <cellStyle name="Chek 3 8 3" xfId="18613" xr:uid="{00000000-0005-0000-0000-000025320000}"/>
    <cellStyle name="Chek 4" xfId="18614" xr:uid="{00000000-0005-0000-0000-000026320000}"/>
    <cellStyle name="Chek 4 2" xfId="18615" xr:uid="{00000000-0005-0000-0000-000027320000}"/>
    <cellStyle name="Chek 4 2 2" xfId="18616" xr:uid="{00000000-0005-0000-0000-000028320000}"/>
    <cellStyle name="Chek 4 2 3" xfId="18617" xr:uid="{00000000-0005-0000-0000-000029320000}"/>
    <cellStyle name="Chek 4 3" xfId="18618" xr:uid="{00000000-0005-0000-0000-00002A320000}"/>
    <cellStyle name="Chek 4 3 2" xfId="18619" xr:uid="{00000000-0005-0000-0000-00002B320000}"/>
    <cellStyle name="Chek 4 3 3" xfId="18620" xr:uid="{00000000-0005-0000-0000-00002C320000}"/>
    <cellStyle name="Chek 4 4" xfId="18621" xr:uid="{00000000-0005-0000-0000-00002D320000}"/>
    <cellStyle name="Chek 4 4 2" xfId="18622" xr:uid="{00000000-0005-0000-0000-00002E320000}"/>
    <cellStyle name="Chek 4 4 3" xfId="18623" xr:uid="{00000000-0005-0000-0000-00002F320000}"/>
    <cellStyle name="Chek 4 5" xfId="18624" xr:uid="{00000000-0005-0000-0000-000030320000}"/>
    <cellStyle name="Chek 4 5 2" xfId="18625" xr:uid="{00000000-0005-0000-0000-000031320000}"/>
    <cellStyle name="Chek 4 5 3" xfId="18626" xr:uid="{00000000-0005-0000-0000-000032320000}"/>
    <cellStyle name="Chek 4 6" xfId="18627" xr:uid="{00000000-0005-0000-0000-000033320000}"/>
    <cellStyle name="Chek 4 6 2" xfId="18628" xr:uid="{00000000-0005-0000-0000-000034320000}"/>
    <cellStyle name="Chek 4 6 3" xfId="18629" xr:uid="{00000000-0005-0000-0000-000035320000}"/>
    <cellStyle name="Chek 4 7" xfId="18630" xr:uid="{00000000-0005-0000-0000-000036320000}"/>
    <cellStyle name="Chek 4 7 2" xfId="18631" xr:uid="{00000000-0005-0000-0000-000037320000}"/>
    <cellStyle name="Chek 4 8" xfId="18632" xr:uid="{00000000-0005-0000-0000-000038320000}"/>
    <cellStyle name="Chek 4 8 2" xfId="18633" xr:uid="{00000000-0005-0000-0000-000039320000}"/>
    <cellStyle name="Chek 4 8 3" xfId="18634" xr:uid="{00000000-0005-0000-0000-00003A320000}"/>
    <cellStyle name="Chek 5" xfId="18635" xr:uid="{00000000-0005-0000-0000-00003B320000}"/>
    <cellStyle name="Chek 5 2" xfId="18636" xr:uid="{00000000-0005-0000-0000-00003C320000}"/>
    <cellStyle name="Chek 5 3" xfId="18637" xr:uid="{00000000-0005-0000-0000-00003D320000}"/>
    <cellStyle name="Chek 6" xfId="18638" xr:uid="{00000000-0005-0000-0000-00003E320000}"/>
    <cellStyle name="Chek 6 2" xfId="18639" xr:uid="{00000000-0005-0000-0000-00003F320000}"/>
    <cellStyle name="Chek 6 3" xfId="18640" xr:uid="{00000000-0005-0000-0000-000040320000}"/>
    <cellStyle name="Chek 7" xfId="18641" xr:uid="{00000000-0005-0000-0000-000041320000}"/>
    <cellStyle name="Chek 7 2" xfId="18642" xr:uid="{00000000-0005-0000-0000-000042320000}"/>
    <cellStyle name="Chek 7 3" xfId="18643" xr:uid="{00000000-0005-0000-0000-000043320000}"/>
    <cellStyle name="Chek 8" xfId="18644" xr:uid="{00000000-0005-0000-0000-000044320000}"/>
    <cellStyle name="Chek 8 2" xfId="18645" xr:uid="{00000000-0005-0000-0000-000045320000}"/>
    <cellStyle name="Chek 8 3" xfId="18646" xr:uid="{00000000-0005-0000-0000-000046320000}"/>
    <cellStyle name="Chek 9" xfId="18647" xr:uid="{00000000-0005-0000-0000-000047320000}"/>
    <cellStyle name="Chek 9 2" xfId="18648" xr:uid="{00000000-0005-0000-0000-000048320000}"/>
    <cellStyle name="Chek 9 3" xfId="18649" xr:uid="{00000000-0005-0000-0000-000049320000}"/>
    <cellStyle name="Code" xfId="6973" xr:uid="{00000000-0005-0000-0000-00004A320000}"/>
    <cellStyle name="Com " xfId="6974" xr:uid="{00000000-0005-0000-0000-00004B320000}"/>
    <cellStyle name="Comma" xfId="18650" xr:uid="{00000000-0005-0000-0000-00004C320000}"/>
    <cellStyle name="Comma [0]" xfId="18651" xr:uid="{00000000-0005-0000-0000-00004D320000}"/>
    <cellStyle name="Comma [00]" xfId="6975" xr:uid="{00000000-0005-0000-0000-00004E320000}"/>
    <cellStyle name="Comma [00] 2" xfId="6976" xr:uid="{00000000-0005-0000-0000-00004F320000}"/>
    <cellStyle name="Comma 0" xfId="6977" xr:uid="{00000000-0005-0000-0000-000050320000}"/>
    <cellStyle name="Comma 0 2" xfId="6978" xr:uid="{00000000-0005-0000-0000-000051320000}"/>
    <cellStyle name="Comma 0 3" xfId="53323" xr:uid="{00000000-0005-0000-0000-000052320000}"/>
    <cellStyle name="Comma 0*" xfId="6979" xr:uid="{00000000-0005-0000-0000-000053320000}"/>
    <cellStyle name="Comma 0* 2" xfId="6980" xr:uid="{00000000-0005-0000-0000-000054320000}"/>
    <cellStyle name="Comma 0* 3" xfId="53324" xr:uid="{00000000-0005-0000-0000-000055320000}"/>
    <cellStyle name="Comma 2" xfId="6981" xr:uid="{00000000-0005-0000-0000-000056320000}"/>
    <cellStyle name="Comma 2 2" xfId="6982" xr:uid="{00000000-0005-0000-0000-000057320000}"/>
    <cellStyle name="Comma 2 2 2" xfId="53325" xr:uid="{00000000-0005-0000-0000-000058320000}"/>
    <cellStyle name="Comma 2 3" xfId="6983" xr:uid="{00000000-0005-0000-0000-000059320000}"/>
    <cellStyle name="Comma 2 4" xfId="53326" xr:uid="{00000000-0005-0000-0000-00005A320000}"/>
    <cellStyle name="Comma 3" xfId="6984" xr:uid="{00000000-0005-0000-0000-00005B320000}"/>
    <cellStyle name="Comma 3 2" xfId="53327" xr:uid="{00000000-0005-0000-0000-00005C320000}"/>
    <cellStyle name="Comma 3*" xfId="6985" xr:uid="{00000000-0005-0000-0000-00005D320000}"/>
    <cellStyle name="Comma 3* 2" xfId="6986" xr:uid="{00000000-0005-0000-0000-00005E320000}"/>
    <cellStyle name="Comma 3* 3" xfId="53328" xr:uid="{00000000-0005-0000-0000-00005F320000}"/>
    <cellStyle name="Comma_#6 Temps &amp; Contractors" xfId="6987" xr:uid="{00000000-0005-0000-0000-000060320000}"/>
    <cellStyle name="Comma0" xfId="6988" xr:uid="{00000000-0005-0000-0000-000061320000}"/>
    <cellStyle name="Comma0 2" xfId="6989" xr:uid="{00000000-0005-0000-0000-000062320000}"/>
    <cellStyle name="Comments" xfId="6990" xr:uid="{00000000-0005-0000-0000-000063320000}"/>
    <cellStyle name="Condition" xfId="6991" xr:uid="{00000000-0005-0000-0000-000064320000}"/>
    <cellStyle name="CondMandatory" xfId="6992" xr:uid="{00000000-0005-0000-0000-000065320000}"/>
    <cellStyle name="Content1" xfId="6993" xr:uid="{00000000-0005-0000-0000-000066320000}"/>
    <cellStyle name="Content2" xfId="6994" xr:uid="{00000000-0005-0000-0000-000067320000}"/>
    <cellStyle name="Content3" xfId="6995" xr:uid="{00000000-0005-0000-0000-000068320000}"/>
    <cellStyle name="Çŕůčňíűé" xfId="6996" xr:uid="{00000000-0005-0000-0000-000069320000}"/>
    <cellStyle name="Çŕůčňíűé 2" xfId="6997" xr:uid="{00000000-0005-0000-0000-00006A320000}"/>
    <cellStyle name="Currency" xfId="18652" xr:uid="{00000000-0005-0000-0000-00006B320000}"/>
    <cellStyle name="Currency [0]" xfId="6998" xr:uid="{00000000-0005-0000-0000-00006C320000}"/>
    <cellStyle name="Currency [0] 10" xfId="62463" xr:uid="{00000000-0005-0000-0000-00006D320000}"/>
    <cellStyle name="Currency [0] 2" xfId="6999" xr:uid="{00000000-0005-0000-0000-00006E320000}"/>
    <cellStyle name="Currency [0] 2 10" xfId="7000" xr:uid="{00000000-0005-0000-0000-00006F320000}"/>
    <cellStyle name="Currency [0] 2 11" xfId="7001" xr:uid="{00000000-0005-0000-0000-000070320000}"/>
    <cellStyle name="Currency [0] 2 12" xfId="7002" xr:uid="{00000000-0005-0000-0000-000071320000}"/>
    <cellStyle name="Currency [0] 2 2" xfId="7003" xr:uid="{00000000-0005-0000-0000-000072320000}"/>
    <cellStyle name="Currency [0] 2 2 2" xfId="7004" xr:uid="{00000000-0005-0000-0000-000073320000}"/>
    <cellStyle name="Currency [0] 2 2 3" xfId="7005" xr:uid="{00000000-0005-0000-0000-000074320000}"/>
    <cellStyle name="Currency [0] 2 2 4" xfId="7006" xr:uid="{00000000-0005-0000-0000-000075320000}"/>
    <cellStyle name="Currency [0] 2 2 5" xfId="7007" xr:uid="{00000000-0005-0000-0000-000076320000}"/>
    <cellStyle name="Currency [0] 2 3" xfId="7008" xr:uid="{00000000-0005-0000-0000-000077320000}"/>
    <cellStyle name="Currency [0] 2 3 2" xfId="7009" xr:uid="{00000000-0005-0000-0000-000078320000}"/>
    <cellStyle name="Currency [0] 2 3 3" xfId="7010" xr:uid="{00000000-0005-0000-0000-000079320000}"/>
    <cellStyle name="Currency [0] 2 3 4" xfId="7011" xr:uid="{00000000-0005-0000-0000-00007A320000}"/>
    <cellStyle name="Currency [0] 2 4" xfId="7012" xr:uid="{00000000-0005-0000-0000-00007B320000}"/>
    <cellStyle name="Currency [0] 2 4 2" xfId="7013" xr:uid="{00000000-0005-0000-0000-00007C320000}"/>
    <cellStyle name="Currency [0] 2 4 3" xfId="7014" xr:uid="{00000000-0005-0000-0000-00007D320000}"/>
    <cellStyle name="Currency [0] 2 4 4" xfId="7015" xr:uid="{00000000-0005-0000-0000-00007E320000}"/>
    <cellStyle name="Currency [0] 2 5" xfId="7016" xr:uid="{00000000-0005-0000-0000-00007F320000}"/>
    <cellStyle name="Currency [0] 2 5 2" xfId="7017" xr:uid="{00000000-0005-0000-0000-000080320000}"/>
    <cellStyle name="Currency [0] 2 5 3" xfId="7018" xr:uid="{00000000-0005-0000-0000-000081320000}"/>
    <cellStyle name="Currency [0] 2 5 4" xfId="7019" xr:uid="{00000000-0005-0000-0000-000082320000}"/>
    <cellStyle name="Currency [0] 2 6" xfId="7020" xr:uid="{00000000-0005-0000-0000-000083320000}"/>
    <cellStyle name="Currency [0] 2 6 2" xfId="7021" xr:uid="{00000000-0005-0000-0000-000084320000}"/>
    <cellStyle name="Currency [0] 2 6 3" xfId="7022" xr:uid="{00000000-0005-0000-0000-000085320000}"/>
    <cellStyle name="Currency [0] 2 6 4" xfId="7023" xr:uid="{00000000-0005-0000-0000-000086320000}"/>
    <cellStyle name="Currency [0] 2 7" xfId="7024" xr:uid="{00000000-0005-0000-0000-000087320000}"/>
    <cellStyle name="Currency [0] 2 7 2" xfId="7025" xr:uid="{00000000-0005-0000-0000-000088320000}"/>
    <cellStyle name="Currency [0] 2 7 3" xfId="7026" xr:uid="{00000000-0005-0000-0000-000089320000}"/>
    <cellStyle name="Currency [0] 2 7 4" xfId="7027" xr:uid="{00000000-0005-0000-0000-00008A320000}"/>
    <cellStyle name="Currency [0] 2 8" xfId="7028" xr:uid="{00000000-0005-0000-0000-00008B320000}"/>
    <cellStyle name="Currency [0] 2 8 2" xfId="7029" xr:uid="{00000000-0005-0000-0000-00008C320000}"/>
    <cellStyle name="Currency [0] 2 8 3" xfId="7030" xr:uid="{00000000-0005-0000-0000-00008D320000}"/>
    <cellStyle name="Currency [0] 2 8 4" xfId="7031" xr:uid="{00000000-0005-0000-0000-00008E320000}"/>
    <cellStyle name="Currency [0] 2 9" xfId="7032" xr:uid="{00000000-0005-0000-0000-00008F320000}"/>
    <cellStyle name="Currency [0] 3" xfId="7033" xr:uid="{00000000-0005-0000-0000-000090320000}"/>
    <cellStyle name="Currency [0] 3 10" xfId="7034" xr:uid="{00000000-0005-0000-0000-000091320000}"/>
    <cellStyle name="Currency [0] 3 11" xfId="7035" xr:uid="{00000000-0005-0000-0000-000092320000}"/>
    <cellStyle name="Currency [0] 3 12" xfId="7036" xr:uid="{00000000-0005-0000-0000-000093320000}"/>
    <cellStyle name="Currency [0] 3 2" xfId="7037" xr:uid="{00000000-0005-0000-0000-000094320000}"/>
    <cellStyle name="Currency [0] 3 2 2" xfId="7038" xr:uid="{00000000-0005-0000-0000-000095320000}"/>
    <cellStyle name="Currency [0] 3 2 3" xfId="7039" xr:uid="{00000000-0005-0000-0000-000096320000}"/>
    <cellStyle name="Currency [0] 3 2 4" xfId="7040" xr:uid="{00000000-0005-0000-0000-000097320000}"/>
    <cellStyle name="Currency [0] 3 3" xfId="7041" xr:uid="{00000000-0005-0000-0000-000098320000}"/>
    <cellStyle name="Currency [0] 3 3 2" xfId="7042" xr:uid="{00000000-0005-0000-0000-000099320000}"/>
    <cellStyle name="Currency [0] 3 3 3" xfId="7043" xr:uid="{00000000-0005-0000-0000-00009A320000}"/>
    <cellStyle name="Currency [0] 3 3 4" xfId="7044" xr:uid="{00000000-0005-0000-0000-00009B320000}"/>
    <cellStyle name="Currency [0] 3 4" xfId="7045" xr:uid="{00000000-0005-0000-0000-00009C320000}"/>
    <cellStyle name="Currency [0] 3 4 2" xfId="7046" xr:uid="{00000000-0005-0000-0000-00009D320000}"/>
    <cellStyle name="Currency [0] 3 4 3" xfId="7047" xr:uid="{00000000-0005-0000-0000-00009E320000}"/>
    <cellStyle name="Currency [0] 3 4 4" xfId="7048" xr:uid="{00000000-0005-0000-0000-00009F320000}"/>
    <cellStyle name="Currency [0] 3 5" xfId="7049" xr:uid="{00000000-0005-0000-0000-0000A0320000}"/>
    <cellStyle name="Currency [0] 3 5 2" xfId="7050" xr:uid="{00000000-0005-0000-0000-0000A1320000}"/>
    <cellStyle name="Currency [0] 3 5 3" xfId="7051" xr:uid="{00000000-0005-0000-0000-0000A2320000}"/>
    <cellStyle name="Currency [0] 3 5 4" xfId="7052" xr:uid="{00000000-0005-0000-0000-0000A3320000}"/>
    <cellStyle name="Currency [0] 3 6" xfId="7053" xr:uid="{00000000-0005-0000-0000-0000A4320000}"/>
    <cellStyle name="Currency [0] 3 6 2" xfId="7054" xr:uid="{00000000-0005-0000-0000-0000A5320000}"/>
    <cellStyle name="Currency [0] 3 6 3" xfId="7055" xr:uid="{00000000-0005-0000-0000-0000A6320000}"/>
    <cellStyle name="Currency [0] 3 6 4" xfId="7056" xr:uid="{00000000-0005-0000-0000-0000A7320000}"/>
    <cellStyle name="Currency [0] 3 7" xfId="7057" xr:uid="{00000000-0005-0000-0000-0000A8320000}"/>
    <cellStyle name="Currency [0] 3 7 2" xfId="7058" xr:uid="{00000000-0005-0000-0000-0000A9320000}"/>
    <cellStyle name="Currency [0] 3 7 3" xfId="7059" xr:uid="{00000000-0005-0000-0000-0000AA320000}"/>
    <cellStyle name="Currency [0] 3 7 4" xfId="7060" xr:uid="{00000000-0005-0000-0000-0000AB320000}"/>
    <cellStyle name="Currency [0] 3 8" xfId="7061" xr:uid="{00000000-0005-0000-0000-0000AC320000}"/>
    <cellStyle name="Currency [0] 3 8 2" xfId="7062" xr:uid="{00000000-0005-0000-0000-0000AD320000}"/>
    <cellStyle name="Currency [0] 3 8 3" xfId="7063" xr:uid="{00000000-0005-0000-0000-0000AE320000}"/>
    <cellStyle name="Currency [0] 3 8 4" xfId="7064" xr:uid="{00000000-0005-0000-0000-0000AF320000}"/>
    <cellStyle name="Currency [0] 3 9" xfId="7065" xr:uid="{00000000-0005-0000-0000-0000B0320000}"/>
    <cellStyle name="Currency [0] 4" xfId="7066" xr:uid="{00000000-0005-0000-0000-0000B1320000}"/>
    <cellStyle name="Currency [0] 4 10" xfId="7067" xr:uid="{00000000-0005-0000-0000-0000B2320000}"/>
    <cellStyle name="Currency [0] 4 11" xfId="7068" xr:uid="{00000000-0005-0000-0000-0000B3320000}"/>
    <cellStyle name="Currency [0] 4 2" xfId="7069" xr:uid="{00000000-0005-0000-0000-0000B4320000}"/>
    <cellStyle name="Currency [0] 4 2 2" xfId="7070" xr:uid="{00000000-0005-0000-0000-0000B5320000}"/>
    <cellStyle name="Currency [0] 4 2 3" xfId="7071" xr:uid="{00000000-0005-0000-0000-0000B6320000}"/>
    <cellStyle name="Currency [0] 4 2 4" xfId="7072" xr:uid="{00000000-0005-0000-0000-0000B7320000}"/>
    <cellStyle name="Currency [0] 4 3" xfId="7073" xr:uid="{00000000-0005-0000-0000-0000B8320000}"/>
    <cellStyle name="Currency [0] 4 3 2" xfId="7074" xr:uid="{00000000-0005-0000-0000-0000B9320000}"/>
    <cellStyle name="Currency [0] 4 3 3" xfId="7075" xr:uid="{00000000-0005-0000-0000-0000BA320000}"/>
    <cellStyle name="Currency [0] 4 3 4" xfId="7076" xr:uid="{00000000-0005-0000-0000-0000BB320000}"/>
    <cellStyle name="Currency [0] 4 4" xfId="7077" xr:uid="{00000000-0005-0000-0000-0000BC320000}"/>
    <cellStyle name="Currency [0] 4 4 2" xfId="7078" xr:uid="{00000000-0005-0000-0000-0000BD320000}"/>
    <cellStyle name="Currency [0] 4 4 3" xfId="7079" xr:uid="{00000000-0005-0000-0000-0000BE320000}"/>
    <cellStyle name="Currency [0] 4 4 4" xfId="7080" xr:uid="{00000000-0005-0000-0000-0000BF320000}"/>
    <cellStyle name="Currency [0] 4 5" xfId="7081" xr:uid="{00000000-0005-0000-0000-0000C0320000}"/>
    <cellStyle name="Currency [0] 4 5 2" xfId="7082" xr:uid="{00000000-0005-0000-0000-0000C1320000}"/>
    <cellStyle name="Currency [0] 4 5 3" xfId="7083" xr:uid="{00000000-0005-0000-0000-0000C2320000}"/>
    <cellStyle name="Currency [0] 4 5 4" xfId="7084" xr:uid="{00000000-0005-0000-0000-0000C3320000}"/>
    <cellStyle name="Currency [0] 4 6" xfId="7085" xr:uid="{00000000-0005-0000-0000-0000C4320000}"/>
    <cellStyle name="Currency [0] 4 6 2" xfId="7086" xr:uid="{00000000-0005-0000-0000-0000C5320000}"/>
    <cellStyle name="Currency [0] 4 6 3" xfId="7087" xr:uid="{00000000-0005-0000-0000-0000C6320000}"/>
    <cellStyle name="Currency [0] 4 6 4" xfId="7088" xr:uid="{00000000-0005-0000-0000-0000C7320000}"/>
    <cellStyle name="Currency [0] 4 7" xfId="7089" xr:uid="{00000000-0005-0000-0000-0000C8320000}"/>
    <cellStyle name="Currency [0] 4 7 2" xfId="7090" xr:uid="{00000000-0005-0000-0000-0000C9320000}"/>
    <cellStyle name="Currency [0] 4 7 3" xfId="7091" xr:uid="{00000000-0005-0000-0000-0000CA320000}"/>
    <cellStyle name="Currency [0] 4 7 4" xfId="7092" xr:uid="{00000000-0005-0000-0000-0000CB320000}"/>
    <cellStyle name="Currency [0] 4 8" xfId="7093" xr:uid="{00000000-0005-0000-0000-0000CC320000}"/>
    <cellStyle name="Currency [0] 4 8 2" xfId="7094" xr:uid="{00000000-0005-0000-0000-0000CD320000}"/>
    <cellStyle name="Currency [0] 4 8 3" xfId="7095" xr:uid="{00000000-0005-0000-0000-0000CE320000}"/>
    <cellStyle name="Currency [0] 4 8 4" xfId="7096" xr:uid="{00000000-0005-0000-0000-0000CF320000}"/>
    <cellStyle name="Currency [0] 4 9" xfId="7097" xr:uid="{00000000-0005-0000-0000-0000D0320000}"/>
    <cellStyle name="Currency [0] 4 9 2" xfId="7098" xr:uid="{00000000-0005-0000-0000-0000D1320000}"/>
    <cellStyle name="Currency [0] 4 9 3" xfId="53329" xr:uid="{00000000-0005-0000-0000-0000D2320000}"/>
    <cellStyle name="Currency [0] 5" xfId="7099" xr:uid="{00000000-0005-0000-0000-0000D3320000}"/>
    <cellStyle name="Currency [0] 5 10" xfId="7100" xr:uid="{00000000-0005-0000-0000-0000D4320000}"/>
    <cellStyle name="Currency [0] 5 11" xfId="7101" xr:uid="{00000000-0005-0000-0000-0000D5320000}"/>
    <cellStyle name="Currency [0] 5 2" xfId="7102" xr:uid="{00000000-0005-0000-0000-0000D6320000}"/>
    <cellStyle name="Currency [0] 5 2 2" xfId="7103" xr:uid="{00000000-0005-0000-0000-0000D7320000}"/>
    <cellStyle name="Currency [0] 5 2 3" xfId="7104" xr:uid="{00000000-0005-0000-0000-0000D8320000}"/>
    <cellStyle name="Currency [0] 5 2 4" xfId="7105" xr:uid="{00000000-0005-0000-0000-0000D9320000}"/>
    <cellStyle name="Currency [0] 5 3" xfId="7106" xr:uid="{00000000-0005-0000-0000-0000DA320000}"/>
    <cellStyle name="Currency [0] 5 3 2" xfId="7107" xr:uid="{00000000-0005-0000-0000-0000DB320000}"/>
    <cellStyle name="Currency [0] 5 3 3" xfId="7108" xr:uid="{00000000-0005-0000-0000-0000DC320000}"/>
    <cellStyle name="Currency [0] 5 3 4" xfId="7109" xr:uid="{00000000-0005-0000-0000-0000DD320000}"/>
    <cellStyle name="Currency [0] 5 4" xfId="7110" xr:uid="{00000000-0005-0000-0000-0000DE320000}"/>
    <cellStyle name="Currency [0] 5 4 2" xfId="7111" xr:uid="{00000000-0005-0000-0000-0000DF320000}"/>
    <cellStyle name="Currency [0] 5 4 3" xfId="7112" xr:uid="{00000000-0005-0000-0000-0000E0320000}"/>
    <cellStyle name="Currency [0] 5 4 4" xfId="7113" xr:uid="{00000000-0005-0000-0000-0000E1320000}"/>
    <cellStyle name="Currency [0] 5 5" xfId="7114" xr:uid="{00000000-0005-0000-0000-0000E2320000}"/>
    <cellStyle name="Currency [0] 5 5 2" xfId="7115" xr:uid="{00000000-0005-0000-0000-0000E3320000}"/>
    <cellStyle name="Currency [0] 5 5 3" xfId="7116" xr:uid="{00000000-0005-0000-0000-0000E4320000}"/>
    <cellStyle name="Currency [0] 5 5 4" xfId="7117" xr:uid="{00000000-0005-0000-0000-0000E5320000}"/>
    <cellStyle name="Currency [0] 5 6" xfId="7118" xr:uid="{00000000-0005-0000-0000-0000E6320000}"/>
    <cellStyle name="Currency [0] 5 6 2" xfId="7119" xr:uid="{00000000-0005-0000-0000-0000E7320000}"/>
    <cellStyle name="Currency [0] 5 6 3" xfId="7120" xr:uid="{00000000-0005-0000-0000-0000E8320000}"/>
    <cellStyle name="Currency [0] 5 6 4" xfId="7121" xr:uid="{00000000-0005-0000-0000-0000E9320000}"/>
    <cellStyle name="Currency [0] 5 7" xfId="7122" xr:uid="{00000000-0005-0000-0000-0000EA320000}"/>
    <cellStyle name="Currency [0] 5 7 2" xfId="7123" xr:uid="{00000000-0005-0000-0000-0000EB320000}"/>
    <cellStyle name="Currency [0] 5 7 3" xfId="7124" xr:uid="{00000000-0005-0000-0000-0000EC320000}"/>
    <cellStyle name="Currency [0] 5 7 4" xfId="7125" xr:uid="{00000000-0005-0000-0000-0000ED320000}"/>
    <cellStyle name="Currency [0] 5 8" xfId="7126" xr:uid="{00000000-0005-0000-0000-0000EE320000}"/>
    <cellStyle name="Currency [0] 5 8 2" xfId="7127" xr:uid="{00000000-0005-0000-0000-0000EF320000}"/>
    <cellStyle name="Currency [0] 5 8 3" xfId="7128" xr:uid="{00000000-0005-0000-0000-0000F0320000}"/>
    <cellStyle name="Currency [0] 5 8 4" xfId="7129" xr:uid="{00000000-0005-0000-0000-0000F1320000}"/>
    <cellStyle name="Currency [0] 5 9" xfId="7130" xr:uid="{00000000-0005-0000-0000-0000F2320000}"/>
    <cellStyle name="Currency [0] 5 9 2" xfId="7131" xr:uid="{00000000-0005-0000-0000-0000F3320000}"/>
    <cellStyle name="Currency [0] 5 9 3" xfId="53330" xr:uid="{00000000-0005-0000-0000-0000F4320000}"/>
    <cellStyle name="Currency [0] 6" xfId="7132" xr:uid="{00000000-0005-0000-0000-0000F5320000}"/>
    <cellStyle name="Currency [0] 6 2" xfId="7133" xr:uid="{00000000-0005-0000-0000-0000F6320000}"/>
    <cellStyle name="Currency [0] 6 3" xfId="7134" xr:uid="{00000000-0005-0000-0000-0000F7320000}"/>
    <cellStyle name="Currency [0] 6 3 2" xfId="7135" xr:uid="{00000000-0005-0000-0000-0000F8320000}"/>
    <cellStyle name="Currency [0] 6 3 3" xfId="53331" xr:uid="{00000000-0005-0000-0000-0000F9320000}"/>
    <cellStyle name="Currency [0] 6 4" xfId="7136" xr:uid="{00000000-0005-0000-0000-0000FA320000}"/>
    <cellStyle name="Currency [0] 7" xfId="7137" xr:uid="{00000000-0005-0000-0000-0000FB320000}"/>
    <cellStyle name="Currency [0] 7 2" xfId="7138" xr:uid="{00000000-0005-0000-0000-0000FC320000}"/>
    <cellStyle name="Currency [0] 7 2 2" xfId="7139" xr:uid="{00000000-0005-0000-0000-0000FD320000}"/>
    <cellStyle name="Currency [0] 7 3" xfId="7140" xr:uid="{00000000-0005-0000-0000-0000FE320000}"/>
    <cellStyle name="Currency [0] 7 3 2" xfId="7141" xr:uid="{00000000-0005-0000-0000-0000FF320000}"/>
    <cellStyle name="Currency [0] 7 3 3" xfId="53332" xr:uid="{00000000-0005-0000-0000-000000330000}"/>
    <cellStyle name="Currency [0] 7 4" xfId="7142" xr:uid="{00000000-0005-0000-0000-000001330000}"/>
    <cellStyle name="Currency [0] 8" xfId="7143" xr:uid="{00000000-0005-0000-0000-000002330000}"/>
    <cellStyle name="Currency [0] 8 2" xfId="7144" xr:uid="{00000000-0005-0000-0000-000003330000}"/>
    <cellStyle name="Currency [0] 8 2 2" xfId="7145" xr:uid="{00000000-0005-0000-0000-000004330000}"/>
    <cellStyle name="Currency [0] 8 3" xfId="7146" xr:uid="{00000000-0005-0000-0000-000005330000}"/>
    <cellStyle name="Currency [0] 8 3 2" xfId="7147" xr:uid="{00000000-0005-0000-0000-000006330000}"/>
    <cellStyle name="Currency [0] 8 3 3" xfId="53333" xr:uid="{00000000-0005-0000-0000-000007330000}"/>
    <cellStyle name="Currency [0] 8 4" xfId="7148" xr:uid="{00000000-0005-0000-0000-000008330000}"/>
    <cellStyle name="Currency [0] 8 4 2" xfId="7149" xr:uid="{00000000-0005-0000-0000-000009330000}"/>
    <cellStyle name="Currency [0] 8 4 3" xfId="53334" xr:uid="{00000000-0005-0000-0000-00000A330000}"/>
    <cellStyle name="Currency [0] 9" xfId="18653" xr:uid="{00000000-0005-0000-0000-00000B330000}"/>
    <cellStyle name="Currency [0]_Mod1" xfId="7150" xr:uid="{00000000-0005-0000-0000-00000C330000}"/>
    <cellStyle name="Currency [00]" xfId="7151" xr:uid="{00000000-0005-0000-0000-00000D330000}"/>
    <cellStyle name="Currency [00] 2" xfId="7152" xr:uid="{00000000-0005-0000-0000-00000E330000}"/>
    <cellStyle name="Currency 0" xfId="7153" xr:uid="{00000000-0005-0000-0000-00000F330000}"/>
    <cellStyle name="Currency 0 2" xfId="7154" xr:uid="{00000000-0005-0000-0000-000010330000}"/>
    <cellStyle name="Currency 0 3" xfId="53335" xr:uid="{00000000-0005-0000-0000-000011330000}"/>
    <cellStyle name="Currency 2" xfId="7155" xr:uid="{00000000-0005-0000-0000-000012330000}"/>
    <cellStyle name="Currency 2 2" xfId="7156" xr:uid="{00000000-0005-0000-0000-000013330000}"/>
    <cellStyle name="Currency 2 3" xfId="7157" xr:uid="{00000000-0005-0000-0000-000014330000}"/>
    <cellStyle name="Currency 3" xfId="62464" xr:uid="{00000000-0005-0000-0000-000015330000}"/>
    <cellStyle name="Currency EN" xfId="7158" xr:uid="{00000000-0005-0000-0000-000016330000}"/>
    <cellStyle name="Currency RU" xfId="7159" xr:uid="{00000000-0005-0000-0000-000017330000}"/>
    <cellStyle name="Currency RU calc" xfId="7160" xr:uid="{00000000-0005-0000-0000-000018330000}"/>
    <cellStyle name="Currency RU_CP-P (2)" xfId="7161" xr:uid="{00000000-0005-0000-0000-000019330000}"/>
    <cellStyle name="Currency_#6 Temps &amp; Contractors" xfId="7162" xr:uid="{00000000-0005-0000-0000-00001A330000}"/>
    <cellStyle name="Currency0" xfId="7163" xr:uid="{00000000-0005-0000-0000-00001B330000}"/>
    <cellStyle name="Currency0 2" xfId="7164" xr:uid="{00000000-0005-0000-0000-00001C330000}"/>
    <cellStyle name="Currency0 2 2" xfId="7165" xr:uid="{00000000-0005-0000-0000-00001D330000}"/>
    <cellStyle name="currency1" xfId="7166" xr:uid="{00000000-0005-0000-0000-00001E330000}"/>
    <cellStyle name="Currency2" xfId="7167" xr:uid="{00000000-0005-0000-0000-00001F330000}"/>
    <cellStyle name="Currency2 2" xfId="7168" xr:uid="{00000000-0005-0000-0000-000020330000}"/>
    <cellStyle name="Currency2 3" xfId="7169" xr:uid="{00000000-0005-0000-0000-000021330000}"/>
    <cellStyle name="currency3" xfId="7170" xr:uid="{00000000-0005-0000-0000-000022330000}"/>
    <cellStyle name="currency4" xfId="7171" xr:uid="{00000000-0005-0000-0000-000023330000}"/>
    <cellStyle name="Đ" xfId="7172" xr:uid="{00000000-0005-0000-0000-000024330000}"/>
    <cellStyle name="Đ_x0010_" xfId="7173" xr:uid="{00000000-0005-0000-0000-000025330000}"/>
    <cellStyle name="Đ_x0010_ 10" xfId="7174" xr:uid="{00000000-0005-0000-0000-000026330000}"/>
    <cellStyle name="Đ_x0010_ 2" xfId="7175" xr:uid="{00000000-0005-0000-0000-000027330000}"/>
    <cellStyle name="Đ_x0010_ 2 2" xfId="7176" xr:uid="{00000000-0005-0000-0000-000028330000}"/>
    <cellStyle name="Đ_x0010_ 3" xfId="7177" xr:uid="{00000000-0005-0000-0000-000029330000}"/>
    <cellStyle name="Đ_x0010_ 3 2" xfId="7178" xr:uid="{00000000-0005-0000-0000-00002A330000}"/>
    <cellStyle name="Đ_x0010_ 4" xfId="7179" xr:uid="{00000000-0005-0000-0000-00002B330000}"/>
    <cellStyle name="Đ_x0010_ 4 2" xfId="7180" xr:uid="{00000000-0005-0000-0000-00002C330000}"/>
    <cellStyle name="Đ_x0010_ 5" xfId="7181" xr:uid="{00000000-0005-0000-0000-00002D330000}"/>
    <cellStyle name="Đ_x0010_ 5 2" xfId="7182" xr:uid="{00000000-0005-0000-0000-00002E330000}"/>
    <cellStyle name="Đ_x0010_ 6" xfId="7183" xr:uid="{00000000-0005-0000-0000-00002F330000}"/>
    <cellStyle name="Đ_x0010_ 6 2" xfId="7184" xr:uid="{00000000-0005-0000-0000-000030330000}"/>
    <cellStyle name="Đ_x0010_ 7" xfId="7185" xr:uid="{00000000-0005-0000-0000-000031330000}"/>
    <cellStyle name="Đ_x0010_ 7 2" xfId="7186" xr:uid="{00000000-0005-0000-0000-000032330000}"/>
    <cellStyle name="Đ_x0010_ 8" xfId="7187" xr:uid="{00000000-0005-0000-0000-000033330000}"/>
    <cellStyle name="Đ_x0010_ 8 2" xfId="7188" xr:uid="{00000000-0005-0000-0000-000034330000}"/>
    <cellStyle name="Đ_x0010_ 9" xfId="7189" xr:uid="{00000000-0005-0000-0000-000035330000}"/>
    <cellStyle name="Đ_x0010_ 9 2" xfId="7190" xr:uid="{00000000-0005-0000-0000-000036330000}"/>
    <cellStyle name="Đ?䥘Ȏ⤀጖ē??䆈Ȏ⬀ጘē?䦄Ȏ" xfId="7191" xr:uid="{00000000-0005-0000-0000-000037330000}"/>
    <cellStyle name="Đ_x0010_?䥘Ȏ_x0013_⤀጖ē??䆈Ȏ_x0013_⬀ጘē_x0010_?䦄Ȏ" xfId="7192" xr:uid="{00000000-0005-0000-0000-000038330000}"/>
    <cellStyle name="Đ?䥘Ȏ⤀጖ē??䆈Ȏ⬀ጘē?䦄Ȏ 1" xfId="7193" xr:uid="{00000000-0005-0000-0000-000039330000}"/>
    <cellStyle name="Đ_x0010_?䥘Ȏ_x0013_⤀጖ē??䆈Ȏ_x0013_⬀ጘē_x0010_?䦄Ȏ 1" xfId="7194" xr:uid="{00000000-0005-0000-0000-00003A330000}"/>
    <cellStyle name="Đ_x0010_?䥘Ȏ_x0013_⤀጖ē??䆈Ȏ_x0013_⬀ጘē_x0010_?䦄Ȏ 1 10" xfId="7195" xr:uid="{00000000-0005-0000-0000-00003B330000}"/>
    <cellStyle name="Đ_x0010_?䥘Ȏ_x0013_⤀጖ē??䆈Ȏ_x0013_⬀ጘē_x0010_?䦄Ȏ 1 2" xfId="7196" xr:uid="{00000000-0005-0000-0000-00003C330000}"/>
    <cellStyle name="Đ_x0010_?䥘Ȏ_x0013_⤀጖ē??䆈Ȏ_x0013_⬀ጘē_x0010_?䦄Ȏ 1 2 2" xfId="7197" xr:uid="{00000000-0005-0000-0000-00003D330000}"/>
    <cellStyle name="Đ_x0010_?䥘Ȏ_x0013_⤀጖ē??䆈Ȏ_x0013_⬀ጘē_x0010_?䦄Ȏ 1 3" xfId="7198" xr:uid="{00000000-0005-0000-0000-00003E330000}"/>
    <cellStyle name="Đ_x0010_?䥘Ȏ_x0013_⤀጖ē??䆈Ȏ_x0013_⬀ጘē_x0010_?䦄Ȏ 1 3 2" xfId="7199" xr:uid="{00000000-0005-0000-0000-00003F330000}"/>
    <cellStyle name="Đ_x0010_?䥘Ȏ_x0013_⤀጖ē??䆈Ȏ_x0013_⬀ጘē_x0010_?䦄Ȏ 1 4" xfId="7200" xr:uid="{00000000-0005-0000-0000-000040330000}"/>
    <cellStyle name="Đ_x0010_?䥘Ȏ_x0013_⤀጖ē??䆈Ȏ_x0013_⬀ጘē_x0010_?䦄Ȏ 1 4 2" xfId="7201" xr:uid="{00000000-0005-0000-0000-000041330000}"/>
    <cellStyle name="Đ_x0010_?䥘Ȏ_x0013_⤀጖ē??䆈Ȏ_x0013_⬀ጘē_x0010_?䦄Ȏ 1 5" xfId="7202" xr:uid="{00000000-0005-0000-0000-000042330000}"/>
    <cellStyle name="Đ_x0010_?䥘Ȏ_x0013_⤀጖ē??䆈Ȏ_x0013_⬀ጘē_x0010_?䦄Ȏ 1 5 2" xfId="7203" xr:uid="{00000000-0005-0000-0000-000043330000}"/>
    <cellStyle name="Đ_x0010_?䥘Ȏ_x0013_⤀጖ē??䆈Ȏ_x0013_⬀ጘē_x0010_?䦄Ȏ 1 6" xfId="7204" xr:uid="{00000000-0005-0000-0000-000044330000}"/>
    <cellStyle name="Đ_x0010_?䥘Ȏ_x0013_⤀጖ē??䆈Ȏ_x0013_⬀ጘē_x0010_?䦄Ȏ 1 6 2" xfId="7205" xr:uid="{00000000-0005-0000-0000-000045330000}"/>
    <cellStyle name="Đ_x0010_?䥘Ȏ_x0013_⤀጖ē??䆈Ȏ_x0013_⬀ጘē_x0010_?䦄Ȏ 1 7" xfId="7206" xr:uid="{00000000-0005-0000-0000-000046330000}"/>
    <cellStyle name="Đ_x0010_?䥘Ȏ_x0013_⤀጖ē??䆈Ȏ_x0013_⬀ጘē_x0010_?䦄Ȏ 1 7 2" xfId="7207" xr:uid="{00000000-0005-0000-0000-000047330000}"/>
    <cellStyle name="Đ_x0010_?䥘Ȏ_x0013_⤀጖ē??䆈Ȏ_x0013_⬀ጘē_x0010_?䦄Ȏ 1 8" xfId="7208" xr:uid="{00000000-0005-0000-0000-000048330000}"/>
    <cellStyle name="Đ_x0010_?䥘Ȏ_x0013_⤀጖ē??䆈Ȏ_x0013_⬀ጘē_x0010_?䦄Ȏ 1 8 2" xfId="7209" xr:uid="{00000000-0005-0000-0000-000049330000}"/>
    <cellStyle name="Đ_x0010_?䥘Ȏ_x0013_⤀጖ē??䆈Ȏ_x0013_⬀ጘē_x0010_?䦄Ȏ 1 9" xfId="7210" xr:uid="{00000000-0005-0000-0000-00004A330000}"/>
    <cellStyle name="Đ_x0010_?䥘Ȏ_x0013_⤀጖ē??䆈Ȏ_x0013_⬀ጘē_x0010_?䦄Ȏ 1 9 2" xfId="7211" xr:uid="{00000000-0005-0000-0000-00004B330000}"/>
    <cellStyle name="Đ_x0010_?䥘Ȏ_x0013_⤀጖ē??䆈Ȏ_x0013_⬀ጘē_x0010_?䦄Ȏ 10" xfId="7212" xr:uid="{00000000-0005-0000-0000-00004C330000}"/>
    <cellStyle name="Đ_x0010_?䥘Ȏ_x0013_⤀጖ē??䆈Ȏ_x0013_⬀ጘē_x0010_?䦄Ȏ 11" xfId="7213" xr:uid="{00000000-0005-0000-0000-00004D330000}"/>
    <cellStyle name="Đ_x0010_?䥘Ȏ_x0013_⤀጖ē??䆈Ȏ_x0013_⬀ጘē_x0010_?䦄Ȏ 2" xfId="7214" xr:uid="{00000000-0005-0000-0000-00004E330000}"/>
    <cellStyle name="Đ_x0010_?䥘Ȏ_x0013_⤀጖ē??䆈Ȏ_x0013_⬀ጘē_x0010_?䦄Ȏ 2 2" xfId="7215" xr:uid="{00000000-0005-0000-0000-00004F330000}"/>
    <cellStyle name="Đ_x0010_?䥘Ȏ_x0013_⤀጖ē??䆈Ȏ_x0013_⬀ጘē_x0010_?䦄Ȏ 2 3" xfId="7216" xr:uid="{00000000-0005-0000-0000-000050330000}"/>
    <cellStyle name="Đ_x0010_?䥘Ȏ_x0013_⤀጖ē??䆈Ȏ_x0013_⬀ጘē_x0010_?䦄Ȏ 3" xfId="7217" xr:uid="{00000000-0005-0000-0000-000051330000}"/>
    <cellStyle name="Đ_x0010_?䥘Ȏ_x0013_⤀጖ē??䆈Ȏ_x0013_⬀ጘē_x0010_?䦄Ȏ 3 2" xfId="7218" xr:uid="{00000000-0005-0000-0000-000052330000}"/>
    <cellStyle name="Đ_x0010_?䥘Ȏ_x0013_⤀጖ē??䆈Ȏ_x0013_⬀ጘē_x0010_?䦄Ȏ 4" xfId="7219" xr:uid="{00000000-0005-0000-0000-000053330000}"/>
    <cellStyle name="Đ_x0010_?䥘Ȏ_x0013_⤀጖ē??䆈Ȏ_x0013_⬀ጘē_x0010_?䦄Ȏ 4 2" xfId="7220" xr:uid="{00000000-0005-0000-0000-000054330000}"/>
    <cellStyle name="Đ_x0010_?䥘Ȏ_x0013_⤀጖ē??䆈Ȏ_x0013_⬀ጘē_x0010_?䦄Ȏ 5" xfId="7221" xr:uid="{00000000-0005-0000-0000-000055330000}"/>
    <cellStyle name="Đ_x0010_?䥘Ȏ_x0013_⤀጖ē??䆈Ȏ_x0013_⬀ጘē_x0010_?䦄Ȏ 5 2" xfId="7222" xr:uid="{00000000-0005-0000-0000-000056330000}"/>
    <cellStyle name="Đ_x0010_?䥘Ȏ_x0013_⤀጖ē??䆈Ȏ_x0013_⬀ጘē_x0010_?䦄Ȏ 6" xfId="7223" xr:uid="{00000000-0005-0000-0000-000057330000}"/>
    <cellStyle name="Đ_x0010_?䥘Ȏ_x0013_⤀጖ē??䆈Ȏ_x0013_⬀ጘē_x0010_?䦄Ȏ 6 2" xfId="7224" xr:uid="{00000000-0005-0000-0000-000058330000}"/>
    <cellStyle name="Đ_x0010_?䥘Ȏ_x0013_⤀጖ē??䆈Ȏ_x0013_⬀ጘē_x0010_?䦄Ȏ 7" xfId="7225" xr:uid="{00000000-0005-0000-0000-000059330000}"/>
    <cellStyle name="Đ_x0010_?䥘Ȏ_x0013_⤀጖ē??䆈Ȏ_x0013_⬀ጘē_x0010_?䦄Ȏ 7 2" xfId="7226" xr:uid="{00000000-0005-0000-0000-00005A330000}"/>
    <cellStyle name="Đ_x0010_?䥘Ȏ_x0013_⤀጖ē??䆈Ȏ_x0013_⬀ጘē_x0010_?䦄Ȏ 8" xfId="7227" xr:uid="{00000000-0005-0000-0000-00005B330000}"/>
    <cellStyle name="Đ_x0010_?䥘Ȏ_x0013_⤀጖ē??䆈Ȏ_x0013_⬀ጘē_x0010_?䦄Ȏ 8 2" xfId="7228" xr:uid="{00000000-0005-0000-0000-00005C330000}"/>
    <cellStyle name="Đ_x0010_?䥘Ȏ_x0013_⤀጖ē??䆈Ȏ_x0013_⬀ጘē_x0010_?䦄Ȏ 9" xfId="7229" xr:uid="{00000000-0005-0000-0000-00005D330000}"/>
    <cellStyle name="Đ_x0010_?䥘Ȏ_x0013_⤀጖ē??䆈Ȏ_x0013_⬀ጘē_x0010_?䦄Ȏ 9 2" xfId="7230" xr:uid="{00000000-0005-0000-0000-00005E330000}"/>
    <cellStyle name="Đ_x0010_?䥘Ȏ_x0013_⤀጖ē??䆈Ȏ_x0013_⬀ጘē_x0010_?䦄Ȏ_Баланс 2008г (вода) 07.02.08" xfId="7231" xr:uid="{00000000-0005-0000-0000-00005F330000}"/>
    <cellStyle name="Đ_x0010__Баланс 2008г (вода) 07.02.08" xfId="7232" xr:uid="{00000000-0005-0000-0000-000060330000}"/>
    <cellStyle name="Data Cell - PerformancePoint" xfId="7233" xr:uid="{00000000-0005-0000-0000-000061330000}"/>
    <cellStyle name="Data Entry Cell - PerformancePoint" xfId="7234" xr:uid="{00000000-0005-0000-0000-000062330000}"/>
    <cellStyle name="Date" xfId="7235" xr:uid="{00000000-0005-0000-0000-000063330000}"/>
    <cellStyle name="Date 2" xfId="7236" xr:uid="{00000000-0005-0000-0000-000064330000}"/>
    <cellStyle name="Date Aligned" xfId="7237" xr:uid="{00000000-0005-0000-0000-000065330000}"/>
    <cellStyle name="Date Aligned 2" xfId="7238" xr:uid="{00000000-0005-0000-0000-000066330000}"/>
    <cellStyle name="Date Aligned 3" xfId="53336" xr:uid="{00000000-0005-0000-0000-000067330000}"/>
    <cellStyle name="Date EN" xfId="7239" xr:uid="{00000000-0005-0000-0000-000068330000}"/>
    <cellStyle name="Date RU" xfId="7240" xr:uid="{00000000-0005-0000-0000-000069330000}"/>
    <cellStyle name="Date Short" xfId="7241" xr:uid="{00000000-0005-0000-0000-00006A330000}"/>
    <cellStyle name="Date Short 2" xfId="7242" xr:uid="{00000000-0005-0000-0000-00006B330000}"/>
    <cellStyle name="Dates" xfId="7243" xr:uid="{00000000-0005-0000-0000-00006C330000}"/>
    <cellStyle name="Dates 2" xfId="7244" xr:uid="{00000000-0005-0000-0000-00006D330000}"/>
    <cellStyle name="DblClick" xfId="7245" xr:uid="{00000000-0005-0000-0000-00006E330000}"/>
    <cellStyle name="DblClick 2" xfId="18654" xr:uid="{00000000-0005-0000-0000-00006F330000}"/>
    <cellStyle name="Default" xfId="7246" xr:uid="{00000000-0005-0000-0000-000070330000}"/>
    <cellStyle name="DELTA" xfId="7247" xr:uid="{00000000-0005-0000-0000-000071330000}"/>
    <cellStyle name="Deviant" xfId="7248" xr:uid="{00000000-0005-0000-0000-000072330000}"/>
    <cellStyle name="Dezimal [0]_Compiling Utility Macros" xfId="7249" xr:uid="{00000000-0005-0000-0000-000073330000}"/>
    <cellStyle name="Dezimal_Compiling Utility Macros" xfId="7250" xr:uid="{00000000-0005-0000-0000-000074330000}"/>
    <cellStyle name="DistributionType" xfId="7251" xr:uid="{00000000-0005-0000-0000-000075330000}"/>
    <cellStyle name="done" xfId="7252" xr:uid="{00000000-0005-0000-0000-000076330000}"/>
    <cellStyle name="Dotted Line" xfId="7253" xr:uid="{00000000-0005-0000-0000-000077330000}"/>
    <cellStyle name="Dotted Line 2" xfId="7254" xr:uid="{00000000-0005-0000-0000-000078330000}"/>
    <cellStyle name="Dotted Line 3" xfId="53337" xr:uid="{00000000-0005-0000-0000-000079330000}"/>
    <cellStyle name="Dziesiêtny [0]_1" xfId="7255" xr:uid="{00000000-0005-0000-0000-00007A330000}"/>
    <cellStyle name="Dziesiêtny_1" xfId="7256" xr:uid="{00000000-0005-0000-0000-00007B330000}"/>
    <cellStyle name="E&amp;Y House" xfId="7257" xr:uid="{00000000-0005-0000-0000-00007C330000}"/>
    <cellStyle name="E&amp;Y House 2" xfId="7258" xr:uid="{00000000-0005-0000-0000-00007D330000}"/>
    <cellStyle name="E&amp;Y House 3" xfId="53338" xr:uid="{00000000-0005-0000-0000-00007E330000}"/>
    <cellStyle name="E-mail" xfId="7259" xr:uid="{00000000-0005-0000-0000-00007F330000}"/>
    <cellStyle name="E-mail 2" xfId="7260" xr:uid="{00000000-0005-0000-0000-000080330000}"/>
    <cellStyle name="E-mail 2 2" xfId="7261" xr:uid="{00000000-0005-0000-0000-000081330000}"/>
    <cellStyle name="E-mail 2 2 2" xfId="18655" xr:uid="{00000000-0005-0000-0000-000082330000}"/>
    <cellStyle name="E-mail 2 3" xfId="53339" xr:uid="{00000000-0005-0000-0000-000083330000}"/>
    <cellStyle name="E-mail 3" xfId="7262" xr:uid="{00000000-0005-0000-0000-000084330000}"/>
    <cellStyle name="E-mail 3 2" xfId="7263" xr:uid="{00000000-0005-0000-0000-000085330000}"/>
    <cellStyle name="E-mail 3 3" xfId="18656" xr:uid="{00000000-0005-0000-0000-000086330000}"/>
    <cellStyle name="E-mail 3 4" xfId="18657" xr:uid="{00000000-0005-0000-0000-000087330000}"/>
    <cellStyle name="E-mail 4" xfId="7264" xr:uid="{00000000-0005-0000-0000-000088330000}"/>
    <cellStyle name="E-mail 5" xfId="18658" xr:uid="{00000000-0005-0000-0000-000089330000}"/>
    <cellStyle name="E-mail_46EP.2011(v2.0)" xfId="7265" xr:uid="{00000000-0005-0000-0000-00008A330000}"/>
    <cellStyle name="Emphasis 1" xfId="7266" xr:uid="{00000000-0005-0000-0000-00008B330000}"/>
    <cellStyle name="Emphasis 1 2" xfId="7267" xr:uid="{00000000-0005-0000-0000-00008C330000}"/>
    <cellStyle name="Emphasis 1 3" xfId="7268" xr:uid="{00000000-0005-0000-0000-00008D330000}"/>
    <cellStyle name="Emphasis 1 4" xfId="7269" xr:uid="{00000000-0005-0000-0000-00008E330000}"/>
    <cellStyle name="Emphasis 1 5" xfId="7270" xr:uid="{00000000-0005-0000-0000-00008F330000}"/>
    <cellStyle name="Emphasis 1 6" xfId="7271" xr:uid="{00000000-0005-0000-0000-000090330000}"/>
    <cellStyle name="Emphasis 1 7" xfId="7272" xr:uid="{00000000-0005-0000-0000-000091330000}"/>
    <cellStyle name="Emphasis 1 8" xfId="7273" xr:uid="{00000000-0005-0000-0000-000092330000}"/>
    <cellStyle name="Emphasis 1 9" xfId="53340" xr:uid="{00000000-0005-0000-0000-000093330000}"/>
    <cellStyle name="Emphasis 2" xfId="7274" xr:uid="{00000000-0005-0000-0000-000094330000}"/>
    <cellStyle name="Emphasis 2 2" xfId="7275" xr:uid="{00000000-0005-0000-0000-000095330000}"/>
    <cellStyle name="Emphasis 2 3" xfId="7276" xr:uid="{00000000-0005-0000-0000-000096330000}"/>
    <cellStyle name="Emphasis 2 4" xfId="7277" xr:uid="{00000000-0005-0000-0000-000097330000}"/>
    <cellStyle name="Emphasis 2 5" xfId="7278" xr:uid="{00000000-0005-0000-0000-000098330000}"/>
    <cellStyle name="Emphasis 2 6" xfId="7279" xr:uid="{00000000-0005-0000-0000-000099330000}"/>
    <cellStyle name="Emphasis 2 7" xfId="7280" xr:uid="{00000000-0005-0000-0000-00009A330000}"/>
    <cellStyle name="Emphasis 2 8" xfId="7281" xr:uid="{00000000-0005-0000-0000-00009B330000}"/>
    <cellStyle name="Emphasis 2 9" xfId="53341" xr:uid="{00000000-0005-0000-0000-00009C330000}"/>
    <cellStyle name="Emphasis 3" xfId="7282" xr:uid="{00000000-0005-0000-0000-00009D330000}"/>
    <cellStyle name="Emphasis 3 2" xfId="7283" xr:uid="{00000000-0005-0000-0000-00009E330000}"/>
    <cellStyle name="Emphasis 3 3" xfId="7284" xr:uid="{00000000-0005-0000-0000-00009F330000}"/>
    <cellStyle name="Emphasis 3 4" xfId="53342" xr:uid="{00000000-0005-0000-0000-0000A0330000}"/>
    <cellStyle name="Enter Currency (0)" xfId="7285" xr:uid="{00000000-0005-0000-0000-0000A1330000}"/>
    <cellStyle name="Enter Currency (0) 2" xfId="7286" xr:uid="{00000000-0005-0000-0000-0000A2330000}"/>
    <cellStyle name="Enter Currency (2)" xfId="7287" xr:uid="{00000000-0005-0000-0000-0000A3330000}"/>
    <cellStyle name="Enter Currency (2) 2" xfId="7288" xr:uid="{00000000-0005-0000-0000-0000A4330000}"/>
    <cellStyle name="Enter Units (0)" xfId="7289" xr:uid="{00000000-0005-0000-0000-0000A5330000}"/>
    <cellStyle name="Enter Units (0) 2" xfId="7290" xr:uid="{00000000-0005-0000-0000-0000A6330000}"/>
    <cellStyle name="Enter Units (1)" xfId="7291" xr:uid="{00000000-0005-0000-0000-0000A7330000}"/>
    <cellStyle name="Enter Units (1) 2" xfId="7292" xr:uid="{00000000-0005-0000-0000-0000A8330000}"/>
    <cellStyle name="Enter Units (2)" xfId="7293" xr:uid="{00000000-0005-0000-0000-0000A9330000}"/>
    <cellStyle name="Enter Units (2) 2" xfId="7294" xr:uid="{00000000-0005-0000-0000-0000AA330000}"/>
    <cellStyle name="Euro" xfId="7295" xr:uid="{00000000-0005-0000-0000-0000AB330000}"/>
    <cellStyle name="Euro 2" xfId="7296" xr:uid="{00000000-0005-0000-0000-0000AC330000}"/>
    <cellStyle name="Euro 2 2" xfId="7297" xr:uid="{00000000-0005-0000-0000-0000AD330000}"/>
    <cellStyle name="Euro 2 2 2" xfId="7298" xr:uid="{00000000-0005-0000-0000-0000AE330000}"/>
    <cellStyle name="Euro 2 3" xfId="7299" xr:uid="{00000000-0005-0000-0000-0000AF330000}"/>
    <cellStyle name="Euro 2 4" xfId="7300" xr:uid="{00000000-0005-0000-0000-0000B0330000}"/>
    <cellStyle name="Euro 3" xfId="7301" xr:uid="{00000000-0005-0000-0000-0000B1330000}"/>
    <cellStyle name="Euro 3 2" xfId="7302" xr:uid="{00000000-0005-0000-0000-0000B2330000}"/>
    <cellStyle name="Euro 3 3" xfId="7303" xr:uid="{00000000-0005-0000-0000-0000B3330000}"/>
    <cellStyle name="Euro 3 3 2" xfId="18659" xr:uid="{00000000-0005-0000-0000-0000B4330000}"/>
    <cellStyle name="Euro 4" xfId="7304" xr:uid="{00000000-0005-0000-0000-0000B5330000}"/>
    <cellStyle name="Euro 5" xfId="18660" xr:uid="{00000000-0005-0000-0000-0000B6330000}"/>
    <cellStyle name="Euro_Альбом форм ЕБП11 (ВоКС) вар 18.01.11" xfId="7305" xr:uid="{00000000-0005-0000-0000-0000B7330000}"/>
    <cellStyle name="ew" xfId="7306" xr:uid="{00000000-0005-0000-0000-0000B8330000}"/>
    <cellStyle name="ew 2" xfId="7307" xr:uid="{00000000-0005-0000-0000-0000B9330000}"/>
    <cellStyle name="ew 3" xfId="53343" xr:uid="{00000000-0005-0000-0000-0000BA330000}"/>
    <cellStyle name="Excel Built-in _Final_Book_010301_Nsi_140(Зах)" xfId="7308" xr:uid="{00000000-0005-0000-0000-0000BB330000}"/>
    <cellStyle name="Excel Built-in Normal" xfId="7309" xr:uid="{00000000-0005-0000-0000-0000BC330000}"/>
    <cellStyle name="Excel Built-in Normal 2" xfId="7310" xr:uid="{00000000-0005-0000-0000-0000BD330000}"/>
    <cellStyle name="Excel Built-in Normal 3" xfId="18661" xr:uid="{00000000-0005-0000-0000-0000BE330000}"/>
    <cellStyle name="Excel Built-in Percent" xfId="7311" xr:uid="{00000000-0005-0000-0000-0000BF330000}"/>
    <cellStyle name="Excel Built-in TableStyleLight1" xfId="7312" xr:uid="{00000000-0005-0000-0000-0000C0330000}"/>
    <cellStyle name="Excel Built-in Обычный_дебиторы 01.07.2005" xfId="7313" xr:uid="{00000000-0005-0000-0000-0000C1330000}"/>
    <cellStyle name="Explanatory Text" xfId="7314" xr:uid="{00000000-0005-0000-0000-0000C2330000}"/>
    <cellStyle name="Explanatory Text 2" xfId="7315" xr:uid="{00000000-0005-0000-0000-0000C3330000}"/>
    <cellStyle name="F2" xfId="7316" xr:uid="{00000000-0005-0000-0000-0000C4330000}"/>
    <cellStyle name="F2 2" xfId="7317" xr:uid="{00000000-0005-0000-0000-0000C5330000}"/>
    <cellStyle name="F2 2 2" xfId="7318" xr:uid="{00000000-0005-0000-0000-0000C6330000}"/>
    <cellStyle name="F2 2 2 2" xfId="7319" xr:uid="{00000000-0005-0000-0000-0000C7330000}"/>
    <cellStyle name="F2 2 3" xfId="7320" xr:uid="{00000000-0005-0000-0000-0000C8330000}"/>
    <cellStyle name="F2 2 3 2" xfId="18662" xr:uid="{00000000-0005-0000-0000-0000C9330000}"/>
    <cellStyle name="F2 2 4" xfId="7321" xr:uid="{00000000-0005-0000-0000-0000CA330000}"/>
    <cellStyle name="F2 3" xfId="7322" xr:uid="{00000000-0005-0000-0000-0000CB330000}"/>
    <cellStyle name="F2 4" xfId="7323" xr:uid="{00000000-0005-0000-0000-0000CC330000}"/>
    <cellStyle name="F2 4 2" xfId="7324" xr:uid="{00000000-0005-0000-0000-0000CD330000}"/>
    <cellStyle name="F2 5" xfId="18663" xr:uid="{00000000-0005-0000-0000-0000CE330000}"/>
    <cellStyle name="F3" xfId="7325" xr:uid="{00000000-0005-0000-0000-0000CF330000}"/>
    <cellStyle name="F3 2" xfId="7326" xr:uid="{00000000-0005-0000-0000-0000D0330000}"/>
    <cellStyle name="F3 2 2" xfId="7327" xr:uid="{00000000-0005-0000-0000-0000D1330000}"/>
    <cellStyle name="F3 2 2 2" xfId="7328" xr:uid="{00000000-0005-0000-0000-0000D2330000}"/>
    <cellStyle name="F3 2 3" xfId="7329" xr:uid="{00000000-0005-0000-0000-0000D3330000}"/>
    <cellStyle name="F3 2 3 2" xfId="18664" xr:uid="{00000000-0005-0000-0000-0000D4330000}"/>
    <cellStyle name="F3 2 4" xfId="7330" xr:uid="{00000000-0005-0000-0000-0000D5330000}"/>
    <cellStyle name="F3 3" xfId="7331" xr:uid="{00000000-0005-0000-0000-0000D6330000}"/>
    <cellStyle name="F3 4" xfId="7332" xr:uid="{00000000-0005-0000-0000-0000D7330000}"/>
    <cellStyle name="F3 4 2" xfId="7333" xr:uid="{00000000-0005-0000-0000-0000D8330000}"/>
    <cellStyle name="F3 5" xfId="18665" xr:uid="{00000000-0005-0000-0000-0000D9330000}"/>
    <cellStyle name="F4" xfId="7334" xr:uid="{00000000-0005-0000-0000-0000DA330000}"/>
    <cellStyle name="F4 2" xfId="7335" xr:uid="{00000000-0005-0000-0000-0000DB330000}"/>
    <cellStyle name="F4 2 2" xfId="7336" xr:uid="{00000000-0005-0000-0000-0000DC330000}"/>
    <cellStyle name="F4 2 2 2" xfId="7337" xr:uid="{00000000-0005-0000-0000-0000DD330000}"/>
    <cellStyle name="F4 2 3" xfId="7338" xr:uid="{00000000-0005-0000-0000-0000DE330000}"/>
    <cellStyle name="F4 2 3 2" xfId="18666" xr:uid="{00000000-0005-0000-0000-0000DF330000}"/>
    <cellStyle name="F4 2 4" xfId="7339" xr:uid="{00000000-0005-0000-0000-0000E0330000}"/>
    <cellStyle name="F4 3" xfId="7340" xr:uid="{00000000-0005-0000-0000-0000E1330000}"/>
    <cellStyle name="F4 4" xfId="7341" xr:uid="{00000000-0005-0000-0000-0000E2330000}"/>
    <cellStyle name="F4 4 2" xfId="7342" xr:uid="{00000000-0005-0000-0000-0000E3330000}"/>
    <cellStyle name="F4 5" xfId="18667" xr:uid="{00000000-0005-0000-0000-0000E4330000}"/>
    <cellStyle name="F5" xfId="7343" xr:uid="{00000000-0005-0000-0000-0000E5330000}"/>
    <cellStyle name="F5 2" xfId="7344" xr:uid="{00000000-0005-0000-0000-0000E6330000}"/>
    <cellStyle name="F5 2 2" xfId="7345" xr:uid="{00000000-0005-0000-0000-0000E7330000}"/>
    <cellStyle name="F5 2 2 2" xfId="7346" xr:uid="{00000000-0005-0000-0000-0000E8330000}"/>
    <cellStyle name="F5 2 3" xfId="7347" xr:uid="{00000000-0005-0000-0000-0000E9330000}"/>
    <cellStyle name="F5 2 3 2" xfId="18668" xr:uid="{00000000-0005-0000-0000-0000EA330000}"/>
    <cellStyle name="F5 2 4" xfId="7348" xr:uid="{00000000-0005-0000-0000-0000EB330000}"/>
    <cellStyle name="F5 3" xfId="7349" xr:uid="{00000000-0005-0000-0000-0000EC330000}"/>
    <cellStyle name="F5 4" xfId="7350" xr:uid="{00000000-0005-0000-0000-0000ED330000}"/>
    <cellStyle name="F5 4 2" xfId="7351" xr:uid="{00000000-0005-0000-0000-0000EE330000}"/>
    <cellStyle name="F5 5" xfId="18669" xr:uid="{00000000-0005-0000-0000-0000EF330000}"/>
    <cellStyle name="F6" xfId="7352" xr:uid="{00000000-0005-0000-0000-0000F0330000}"/>
    <cellStyle name="F6 2" xfId="7353" xr:uid="{00000000-0005-0000-0000-0000F1330000}"/>
    <cellStyle name="F6 2 2" xfId="7354" xr:uid="{00000000-0005-0000-0000-0000F2330000}"/>
    <cellStyle name="F6 2 2 2" xfId="7355" xr:uid="{00000000-0005-0000-0000-0000F3330000}"/>
    <cellStyle name="F6 2 3" xfId="7356" xr:uid="{00000000-0005-0000-0000-0000F4330000}"/>
    <cellStyle name="F6 2 3 2" xfId="18670" xr:uid="{00000000-0005-0000-0000-0000F5330000}"/>
    <cellStyle name="F6 2 4" xfId="7357" xr:uid="{00000000-0005-0000-0000-0000F6330000}"/>
    <cellStyle name="F6 3" xfId="7358" xr:uid="{00000000-0005-0000-0000-0000F7330000}"/>
    <cellStyle name="F6 4" xfId="7359" xr:uid="{00000000-0005-0000-0000-0000F8330000}"/>
    <cellStyle name="F6 4 2" xfId="7360" xr:uid="{00000000-0005-0000-0000-0000F9330000}"/>
    <cellStyle name="F6 5" xfId="18671" xr:uid="{00000000-0005-0000-0000-0000FA330000}"/>
    <cellStyle name="F7" xfId="7361" xr:uid="{00000000-0005-0000-0000-0000FB330000}"/>
    <cellStyle name="F7 2" xfId="7362" xr:uid="{00000000-0005-0000-0000-0000FC330000}"/>
    <cellStyle name="F7 2 2" xfId="7363" xr:uid="{00000000-0005-0000-0000-0000FD330000}"/>
    <cellStyle name="F7 2 2 2" xfId="7364" xr:uid="{00000000-0005-0000-0000-0000FE330000}"/>
    <cellStyle name="F7 2 3" xfId="7365" xr:uid="{00000000-0005-0000-0000-0000FF330000}"/>
    <cellStyle name="F7 2 3 2" xfId="18672" xr:uid="{00000000-0005-0000-0000-000000340000}"/>
    <cellStyle name="F7 2 4" xfId="7366" xr:uid="{00000000-0005-0000-0000-000001340000}"/>
    <cellStyle name="F7 3" xfId="7367" xr:uid="{00000000-0005-0000-0000-000002340000}"/>
    <cellStyle name="F7 4" xfId="7368" xr:uid="{00000000-0005-0000-0000-000003340000}"/>
    <cellStyle name="F7 4 2" xfId="7369" xr:uid="{00000000-0005-0000-0000-000004340000}"/>
    <cellStyle name="F7 5" xfId="18673" xr:uid="{00000000-0005-0000-0000-000005340000}"/>
    <cellStyle name="F8" xfId="7370" xr:uid="{00000000-0005-0000-0000-000006340000}"/>
    <cellStyle name="F8 2" xfId="7371" xr:uid="{00000000-0005-0000-0000-000007340000}"/>
    <cellStyle name="F8 2 2" xfId="7372" xr:uid="{00000000-0005-0000-0000-000008340000}"/>
    <cellStyle name="F8 2 2 2" xfId="7373" xr:uid="{00000000-0005-0000-0000-000009340000}"/>
    <cellStyle name="F8 2 3" xfId="7374" xr:uid="{00000000-0005-0000-0000-00000A340000}"/>
    <cellStyle name="F8 2 3 2" xfId="18674" xr:uid="{00000000-0005-0000-0000-00000B340000}"/>
    <cellStyle name="F8 2 4" xfId="7375" xr:uid="{00000000-0005-0000-0000-00000C340000}"/>
    <cellStyle name="F8 3" xfId="7376" xr:uid="{00000000-0005-0000-0000-00000D340000}"/>
    <cellStyle name="F8 4" xfId="7377" xr:uid="{00000000-0005-0000-0000-00000E340000}"/>
    <cellStyle name="F8 4 2" xfId="7378" xr:uid="{00000000-0005-0000-0000-00000F340000}"/>
    <cellStyle name="F8 5" xfId="18675" xr:uid="{00000000-0005-0000-0000-000010340000}"/>
    <cellStyle name="Factor" xfId="7379" xr:uid="{00000000-0005-0000-0000-000011340000}"/>
    <cellStyle name="fghdfhgvhgvhOR" xfId="7380" xr:uid="{00000000-0005-0000-0000-000012340000}"/>
    <cellStyle name="fghdfhgvhgvhOR 2" xfId="7381" xr:uid="{00000000-0005-0000-0000-000013340000}"/>
    <cellStyle name="fghdfhgvhgvhOR 3" xfId="18676" xr:uid="{00000000-0005-0000-0000-000014340000}"/>
    <cellStyle name="Fixed" xfId="7382" xr:uid="{00000000-0005-0000-0000-000015340000}"/>
    <cellStyle name="Fixed 2" xfId="7383" xr:uid="{00000000-0005-0000-0000-000016340000}"/>
    <cellStyle name="Flag" xfId="7384" xr:uid="{00000000-0005-0000-0000-000017340000}"/>
    <cellStyle name="Flag 2" xfId="7385" xr:uid="{00000000-0005-0000-0000-000018340000}"/>
    <cellStyle name="Flag 3" xfId="18677" xr:uid="{00000000-0005-0000-0000-000019340000}"/>
    <cellStyle name="fo]_x000d__x000a_UserName=Murat Zelef_x000d__x000a_UserCompany=Bumerang_x000d__x000a__x000d__x000a_[File Paths]_x000d__x000a_WorkingDirectory=C:\EQUIS\DLWIN_x000d__x000a_DownLoader=C" xfId="7386" xr:uid="{00000000-0005-0000-0000-00001A340000}"/>
    <cellStyle name="fo]_x000d__x000a_UserName=Murat Zelef_x000d__x000a_UserCompany=Bumerang_x000d__x000a__x000d__x000a_[File Paths]_x000d__x000a_WorkingDirectory=C:\EQUIS\DLWIN_x000d__x000a_DownLoader=C 2" xfId="7387" xr:uid="{00000000-0005-0000-0000-00001B340000}"/>
    <cellStyle name="fo]_x000d__x000a_UserName=Murat Zelef_x000d__x000a_UserCompany=Bumerang_x000d__x000a__x000d__x000a_[File Paths]_x000d__x000a_WorkingDirectory=C:\EQUIS\DLWIN_x000d__x000a_DownLoader=C 3" xfId="53344" xr:uid="{00000000-0005-0000-0000-00001C340000}"/>
    <cellStyle name="Followed Hyperlink" xfId="7388" xr:uid="{00000000-0005-0000-0000-00001D340000}"/>
    <cellStyle name="Followed Hyperlink 2" xfId="7389" xr:uid="{00000000-0005-0000-0000-00001E340000}"/>
    <cellStyle name="Followed Hyperlink 2 2" xfId="7390" xr:uid="{00000000-0005-0000-0000-00001F340000}"/>
    <cellStyle name="Followed Hyperlink 2 3" xfId="7391" xr:uid="{00000000-0005-0000-0000-000020340000}"/>
    <cellStyle name="Followed Hyperlink 2 4" xfId="7392" xr:uid="{00000000-0005-0000-0000-000021340000}"/>
    <cellStyle name="Followed Hyperlink 3" xfId="7393" xr:uid="{00000000-0005-0000-0000-000022340000}"/>
    <cellStyle name="Followed Hyperlink 3 2" xfId="7394" xr:uid="{00000000-0005-0000-0000-000023340000}"/>
    <cellStyle name="Followed Hyperlink 3 3" xfId="53345" xr:uid="{00000000-0005-0000-0000-000024340000}"/>
    <cellStyle name="Followed Hyperlink 4" xfId="7395" xr:uid="{00000000-0005-0000-0000-000025340000}"/>
    <cellStyle name="Followed Hyperlink 5" xfId="18678" xr:uid="{00000000-0005-0000-0000-000026340000}"/>
    <cellStyle name="Fonts" xfId="7396" xr:uid="{00000000-0005-0000-0000-000027340000}"/>
    <cellStyle name="Footnote" xfId="7397" xr:uid="{00000000-0005-0000-0000-000028340000}"/>
    <cellStyle name="Footnote 2" xfId="7398" xr:uid="{00000000-0005-0000-0000-000029340000}"/>
    <cellStyle name="Footnote 3" xfId="53346" xr:uid="{00000000-0005-0000-0000-00002A340000}"/>
    <cellStyle name="Footnotes" xfId="7399" xr:uid="{00000000-0005-0000-0000-00002B340000}"/>
    <cellStyle name="Formuls" xfId="7400" xr:uid="{00000000-0005-0000-0000-00002C340000}"/>
    <cellStyle name="Formuls 2" xfId="18679" xr:uid="{00000000-0005-0000-0000-00002D340000}"/>
    <cellStyle name="From" xfId="7401" xr:uid="{00000000-0005-0000-0000-00002E340000}"/>
    <cellStyle name="General_Ledger" xfId="7402" xr:uid="{00000000-0005-0000-0000-00002F340000}"/>
    <cellStyle name="Good" xfId="7403" xr:uid="{00000000-0005-0000-0000-000030340000}"/>
    <cellStyle name="Good 2" xfId="7404" xr:uid="{00000000-0005-0000-0000-000031340000}"/>
    <cellStyle name="Good 2 2" xfId="7405" xr:uid="{00000000-0005-0000-0000-000032340000}"/>
    <cellStyle name="Good 3" xfId="7406" xr:uid="{00000000-0005-0000-0000-000033340000}"/>
    <cellStyle name="Good 4" xfId="7407" xr:uid="{00000000-0005-0000-0000-000034340000}"/>
    <cellStyle name="Good_7-р_Из_Системы" xfId="7408" xr:uid="{00000000-0005-0000-0000-000035340000}"/>
    <cellStyle name="Green" xfId="7409" xr:uid="{00000000-0005-0000-0000-000036340000}"/>
    <cellStyle name="Grey" xfId="7410" xr:uid="{00000000-0005-0000-0000-000037340000}"/>
    <cellStyle name="Group" xfId="7411" xr:uid="{00000000-0005-0000-0000-000038340000}"/>
    <cellStyle name="GroupNote" xfId="7412" xr:uid="{00000000-0005-0000-0000-000039340000}"/>
    <cellStyle name="hard no" xfId="7413" xr:uid="{00000000-0005-0000-0000-00003A340000}"/>
    <cellStyle name="hard no 10" xfId="18680" xr:uid="{00000000-0005-0000-0000-00003B340000}"/>
    <cellStyle name="hard no 10 2" xfId="18681" xr:uid="{00000000-0005-0000-0000-00003C340000}"/>
    <cellStyle name="hard no 11" xfId="18682" xr:uid="{00000000-0005-0000-0000-00003D340000}"/>
    <cellStyle name="hard no 11 2" xfId="18683" xr:uid="{00000000-0005-0000-0000-00003E340000}"/>
    <cellStyle name="hard no 11 3" xfId="18684" xr:uid="{00000000-0005-0000-0000-00003F340000}"/>
    <cellStyle name="hard no 2" xfId="7414" xr:uid="{00000000-0005-0000-0000-000040340000}"/>
    <cellStyle name="hard no 2 2" xfId="18685" xr:uid="{00000000-0005-0000-0000-000041340000}"/>
    <cellStyle name="hard no 2 2 2" xfId="18686" xr:uid="{00000000-0005-0000-0000-000042340000}"/>
    <cellStyle name="hard no 2 2 3" xfId="18687" xr:uid="{00000000-0005-0000-0000-000043340000}"/>
    <cellStyle name="hard no 2 3" xfId="18688" xr:uid="{00000000-0005-0000-0000-000044340000}"/>
    <cellStyle name="hard no 2 3 2" xfId="18689" xr:uid="{00000000-0005-0000-0000-000045340000}"/>
    <cellStyle name="hard no 2 3 3" xfId="18690" xr:uid="{00000000-0005-0000-0000-000046340000}"/>
    <cellStyle name="hard no 2 4" xfId="18691" xr:uid="{00000000-0005-0000-0000-000047340000}"/>
    <cellStyle name="hard no 2 4 2" xfId="18692" xr:uid="{00000000-0005-0000-0000-000048340000}"/>
    <cellStyle name="hard no 2 4 3" xfId="18693" xr:uid="{00000000-0005-0000-0000-000049340000}"/>
    <cellStyle name="hard no 2 5" xfId="18694" xr:uid="{00000000-0005-0000-0000-00004A340000}"/>
    <cellStyle name="hard no 2 5 2" xfId="18695" xr:uid="{00000000-0005-0000-0000-00004B340000}"/>
    <cellStyle name="hard no 2 5 3" xfId="18696" xr:uid="{00000000-0005-0000-0000-00004C340000}"/>
    <cellStyle name="hard no 2 6" xfId="18697" xr:uid="{00000000-0005-0000-0000-00004D340000}"/>
    <cellStyle name="hard no 2 6 2" xfId="18698" xr:uid="{00000000-0005-0000-0000-00004E340000}"/>
    <cellStyle name="hard no 2 6 3" xfId="18699" xr:uid="{00000000-0005-0000-0000-00004F340000}"/>
    <cellStyle name="hard no 2 7" xfId="18700" xr:uid="{00000000-0005-0000-0000-000050340000}"/>
    <cellStyle name="hard no 2 7 2" xfId="18701" xr:uid="{00000000-0005-0000-0000-000051340000}"/>
    <cellStyle name="hard no 2 8" xfId="18702" xr:uid="{00000000-0005-0000-0000-000052340000}"/>
    <cellStyle name="hard no 2 8 2" xfId="18703" xr:uid="{00000000-0005-0000-0000-000053340000}"/>
    <cellStyle name="hard no 2 8 3" xfId="18704" xr:uid="{00000000-0005-0000-0000-000054340000}"/>
    <cellStyle name="hard no 2 9" xfId="18705" xr:uid="{00000000-0005-0000-0000-000055340000}"/>
    <cellStyle name="hard no 3" xfId="18706" xr:uid="{00000000-0005-0000-0000-000056340000}"/>
    <cellStyle name="hard no 3 2" xfId="18707" xr:uid="{00000000-0005-0000-0000-000057340000}"/>
    <cellStyle name="hard no 3 2 2" xfId="18708" xr:uid="{00000000-0005-0000-0000-000058340000}"/>
    <cellStyle name="hard no 3 2 3" xfId="18709" xr:uid="{00000000-0005-0000-0000-000059340000}"/>
    <cellStyle name="hard no 3 3" xfId="18710" xr:uid="{00000000-0005-0000-0000-00005A340000}"/>
    <cellStyle name="hard no 3 3 2" xfId="18711" xr:uid="{00000000-0005-0000-0000-00005B340000}"/>
    <cellStyle name="hard no 3 3 3" xfId="18712" xr:uid="{00000000-0005-0000-0000-00005C340000}"/>
    <cellStyle name="hard no 3 4" xfId="18713" xr:uid="{00000000-0005-0000-0000-00005D340000}"/>
    <cellStyle name="hard no 3 4 2" xfId="18714" xr:uid="{00000000-0005-0000-0000-00005E340000}"/>
    <cellStyle name="hard no 3 4 3" xfId="18715" xr:uid="{00000000-0005-0000-0000-00005F340000}"/>
    <cellStyle name="hard no 3 5" xfId="18716" xr:uid="{00000000-0005-0000-0000-000060340000}"/>
    <cellStyle name="hard no 3 5 2" xfId="18717" xr:uid="{00000000-0005-0000-0000-000061340000}"/>
    <cellStyle name="hard no 3 5 3" xfId="18718" xr:uid="{00000000-0005-0000-0000-000062340000}"/>
    <cellStyle name="hard no 3 6" xfId="18719" xr:uid="{00000000-0005-0000-0000-000063340000}"/>
    <cellStyle name="hard no 3 6 2" xfId="18720" xr:uid="{00000000-0005-0000-0000-000064340000}"/>
    <cellStyle name="hard no 3 6 3" xfId="18721" xr:uid="{00000000-0005-0000-0000-000065340000}"/>
    <cellStyle name="hard no 3 7" xfId="18722" xr:uid="{00000000-0005-0000-0000-000066340000}"/>
    <cellStyle name="hard no 3 7 2" xfId="18723" xr:uid="{00000000-0005-0000-0000-000067340000}"/>
    <cellStyle name="hard no 3 8" xfId="18724" xr:uid="{00000000-0005-0000-0000-000068340000}"/>
    <cellStyle name="hard no 3 8 2" xfId="18725" xr:uid="{00000000-0005-0000-0000-000069340000}"/>
    <cellStyle name="hard no 3 8 3" xfId="18726" xr:uid="{00000000-0005-0000-0000-00006A340000}"/>
    <cellStyle name="hard no 4" xfId="18727" xr:uid="{00000000-0005-0000-0000-00006B340000}"/>
    <cellStyle name="hard no 4 2" xfId="18728" xr:uid="{00000000-0005-0000-0000-00006C340000}"/>
    <cellStyle name="hard no 4 2 2" xfId="18729" xr:uid="{00000000-0005-0000-0000-00006D340000}"/>
    <cellStyle name="hard no 4 2 3" xfId="18730" xr:uid="{00000000-0005-0000-0000-00006E340000}"/>
    <cellStyle name="hard no 4 3" xfId="18731" xr:uid="{00000000-0005-0000-0000-00006F340000}"/>
    <cellStyle name="hard no 4 3 2" xfId="18732" xr:uid="{00000000-0005-0000-0000-000070340000}"/>
    <cellStyle name="hard no 4 3 3" xfId="18733" xr:uid="{00000000-0005-0000-0000-000071340000}"/>
    <cellStyle name="hard no 4 4" xfId="18734" xr:uid="{00000000-0005-0000-0000-000072340000}"/>
    <cellStyle name="hard no 4 4 2" xfId="18735" xr:uid="{00000000-0005-0000-0000-000073340000}"/>
    <cellStyle name="hard no 4 4 3" xfId="18736" xr:uid="{00000000-0005-0000-0000-000074340000}"/>
    <cellStyle name="hard no 4 5" xfId="18737" xr:uid="{00000000-0005-0000-0000-000075340000}"/>
    <cellStyle name="hard no 4 5 2" xfId="18738" xr:uid="{00000000-0005-0000-0000-000076340000}"/>
    <cellStyle name="hard no 4 5 3" xfId="18739" xr:uid="{00000000-0005-0000-0000-000077340000}"/>
    <cellStyle name="hard no 4 6" xfId="18740" xr:uid="{00000000-0005-0000-0000-000078340000}"/>
    <cellStyle name="hard no 4 6 2" xfId="18741" xr:uid="{00000000-0005-0000-0000-000079340000}"/>
    <cellStyle name="hard no 4 6 3" xfId="18742" xr:uid="{00000000-0005-0000-0000-00007A340000}"/>
    <cellStyle name="hard no 4 7" xfId="18743" xr:uid="{00000000-0005-0000-0000-00007B340000}"/>
    <cellStyle name="hard no 4 7 2" xfId="18744" xr:uid="{00000000-0005-0000-0000-00007C340000}"/>
    <cellStyle name="hard no 4 8" xfId="18745" xr:uid="{00000000-0005-0000-0000-00007D340000}"/>
    <cellStyle name="hard no 4 8 2" xfId="18746" xr:uid="{00000000-0005-0000-0000-00007E340000}"/>
    <cellStyle name="hard no 4 8 3" xfId="18747" xr:uid="{00000000-0005-0000-0000-00007F340000}"/>
    <cellStyle name="hard no 5" xfId="18748" xr:uid="{00000000-0005-0000-0000-000080340000}"/>
    <cellStyle name="hard no 5 2" xfId="18749" xr:uid="{00000000-0005-0000-0000-000081340000}"/>
    <cellStyle name="hard no 5 3" xfId="18750" xr:uid="{00000000-0005-0000-0000-000082340000}"/>
    <cellStyle name="hard no 6" xfId="18751" xr:uid="{00000000-0005-0000-0000-000083340000}"/>
    <cellStyle name="hard no 6 2" xfId="18752" xr:uid="{00000000-0005-0000-0000-000084340000}"/>
    <cellStyle name="hard no 6 3" xfId="18753" xr:uid="{00000000-0005-0000-0000-000085340000}"/>
    <cellStyle name="hard no 7" xfId="18754" xr:uid="{00000000-0005-0000-0000-000086340000}"/>
    <cellStyle name="hard no 7 2" xfId="18755" xr:uid="{00000000-0005-0000-0000-000087340000}"/>
    <cellStyle name="hard no 7 3" xfId="18756" xr:uid="{00000000-0005-0000-0000-000088340000}"/>
    <cellStyle name="hard no 8" xfId="18757" xr:uid="{00000000-0005-0000-0000-000089340000}"/>
    <cellStyle name="hard no 8 2" xfId="18758" xr:uid="{00000000-0005-0000-0000-00008A340000}"/>
    <cellStyle name="hard no 8 3" xfId="18759" xr:uid="{00000000-0005-0000-0000-00008B340000}"/>
    <cellStyle name="hard no 9" xfId="18760" xr:uid="{00000000-0005-0000-0000-00008C340000}"/>
    <cellStyle name="hard no 9 2" xfId="18761" xr:uid="{00000000-0005-0000-0000-00008D340000}"/>
    <cellStyle name="hard no 9 3" xfId="18762" xr:uid="{00000000-0005-0000-0000-00008E340000}"/>
    <cellStyle name="Hard Percent" xfId="7415" xr:uid="{00000000-0005-0000-0000-00008F340000}"/>
    <cellStyle name="Hard Percent 2" xfId="7416" xr:uid="{00000000-0005-0000-0000-000090340000}"/>
    <cellStyle name="Hard Percent 3" xfId="53347" xr:uid="{00000000-0005-0000-0000-000091340000}"/>
    <cellStyle name="hardno" xfId="7417" xr:uid="{00000000-0005-0000-0000-000092340000}"/>
    <cellStyle name="hardno 2" xfId="7418" xr:uid="{00000000-0005-0000-0000-000093340000}"/>
    <cellStyle name="hardno 3" xfId="53348" xr:uid="{00000000-0005-0000-0000-000094340000}"/>
    <cellStyle name="Header" xfId="7419" xr:uid="{00000000-0005-0000-0000-000095340000}"/>
    <cellStyle name="Header 2" xfId="7420" xr:uid="{00000000-0005-0000-0000-000096340000}"/>
    <cellStyle name="Header 3" xfId="7421" xr:uid="{00000000-0005-0000-0000-000097340000}"/>
    <cellStyle name="Header 3 10" xfId="18763" xr:uid="{00000000-0005-0000-0000-000098340000}"/>
    <cellStyle name="Header 3 10 2" xfId="18764" xr:uid="{00000000-0005-0000-0000-000099340000}"/>
    <cellStyle name="Header 3 10 3" xfId="18765" xr:uid="{00000000-0005-0000-0000-00009A340000}"/>
    <cellStyle name="Header 3 11" xfId="18766" xr:uid="{00000000-0005-0000-0000-00009B340000}"/>
    <cellStyle name="Header 3 12" xfId="18767" xr:uid="{00000000-0005-0000-0000-00009C340000}"/>
    <cellStyle name="Header 3 2" xfId="18768" xr:uid="{00000000-0005-0000-0000-00009D340000}"/>
    <cellStyle name="Header 3 2 2" xfId="18769" xr:uid="{00000000-0005-0000-0000-00009E340000}"/>
    <cellStyle name="Header 3 2 2 2" xfId="18770" xr:uid="{00000000-0005-0000-0000-00009F340000}"/>
    <cellStyle name="Header 3 2 2 3" xfId="18771" xr:uid="{00000000-0005-0000-0000-0000A0340000}"/>
    <cellStyle name="Header 3 2 3" xfId="18772" xr:uid="{00000000-0005-0000-0000-0000A1340000}"/>
    <cellStyle name="Header 3 2 3 2" xfId="18773" xr:uid="{00000000-0005-0000-0000-0000A2340000}"/>
    <cellStyle name="Header 3 2 3 3" xfId="18774" xr:uid="{00000000-0005-0000-0000-0000A3340000}"/>
    <cellStyle name="Header 3 2 4" xfId="18775" xr:uid="{00000000-0005-0000-0000-0000A4340000}"/>
    <cellStyle name="Header 3 2 4 2" xfId="18776" xr:uid="{00000000-0005-0000-0000-0000A5340000}"/>
    <cellStyle name="Header 3 2 4 3" xfId="18777" xr:uid="{00000000-0005-0000-0000-0000A6340000}"/>
    <cellStyle name="Header 3 2 5" xfId="18778" xr:uid="{00000000-0005-0000-0000-0000A7340000}"/>
    <cellStyle name="Header 3 2 5 2" xfId="18779" xr:uid="{00000000-0005-0000-0000-0000A8340000}"/>
    <cellStyle name="Header 3 2 5 3" xfId="18780" xr:uid="{00000000-0005-0000-0000-0000A9340000}"/>
    <cellStyle name="Header 3 2 6" xfId="18781" xr:uid="{00000000-0005-0000-0000-0000AA340000}"/>
    <cellStyle name="Header 3 2 6 2" xfId="18782" xr:uid="{00000000-0005-0000-0000-0000AB340000}"/>
    <cellStyle name="Header 3 2 6 3" xfId="18783" xr:uid="{00000000-0005-0000-0000-0000AC340000}"/>
    <cellStyle name="Header 3 2 7" xfId="18784" xr:uid="{00000000-0005-0000-0000-0000AD340000}"/>
    <cellStyle name="Header 3 2 7 2" xfId="18785" xr:uid="{00000000-0005-0000-0000-0000AE340000}"/>
    <cellStyle name="Header 3 2 7 3" xfId="18786" xr:uid="{00000000-0005-0000-0000-0000AF340000}"/>
    <cellStyle name="Header 3 2 8" xfId="18787" xr:uid="{00000000-0005-0000-0000-0000B0340000}"/>
    <cellStyle name="Header 3 2 8 2" xfId="18788" xr:uid="{00000000-0005-0000-0000-0000B1340000}"/>
    <cellStyle name="Header 3 2 8 3" xfId="18789" xr:uid="{00000000-0005-0000-0000-0000B2340000}"/>
    <cellStyle name="Header 3 2 9" xfId="18790" xr:uid="{00000000-0005-0000-0000-0000B3340000}"/>
    <cellStyle name="Header 3 3" xfId="18791" xr:uid="{00000000-0005-0000-0000-0000B4340000}"/>
    <cellStyle name="Header 3 3 2" xfId="18792" xr:uid="{00000000-0005-0000-0000-0000B5340000}"/>
    <cellStyle name="Header 3 3 2 2" xfId="18793" xr:uid="{00000000-0005-0000-0000-0000B6340000}"/>
    <cellStyle name="Header 3 3 2 3" xfId="18794" xr:uid="{00000000-0005-0000-0000-0000B7340000}"/>
    <cellStyle name="Header 3 3 3" xfId="18795" xr:uid="{00000000-0005-0000-0000-0000B8340000}"/>
    <cellStyle name="Header 3 3 3 2" xfId="18796" xr:uid="{00000000-0005-0000-0000-0000B9340000}"/>
    <cellStyle name="Header 3 3 3 3" xfId="18797" xr:uid="{00000000-0005-0000-0000-0000BA340000}"/>
    <cellStyle name="Header 3 3 4" xfId="18798" xr:uid="{00000000-0005-0000-0000-0000BB340000}"/>
    <cellStyle name="Header 3 3 4 2" xfId="18799" xr:uid="{00000000-0005-0000-0000-0000BC340000}"/>
    <cellStyle name="Header 3 3 4 3" xfId="18800" xr:uid="{00000000-0005-0000-0000-0000BD340000}"/>
    <cellStyle name="Header 3 3 5" xfId="18801" xr:uid="{00000000-0005-0000-0000-0000BE340000}"/>
    <cellStyle name="Header 3 3 5 2" xfId="18802" xr:uid="{00000000-0005-0000-0000-0000BF340000}"/>
    <cellStyle name="Header 3 3 5 3" xfId="18803" xr:uid="{00000000-0005-0000-0000-0000C0340000}"/>
    <cellStyle name="Header 3 3 6" xfId="18804" xr:uid="{00000000-0005-0000-0000-0000C1340000}"/>
    <cellStyle name="Header 3 3 6 2" xfId="18805" xr:uid="{00000000-0005-0000-0000-0000C2340000}"/>
    <cellStyle name="Header 3 3 6 3" xfId="18806" xr:uid="{00000000-0005-0000-0000-0000C3340000}"/>
    <cellStyle name="Header 3 3 7" xfId="18807" xr:uid="{00000000-0005-0000-0000-0000C4340000}"/>
    <cellStyle name="Header 3 3 7 2" xfId="18808" xr:uid="{00000000-0005-0000-0000-0000C5340000}"/>
    <cellStyle name="Header 3 3 7 3" xfId="18809" xr:uid="{00000000-0005-0000-0000-0000C6340000}"/>
    <cellStyle name="Header 3 3 8" xfId="18810" xr:uid="{00000000-0005-0000-0000-0000C7340000}"/>
    <cellStyle name="Header 3 4" xfId="18811" xr:uid="{00000000-0005-0000-0000-0000C8340000}"/>
    <cellStyle name="Header 3 4 2" xfId="18812" xr:uid="{00000000-0005-0000-0000-0000C9340000}"/>
    <cellStyle name="Header 3 4 2 2" xfId="18813" xr:uid="{00000000-0005-0000-0000-0000CA340000}"/>
    <cellStyle name="Header 3 4 2 3" xfId="18814" xr:uid="{00000000-0005-0000-0000-0000CB340000}"/>
    <cellStyle name="Header 3 4 3" xfId="18815" xr:uid="{00000000-0005-0000-0000-0000CC340000}"/>
    <cellStyle name="Header 3 4 3 2" xfId="18816" xr:uid="{00000000-0005-0000-0000-0000CD340000}"/>
    <cellStyle name="Header 3 4 3 3" xfId="18817" xr:uid="{00000000-0005-0000-0000-0000CE340000}"/>
    <cellStyle name="Header 3 4 4" xfId="18818" xr:uid="{00000000-0005-0000-0000-0000CF340000}"/>
    <cellStyle name="Header 3 4 4 2" xfId="18819" xr:uid="{00000000-0005-0000-0000-0000D0340000}"/>
    <cellStyle name="Header 3 4 4 3" xfId="18820" xr:uid="{00000000-0005-0000-0000-0000D1340000}"/>
    <cellStyle name="Header 3 4 5" xfId="18821" xr:uid="{00000000-0005-0000-0000-0000D2340000}"/>
    <cellStyle name="Header 3 4 5 2" xfId="18822" xr:uid="{00000000-0005-0000-0000-0000D3340000}"/>
    <cellStyle name="Header 3 4 5 3" xfId="18823" xr:uid="{00000000-0005-0000-0000-0000D4340000}"/>
    <cellStyle name="Header 3 4 6" xfId="18824" xr:uid="{00000000-0005-0000-0000-0000D5340000}"/>
    <cellStyle name="Header 3 4 6 2" xfId="18825" xr:uid="{00000000-0005-0000-0000-0000D6340000}"/>
    <cellStyle name="Header 3 4 6 3" xfId="18826" xr:uid="{00000000-0005-0000-0000-0000D7340000}"/>
    <cellStyle name="Header 3 4 7" xfId="18827" xr:uid="{00000000-0005-0000-0000-0000D8340000}"/>
    <cellStyle name="Header 3 4 7 2" xfId="18828" xr:uid="{00000000-0005-0000-0000-0000D9340000}"/>
    <cellStyle name="Header 3 4 7 3" xfId="18829" xr:uid="{00000000-0005-0000-0000-0000DA340000}"/>
    <cellStyle name="Header 3 4 8" xfId="18830" xr:uid="{00000000-0005-0000-0000-0000DB340000}"/>
    <cellStyle name="Header 3 5" xfId="18831" xr:uid="{00000000-0005-0000-0000-0000DC340000}"/>
    <cellStyle name="Header 3 5 2" xfId="18832" xr:uid="{00000000-0005-0000-0000-0000DD340000}"/>
    <cellStyle name="Header 3 5 2 2" xfId="18833" xr:uid="{00000000-0005-0000-0000-0000DE340000}"/>
    <cellStyle name="Header 3 5 2 3" xfId="18834" xr:uid="{00000000-0005-0000-0000-0000DF340000}"/>
    <cellStyle name="Header 3 5 3" xfId="18835" xr:uid="{00000000-0005-0000-0000-0000E0340000}"/>
    <cellStyle name="Header 3 5 3 2" xfId="18836" xr:uid="{00000000-0005-0000-0000-0000E1340000}"/>
    <cellStyle name="Header 3 5 3 3" xfId="18837" xr:uid="{00000000-0005-0000-0000-0000E2340000}"/>
    <cellStyle name="Header 3 5 4" xfId="18838" xr:uid="{00000000-0005-0000-0000-0000E3340000}"/>
    <cellStyle name="Header 3 5 4 2" xfId="18839" xr:uid="{00000000-0005-0000-0000-0000E4340000}"/>
    <cellStyle name="Header 3 5 4 3" xfId="18840" xr:uid="{00000000-0005-0000-0000-0000E5340000}"/>
    <cellStyle name="Header 3 5 5" xfId="18841" xr:uid="{00000000-0005-0000-0000-0000E6340000}"/>
    <cellStyle name="Header 3 5 5 2" xfId="18842" xr:uid="{00000000-0005-0000-0000-0000E7340000}"/>
    <cellStyle name="Header 3 5 5 3" xfId="18843" xr:uid="{00000000-0005-0000-0000-0000E8340000}"/>
    <cellStyle name="Header 3 5 6" xfId="18844" xr:uid="{00000000-0005-0000-0000-0000E9340000}"/>
    <cellStyle name="Header 3 5 7" xfId="18845" xr:uid="{00000000-0005-0000-0000-0000EA340000}"/>
    <cellStyle name="Header 3 6" xfId="18846" xr:uid="{00000000-0005-0000-0000-0000EB340000}"/>
    <cellStyle name="Header 3 6 2" xfId="18847" xr:uid="{00000000-0005-0000-0000-0000EC340000}"/>
    <cellStyle name="Header 3 6 2 2" xfId="18848" xr:uid="{00000000-0005-0000-0000-0000ED340000}"/>
    <cellStyle name="Header 3 6 2 3" xfId="18849" xr:uid="{00000000-0005-0000-0000-0000EE340000}"/>
    <cellStyle name="Header 3 6 3" xfId="18850" xr:uid="{00000000-0005-0000-0000-0000EF340000}"/>
    <cellStyle name="Header 3 6 3 2" xfId="18851" xr:uid="{00000000-0005-0000-0000-0000F0340000}"/>
    <cellStyle name="Header 3 6 3 3" xfId="18852" xr:uid="{00000000-0005-0000-0000-0000F1340000}"/>
    <cellStyle name="Header 3 6 4" xfId="18853" xr:uid="{00000000-0005-0000-0000-0000F2340000}"/>
    <cellStyle name="Header 3 6 4 2" xfId="18854" xr:uid="{00000000-0005-0000-0000-0000F3340000}"/>
    <cellStyle name="Header 3 6 4 3" xfId="18855" xr:uid="{00000000-0005-0000-0000-0000F4340000}"/>
    <cellStyle name="Header 3 6 5" xfId="18856" xr:uid="{00000000-0005-0000-0000-0000F5340000}"/>
    <cellStyle name="Header 3 6 5 2" xfId="18857" xr:uid="{00000000-0005-0000-0000-0000F6340000}"/>
    <cellStyle name="Header 3 6 5 3" xfId="18858" xr:uid="{00000000-0005-0000-0000-0000F7340000}"/>
    <cellStyle name="Header 3 6 6" xfId="18859" xr:uid="{00000000-0005-0000-0000-0000F8340000}"/>
    <cellStyle name="Header 3 6 7" xfId="18860" xr:uid="{00000000-0005-0000-0000-0000F9340000}"/>
    <cellStyle name="Header 3 7" xfId="18861" xr:uid="{00000000-0005-0000-0000-0000FA340000}"/>
    <cellStyle name="Header 3 7 2" xfId="18862" xr:uid="{00000000-0005-0000-0000-0000FB340000}"/>
    <cellStyle name="Header 3 7 3" xfId="18863" xr:uid="{00000000-0005-0000-0000-0000FC340000}"/>
    <cellStyle name="Header 3 8" xfId="18864" xr:uid="{00000000-0005-0000-0000-0000FD340000}"/>
    <cellStyle name="Header 3 8 2" xfId="18865" xr:uid="{00000000-0005-0000-0000-0000FE340000}"/>
    <cellStyle name="Header 3 8 3" xfId="18866" xr:uid="{00000000-0005-0000-0000-0000FF340000}"/>
    <cellStyle name="Header 3 9" xfId="18867" xr:uid="{00000000-0005-0000-0000-000000350000}"/>
    <cellStyle name="Header 3 9 2" xfId="18868" xr:uid="{00000000-0005-0000-0000-000001350000}"/>
    <cellStyle name="Header 3 9 3" xfId="18869" xr:uid="{00000000-0005-0000-0000-000002350000}"/>
    <cellStyle name="Header 4" xfId="53349" xr:uid="{00000000-0005-0000-0000-000003350000}"/>
    <cellStyle name="Header_TEPLO.PREDEL.2016.M(v1.0)" xfId="53350" xr:uid="{00000000-0005-0000-0000-000004350000}"/>
    <cellStyle name="Header1" xfId="7422" xr:uid="{00000000-0005-0000-0000-000005350000}"/>
    <cellStyle name="Header1 2" xfId="7423" xr:uid="{00000000-0005-0000-0000-000006350000}"/>
    <cellStyle name="Header1 2 2" xfId="7424" xr:uid="{00000000-0005-0000-0000-000007350000}"/>
    <cellStyle name="Header1 2 3" xfId="7425" xr:uid="{00000000-0005-0000-0000-000008350000}"/>
    <cellStyle name="Header1 3" xfId="7426" xr:uid="{00000000-0005-0000-0000-000009350000}"/>
    <cellStyle name="Header1 4" xfId="7427" xr:uid="{00000000-0005-0000-0000-00000A350000}"/>
    <cellStyle name="Header2" xfId="7428" xr:uid="{00000000-0005-0000-0000-00000B350000}"/>
    <cellStyle name="Header2 10" xfId="7429" xr:uid="{00000000-0005-0000-0000-00000C350000}"/>
    <cellStyle name="Header2 11" xfId="7430" xr:uid="{00000000-0005-0000-0000-00000D350000}"/>
    <cellStyle name="Header2 12" xfId="7431" xr:uid="{00000000-0005-0000-0000-00000E350000}"/>
    <cellStyle name="Header2 13" xfId="7432" xr:uid="{00000000-0005-0000-0000-00000F350000}"/>
    <cellStyle name="Header2 14" xfId="7433" xr:uid="{00000000-0005-0000-0000-000010350000}"/>
    <cellStyle name="Header2 15" xfId="18870" xr:uid="{00000000-0005-0000-0000-000011350000}"/>
    <cellStyle name="Header2 2" xfId="7434" xr:uid="{00000000-0005-0000-0000-000012350000}"/>
    <cellStyle name="Header2 2 2" xfId="7435" xr:uid="{00000000-0005-0000-0000-000013350000}"/>
    <cellStyle name="Header2 2 3" xfId="7436" xr:uid="{00000000-0005-0000-0000-000014350000}"/>
    <cellStyle name="Header2 2 4" xfId="18871" xr:uid="{00000000-0005-0000-0000-000015350000}"/>
    <cellStyle name="Header2 3" xfId="7437" xr:uid="{00000000-0005-0000-0000-000016350000}"/>
    <cellStyle name="Header2 4" xfId="7438" xr:uid="{00000000-0005-0000-0000-000017350000}"/>
    <cellStyle name="Header2 5" xfId="7439" xr:uid="{00000000-0005-0000-0000-000018350000}"/>
    <cellStyle name="Header2 6" xfId="7440" xr:uid="{00000000-0005-0000-0000-000019350000}"/>
    <cellStyle name="Header2 7" xfId="7441" xr:uid="{00000000-0005-0000-0000-00001A350000}"/>
    <cellStyle name="Header2 8" xfId="7442" xr:uid="{00000000-0005-0000-0000-00001B350000}"/>
    <cellStyle name="Header2 9" xfId="7443" xr:uid="{00000000-0005-0000-0000-00001C350000}"/>
    <cellStyle name="Heading" xfId="7444" xr:uid="{00000000-0005-0000-0000-00001D350000}"/>
    <cellStyle name="Heading 1" xfId="7445" xr:uid="{00000000-0005-0000-0000-00001E350000}"/>
    <cellStyle name="Heading 1 2" xfId="7446" xr:uid="{00000000-0005-0000-0000-00001F350000}"/>
    <cellStyle name="Heading 1 2 2" xfId="7447" xr:uid="{00000000-0005-0000-0000-000020350000}"/>
    <cellStyle name="Heading 1 2 3" xfId="7448" xr:uid="{00000000-0005-0000-0000-000021350000}"/>
    <cellStyle name="Heading 1 3" xfId="7449" xr:uid="{00000000-0005-0000-0000-000022350000}"/>
    <cellStyle name="Heading 1 3 2" xfId="7450" xr:uid="{00000000-0005-0000-0000-000023350000}"/>
    <cellStyle name="Heading 1 3 3" xfId="7451" xr:uid="{00000000-0005-0000-0000-000024350000}"/>
    <cellStyle name="Heading 1 3 4" xfId="53351" xr:uid="{00000000-0005-0000-0000-000025350000}"/>
    <cellStyle name="Heading 1 4" xfId="18872" xr:uid="{00000000-0005-0000-0000-000026350000}"/>
    <cellStyle name="Heading 2" xfId="7452" xr:uid="{00000000-0005-0000-0000-000027350000}"/>
    <cellStyle name="Heading 2 2" xfId="7453" xr:uid="{00000000-0005-0000-0000-000028350000}"/>
    <cellStyle name="Heading 2 3" xfId="7454" xr:uid="{00000000-0005-0000-0000-000029350000}"/>
    <cellStyle name="Heading 2 3 2" xfId="7455" xr:uid="{00000000-0005-0000-0000-00002A350000}"/>
    <cellStyle name="Heading 2 4" xfId="18873" xr:uid="{00000000-0005-0000-0000-00002B350000}"/>
    <cellStyle name="Heading 3" xfId="7456" xr:uid="{00000000-0005-0000-0000-00002C350000}"/>
    <cellStyle name="Heading 3 2" xfId="7457" xr:uid="{00000000-0005-0000-0000-00002D350000}"/>
    <cellStyle name="Heading 3 2 2" xfId="18874" xr:uid="{00000000-0005-0000-0000-00002E350000}"/>
    <cellStyle name="Heading 3 3" xfId="18875" xr:uid="{00000000-0005-0000-0000-00002F350000}"/>
    <cellStyle name="Heading 3 4" xfId="18876" xr:uid="{00000000-0005-0000-0000-000030350000}"/>
    <cellStyle name="Heading 4" xfId="7458" xr:uid="{00000000-0005-0000-0000-000031350000}"/>
    <cellStyle name="Heading 4 2" xfId="7459" xr:uid="{00000000-0005-0000-0000-000032350000}"/>
    <cellStyle name="Heading 4 2 2" xfId="18877" xr:uid="{00000000-0005-0000-0000-000033350000}"/>
    <cellStyle name="Heading 5" xfId="7460" xr:uid="{00000000-0005-0000-0000-000034350000}"/>
    <cellStyle name="Heading_GP.ITOG.4.78(v1.0) - для разделения" xfId="7461" xr:uid="{00000000-0005-0000-0000-000035350000}"/>
    <cellStyle name="Heading1" xfId="7462" xr:uid="{00000000-0005-0000-0000-000036350000}"/>
    <cellStyle name="Heading1 2" xfId="7463" xr:uid="{00000000-0005-0000-0000-000037350000}"/>
    <cellStyle name="Heading2" xfId="7464" xr:uid="{00000000-0005-0000-0000-000038350000}"/>
    <cellStyle name="Heading2 2" xfId="7465" xr:uid="{00000000-0005-0000-0000-000039350000}"/>
    <cellStyle name="Heading2 2 2" xfId="7466" xr:uid="{00000000-0005-0000-0000-00003A350000}"/>
    <cellStyle name="Heading2 2 2 2" xfId="18878" xr:uid="{00000000-0005-0000-0000-00003B350000}"/>
    <cellStyle name="Heading2 2 3" xfId="53352" xr:uid="{00000000-0005-0000-0000-00003C350000}"/>
    <cellStyle name="Heading2 3" xfId="7467" xr:uid="{00000000-0005-0000-0000-00003D350000}"/>
    <cellStyle name="Heading2 3 2" xfId="7468" xr:uid="{00000000-0005-0000-0000-00003E350000}"/>
    <cellStyle name="Heading2 3 3" xfId="18879" xr:uid="{00000000-0005-0000-0000-00003F350000}"/>
    <cellStyle name="Heading2 3 4" xfId="18880" xr:uid="{00000000-0005-0000-0000-000040350000}"/>
    <cellStyle name="Heading2 4" xfId="7469" xr:uid="{00000000-0005-0000-0000-000041350000}"/>
    <cellStyle name="Heading2 5" xfId="18881" xr:uid="{00000000-0005-0000-0000-000042350000}"/>
    <cellStyle name="Heading2_46EP.2011(v2.0)" xfId="7470" xr:uid="{00000000-0005-0000-0000-000043350000}"/>
    <cellStyle name="Heading3" xfId="7471" xr:uid="{00000000-0005-0000-0000-000044350000}"/>
    <cellStyle name="Heading4" xfId="7472" xr:uid="{00000000-0005-0000-0000-000045350000}"/>
    <cellStyle name="Heading5" xfId="7473" xr:uid="{00000000-0005-0000-0000-000046350000}"/>
    <cellStyle name="Heading6" xfId="7474" xr:uid="{00000000-0005-0000-0000-000047350000}"/>
    <cellStyle name="Hidden" xfId="7475" xr:uid="{00000000-0005-0000-0000-000048350000}"/>
    <cellStyle name="Horizontal" xfId="7476" xr:uid="{00000000-0005-0000-0000-000049350000}"/>
    <cellStyle name="Hyperlink" xfId="7477" xr:uid="{00000000-0005-0000-0000-00004A350000}"/>
    <cellStyle name="Hyperlink 2" xfId="7478" xr:uid="{00000000-0005-0000-0000-00004B350000}"/>
    <cellStyle name="Hyperlink 2 2" xfId="7479" xr:uid="{00000000-0005-0000-0000-00004C350000}"/>
    <cellStyle name="Hyperlink 2 3" xfId="7480" xr:uid="{00000000-0005-0000-0000-00004D350000}"/>
    <cellStyle name="Hyperlink 2 4" xfId="7481" xr:uid="{00000000-0005-0000-0000-00004E350000}"/>
    <cellStyle name="Hyperlink 3" xfId="7482" xr:uid="{00000000-0005-0000-0000-00004F350000}"/>
    <cellStyle name="Hyperlink 3 2" xfId="7483" xr:uid="{00000000-0005-0000-0000-000050350000}"/>
    <cellStyle name="Hyperlink 3 3" xfId="53353" xr:uid="{00000000-0005-0000-0000-000051350000}"/>
    <cellStyle name="Hyperlink 4" xfId="7484" xr:uid="{00000000-0005-0000-0000-000052350000}"/>
    <cellStyle name="Hyperlink 5" xfId="18882" xr:uid="{00000000-0005-0000-0000-000053350000}"/>
    <cellStyle name="Iau?iue_?anoiau" xfId="7485" xr:uid="{00000000-0005-0000-0000-000054350000}"/>
    <cellStyle name="Iau?iue1" xfId="7486" xr:uid="{00000000-0005-0000-0000-000055350000}"/>
    <cellStyle name="Îáű÷íűé__FES" xfId="7487" xr:uid="{00000000-0005-0000-0000-000056350000}"/>
    <cellStyle name="Îáû÷íûé_cogs" xfId="7488" xr:uid="{00000000-0005-0000-0000-000057350000}"/>
    <cellStyle name="Îáű÷íűé_ŃâŃěĺňŕÇŕňđĐĺě  (2)" xfId="7489" xr:uid="{00000000-0005-0000-0000-000058350000}"/>
    <cellStyle name="Îňęđűâŕâřŕ˙ń˙ ăčďĺđńńűëęŕ" xfId="7490" xr:uid="{00000000-0005-0000-0000-000059350000}"/>
    <cellStyle name="Îňęđűâŕâřŕ˙ń˙ ăčďĺđńńűëęŕ 2" xfId="7491" xr:uid="{00000000-0005-0000-0000-00005A350000}"/>
    <cellStyle name="Îňęđűâŕâřŕ˙ń˙ ăčďĺđńńűëęŕ 2 2" xfId="7492" xr:uid="{00000000-0005-0000-0000-00005B350000}"/>
    <cellStyle name="Info" xfId="7493" xr:uid="{00000000-0005-0000-0000-00005C350000}"/>
    <cellStyle name="Info 10" xfId="18883" xr:uid="{00000000-0005-0000-0000-00005D350000}"/>
    <cellStyle name="Info 10 2" xfId="18884" xr:uid="{00000000-0005-0000-0000-00005E350000}"/>
    <cellStyle name="Info 11" xfId="18885" xr:uid="{00000000-0005-0000-0000-00005F350000}"/>
    <cellStyle name="Info 11 2" xfId="18886" xr:uid="{00000000-0005-0000-0000-000060350000}"/>
    <cellStyle name="Info 11 3" xfId="18887" xr:uid="{00000000-0005-0000-0000-000061350000}"/>
    <cellStyle name="Info 2" xfId="7494" xr:uid="{00000000-0005-0000-0000-000062350000}"/>
    <cellStyle name="Info 2 2" xfId="18888" xr:uid="{00000000-0005-0000-0000-000063350000}"/>
    <cellStyle name="Info 2 2 2" xfId="18889" xr:uid="{00000000-0005-0000-0000-000064350000}"/>
    <cellStyle name="Info 2 2 3" xfId="18890" xr:uid="{00000000-0005-0000-0000-000065350000}"/>
    <cellStyle name="Info 2 3" xfId="18891" xr:uid="{00000000-0005-0000-0000-000066350000}"/>
    <cellStyle name="Info 2 3 2" xfId="18892" xr:uid="{00000000-0005-0000-0000-000067350000}"/>
    <cellStyle name="Info 2 3 3" xfId="18893" xr:uid="{00000000-0005-0000-0000-000068350000}"/>
    <cellStyle name="Info 2 4" xfId="18894" xr:uid="{00000000-0005-0000-0000-000069350000}"/>
    <cellStyle name="Info 2 4 2" xfId="18895" xr:uid="{00000000-0005-0000-0000-00006A350000}"/>
    <cellStyle name="Info 2 4 3" xfId="18896" xr:uid="{00000000-0005-0000-0000-00006B350000}"/>
    <cellStyle name="Info 2 5" xfId="18897" xr:uid="{00000000-0005-0000-0000-00006C350000}"/>
    <cellStyle name="Info 2 5 2" xfId="18898" xr:uid="{00000000-0005-0000-0000-00006D350000}"/>
    <cellStyle name="Info 2 5 3" xfId="18899" xr:uid="{00000000-0005-0000-0000-00006E350000}"/>
    <cellStyle name="Info 2 6" xfId="18900" xr:uid="{00000000-0005-0000-0000-00006F350000}"/>
    <cellStyle name="Info 2 6 2" xfId="18901" xr:uid="{00000000-0005-0000-0000-000070350000}"/>
    <cellStyle name="Info 2 6 3" xfId="18902" xr:uid="{00000000-0005-0000-0000-000071350000}"/>
    <cellStyle name="Info 2 7" xfId="18903" xr:uid="{00000000-0005-0000-0000-000072350000}"/>
    <cellStyle name="Info 2 7 2" xfId="18904" xr:uid="{00000000-0005-0000-0000-000073350000}"/>
    <cellStyle name="Info 2 8" xfId="18905" xr:uid="{00000000-0005-0000-0000-000074350000}"/>
    <cellStyle name="Info 2 8 2" xfId="18906" xr:uid="{00000000-0005-0000-0000-000075350000}"/>
    <cellStyle name="Info 2 8 3" xfId="18907" xr:uid="{00000000-0005-0000-0000-000076350000}"/>
    <cellStyle name="Info 2 9" xfId="18908" xr:uid="{00000000-0005-0000-0000-000077350000}"/>
    <cellStyle name="Info 3" xfId="18909" xr:uid="{00000000-0005-0000-0000-000078350000}"/>
    <cellStyle name="Info 3 2" xfId="18910" xr:uid="{00000000-0005-0000-0000-000079350000}"/>
    <cellStyle name="Info 3 2 2" xfId="18911" xr:uid="{00000000-0005-0000-0000-00007A350000}"/>
    <cellStyle name="Info 3 2 3" xfId="18912" xr:uid="{00000000-0005-0000-0000-00007B350000}"/>
    <cellStyle name="Info 3 3" xfId="18913" xr:uid="{00000000-0005-0000-0000-00007C350000}"/>
    <cellStyle name="Info 3 3 2" xfId="18914" xr:uid="{00000000-0005-0000-0000-00007D350000}"/>
    <cellStyle name="Info 3 3 3" xfId="18915" xr:uid="{00000000-0005-0000-0000-00007E350000}"/>
    <cellStyle name="Info 3 4" xfId="18916" xr:uid="{00000000-0005-0000-0000-00007F350000}"/>
    <cellStyle name="Info 3 4 2" xfId="18917" xr:uid="{00000000-0005-0000-0000-000080350000}"/>
    <cellStyle name="Info 3 4 3" xfId="18918" xr:uid="{00000000-0005-0000-0000-000081350000}"/>
    <cellStyle name="Info 3 5" xfId="18919" xr:uid="{00000000-0005-0000-0000-000082350000}"/>
    <cellStyle name="Info 3 5 2" xfId="18920" xr:uid="{00000000-0005-0000-0000-000083350000}"/>
    <cellStyle name="Info 3 5 3" xfId="18921" xr:uid="{00000000-0005-0000-0000-000084350000}"/>
    <cellStyle name="Info 3 6" xfId="18922" xr:uid="{00000000-0005-0000-0000-000085350000}"/>
    <cellStyle name="Info 3 6 2" xfId="18923" xr:uid="{00000000-0005-0000-0000-000086350000}"/>
    <cellStyle name="Info 3 6 3" xfId="18924" xr:uid="{00000000-0005-0000-0000-000087350000}"/>
    <cellStyle name="Info 3 7" xfId="18925" xr:uid="{00000000-0005-0000-0000-000088350000}"/>
    <cellStyle name="Info 3 7 2" xfId="18926" xr:uid="{00000000-0005-0000-0000-000089350000}"/>
    <cellStyle name="Info 3 8" xfId="18927" xr:uid="{00000000-0005-0000-0000-00008A350000}"/>
    <cellStyle name="Info 3 8 2" xfId="18928" xr:uid="{00000000-0005-0000-0000-00008B350000}"/>
    <cellStyle name="Info 3 8 3" xfId="18929" xr:uid="{00000000-0005-0000-0000-00008C350000}"/>
    <cellStyle name="Info 4" xfId="18930" xr:uid="{00000000-0005-0000-0000-00008D350000}"/>
    <cellStyle name="Info 4 2" xfId="18931" xr:uid="{00000000-0005-0000-0000-00008E350000}"/>
    <cellStyle name="Info 4 2 2" xfId="18932" xr:uid="{00000000-0005-0000-0000-00008F350000}"/>
    <cellStyle name="Info 4 2 3" xfId="18933" xr:uid="{00000000-0005-0000-0000-000090350000}"/>
    <cellStyle name="Info 4 3" xfId="18934" xr:uid="{00000000-0005-0000-0000-000091350000}"/>
    <cellStyle name="Info 4 3 2" xfId="18935" xr:uid="{00000000-0005-0000-0000-000092350000}"/>
    <cellStyle name="Info 4 3 3" xfId="18936" xr:uid="{00000000-0005-0000-0000-000093350000}"/>
    <cellStyle name="Info 4 4" xfId="18937" xr:uid="{00000000-0005-0000-0000-000094350000}"/>
    <cellStyle name="Info 4 4 2" xfId="18938" xr:uid="{00000000-0005-0000-0000-000095350000}"/>
    <cellStyle name="Info 4 4 3" xfId="18939" xr:uid="{00000000-0005-0000-0000-000096350000}"/>
    <cellStyle name="Info 4 5" xfId="18940" xr:uid="{00000000-0005-0000-0000-000097350000}"/>
    <cellStyle name="Info 4 5 2" xfId="18941" xr:uid="{00000000-0005-0000-0000-000098350000}"/>
    <cellStyle name="Info 4 5 3" xfId="18942" xr:uid="{00000000-0005-0000-0000-000099350000}"/>
    <cellStyle name="Info 4 6" xfId="18943" xr:uid="{00000000-0005-0000-0000-00009A350000}"/>
    <cellStyle name="Info 4 6 2" xfId="18944" xr:uid="{00000000-0005-0000-0000-00009B350000}"/>
    <cellStyle name="Info 4 6 3" xfId="18945" xr:uid="{00000000-0005-0000-0000-00009C350000}"/>
    <cellStyle name="Info 4 7" xfId="18946" xr:uid="{00000000-0005-0000-0000-00009D350000}"/>
    <cellStyle name="Info 4 7 2" xfId="18947" xr:uid="{00000000-0005-0000-0000-00009E350000}"/>
    <cellStyle name="Info 4 8" xfId="18948" xr:uid="{00000000-0005-0000-0000-00009F350000}"/>
    <cellStyle name="Info 4 8 2" xfId="18949" xr:uid="{00000000-0005-0000-0000-0000A0350000}"/>
    <cellStyle name="Info 4 8 3" xfId="18950" xr:uid="{00000000-0005-0000-0000-0000A1350000}"/>
    <cellStyle name="Info 5" xfId="18951" xr:uid="{00000000-0005-0000-0000-0000A2350000}"/>
    <cellStyle name="Info 5 2" xfId="18952" xr:uid="{00000000-0005-0000-0000-0000A3350000}"/>
    <cellStyle name="Info 5 3" xfId="18953" xr:uid="{00000000-0005-0000-0000-0000A4350000}"/>
    <cellStyle name="Info 6" xfId="18954" xr:uid="{00000000-0005-0000-0000-0000A5350000}"/>
    <cellStyle name="Info 6 2" xfId="18955" xr:uid="{00000000-0005-0000-0000-0000A6350000}"/>
    <cellStyle name="Info 6 3" xfId="18956" xr:uid="{00000000-0005-0000-0000-0000A7350000}"/>
    <cellStyle name="Info 7" xfId="18957" xr:uid="{00000000-0005-0000-0000-0000A8350000}"/>
    <cellStyle name="Info 7 2" xfId="18958" xr:uid="{00000000-0005-0000-0000-0000A9350000}"/>
    <cellStyle name="Info 7 3" xfId="18959" xr:uid="{00000000-0005-0000-0000-0000AA350000}"/>
    <cellStyle name="Info 8" xfId="18960" xr:uid="{00000000-0005-0000-0000-0000AB350000}"/>
    <cellStyle name="Info 8 2" xfId="18961" xr:uid="{00000000-0005-0000-0000-0000AC350000}"/>
    <cellStyle name="Info 8 3" xfId="18962" xr:uid="{00000000-0005-0000-0000-0000AD350000}"/>
    <cellStyle name="Info 9" xfId="18963" xr:uid="{00000000-0005-0000-0000-0000AE350000}"/>
    <cellStyle name="Info 9 2" xfId="18964" xr:uid="{00000000-0005-0000-0000-0000AF350000}"/>
    <cellStyle name="Info 9 3" xfId="18965" xr:uid="{00000000-0005-0000-0000-0000B0350000}"/>
    <cellStyle name="Input" xfId="7495" xr:uid="{00000000-0005-0000-0000-0000B1350000}"/>
    <cellStyle name="Input [yellow]" xfId="7496" xr:uid="{00000000-0005-0000-0000-0000B2350000}"/>
    <cellStyle name="Input 10" xfId="7497" xr:uid="{00000000-0005-0000-0000-0000B3350000}"/>
    <cellStyle name="Input 10 2" xfId="18966" xr:uid="{00000000-0005-0000-0000-0000B4350000}"/>
    <cellStyle name="Input 10 3" xfId="18967" xr:uid="{00000000-0005-0000-0000-0000B5350000}"/>
    <cellStyle name="Input 10 4" xfId="18968" xr:uid="{00000000-0005-0000-0000-0000B6350000}"/>
    <cellStyle name="Input 11" xfId="7498" xr:uid="{00000000-0005-0000-0000-0000B7350000}"/>
    <cellStyle name="Input 11 2" xfId="18969" xr:uid="{00000000-0005-0000-0000-0000B8350000}"/>
    <cellStyle name="Input 11 3" xfId="18970" xr:uid="{00000000-0005-0000-0000-0000B9350000}"/>
    <cellStyle name="Input 11 4" xfId="18971" xr:uid="{00000000-0005-0000-0000-0000BA350000}"/>
    <cellStyle name="Input 12" xfId="7499" xr:uid="{00000000-0005-0000-0000-0000BB350000}"/>
    <cellStyle name="Input 12 2" xfId="18972" xr:uid="{00000000-0005-0000-0000-0000BC350000}"/>
    <cellStyle name="Input 12 3" xfId="18973" xr:uid="{00000000-0005-0000-0000-0000BD350000}"/>
    <cellStyle name="Input 12 4" xfId="18974" xr:uid="{00000000-0005-0000-0000-0000BE350000}"/>
    <cellStyle name="Input 13" xfId="7500" xr:uid="{00000000-0005-0000-0000-0000BF350000}"/>
    <cellStyle name="Input 13 2" xfId="18975" xr:uid="{00000000-0005-0000-0000-0000C0350000}"/>
    <cellStyle name="Input 13 3" xfId="18976" xr:uid="{00000000-0005-0000-0000-0000C1350000}"/>
    <cellStyle name="Input 13 4" xfId="18977" xr:uid="{00000000-0005-0000-0000-0000C2350000}"/>
    <cellStyle name="Input 14" xfId="7501" xr:uid="{00000000-0005-0000-0000-0000C3350000}"/>
    <cellStyle name="Input 14 2" xfId="18978" xr:uid="{00000000-0005-0000-0000-0000C4350000}"/>
    <cellStyle name="Input 15" xfId="7502" xr:uid="{00000000-0005-0000-0000-0000C5350000}"/>
    <cellStyle name="Input 16" xfId="7503" xr:uid="{00000000-0005-0000-0000-0000C6350000}"/>
    <cellStyle name="Input 17" xfId="7504" xr:uid="{00000000-0005-0000-0000-0000C7350000}"/>
    <cellStyle name="Input 18" xfId="7505" xr:uid="{00000000-0005-0000-0000-0000C8350000}"/>
    <cellStyle name="Input 19" xfId="18979" xr:uid="{00000000-0005-0000-0000-0000C9350000}"/>
    <cellStyle name="Input 2" xfId="7506" xr:uid="{00000000-0005-0000-0000-0000CA350000}"/>
    <cellStyle name="Input 2 10" xfId="18980" xr:uid="{00000000-0005-0000-0000-0000CB350000}"/>
    <cellStyle name="Input 2 11" xfId="18981" xr:uid="{00000000-0005-0000-0000-0000CC350000}"/>
    <cellStyle name="Input 2 12" xfId="18982" xr:uid="{00000000-0005-0000-0000-0000CD350000}"/>
    <cellStyle name="Input 2 2" xfId="7507" xr:uid="{00000000-0005-0000-0000-0000CE350000}"/>
    <cellStyle name="Input 2 2 2" xfId="18983" xr:uid="{00000000-0005-0000-0000-0000CF350000}"/>
    <cellStyle name="Input 2 2 3" xfId="18984" xr:uid="{00000000-0005-0000-0000-0000D0350000}"/>
    <cellStyle name="Input 2 2 4" xfId="18985" xr:uid="{00000000-0005-0000-0000-0000D1350000}"/>
    <cellStyle name="Input 2 3" xfId="7508" xr:uid="{00000000-0005-0000-0000-0000D2350000}"/>
    <cellStyle name="Input 2 3 2" xfId="18986" xr:uid="{00000000-0005-0000-0000-0000D3350000}"/>
    <cellStyle name="Input 2 3 3" xfId="18987" xr:uid="{00000000-0005-0000-0000-0000D4350000}"/>
    <cellStyle name="Input 2 3 4" xfId="18988" xr:uid="{00000000-0005-0000-0000-0000D5350000}"/>
    <cellStyle name="Input 2 4" xfId="7509" xr:uid="{00000000-0005-0000-0000-0000D6350000}"/>
    <cellStyle name="Input 2 4 2" xfId="18989" xr:uid="{00000000-0005-0000-0000-0000D7350000}"/>
    <cellStyle name="Input 2 4 3" xfId="18990" xr:uid="{00000000-0005-0000-0000-0000D8350000}"/>
    <cellStyle name="Input 2 4 4" xfId="18991" xr:uid="{00000000-0005-0000-0000-0000D9350000}"/>
    <cellStyle name="Input 2 5" xfId="18992" xr:uid="{00000000-0005-0000-0000-0000DA350000}"/>
    <cellStyle name="Input 2 5 2" xfId="18993" xr:uid="{00000000-0005-0000-0000-0000DB350000}"/>
    <cellStyle name="Input 2 5 3" xfId="18994" xr:uid="{00000000-0005-0000-0000-0000DC350000}"/>
    <cellStyle name="Input 2 6" xfId="18995" xr:uid="{00000000-0005-0000-0000-0000DD350000}"/>
    <cellStyle name="Input 2 6 2" xfId="18996" xr:uid="{00000000-0005-0000-0000-0000DE350000}"/>
    <cellStyle name="Input 2 6 3" xfId="18997" xr:uid="{00000000-0005-0000-0000-0000DF350000}"/>
    <cellStyle name="Input 2 7" xfId="18998" xr:uid="{00000000-0005-0000-0000-0000E0350000}"/>
    <cellStyle name="Input 2 7 2" xfId="18999" xr:uid="{00000000-0005-0000-0000-0000E1350000}"/>
    <cellStyle name="Input 2 7 3" xfId="19000" xr:uid="{00000000-0005-0000-0000-0000E2350000}"/>
    <cellStyle name="Input 2 8" xfId="19001" xr:uid="{00000000-0005-0000-0000-0000E3350000}"/>
    <cellStyle name="Input 2 8 2" xfId="19002" xr:uid="{00000000-0005-0000-0000-0000E4350000}"/>
    <cellStyle name="Input 2 8 3" xfId="19003" xr:uid="{00000000-0005-0000-0000-0000E5350000}"/>
    <cellStyle name="Input 2 9" xfId="19004" xr:uid="{00000000-0005-0000-0000-0000E6350000}"/>
    <cellStyle name="Input 2 9 2" xfId="19005" xr:uid="{00000000-0005-0000-0000-0000E7350000}"/>
    <cellStyle name="Input 2 9 3" xfId="19006" xr:uid="{00000000-0005-0000-0000-0000E8350000}"/>
    <cellStyle name="Input 3" xfId="7510" xr:uid="{00000000-0005-0000-0000-0000E9350000}"/>
    <cellStyle name="Input 3 10" xfId="19007" xr:uid="{00000000-0005-0000-0000-0000EA350000}"/>
    <cellStyle name="Input 3 11" xfId="19008" xr:uid="{00000000-0005-0000-0000-0000EB350000}"/>
    <cellStyle name="Input 3 12" xfId="19009" xr:uid="{00000000-0005-0000-0000-0000EC350000}"/>
    <cellStyle name="Input 3 2" xfId="7511" xr:uid="{00000000-0005-0000-0000-0000ED350000}"/>
    <cellStyle name="Input 3 2 2" xfId="19010" xr:uid="{00000000-0005-0000-0000-0000EE350000}"/>
    <cellStyle name="Input 3 2 3" xfId="19011" xr:uid="{00000000-0005-0000-0000-0000EF350000}"/>
    <cellStyle name="Input 3 2 4" xfId="19012" xr:uid="{00000000-0005-0000-0000-0000F0350000}"/>
    <cellStyle name="Input 3 3" xfId="19013" xr:uid="{00000000-0005-0000-0000-0000F1350000}"/>
    <cellStyle name="Input 3 3 2" xfId="19014" xr:uid="{00000000-0005-0000-0000-0000F2350000}"/>
    <cellStyle name="Input 3 3 3" xfId="19015" xr:uid="{00000000-0005-0000-0000-0000F3350000}"/>
    <cellStyle name="Input 3 4" xfId="19016" xr:uid="{00000000-0005-0000-0000-0000F4350000}"/>
    <cellStyle name="Input 3 4 2" xfId="19017" xr:uid="{00000000-0005-0000-0000-0000F5350000}"/>
    <cellStyle name="Input 3 4 3" xfId="19018" xr:uid="{00000000-0005-0000-0000-0000F6350000}"/>
    <cellStyle name="Input 3 5" xfId="19019" xr:uid="{00000000-0005-0000-0000-0000F7350000}"/>
    <cellStyle name="Input 3 5 2" xfId="19020" xr:uid="{00000000-0005-0000-0000-0000F8350000}"/>
    <cellStyle name="Input 3 5 3" xfId="19021" xr:uid="{00000000-0005-0000-0000-0000F9350000}"/>
    <cellStyle name="Input 3 6" xfId="19022" xr:uid="{00000000-0005-0000-0000-0000FA350000}"/>
    <cellStyle name="Input 3 6 2" xfId="19023" xr:uid="{00000000-0005-0000-0000-0000FB350000}"/>
    <cellStyle name="Input 3 6 3" xfId="19024" xr:uid="{00000000-0005-0000-0000-0000FC350000}"/>
    <cellStyle name="Input 3 7" xfId="19025" xr:uid="{00000000-0005-0000-0000-0000FD350000}"/>
    <cellStyle name="Input 3 7 2" xfId="19026" xr:uid="{00000000-0005-0000-0000-0000FE350000}"/>
    <cellStyle name="Input 3 7 3" xfId="19027" xr:uid="{00000000-0005-0000-0000-0000FF350000}"/>
    <cellStyle name="Input 3 8" xfId="19028" xr:uid="{00000000-0005-0000-0000-000000360000}"/>
    <cellStyle name="Input 3 8 2" xfId="19029" xr:uid="{00000000-0005-0000-0000-000001360000}"/>
    <cellStyle name="Input 3 8 3" xfId="19030" xr:uid="{00000000-0005-0000-0000-000002360000}"/>
    <cellStyle name="Input 3 9" xfId="19031" xr:uid="{00000000-0005-0000-0000-000003360000}"/>
    <cellStyle name="Input 3 9 2" xfId="19032" xr:uid="{00000000-0005-0000-0000-000004360000}"/>
    <cellStyle name="Input 3 9 3" xfId="19033" xr:uid="{00000000-0005-0000-0000-000005360000}"/>
    <cellStyle name="Input 4" xfId="7512" xr:uid="{00000000-0005-0000-0000-000006360000}"/>
    <cellStyle name="Input 4 10" xfId="19034" xr:uid="{00000000-0005-0000-0000-000007360000}"/>
    <cellStyle name="Input 4 11" xfId="19035" xr:uid="{00000000-0005-0000-0000-000008360000}"/>
    <cellStyle name="Input 4 12" xfId="19036" xr:uid="{00000000-0005-0000-0000-000009360000}"/>
    <cellStyle name="Input 4 2" xfId="19037" xr:uid="{00000000-0005-0000-0000-00000A360000}"/>
    <cellStyle name="Input 4 2 2" xfId="19038" xr:uid="{00000000-0005-0000-0000-00000B360000}"/>
    <cellStyle name="Input 4 2 3" xfId="19039" xr:uid="{00000000-0005-0000-0000-00000C360000}"/>
    <cellStyle name="Input 4 3" xfId="19040" xr:uid="{00000000-0005-0000-0000-00000D360000}"/>
    <cellStyle name="Input 4 3 2" xfId="19041" xr:uid="{00000000-0005-0000-0000-00000E360000}"/>
    <cellStyle name="Input 4 3 3" xfId="19042" xr:uid="{00000000-0005-0000-0000-00000F360000}"/>
    <cellStyle name="Input 4 4" xfId="19043" xr:uid="{00000000-0005-0000-0000-000010360000}"/>
    <cellStyle name="Input 4 4 2" xfId="19044" xr:uid="{00000000-0005-0000-0000-000011360000}"/>
    <cellStyle name="Input 4 4 3" xfId="19045" xr:uid="{00000000-0005-0000-0000-000012360000}"/>
    <cellStyle name="Input 4 5" xfId="19046" xr:uid="{00000000-0005-0000-0000-000013360000}"/>
    <cellStyle name="Input 4 5 2" xfId="19047" xr:uid="{00000000-0005-0000-0000-000014360000}"/>
    <cellStyle name="Input 4 5 3" xfId="19048" xr:uid="{00000000-0005-0000-0000-000015360000}"/>
    <cellStyle name="Input 4 6" xfId="19049" xr:uid="{00000000-0005-0000-0000-000016360000}"/>
    <cellStyle name="Input 4 6 2" xfId="19050" xr:uid="{00000000-0005-0000-0000-000017360000}"/>
    <cellStyle name="Input 4 6 3" xfId="19051" xr:uid="{00000000-0005-0000-0000-000018360000}"/>
    <cellStyle name="Input 4 7" xfId="19052" xr:uid="{00000000-0005-0000-0000-000019360000}"/>
    <cellStyle name="Input 4 7 2" xfId="19053" xr:uid="{00000000-0005-0000-0000-00001A360000}"/>
    <cellStyle name="Input 4 7 3" xfId="19054" xr:uid="{00000000-0005-0000-0000-00001B360000}"/>
    <cellStyle name="Input 4 8" xfId="19055" xr:uid="{00000000-0005-0000-0000-00001C360000}"/>
    <cellStyle name="Input 4 8 2" xfId="19056" xr:uid="{00000000-0005-0000-0000-00001D360000}"/>
    <cellStyle name="Input 4 8 3" xfId="19057" xr:uid="{00000000-0005-0000-0000-00001E360000}"/>
    <cellStyle name="Input 4 9" xfId="19058" xr:uid="{00000000-0005-0000-0000-00001F360000}"/>
    <cellStyle name="Input 4 9 2" xfId="19059" xr:uid="{00000000-0005-0000-0000-000020360000}"/>
    <cellStyle name="Input 4 9 3" xfId="19060" xr:uid="{00000000-0005-0000-0000-000021360000}"/>
    <cellStyle name="Input 5" xfId="7513" xr:uid="{00000000-0005-0000-0000-000022360000}"/>
    <cellStyle name="Input 5 10" xfId="19061" xr:uid="{00000000-0005-0000-0000-000023360000}"/>
    <cellStyle name="Input 5 11" xfId="19062" xr:uid="{00000000-0005-0000-0000-000024360000}"/>
    <cellStyle name="Input 5 12" xfId="19063" xr:uid="{00000000-0005-0000-0000-000025360000}"/>
    <cellStyle name="Input 5 2" xfId="19064" xr:uid="{00000000-0005-0000-0000-000026360000}"/>
    <cellStyle name="Input 5 2 2" xfId="19065" xr:uid="{00000000-0005-0000-0000-000027360000}"/>
    <cellStyle name="Input 5 2 3" xfId="19066" xr:uid="{00000000-0005-0000-0000-000028360000}"/>
    <cellStyle name="Input 5 3" xfId="19067" xr:uid="{00000000-0005-0000-0000-000029360000}"/>
    <cellStyle name="Input 5 3 2" xfId="19068" xr:uid="{00000000-0005-0000-0000-00002A360000}"/>
    <cellStyle name="Input 5 3 3" xfId="19069" xr:uid="{00000000-0005-0000-0000-00002B360000}"/>
    <cellStyle name="Input 5 4" xfId="19070" xr:uid="{00000000-0005-0000-0000-00002C360000}"/>
    <cellStyle name="Input 5 4 2" xfId="19071" xr:uid="{00000000-0005-0000-0000-00002D360000}"/>
    <cellStyle name="Input 5 4 3" xfId="19072" xr:uid="{00000000-0005-0000-0000-00002E360000}"/>
    <cellStyle name="Input 5 5" xfId="19073" xr:uid="{00000000-0005-0000-0000-00002F360000}"/>
    <cellStyle name="Input 5 5 2" xfId="19074" xr:uid="{00000000-0005-0000-0000-000030360000}"/>
    <cellStyle name="Input 5 5 3" xfId="19075" xr:uid="{00000000-0005-0000-0000-000031360000}"/>
    <cellStyle name="Input 5 6" xfId="19076" xr:uid="{00000000-0005-0000-0000-000032360000}"/>
    <cellStyle name="Input 5 6 2" xfId="19077" xr:uid="{00000000-0005-0000-0000-000033360000}"/>
    <cellStyle name="Input 5 6 3" xfId="19078" xr:uid="{00000000-0005-0000-0000-000034360000}"/>
    <cellStyle name="Input 5 7" xfId="19079" xr:uid="{00000000-0005-0000-0000-000035360000}"/>
    <cellStyle name="Input 5 7 2" xfId="19080" xr:uid="{00000000-0005-0000-0000-000036360000}"/>
    <cellStyle name="Input 5 7 3" xfId="19081" xr:uid="{00000000-0005-0000-0000-000037360000}"/>
    <cellStyle name="Input 5 8" xfId="19082" xr:uid="{00000000-0005-0000-0000-000038360000}"/>
    <cellStyle name="Input 5 8 2" xfId="19083" xr:uid="{00000000-0005-0000-0000-000039360000}"/>
    <cellStyle name="Input 5 8 3" xfId="19084" xr:uid="{00000000-0005-0000-0000-00003A360000}"/>
    <cellStyle name="Input 5 9" xfId="19085" xr:uid="{00000000-0005-0000-0000-00003B360000}"/>
    <cellStyle name="Input 5 9 2" xfId="19086" xr:uid="{00000000-0005-0000-0000-00003C360000}"/>
    <cellStyle name="Input 5 9 3" xfId="19087" xr:uid="{00000000-0005-0000-0000-00003D360000}"/>
    <cellStyle name="Input 6" xfId="7514" xr:uid="{00000000-0005-0000-0000-00003E360000}"/>
    <cellStyle name="Input 6 2" xfId="19088" xr:uid="{00000000-0005-0000-0000-00003F360000}"/>
    <cellStyle name="Input 6 3" xfId="19089" xr:uid="{00000000-0005-0000-0000-000040360000}"/>
    <cellStyle name="Input 6 4" xfId="19090" xr:uid="{00000000-0005-0000-0000-000041360000}"/>
    <cellStyle name="Input 6 5" xfId="19091" xr:uid="{00000000-0005-0000-0000-000042360000}"/>
    <cellStyle name="Input 7" xfId="7515" xr:uid="{00000000-0005-0000-0000-000043360000}"/>
    <cellStyle name="Input 7 2" xfId="19092" xr:uid="{00000000-0005-0000-0000-000044360000}"/>
    <cellStyle name="Input 7 3" xfId="19093" xr:uid="{00000000-0005-0000-0000-000045360000}"/>
    <cellStyle name="Input 7 4" xfId="19094" xr:uid="{00000000-0005-0000-0000-000046360000}"/>
    <cellStyle name="Input 7 5" xfId="19095" xr:uid="{00000000-0005-0000-0000-000047360000}"/>
    <cellStyle name="Input 8" xfId="7516" xr:uid="{00000000-0005-0000-0000-000048360000}"/>
    <cellStyle name="Input 8 2" xfId="19096" xr:uid="{00000000-0005-0000-0000-000049360000}"/>
    <cellStyle name="Input 8 3" xfId="19097" xr:uid="{00000000-0005-0000-0000-00004A360000}"/>
    <cellStyle name="Input 8 4" xfId="19098" xr:uid="{00000000-0005-0000-0000-00004B360000}"/>
    <cellStyle name="Input 9" xfId="7517" xr:uid="{00000000-0005-0000-0000-00004C360000}"/>
    <cellStyle name="Input 9 2" xfId="19099" xr:uid="{00000000-0005-0000-0000-00004D360000}"/>
    <cellStyle name="Input 9 3" xfId="19100" xr:uid="{00000000-0005-0000-0000-00004E360000}"/>
    <cellStyle name="Input 9 4" xfId="19101" xr:uid="{00000000-0005-0000-0000-00004F360000}"/>
    <cellStyle name="InputCurrency" xfId="7518" xr:uid="{00000000-0005-0000-0000-000050360000}"/>
    <cellStyle name="InputCurrency 2" xfId="7519" xr:uid="{00000000-0005-0000-0000-000051360000}"/>
    <cellStyle name="InputCurrency 3" xfId="53354" xr:uid="{00000000-0005-0000-0000-000052360000}"/>
    <cellStyle name="InputCurrency2" xfId="7520" xr:uid="{00000000-0005-0000-0000-000053360000}"/>
    <cellStyle name="InputCurrency2 2" xfId="7521" xr:uid="{00000000-0005-0000-0000-000054360000}"/>
    <cellStyle name="InputCurrency2 3" xfId="53355" xr:uid="{00000000-0005-0000-0000-000055360000}"/>
    <cellStyle name="InputMultiple1" xfId="7522" xr:uid="{00000000-0005-0000-0000-000056360000}"/>
    <cellStyle name="InputMultiple1 2" xfId="7523" xr:uid="{00000000-0005-0000-0000-000057360000}"/>
    <cellStyle name="InputMultiple1 3" xfId="53356" xr:uid="{00000000-0005-0000-0000-000058360000}"/>
    <cellStyle name="InputPercent1" xfId="7524" xr:uid="{00000000-0005-0000-0000-000059360000}"/>
    <cellStyle name="InputPercent1 2" xfId="7525" xr:uid="{00000000-0005-0000-0000-00005A360000}"/>
    <cellStyle name="InputPercent1 3" xfId="53357" xr:uid="{00000000-0005-0000-0000-00005B360000}"/>
    <cellStyle name="Inputs" xfId="7526" xr:uid="{00000000-0005-0000-0000-00005C360000}"/>
    <cellStyle name="Inputs (const)" xfId="7527" xr:uid="{00000000-0005-0000-0000-00005D360000}"/>
    <cellStyle name="Inputs (const) 2" xfId="7528" xr:uid="{00000000-0005-0000-0000-00005E360000}"/>
    <cellStyle name="Inputs (const) 2 2" xfId="7529" xr:uid="{00000000-0005-0000-0000-00005F360000}"/>
    <cellStyle name="Inputs (const) 2 2 2" xfId="19102" xr:uid="{00000000-0005-0000-0000-000060360000}"/>
    <cellStyle name="Inputs (const) 2 3" xfId="53358" xr:uid="{00000000-0005-0000-0000-000061360000}"/>
    <cellStyle name="Inputs (const) 3" xfId="7530" xr:uid="{00000000-0005-0000-0000-000062360000}"/>
    <cellStyle name="Inputs (const) 3 2" xfId="7531" xr:uid="{00000000-0005-0000-0000-000063360000}"/>
    <cellStyle name="Inputs (const) 3 3" xfId="19103" xr:uid="{00000000-0005-0000-0000-000064360000}"/>
    <cellStyle name="Inputs (const) 3 4" xfId="19104" xr:uid="{00000000-0005-0000-0000-000065360000}"/>
    <cellStyle name="Inputs (const) 4" xfId="7532" xr:uid="{00000000-0005-0000-0000-000066360000}"/>
    <cellStyle name="Inputs (const) 5" xfId="19105" xr:uid="{00000000-0005-0000-0000-000067360000}"/>
    <cellStyle name="Inputs (const)_46EP.2011(v2.0)" xfId="7533" xr:uid="{00000000-0005-0000-0000-000068360000}"/>
    <cellStyle name="Inputs 10" xfId="19106" xr:uid="{00000000-0005-0000-0000-000069360000}"/>
    <cellStyle name="Inputs 11" xfId="19107" xr:uid="{00000000-0005-0000-0000-00006A360000}"/>
    <cellStyle name="Inputs 12" xfId="19108" xr:uid="{00000000-0005-0000-0000-00006B360000}"/>
    <cellStyle name="Inputs 13" xfId="19109" xr:uid="{00000000-0005-0000-0000-00006C360000}"/>
    <cellStyle name="Inputs 14" xfId="19110" xr:uid="{00000000-0005-0000-0000-00006D360000}"/>
    <cellStyle name="Inputs 15" xfId="19111" xr:uid="{00000000-0005-0000-0000-00006E360000}"/>
    <cellStyle name="Inputs 16" xfId="19112" xr:uid="{00000000-0005-0000-0000-00006F360000}"/>
    <cellStyle name="Inputs 17" xfId="19113" xr:uid="{00000000-0005-0000-0000-000070360000}"/>
    <cellStyle name="Inputs 18" xfId="19114" xr:uid="{00000000-0005-0000-0000-000071360000}"/>
    <cellStyle name="Inputs 19" xfId="19115" xr:uid="{00000000-0005-0000-0000-000072360000}"/>
    <cellStyle name="Inputs 2" xfId="7534" xr:uid="{00000000-0005-0000-0000-000073360000}"/>
    <cellStyle name="Inputs 2 2" xfId="7535" xr:uid="{00000000-0005-0000-0000-000074360000}"/>
    <cellStyle name="Inputs 2 2 2" xfId="19116" xr:uid="{00000000-0005-0000-0000-000075360000}"/>
    <cellStyle name="Inputs 2 3" xfId="53359" xr:uid="{00000000-0005-0000-0000-000076360000}"/>
    <cellStyle name="Inputs 20" xfId="19117" xr:uid="{00000000-0005-0000-0000-000077360000}"/>
    <cellStyle name="Inputs 3" xfId="7536" xr:uid="{00000000-0005-0000-0000-000078360000}"/>
    <cellStyle name="Inputs 3 2" xfId="7537" xr:uid="{00000000-0005-0000-0000-000079360000}"/>
    <cellStyle name="Inputs 3 3" xfId="7538" xr:uid="{00000000-0005-0000-0000-00007A360000}"/>
    <cellStyle name="Inputs 3 4" xfId="19118" xr:uid="{00000000-0005-0000-0000-00007B360000}"/>
    <cellStyle name="Inputs 4" xfId="7539" xr:uid="{00000000-0005-0000-0000-00007C360000}"/>
    <cellStyle name="Inputs 4 2" xfId="7540" xr:uid="{00000000-0005-0000-0000-00007D360000}"/>
    <cellStyle name="Inputs 4 3" xfId="19119" xr:uid="{00000000-0005-0000-0000-00007E360000}"/>
    <cellStyle name="Inputs 5" xfId="7541" xr:uid="{00000000-0005-0000-0000-00007F360000}"/>
    <cellStyle name="Inputs 6" xfId="7542" xr:uid="{00000000-0005-0000-0000-000080360000}"/>
    <cellStyle name="Inputs 7" xfId="7543" xr:uid="{00000000-0005-0000-0000-000081360000}"/>
    <cellStyle name="Inputs 8" xfId="19120" xr:uid="{00000000-0005-0000-0000-000082360000}"/>
    <cellStyle name="Inputs 9" xfId="19121" xr:uid="{00000000-0005-0000-0000-000083360000}"/>
    <cellStyle name="Inputs Co" xfId="7544" xr:uid="{00000000-0005-0000-0000-000084360000}"/>
    <cellStyle name="Inputs Co 2" xfId="7545" xr:uid="{00000000-0005-0000-0000-000085360000}"/>
    <cellStyle name="Inputs_46EE.2011(v1.0)" xfId="7546" xr:uid="{00000000-0005-0000-0000-000086360000}"/>
    <cellStyle name="Ioe?uaaaoayny aeia?nnueea" xfId="7547" xr:uid="{00000000-0005-0000-0000-000087360000}"/>
    <cellStyle name="Ioe?uaaaoayny aeia?nnueea 10" xfId="7548" xr:uid="{00000000-0005-0000-0000-000088360000}"/>
    <cellStyle name="Ioe?uaaaoayny aeia?nnueea 11" xfId="19122" xr:uid="{00000000-0005-0000-0000-000089360000}"/>
    <cellStyle name="Ioe?uaaaoayny aeia?nnueea 2" xfId="7549" xr:uid="{00000000-0005-0000-0000-00008A360000}"/>
    <cellStyle name="Ioe?uaaaoayny aeia?nnueea 2 2" xfId="7550" xr:uid="{00000000-0005-0000-0000-00008B360000}"/>
    <cellStyle name="Ioe?uaaaoayny aeia?nnueea 3" xfId="7551" xr:uid="{00000000-0005-0000-0000-00008C360000}"/>
    <cellStyle name="Ioe?uaaaoayny aeia?nnueea 4" xfId="7552" xr:uid="{00000000-0005-0000-0000-00008D360000}"/>
    <cellStyle name="Ioe?uaaaoayny aeia?nnueea 5" xfId="7553" xr:uid="{00000000-0005-0000-0000-00008E360000}"/>
    <cellStyle name="Ioe?uaaaoayny aeia?nnueea 6" xfId="7554" xr:uid="{00000000-0005-0000-0000-00008F360000}"/>
    <cellStyle name="Ioe?uaaaoayny aeia?nnueea 7" xfId="7555" xr:uid="{00000000-0005-0000-0000-000090360000}"/>
    <cellStyle name="Ioe?uaaaoayny aeia?nnueea 8" xfId="7556" xr:uid="{00000000-0005-0000-0000-000091360000}"/>
    <cellStyle name="Ioe?uaaaoayny aeia?nnueea 9" xfId="7557" xr:uid="{00000000-0005-0000-0000-000092360000}"/>
    <cellStyle name="ISO" xfId="7558" xr:uid="{00000000-0005-0000-0000-000093360000}"/>
    <cellStyle name="ISO 2" xfId="7559" xr:uid="{00000000-0005-0000-0000-000094360000}"/>
    <cellStyle name="ISO 2 2" xfId="7560" xr:uid="{00000000-0005-0000-0000-000095360000}"/>
    <cellStyle name="ISO 3" xfId="7561" xr:uid="{00000000-0005-0000-0000-000096360000}"/>
    <cellStyle name="JR Cells No Values" xfId="7562" xr:uid="{00000000-0005-0000-0000-000097360000}"/>
    <cellStyle name="JR Cells No Values 2" xfId="7563" xr:uid="{00000000-0005-0000-0000-000098360000}"/>
    <cellStyle name="JR Cells No Values 2 2" xfId="7564" xr:uid="{00000000-0005-0000-0000-000099360000}"/>
    <cellStyle name="JR Cells No Values 3" xfId="7565" xr:uid="{00000000-0005-0000-0000-00009A360000}"/>
    <cellStyle name="JR_ formula" xfId="7566" xr:uid="{00000000-0005-0000-0000-00009B360000}"/>
    <cellStyle name="JRchapeau" xfId="7567" xr:uid="{00000000-0005-0000-0000-00009C360000}"/>
    <cellStyle name="JRchapeau 2" xfId="7568" xr:uid="{00000000-0005-0000-0000-00009D360000}"/>
    <cellStyle name="JRchapeau 2 2" xfId="7569" xr:uid="{00000000-0005-0000-0000-00009E360000}"/>
    <cellStyle name="JRchapeau 3" xfId="7570" xr:uid="{00000000-0005-0000-0000-00009F360000}"/>
    <cellStyle name="Just_Table" xfId="7571" xr:uid="{00000000-0005-0000-0000-0000A0360000}"/>
    <cellStyle name="LeftTitle" xfId="7572" xr:uid="{00000000-0005-0000-0000-0000A1360000}"/>
    <cellStyle name="Level" xfId="7573" xr:uid="{00000000-0005-0000-0000-0000A2360000}"/>
    <cellStyle name="Link Currency (0)" xfId="7574" xr:uid="{00000000-0005-0000-0000-0000A3360000}"/>
    <cellStyle name="Link Currency (0) 2" xfId="7575" xr:uid="{00000000-0005-0000-0000-0000A4360000}"/>
    <cellStyle name="Link Currency (2)" xfId="7576" xr:uid="{00000000-0005-0000-0000-0000A5360000}"/>
    <cellStyle name="Link Currency (2) 2" xfId="7577" xr:uid="{00000000-0005-0000-0000-0000A6360000}"/>
    <cellStyle name="Link Currency (2) 3" xfId="7578" xr:uid="{00000000-0005-0000-0000-0000A7360000}"/>
    <cellStyle name="Link Units (0)" xfId="7579" xr:uid="{00000000-0005-0000-0000-0000A8360000}"/>
    <cellStyle name="Link Units (0) 2" xfId="7580" xr:uid="{00000000-0005-0000-0000-0000A9360000}"/>
    <cellStyle name="Link Units (0) 3" xfId="7581" xr:uid="{00000000-0005-0000-0000-0000AA360000}"/>
    <cellStyle name="Link Units (1)" xfId="7582" xr:uid="{00000000-0005-0000-0000-0000AB360000}"/>
    <cellStyle name="Link Units (1) 2" xfId="7583" xr:uid="{00000000-0005-0000-0000-0000AC360000}"/>
    <cellStyle name="Link Units (1) 3" xfId="7584" xr:uid="{00000000-0005-0000-0000-0000AD360000}"/>
    <cellStyle name="Link Units (2)" xfId="7585" xr:uid="{00000000-0005-0000-0000-0000AE360000}"/>
    <cellStyle name="Link Units (2) 2" xfId="7586" xr:uid="{00000000-0005-0000-0000-0000AF360000}"/>
    <cellStyle name="Link Units (2) 3" xfId="7587" xr:uid="{00000000-0005-0000-0000-0000B0360000}"/>
    <cellStyle name="Linked Cell" xfId="7588" xr:uid="{00000000-0005-0000-0000-0000B1360000}"/>
    <cellStyle name="Linked Cell 2" xfId="7589" xr:uid="{00000000-0005-0000-0000-0000B2360000}"/>
    <cellStyle name="Locked Cell - PerformancePoint" xfId="7590" xr:uid="{00000000-0005-0000-0000-0000B3360000}"/>
    <cellStyle name="Matrix" xfId="7591" xr:uid="{00000000-0005-0000-0000-0000B4360000}"/>
    <cellStyle name="Millares [0]_RESULTS" xfId="7592" xr:uid="{00000000-0005-0000-0000-0000B5360000}"/>
    <cellStyle name="Millares_RESULTS" xfId="7593" xr:uid="{00000000-0005-0000-0000-0000B6360000}"/>
    <cellStyle name="Milliers [0]_RESULTS" xfId="7594" xr:uid="{00000000-0005-0000-0000-0000B7360000}"/>
    <cellStyle name="Milliers_FA_JUIN_2004" xfId="7595" xr:uid="{00000000-0005-0000-0000-0000B8360000}"/>
    <cellStyle name="mnb" xfId="7596" xr:uid="{00000000-0005-0000-0000-0000B9360000}"/>
    <cellStyle name="mnb 10" xfId="19123" xr:uid="{00000000-0005-0000-0000-0000BA360000}"/>
    <cellStyle name="mnb 10 2" xfId="19124" xr:uid="{00000000-0005-0000-0000-0000BB360000}"/>
    <cellStyle name="mnb 11" xfId="19125" xr:uid="{00000000-0005-0000-0000-0000BC360000}"/>
    <cellStyle name="mnb 11 2" xfId="19126" xr:uid="{00000000-0005-0000-0000-0000BD360000}"/>
    <cellStyle name="mnb 11 3" xfId="19127" xr:uid="{00000000-0005-0000-0000-0000BE360000}"/>
    <cellStyle name="mnb 2" xfId="7597" xr:uid="{00000000-0005-0000-0000-0000BF360000}"/>
    <cellStyle name="mnb 2 2" xfId="19128" xr:uid="{00000000-0005-0000-0000-0000C0360000}"/>
    <cellStyle name="mnb 2 2 2" xfId="19129" xr:uid="{00000000-0005-0000-0000-0000C1360000}"/>
    <cellStyle name="mnb 2 2 3" xfId="19130" xr:uid="{00000000-0005-0000-0000-0000C2360000}"/>
    <cellStyle name="mnb 2 3" xfId="19131" xr:uid="{00000000-0005-0000-0000-0000C3360000}"/>
    <cellStyle name="mnb 2 3 2" xfId="19132" xr:uid="{00000000-0005-0000-0000-0000C4360000}"/>
    <cellStyle name="mnb 2 3 3" xfId="19133" xr:uid="{00000000-0005-0000-0000-0000C5360000}"/>
    <cellStyle name="mnb 2 4" xfId="19134" xr:uid="{00000000-0005-0000-0000-0000C6360000}"/>
    <cellStyle name="mnb 2 4 2" xfId="19135" xr:uid="{00000000-0005-0000-0000-0000C7360000}"/>
    <cellStyle name="mnb 2 4 3" xfId="19136" xr:uid="{00000000-0005-0000-0000-0000C8360000}"/>
    <cellStyle name="mnb 2 5" xfId="19137" xr:uid="{00000000-0005-0000-0000-0000C9360000}"/>
    <cellStyle name="mnb 2 5 2" xfId="19138" xr:uid="{00000000-0005-0000-0000-0000CA360000}"/>
    <cellStyle name="mnb 2 5 3" xfId="19139" xr:uid="{00000000-0005-0000-0000-0000CB360000}"/>
    <cellStyle name="mnb 2 6" xfId="19140" xr:uid="{00000000-0005-0000-0000-0000CC360000}"/>
    <cellStyle name="mnb 2 6 2" xfId="19141" xr:uid="{00000000-0005-0000-0000-0000CD360000}"/>
    <cellStyle name="mnb 2 6 3" xfId="19142" xr:uid="{00000000-0005-0000-0000-0000CE360000}"/>
    <cellStyle name="mnb 2 7" xfId="19143" xr:uid="{00000000-0005-0000-0000-0000CF360000}"/>
    <cellStyle name="mnb 2 7 2" xfId="19144" xr:uid="{00000000-0005-0000-0000-0000D0360000}"/>
    <cellStyle name="mnb 2 8" xfId="19145" xr:uid="{00000000-0005-0000-0000-0000D1360000}"/>
    <cellStyle name="mnb 2 8 2" xfId="19146" xr:uid="{00000000-0005-0000-0000-0000D2360000}"/>
    <cellStyle name="mnb 2 8 3" xfId="19147" xr:uid="{00000000-0005-0000-0000-0000D3360000}"/>
    <cellStyle name="mnb 2 9" xfId="19148" xr:uid="{00000000-0005-0000-0000-0000D4360000}"/>
    <cellStyle name="mnb 3" xfId="19149" xr:uid="{00000000-0005-0000-0000-0000D5360000}"/>
    <cellStyle name="mnb 3 2" xfId="19150" xr:uid="{00000000-0005-0000-0000-0000D6360000}"/>
    <cellStyle name="mnb 3 2 2" xfId="19151" xr:uid="{00000000-0005-0000-0000-0000D7360000}"/>
    <cellStyle name="mnb 3 2 3" xfId="19152" xr:uid="{00000000-0005-0000-0000-0000D8360000}"/>
    <cellStyle name="mnb 3 3" xfId="19153" xr:uid="{00000000-0005-0000-0000-0000D9360000}"/>
    <cellStyle name="mnb 3 3 2" xfId="19154" xr:uid="{00000000-0005-0000-0000-0000DA360000}"/>
    <cellStyle name="mnb 3 3 3" xfId="19155" xr:uid="{00000000-0005-0000-0000-0000DB360000}"/>
    <cellStyle name="mnb 3 4" xfId="19156" xr:uid="{00000000-0005-0000-0000-0000DC360000}"/>
    <cellStyle name="mnb 3 4 2" xfId="19157" xr:uid="{00000000-0005-0000-0000-0000DD360000}"/>
    <cellStyle name="mnb 3 4 3" xfId="19158" xr:uid="{00000000-0005-0000-0000-0000DE360000}"/>
    <cellStyle name="mnb 3 5" xfId="19159" xr:uid="{00000000-0005-0000-0000-0000DF360000}"/>
    <cellStyle name="mnb 3 5 2" xfId="19160" xr:uid="{00000000-0005-0000-0000-0000E0360000}"/>
    <cellStyle name="mnb 3 5 3" xfId="19161" xr:uid="{00000000-0005-0000-0000-0000E1360000}"/>
    <cellStyle name="mnb 3 6" xfId="19162" xr:uid="{00000000-0005-0000-0000-0000E2360000}"/>
    <cellStyle name="mnb 3 6 2" xfId="19163" xr:uid="{00000000-0005-0000-0000-0000E3360000}"/>
    <cellStyle name="mnb 3 6 3" xfId="19164" xr:uid="{00000000-0005-0000-0000-0000E4360000}"/>
    <cellStyle name="mnb 3 7" xfId="19165" xr:uid="{00000000-0005-0000-0000-0000E5360000}"/>
    <cellStyle name="mnb 3 7 2" xfId="19166" xr:uid="{00000000-0005-0000-0000-0000E6360000}"/>
    <cellStyle name="mnb 3 8" xfId="19167" xr:uid="{00000000-0005-0000-0000-0000E7360000}"/>
    <cellStyle name="mnb 3 8 2" xfId="19168" xr:uid="{00000000-0005-0000-0000-0000E8360000}"/>
    <cellStyle name="mnb 3 8 3" xfId="19169" xr:uid="{00000000-0005-0000-0000-0000E9360000}"/>
    <cellStyle name="mnb 4" xfId="19170" xr:uid="{00000000-0005-0000-0000-0000EA360000}"/>
    <cellStyle name="mnb 4 2" xfId="19171" xr:uid="{00000000-0005-0000-0000-0000EB360000}"/>
    <cellStyle name="mnb 4 2 2" xfId="19172" xr:uid="{00000000-0005-0000-0000-0000EC360000}"/>
    <cellStyle name="mnb 4 2 3" xfId="19173" xr:uid="{00000000-0005-0000-0000-0000ED360000}"/>
    <cellStyle name="mnb 4 3" xfId="19174" xr:uid="{00000000-0005-0000-0000-0000EE360000}"/>
    <cellStyle name="mnb 4 3 2" xfId="19175" xr:uid="{00000000-0005-0000-0000-0000EF360000}"/>
    <cellStyle name="mnb 4 3 3" xfId="19176" xr:uid="{00000000-0005-0000-0000-0000F0360000}"/>
    <cellStyle name="mnb 4 4" xfId="19177" xr:uid="{00000000-0005-0000-0000-0000F1360000}"/>
    <cellStyle name="mnb 4 4 2" xfId="19178" xr:uid="{00000000-0005-0000-0000-0000F2360000}"/>
    <cellStyle name="mnb 4 4 3" xfId="19179" xr:uid="{00000000-0005-0000-0000-0000F3360000}"/>
    <cellStyle name="mnb 4 5" xfId="19180" xr:uid="{00000000-0005-0000-0000-0000F4360000}"/>
    <cellStyle name="mnb 4 5 2" xfId="19181" xr:uid="{00000000-0005-0000-0000-0000F5360000}"/>
    <cellStyle name="mnb 4 5 3" xfId="19182" xr:uid="{00000000-0005-0000-0000-0000F6360000}"/>
    <cellStyle name="mnb 4 6" xfId="19183" xr:uid="{00000000-0005-0000-0000-0000F7360000}"/>
    <cellStyle name="mnb 4 6 2" xfId="19184" xr:uid="{00000000-0005-0000-0000-0000F8360000}"/>
    <cellStyle name="mnb 4 6 3" xfId="19185" xr:uid="{00000000-0005-0000-0000-0000F9360000}"/>
    <cellStyle name="mnb 4 7" xfId="19186" xr:uid="{00000000-0005-0000-0000-0000FA360000}"/>
    <cellStyle name="mnb 4 7 2" xfId="19187" xr:uid="{00000000-0005-0000-0000-0000FB360000}"/>
    <cellStyle name="mnb 4 8" xfId="19188" xr:uid="{00000000-0005-0000-0000-0000FC360000}"/>
    <cellStyle name="mnb 4 8 2" xfId="19189" xr:uid="{00000000-0005-0000-0000-0000FD360000}"/>
    <cellStyle name="mnb 4 8 3" xfId="19190" xr:uid="{00000000-0005-0000-0000-0000FE360000}"/>
    <cellStyle name="mnb 5" xfId="19191" xr:uid="{00000000-0005-0000-0000-0000FF360000}"/>
    <cellStyle name="mnb 5 2" xfId="19192" xr:uid="{00000000-0005-0000-0000-000000370000}"/>
    <cellStyle name="mnb 5 3" xfId="19193" xr:uid="{00000000-0005-0000-0000-000001370000}"/>
    <cellStyle name="mnb 6" xfId="19194" xr:uid="{00000000-0005-0000-0000-000002370000}"/>
    <cellStyle name="mnb 6 2" xfId="19195" xr:uid="{00000000-0005-0000-0000-000003370000}"/>
    <cellStyle name="mnb 6 3" xfId="19196" xr:uid="{00000000-0005-0000-0000-000004370000}"/>
    <cellStyle name="mnb 7" xfId="19197" xr:uid="{00000000-0005-0000-0000-000005370000}"/>
    <cellStyle name="mnb 7 2" xfId="19198" xr:uid="{00000000-0005-0000-0000-000006370000}"/>
    <cellStyle name="mnb 7 3" xfId="19199" xr:uid="{00000000-0005-0000-0000-000007370000}"/>
    <cellStyle name="mnb 8" xfId="19200" xr:uid="{00000000-0005-0000-0000-000008370000}"/>
    <cellStyle name="mnb 8 2" xfId="19201" xr:uid="{00000000-0005-0000-0000-000009370000}"/>
    <cellStyle name="mnb 8 3" xfId="19202" xr:uid="{00000000-0005-0000-0000-00000A370000}"/>
    <cellStyle name="mnb 9" xfId="19203" xr:uid="{00000000-0005-0000-0000-00000B370000}"/>
    <cellStyle name="mnb 9 2" xfId="19204" xr:uid="{00000000-0005-0000-0000-00000C370000}"/>
    <cellStyle name="mnb 9 3" xfId="19205" xr:uid="{00000000-0005-0000-0000-00000D370000}"/>
    <cellStyle name="Moneda [0]_RESULTS" xfId="7598" xr:uid="{00000000-0005-0000-0000-00000E370000}"/>
    <cellStyle name="Moneda_RESULTS" xfId="7599" xr:uid="{00000000-0005-0000-0000-00000F370000}"/>
    <cellStyle name="Monétaire [0]_RESULTS" xfId="7600" xr:uid="{00000000-0005-0000-0000-000010370000}"/>
    <cellStyle name="Monétaire_RESULTS" xfId="7601" xr:uid="{00000000-0005-0000-0000-000011370000}"/>
    <cellStyle name="Monйtaire [0]_Conversion Summary" xfId="7602" xr:uid="{00000000-0005-0000-0000-000012370000}"/>
    <cellStyle name="Monйtaire_Conversion Summary" xfId="7603" xr:uid="{00000000-0005-0000-0000-000013370000}"/>
    <cellStyle name="Multiple" xfId="7604" xr:uid="{00000000-0005-0000-0000-000014370000}"/>
    <cellStyle name="Multiple 2" xfId="7605" xr:uid="{00000000-0005-0000-0000-000015370000}"/>
    <cellStyle name="Multiple 3" xfId="53360" xr:uid="{00000000-0005-0000-0000-000016370000}"/>
    <cellStyle name="Multiple1" xfId="7606" xr:uid="{00000000-0005-0000-0000-000017370000}"/>
    <cellStyle name="Multiple1 2" xfId="7607" xr:uid="{00000000-0005-0000-0000-000018370000}"/>
    <cellStyle name="Multiple1 3" xfId="53361" xr:uid="{00000000-0005-0000-0000-000019370000}"/>
    <cellStyle name="MultipleBelow" xfId="7608" xr:uid="{00000000-0005-0000-0000-00001A370000}"/>
    <cellStyle name="MultipleBelow 2" xfId="7609" xr:uid="{00000000-0005-0000-0000-00001B370000}"/>
    <cellStyle name="MultipleBelow 3" xfId="53362" xr:uid="{00000000-0005-0000-0000-00001C370000}"/>
    <cellStyle name="namber" xfId="7610" xr:uid="{00000000-0005-0000-0000-00001D370000}"/>
    <cellStyle name="namber 2" xfId="7611" xr:uid="{00000000-0005-0000-0000-00001E370000}"/>
    <cellStyle name="namber 2 2" xfId="19206" xr:uid="{00000000-0005-0000-0000-00001F370000}"/>
    <cellStyle name="namber 3" xfId="19207" xr:uid="{00000000-0005-0000-0000-000020370000}"/>
    <cellStyle name="namber 4" xfId="19208" xr:uid="{00000000-0005-0000-0000-000021370000}"/>
    <cellStyle name="Neutral" xfId="7612" xr:uid="{00000000-0005-0000-0000-000022370000}"/>
    <cellStyle name="Neutral 2" xfId="7613" xr:uid="{00000000-0005-0000-0000-000023370000}"/>
    <cellStyle name="Neutral 2 2" xfId="7614" xr:uid="{00000000-0005-0000-0000-000024370000}"/>
    <cellStyle name="Neutral 3" xfId="7615" xr:uid="{00000000-0005-0000-0000-000025370000}"/>
    <cellStyle name="Neutral 4" xfId="7616" xr:uid="{00000000-0005-0000-0000-000026370000}"/>
    <cellStyle name="Neutral_7-р_Из_Системы" xfId="7617" xr:uid="{00000000-0005-0000-0000-000027370000}"/>
    <cellStyle name="No_Input" xfId="7618" xr:uid="{00000000-0005-0000-0000-000028370000}"/>
    <cellStyle name="Norma11l" xfId="7619" xr:uid="{00000000-0005-0000-0000-000029370000}"/>
    <cellStyle name="Norma11l 2" xfId="7620" xr:uid="{00000000-0005-0000-0000-00002A370000}"/>
    <cellStyle name="Norma11l 3" xfId="7621" xr:uid="{00000000-0005-0000-0000-00002B370000}"/>
    <cellStyle name="Norma11l 4" xfId="53363" xr:uid="{00000000-0005-0000-0000-00002C370000}"/>
    <cellStyle name="normal" xfId="7622" xr:uid="{00000000-0005-0000-0000-00002D370000}"/>
    <cellStyle name="Normal - Style1" xfId="7623" xr:uid="{00000000-0005-0000-0000-00002E370000}"/>
    <cellStyle name="Normal - Style1 2" xfId="7624" xr:uid="{00000000-0005-0000-0000-00002F370000}"/>
    <cellStyle name="Normal - Style1 3" xfId="53364" xr:uid="{00000000-0005-0000-0000-000030370000}"/>
    <cellStyle name="normal 10" xfId="7625" xr:uid="{00000000-0005-0000-0000-000031370000}"/>
    <cellStyle name="normal 10 2" xfId="7626" xr:uid="{00000000-0005-0000-0000-000032370000}"/>
    <cellStyle name="normal 10 3" xfId="53365" xr:uid="{00000000-0005-0000-0000-000033370000}"/>
    <cellStyle name="normal 11" xfId="7627" xr:uid="{00000000-0005-0000-0000-000034370000}"/>
    <cellStyle name="normal 12" xfId="7628" xr:uid="{00000000-0005-0000-0000-000035370000}"/>
    <cellStyle name="normal 12 2" xfId="7629" xr:uid="{00000000-0005-0000-0000-000036370000}"/>
    <cellStyle name="normal 12 3" xfId="53366" xr:uid="{00000000-0005-0000-0000-000037370000}"/>
    <cellStyle name="normal 13" xfId="7630" xr:uid="{00000000-0005-0000-0000-000038370000}"/>
    <cellStyle name="normal 14" xfId="7631" xr:uid="{00000000-0005-0000-0000-000039370000}"/>
    <cellStyle name="normal 15" xfId="7632" xr:uid="{00000000-0005-0000-0000-00003A370000}"/>
    <cellStyle name="normal 16" xfId="7633" xr:uid="{00000000-0005-0000-0000-00003B370000}"/>
    <cellStyle name="normal 17" xfId="7634" xr:uid="{00000000-0005-0000-0000-00003C370000}"/>
    <cellStyle name="normal 18" xfId="7635" xr:uid="{00000000-0005-0000-0000-00003D370000}"/>
    <cellStyle name="normal 19" xfId="7636" xr:uid="{00000000-0005-0000-0000-00003E370000}"/>
    <cellStyle name="Normal 2" xfId="7637" xr:uid="{00000000-0005-0000-0000-00003F370000}"/>
    <cellStyle name="Normal 2 2" xfId="7638" xr:uid="{00000000-0005-0000-0000-000040370000}"/>
    <cellStyle name="Normal 2 2 2" xfId="7639" xr:uid="{00000000-0005-0000-0000-000041370000}"/>
    <cellStyle name="Normal 2 2 2 2" xfId="7640" xr:uid="{00000000-0005-0000-0000-000042370000}"/>
    <cellStyle name="Normal 2 2 3" xfId="7641" xr:uid="{00000000-0005-0000-0000-000043370000}"/>
    <cellStyle name="Normal 2 2 3 2" xfId="7642" xr:uid="{00000000-0005-0000-0000-000044370000}"/>
    <cellStyle name="Normal 2 2 4" xfId="7643" xr:uid="{00000000-0005-0000-0000-000045370000}"/>
    <cellStyle name="Normal 2 3" xfId="7644" xr:uid="{00000000-0005-0000-0000-000046370000}"/>
    <cellStyle name="Normal 2 3 2" xfId="7645" xr:uid="{00000000-0005-0000-0000-000047370000}"/>
    <cellStyle name="Normal 2 3 3" xfId="53367" xr:uid="{00000000-0005-0000-0000-000048370000}"/>
    <cellStyle name="Normal 2 4" xfId="7646" xr:uid="{00000000-0005-0000-0000-000049370000}"/>
    <cellStyle name="Normal 2 4 2" xfId="7647" xr:uid="{00000000-0005-0000-0000-00004A370000}"/>
    <cellStyle name="Normal 2 4 3" xfId="53368" xr:uid="{00000000-0005-0000-0000-00004B370000}"/>
    <cellStyle name="Normal 2 5" xfId="7648" xr:uid="{00000000-0005-0000-0000-00004C370000}"/>
    <cellStyle name="Normal 2_Общехоз." xfId="7649" xr:uid="{00000000-0005-0000-0000-00004D370000}"/>
    <cellStyle name="normal 20" xfId="7650" xr:uid="{00000000-0005-0000-0000-00004E370000}"/>
    <cellStyle name="normal 21" xfId="7651" xr:uid="{00000000-0005-0000-0000-00004F370000}"/>
    <cellStyle name="normal 22" xfId="7652" xr:uid="{00000000-0005-0000-0000-000050370000}"/>
    <cellStyle name="normal 23" xfId="7653" xr:uid="{00000000-0005-0000-0000-000051370000}"/>
    <cellStyle name="normal 24" xfId="7654" xr:uid="{00000000-0005-0000-0000-000052370000}"/>
    <cellStyle name="normal 25" xfId="7655" xr:uid="{00000000-0005-0000-0000-000053370000}"/>
    <cellStyle name="normal 26" xfId="7656" xr:uid="{00000000-0005-0000-0000-000054370000}"/>
    <cellStyle name="Normal 27" xfId="7657" xr:uid="{00000000-0005-0000-0000-000055370000}"/>
    <cellStyle name="Normal 28" xfId="7658" xr:uid="{00000000-0005-0000-0000-000056370000}"/>
    <cellStyle name="Normal 29" xfId="7659" xr:uid="{00000000-0005-0000-0000-000057370000}"/>
    <cellStyle name="normal 3" xfId="7660" xr:uid="{00000000-0005-0000-0000-000058370000}"/>
    <cellStyle name="Normal 3 2" xfId="7661" xr:uid="{00000000-0005-0000-0000-000059370000}"/>
    <cellStyle name="Normal 30" xfId="7662" xr:uid="{00000000-0005-0000-0000-00005A370000}"/>
    <cellStyle name="normal 30 2" xfId="19209" xr:uid="{00000000-0005-0000-0000-00005B370000}"/>
    <cellStyle name="Normal 31" xfId="7663" xr:uid="{00000000-0005-0000-0000-00005C370000}"/>
    <cellStyle name="Normal 32" xfId="7664" xr:uid="{00000000-0005-0000-0000-00005D370000}"/>
    <cellStyle name="Normal 33" xfId="7665" xr:uid="{00000000-0005-0000-0000-00005E370000}"/>
    <cellStyle name="Normal 34" xfId="7666" xr:uid="{00000000-0005-0000-0000-00005F370000}"/>
    <cellStyle name="Normal 35" xfId="7667" xr:uid="{00000000-0005-0000-0000-000060370000}"/>
    <cellStyle name="Normal 36" xfId="19210" xr:uid="{00000000-0005-0000-0000-000061370000}"/>
    <cellStyle name="normal 4" xfId="7668" xr:uid="{00000000-0005-0000-0000-000062370000}"/>
    <cellStyle name="Normal 4 2" xfId="7669" xr:uid="{00000000-0005-0000-0000-000063370000}"/>
    <cellStyle name="normal 5" xfId="7670" xr:uid="{00000000-0005-0000-0000-000064370000}"/>
    <cellStyle name="Normal 5 2" xfId="7671" xr:uid="{00000000-0005-0000-0000-000065370000}"/>
    <cellStyle name="normal 6" xfId="7672" xr:uid="{00000000-0005-0000-0000-000066370000}"/>
    <cellStyle name="normal 7" xfId="7673" xr:uid="{00000000-0005-0000-0000-000067370000}"/>
    <cellStyle name="normal 7 2" xfId="7674" xr:uid="{00000000-0005-0000-0000-000068370000}"/>
    <cellStyle name="normal 8" xfId="7675" xr:uid="{00000000-0005-0000-0000-000069370000}"/>
    <cellStyle name="normal 8 2" xfId="7676" xr:uid="{00000000-0005-0000-0000-00006A370000}"/>
    <cellStyle name="normal 9" xfId="7677" xr:uid="{00000000-0005-0000-0000-00006B370000}"/>
    <cellStyle name="normal 9 2" xfId="7678" xr:uid="{00000000-0005-0000-0000-00006C370000}"/>
    <cellStyle name="Normal." xfId="7679" xr:uid="{00000000-0005-0000-0000-00006D370000}"/>
    <cellStyle name="Normal. 2" xfId="7680" xr:uid="{00000000-0005-0000-0000-00006E370000}"/>
    <cellStyle name="Normal. 3" xfId="53369" xr:uid="{00000000-0005-0000-0000-00006F370000}"/>
    <cellStyle name="Normal_! Приложение_Сбор инфо" xfId="7681" xr:uid="{00000000-0005-0000-0000-000070370000}"/>
    <cellStyle name="Normal1" xfId="7682" xr:uid="{00000000-0005-0000-0000-000071370000}"/>
    <cellStyle name="Normal1 2" xfId="7683" xr:uid="{00000000-0005-0000-0000-000072370000}"/>
    <cellStyle name="Normal1 3" xfId="7684" xr:uid="{00000000-0005-0000-0000-000073370000}"/>
    <cellStyle name="Normal2" xfId="7685" xr:uid="{00000000-0005-0000-0000-000074370000}"/>
    <cellStyle name="Normal2 2" xfId="7686" xr:uid="{00000000-0005-0000-0000-000075370000}"/>
    <cellStyle name="Normal2 3" xfId="7687" xr:uid="{00000000-0005-0000-0000-000076370000}"/>
    <cellStyle name="NormalGB" xfId="7688" xr:uid="{00000000-0005-0000-0000-000077370000}"/>
    <cellStyle name="NormalGB 2" xfId="7689" xr:uid="{00000000-0005-0000-0000-000078370000}"/>
    <cellStyle name="NormalGB 3" xfId="53370" xr:uid="{00000000-0005-0000-0000-000079370000}"/>
    <cellStyle name="normální_Rozvaha - aktiva" xfId="7690" xr:uid="{00000000-0005-0000-0000-00007A370000}"/>
    <cellStyle name="Normalny_0" xfId="7691" xr:uid="{00000000-0005-0000-0000-00007B370000}"/>
    <cellStyle name="normбlnм_laroux" xfId="7692" xr:uid="{00000000-0005-0000-0000-00007C370000}"/>
    <cellStyle name="normбlnн_laroux" xfId="7693" xr:uid="{00000000-0005-0000-0000-00007D370000}"/>
    <cellStyle name="Note" xfId="7694" xr:uid="{00000000-0005-0000-0000-00007E370000}"/>
    <cellStyle name="Note 10" xfId="7695" xr:uid="{00000000-0005-0000-0000-00007F370000}"/>
    <cellStyle name="Note 10 2" xfId="19211" xr:uid="{00000000-0005-0000-0000-000080370000}"/>
    <cellStyle name="Note 10 3" xfId="19212" xr:uid="{00000000-0005-0000-0000-000081370000}"/>
    <cellStyle name="Note 10 4" xfId="19213" xr:uid="{00000000-0005-0000-0000-000082370000}"/>
    <cellStyle name="Note 11" xfId="7696" xr:uid="{00000000-0005-0000-0000-000083370000}"/>
    <cellStyle name="Note 11 2" xfId="19214" xr:uid="{00000000-0005-0000-0000-000084370000}"/>
    <cellStyle name="Note 11 3" xfId="19215" xr:uid="{00000000-0005-0000-0000-000085370000}"/>
    <cellStyle name="Note 11 4" xfId="19216" xr:uid="{00000000-0005-0000-0000-000086370000}"/>
    <cellStyle name="Note 12" xfId="7697" xr:uid="{00000000-0005-0000-0000-000087370000}"/>
    <cellStyle name="Note 12 2" xfId="19217" xr:uid="{00000000-0005-0000-0000-000088370000}"/>
    <cellStyle name="Note 12 3" xfId="19218" xr:uid="{00000000-0005-0000-0000-000089370000}"/>
    <cellStyle name="Note 12 4" xfId="19219" xr:uid="{00000000-0005-0000-0000-00008A370000}"/>
    <cellStyle name="Note 13" xfId="7698" xr:uid="{00000000-0005-0000-0000-00008B370000}"/>
    <cellStyle name="Note 13 2" xfId="19220" xr:uid="{00000000-0005-0000-0000-00008C370000}"/>
    <cellStyle name="Note 13 3" xfId="19221" xr:uid="{00000000-0005-0000-0000-00008D370000}"/>
    <cellStyle name="Note 13 4" xfId="19222" xr:uid="{00000000-0005-0000-0000-00008E370000}"/>
    <cellStyle name="Note 14" xfId="7699" xr:uid="{00000000-0005-0000-0000-00008F370000}"/>
    <cellStyle name="Note 14 2" xfId="19223" xr:uid="{00000000-0005-0000-0000-000090370000}"/>
    <cellStyle name="Note 15" xfId="7700" xr:uid="{00000000-0005-0000-0000-000091370000}"/>
    <cellStyle name="Note 2" xfId="7701" xr:uid="{00000000-0005-0000-0000-000092370000}"/>
    <cellStyle name="Note 2 10" xfId="19224" xr:uid="{00000000-0005-0000-0000-000093370000}"/>
    <cellStyle name="Note 2 11" xfId="19225" xr:uid="{00000000-0005-0000-0000-000094370000}"/>
    <cellStyle name="Note 2 2" xfId="7702" xr:uid="{00000000-0005-0000-0000-000095370000}"/>
    <cellStyle name="Note 2 2 2" xfId="19226" xr:uid="{00000000-0005-0000-0000-000096370000}"/>
    <cellStyle name="Note 2 2 3" xfId="19227" xr:uid="{00000000-0005-0000-0000-000097370000}"/>
    <cellStyle name="Note 2 2 4" xfId="19228" xr:uid="{00000000-0005-0000-0000-000098370000}"/>
    <cellStyle name="Note 2 3" xfId="7703" xr:uid="{00000000-0005-0000-0000-000099370000}"/>
    <cellStyle name="Note 2 3 2" xfId="19229" xr:uid="{00000000-0005-0000-0000-00009A370000}"/>
    <cellStyle name="Note 2 3 3" xfId="19230" xr:uid="{00000000-0005-0000-0000-00009B370000}"/>
    <cellStyle name="Note 2 3 4" xfId="19231" xr:uid="{00000000-0005-0000-0000-00009C370000}"/>
    <cellStyle name="Note 2 4" xfId="19232" xr:uid="{00000000-0005-0000-0000-00009D370000}"/>
    <cellStyle name="Note 2 4 2" xfId="19233" xr:uid="{00000000-0005-0000-0000-00009E370000}"/>
    <cellStyle name="Note 2 4 3" xfId="19234" xr:uid="{00000000-0005-0000-0000-00009F370000}"/>
    <cellStyle name="Note 2 5" xfId="19235" xr:uid="{00000000-0005-0000-0000-0000A0370000}"/>
    <cellStyle name="Note 2 5 2" xfId="19236" xr:uid="{00000000-0005-0000-0000-0000A1370000}"/>
    <cellStyle name="Note 2 5 3" xfId="19237" xr:uid="{00000000-0005-0000-0000-0000A2370000}"/>
    <cellStyle name="Note 2 6" xfId="19238" xr:uid="{00000000-0005-0000-0000-0000A3370000}"/>
    <cellStyle name="Note 2 6 2" xfId="19239" xr:uid="{00000000-0005-0000-0000-0000A4370000}"/>
    <cellStyle name="Note 2 6 3" xfId="19240" xr:uid="{00000000-0005-0000-0000-0000A5370000}"/>
    <cellStyle name="Note 2 7" xfId="19241" xr:uid="{00000000-0005-0000-0000-0000A6370000}"/>
    <cellStyle name="Note 2 7 2" xfId="19242" xr:uid="{00000000-0005-0000-0000-0000A7370000}"/>
    <cellStyle name="Note 2 7 3" xfId="19243" xr:uid="{00000000-0005-0000-0000-0000A8370000}"/>
    <cellStyle name="Note 2 8" xfId="19244" xr:uid="{00000000-0005-0000-0000-0000A9370000}"/>
    <cellStyle name="Note 2 8 2" xfId="19245" xr:uid="{00000000-0005-0000-0000-0000AA370000}"/>
    <cellStyle name="Note 2 8 3" xfId="19246" xr:uid="{00000000-0005-0000-0000-0000AB370000}"/>
    <cellStyle name="Note 2 9" xfId="19247" xr:uid="{00000000-0005-0000-0000-0000AC370000}"/>
    <cellStyle name="Note 2 9 2" xfId="19248" xr:uid="{00000000-0005-0000-0000-0000AD370000}"/>
    <cellStyle name="Note 2 9 3" xfId="19249" xr:uid="{00000000-0005-0000-0000-0000AE370000}"/>
    <cellStyle name="Note 3" xfId="7704" xr:uid="{00000000-0005-0000-0000-0000AF370000}"/>
    <cellStyle name="Note 3 10" xfId="19250" xr:uid="{00000000-0005-0000-0000-0000B0370000}"/>
    <cellStyle name="Note 3 11" xfId="19251" xr:uid="{00000000-0005-0000-0000-0000B1370000}"/>
    <cellStyle name="Note 3 2" xfId="7705" xr:uid="{00000000-0005-0000-0000-0000B2370000}"/>
    <cellStyle name="Note 3 2 2" xfId="19252" xr:uid="{00000000-0005-0000-0000-0000B3370000}"/>
    <cellStyle name="Note 3 2 3" xfId="19253" xr:uid="{00000000-0005-0000-0000-0000B4370000}"/>
    <cellStyle name="Note 3 2 4" xfId="19254" xr:uid="{00000000-0005-0000-0000-0000B5370000}"/>
    <cellStyle name="Note 3 3" xfId="19255" xr:uid="{00000000-0005-0000-0000-0000B6370000}"/>
    <cellStyle name="Note 3 3 2" xfId="19256" xr:uid="{00000000-0005-0000-0000-0000B7370000}"/>
    <cellStyle name="Note 3 3 3" xfId="19257" xr:uid="{00000000-0005-0000-0000-0000B8370000}"/>
    <cellStyle name="Note 3 4" xfId="19258" xr:uid="{00000000-0005-0000-0000-0000B9370000}"/>
    <cellStyle name="Note 3 4 2" xfId="19259" xr:uid="{00000000-0005-0000-0000-0000BA370000}"/>
    <cellStyle name="Note 3 4 3" xfId="19260" xr:uid="{00000000-0005-0000-0000-0000BB370000}"/>
    <cellStyle name="Note 3 5" xfId="19261" xr:uid="{00000000-0005-0000-0000-0000BC370000}"/>
    <cellStyle name="Note 3 5 2" xfId="19262" xr:uid="{00000000-0005-0000-0000-0000BD370000}"/>
    <cellStyle name="Note 3 5 3" xfId="19263" xr:uid="{00000000-0005-0000-0000-0000BE370000}"/>
    <cellStyle name="Note 3 6" xfId="19264" xr:uid="{00000000-0005-0000-0000-0000BF370000}"/>
    <cellStyle name="Note 3 6 2" xfId="19265" xr:uid="{00000000-0005-0000-0000-0000C0370000}"/>
    <cellStyle name="Note 3 6 3" xfId="19266" xr:uid="{00000000-0005-0000-0000-0000C1370000}"/>
    <cellStyle name="Note 3 7" xfId="19267" xr:uid="{00000000-0005-0000-0000-0000C2370000}"/>
    <cellStyle name="Note 3 7 2" xfId="19268" xr:uid="{00000000-0005-0000-0000-0000C3370000}"/>
    <cellStyle name="Note 3 7 3" xfId="19269" xr:uid="{00000000-0005-0000-0000-0000C4370000}"/>
    <cellStyle name="Note 3 8" xfId="19270" xr:uid="{00000000-0005-0000-0000-0000C5370000}"/>
    <cellStyle name="Note 3 8 2" xfId="19271" xr:uid="{00000000-0005-0000-0000-0000C6370000}"/>
    <cellStyle name="Note 3 8 3" xfId="19272" xr:uid="{00000000-0005-0000-0000-0000C7370000}"/>
    <cellStyle name="Note 3 9" xfId="19273" xr:uid="{00000000-0005-0000-0000-0000C8370000}"/>
    <cellStyle name="Note 3 9 2" xfId="19274" xr:uid="{00000000-0005-0000-0000-0000C9370000}"/>
    <cellStyle name="Note 3 9 3" xfId="19275" xr:uid="{00000000-0005-0000-0000-0000CA370000}"/>
    <cellStyle name="Note 4" xfId="7706" xr:uid="{00000000-0005-0000-0000-0000CB370000}"/>
    <cellStyle name="Note 4 10" xfId="19276" xr:uid="{00000000-0005-0000-0000-0000CC370000}"/>
    <cellStyle name="Note 4 2" xfId="7707" xr:uid="{00000000-0005-0000-0000-0000CD370000}"/>
    <cellStyle name="Note 4 2 2" xfId="19277" xr:uid="{00000000-0005-0000-0000-0000CE370000}"/>
    <cellStyle name="Note 4 2 3" xfId="19278" xr:uid="{00000000-0005-0000-0000-0000CF370000}"/>
    <cellStyle name="Note 4 2 4" xfId="19279" xr:uid="{00000000-0005-0000-0000-0000D0370000}"/>
    <cellStyle name="Note 4 3" xfId="19280" xr:uid="{00000000-0005-0000-0000-0000D1370000}"/>
    <cellStyle name="Note 4 3 2" xfId="19281" xr:uid="{00000000-0005-0000-0000-0000D2370000}"/>
    <cellStyle name="Note 4 3 3" xfId="19282" xr:uid="{00000000-0005-0000-0000-0000D3370000}"/>
    <cellStyle name="Note 4 4" xfId="19283" xr:uid="{00000000-0005-0000-0000-0000D4370000}"/>
    <cellStyle name="Note 4 4 2" xfId="19284" xr:uid="{00000000-0005-0000-0000-0000D5370000}"/>
    <cellStyle name="Note 4 4 3" xfId="19285" xr:uid="{00000000-0005-0000-0000-0000D6370000}"/>
    <cellStyle name="Note 4 5" xfId="19286" xr:uid="{00000000-0005-0000-0000-0000D7370000}"/>
    <cellStyle name="Note 4 5 2" xfId="19287" xr:uid="{00000000-0005-0000-0000-0000D8370000}"/>
    <cellStyle name="Note 4 5 3" xfId="19288" xr:uid="{00000000-0005-0000-0000-0000D9370000}"/>
    <cellStyle name="Note 4 6" xfId="19289" xr:uid="{00000000-0005-0000-0000-0000DA370000}"/>
    <cellStyle name="Note 4 6 2" xfId="19290" xr:uid="{00000000-0005-0000-0000-0000DB370000}"/>
    <cellStyle name="Note 4 6 3" xfId="19291" xr:uid="{00000000-0005-0000-0000-0000DC370000}"/>
    <cellStyle name="Note 4 7" xfId="19292" xr:uid="{00000000-0005-0000-0000-0000DD370000}"/>
    <cellStyle name="Note 4 7 2" xfId="19293" xr:uid="{00000000-0005-0000-0000-0000DE370000}"/>
    <cellStyle name="Note 4 7 3" xfId="19294" xr:uid="{00000000-0005-0000-0000-0000DF370000}"/>
    <cellStyle name="Note 4 8" xfId="19295" xr:uid="{00000000-0005-0000-0000-0000E0370000}"/>
    <cellStyle name="Note 4 8 2" xfId="19296" xr:uid="{00000000-0005-0000-0000-0000E1370000}"/>
    <cellStyle name="Note 4 8 3" xfId="19297" xr:uid="{00000000-0005-0000-0000-0000E2370000}"/>
    <cellStyle name="Note 4 9" xfId="19298" xr:uid="{00000000-0005-0000-0000-0000E3370000}"/>
    <cellStyle name="Note 4 9 2" xfId="19299" xr:uid="{00000000-0005-0000-0000-0000E4370000}"/>
    <cellStyle name="Note 4 9 3" xfId="19300" xr:uid="{00000000-0005-0000-0000-0000E5370000}"/>
    <cellStyle name="Note 5" xfId="7708" xr:uid="{00000000-0005-0000-0000-0000E6370000}"/>
    <cellStyle name="Note 5 10" xfId="19301" xr:uid="{00000000-0005-0000-0000-0000E7370000}"/>
    <cellStyle name="Note 5 11" xfId="19302" xr:uid="{00000000-0005-0000-0000-0000E8370000}"/>
    <cellStyle name="Note 5 2" xfId="19303" xr:uid="{00000000-0005-0000-0000-0000E9370000}"/>
    <cellStyle name="Note 5 2 2" xfId="19304" xr:uid="{00000000-0005-0000-0000-0000EA370000}"/>
    <cellStyle name="Note 5 2 3" xfId="19305" xr:uid="{00000000-0005-0000-0000-0000EB370000}"/>
    <cellStyle name="Note 5 3" xfId="19306" xr:uid="{00000000-0005-0000-0000-0000EC370000}"/>
    <cellStyle name="Note 5 3 2" xfId="19307" xr:uid="{00000000-0005-0000-0000-0000ED370000}"/>
    <cellStyle name="Note 5 3 3" xfId="19308" xr:uid="{00000000-0005-0000-0000-0000EE370000}"/>
    <cellStyle name="Note 5 4" xfId="19309" xr:uid="{00000000-0005-0000-0000-0000EF370000}"/>
    <cellStyle name="Note 5 4 2" xfId="19310" xr:uid="{00000000-0005-0000-0000-0000F0370000}"/>
    <cellStyle name="Note 5 4 3" xfId="19311" xr:uid="{00000000-0005-0000-0000-0000F1370000}"/>
    <cellStyle name="Note 5 5" xfId="19312" xr:uid="{00000000-0005-0000-0000-0000F2370000}"/>
    <cellStyle name="Note 5 5 2" xfId="19313" xr:uid="{00000000-0005-0000-0000-0000F3370000}"/>
    <cellStyle name="Note 5 5 3" xfId="19314" xr:uid="{00000000-0005-0000-0000-0000F4370000}"/>
    <cellStyle name="Note 5 6" xfId="19315" xr:uid="{00000000-0005-0000-0000-0000F5370000}"/>
    <cellStyle name="Note 5 6 2" xfId="19316" xr:uid="{00000000-0005-0000-0000-0000F6370000}"/>
    <cellStyle name="Note 5 6 3" xfId="19317" xr:uid="{00000000-0005-0000-0000-0000F7370000}"/>
    <cellStyle name="Note 5 7" xfId="19318" xr:uid="{00000000-0005-0000-0000-0000F8370000}"/>
    <cellStyle name="Note 5 7 2" xfId="19319" xr:uid="{00000000-0005-0000-0000-0000F9370000}"/>
    <cellStyle name="Note 5 7 3" xfId="19320" xr:uid="{00000000-0005-0000-0000-0000FA370000}"/>
    <cellStyle name="Note 5 8" xfId="19321" xr:uid="{00000000-0005-0000-0000-0000FB370000}"/>
    <cellStyle name="Note 5 8 2" xfId="19322" xr:uid="{00000000-0005-0000-0000-0000FC370000}"/>
    <cellStyle name="Note 5 8 3" xfId="19323" xr:uid="{00000000-0005-0000-0000-0000FD370000}"/>
    <cellStyle name="Note 5 9" xfId="19324" xr:uid="{00000000-0005-0000-0000-0000FE370000}"/>
    <cellStyle name="Note 5 9 2" xfId="19325" xr:uid="{00000000-0005-0000-0000-0000FF370000}"/>
    <cellStyle name="Note 5 9 3" xfId="19326" xr:uid="{00000000-0005-0000-0000-000000380000}"/>
    <cellStyle name="Note 6" xfId="7709" xr:uid="{00000000-0005-0000-0000-000001380000}"/>
    <cellStyle name="Note 6 2" xfId="19327" xr:uid="{00000000-0005-0000-0000-000002380000}"/>
    <cellStyle name="Note 6 3" xfId="19328" xr:uid="{00000000-0005-0000-0000-000003380000}"/>
    <cellStyle name="Note 6 4" xfId="19329" xr:uid="{00000000-0005-0000-0000-000004380000}"/>
    <cellStyle name="Note 7" xfId="7710" xr:uid="{00000000-0005-0000-0000-000005380000}"/>
    <cellStyle name="Note 7 2" xfId="19330" xr:uid="{00000000-0005-0000-0000-000006380000}"/>
    <cellStyle name="Note 7 3" xfId="19331" xr:uid="{00000000-0005-0000-0000-000007380000}"/>
    <cellStyle name="Note 7 4" xfId="19332" xr:uid="{00000000-0005-0000-0000-000008380000}"/>
    <cellStyle name="Note 8" xfId="7711" xr:uid="{00000000-0005-0000-0000-000009380000}"/>
    <cellStyle name="Note 8 2" xfId="19333" xr:uid="{00000000-0005-0000-0000-00000A380000}"/>
    <cellStyle name="Note 8 3" xfId="19334" xr:uid="{00000000-0005-0000-0000-00000B380000}"/>
    <cellStyle name="Note 8 4" xfId="19335" xr:uid="{00000000-0005-0000-0000-00000C380000}"/>
    <cellStyle name="Note 9" xfId="7712" xr:uid="{00000000-0005-0000-0000-00000D380000}"/>
    <cellStyle name="Note 9 2" xfId="19336" xr:uid="{00000000-0005-0000-0000-00000E380000}"/>
    <cellStyle name="Note 9 3" xfId="19337" xr:uid="{00000000-0005-0000-0000-00000F380000}"/>
    <cellStyle name="Note 9 4" xfId="19338" xr:uid="{00000000-0005-0000-0000-000010380000}"/>
    <cellStyle name="Note_7-р_Из_Системы" xfId="7713" xr:uid="{00000000-0005-0000-0000-000011380000}"/>
    <cellStyle name="number" xfId="7714" xr:uid="{00000000-0005-0000-0000-000012380000}"/>
    <cellStyle name="number 2" xfId="7715" xr:uid="{00000000-0005-0000-0000-000013380000}"/>
    <cellStyle name="number 3" xfId="53371" xr:uid="{00000000-0005-0000-0000-000014380000}"/>
    <cellStyle name="Nun??c [0]_Ecnn1" xfId="7716" xr:uid="{00000000-0005-0000-0000-000015380000}"/>
    <cellStyle name="Nun??c_Ecnn1" xfId="7717" xr:uid="{00000000-0005-0000-0000-000016380000}"/>
    <cellStyle name="Ôčíŕíńîâűé [0]_(ňŕá 3č)" xfId="7718" xr:uid="{00000000-0005-0000-0000-000017380000}"/>
    <cellStyle name="Ociriniaue [0]_5-C" xfId="7719" xr:uid="{00000000-0005-0000-0000-000018380000}"/>
    <cellStyle name="Ôčíŕíńîâűé_(ňŕá 3č)" xfId="7720" xr:uid="{00000000-0005-0000-0000-000019380000}"/>
    <cellStyle name="Ociriniaue_5-C" xfId="7721" xr:uid="{00000000-0005-0000-0000-00001A380000}"/>
    <cellStyle name="Oeiainiaue [0]_?anoiau" xfId="7722" xr:uid="{00000000-0005-0000-0000-00001B380000}"/>
    <cellStyle name="Oeiainiaue_?anoiau" xfId="7723" xr:uid="{00000000-0005-0000-0000-00001C380000}"/>
    <cellStyle name="oft Excel]_x000d__x000a_Comment=Строки open=/f добавляют пользовательские функции к списку Вставить функцию._x000d__x000a_Maximized=3_x000d__x000a_Basi" xfId="19339" xr:uid="{00000000-0005-0000-0000-00001D380000}"/>
    <cellStyle name="oft Excel]_x000d__x000a_Comment=Строки open=/f добавляют пользовательские функции к списку Вставить функцию._x000d__x000a_Maximized=3_x000d__x000a_Basi 2" xfId="19340" xr:uid="{00000000-0005-0000-0000-00001E38000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341" xr:uid="{00000000-0005-0000-0000-00001F380000}"/>
    <cellStyle name="Option" xfId="7724" xr:uid="{00000000-0005-0000-0000-000020380000}"/>
    <cellStyle name="Option 2" xfId="7725" xr:uid="{00000000-0005-0000-0000-000021380000}"/>
    <cellStyle name="Option 3" xfId="53372" xr:uid="{00000000-0005-0000-0000-000022380000}"/>
    <cellStyle name="OptionHeading" xfId="7726" xr:uid="{00000000-0005-0000-0000-000023380000}"/>
    <cellStyle name="OptionHeading2" xfId="7727" xr:uid="{00000000-0005-0000-0000-000024380000}"/>
    <cellStyle name="Ouny?e [0]_?anoiau" xfId="7728" xr:uid="{00000000-0005-0000-0000-000025380000}"/>
    <cellStyle name="Ouny?e_?anoiau" xfId="7729" xr:uid="{00000000-0005-0000-0000-000026380000}"/>
    <cellStyle name="Òûñÿ÷è [0]_cogs" xfId="7730" xr:uid="{00000000-0005-0000-0000-000027380000}"/>
    <cellStyle name="Òûñÿ÷è_cogs" xfId="7731" xr:uid="{00000000-0005-0000-0000-000028380000}"/>
    <cellStyle name="Output" xfId="7732" xr:uid="{00000000-0005-0000-0000-000029380000}"/>
    <cellStyle name="Output 10" xfId="7733" xr:uid="{00000000-0005-0000-0000-00002A380000}"/>
    <cellStyle name="Output 10 2" xfId="19342" xr:uid="{00000000-0005-0000-0000-00002B380000}"/>
    <cellStyle name="Output 10 3" xfId="19343" xr:uid="{00000000-0005-0000-0000-00002C380000}"/>
    <cellStyle name="Output 10 4" xfId="19344" xr:uid="{00000000-0005-0000-0000-00002D380000}"/>
    <cellStyle name="Output 11" xfId="7734" xr:uid="{00000000-0005-0000-0000-00002E380000}"/>
    <cellStyle name="Output 11 2" xfId="19345" xr:uid="{00000000-0005-0000-0000-00002F380000}"/>
    <cellStyle name="Output 11 3" xfId="19346" xr:uid="{00000000-0005-0000-0000-000030380000}"/>
    <cellStyle name="Output 11 4" xfId="19347" xr:uid="{00000000-0005-0000-0000-000031380000}"/>
    <cellStyle name="Output 12" xfId="7735" xr:uid="{00000000-0005-0000-0000-000032380000}"/>
    <cellStyle name="Output 12 2" xfId="19348" xr:uid="{00000000-0005-0000-0000-000033380000}"/>
    <cellStyle name="Output 12 3" xfId="19349" xr:uid="{00000000-0005-0000-0000-000034380000}"/>
    <cellStyle name="Output 12 4" xfId="19350" xr:uid="{00000000-0005-0000-0000-000035380000}"/>
    <cellStyle name="Output 13" xfId="7736" xr:uid="{00000000-0005-0000-0000-000036380000}"/>
    <cellStyle name="Output 13 2" xfId="19351" xr:uid="{00000000-0005-0000-0000-000037380000}"/>
    <cellStyle name="Output 14" xfId="7737" xr:uid="{00000000-0005-0000-0000-000038380000}"/>
    <cellStyle name="Output 15" xfId="7738" xr:uid="{00000000-0005-0000-0000-000039380000}"/>
    <cellStyle name="Output 2" xfId="7739" xr:uid="{00000000-0005-0000-0000-00003A380000}"/>
    <cellStyle name="Output 2 10" xfId="19352" xr:uid="{00000000-0005-0000-0000-00003B380000}"/>
    <cellStyle name="Output 2 2" xfId="19353" xr:uid="{00000000-0005-0000-0000-00003C380000}"/>
    <cellStyle name="Output 2 2 2" xfId="19354" xr:uid="{00000000-0005-0000-0000-00003D380000}"/>
    <cellStyle name="Output 2 2 3" xfId="19355" xr:uid="{00000000-0005-0000-0000-00003E380000}"/>
    <cellStyle name="Output 2 3" xfId="19356" xr:uid="{00000000-0005-0000-0000-00003F380000}"/>
    <cellStyle name="Output 2 3 2" xfId="19357" xr:uid="{00000000-0005-0000-0000-000040380000}"/>
    <cellStyle name="Output 2 3 3" xfId="19358" xr:uid="{00000000-0005-0000-0000-000041380000}"/>
    <cellStyle name="Output 2 4" xfId="19359" xr:uid="{00000000-0005-0000-0000-000042380000}"/>
    <cellStyle name="Output 2 4 2" xfId="19360" xr:uid="{00000000-0005-0000-0000-000043380000}"/>
    <cellStyle name="Output 2 4 3" xfId="19361" xr:uid="{00000000-0005-0000-0000-000044380000}"/>
    <cellStyle name="Output 2 5" xfId="19362" xr:uid="{00000000-0005-0000-0000-000045380000}"/>
    <cellStyle name="Output 2 5 2" xfId="19363" xr:uid="{00000000-0005-0000-0000-000046380000}"/>
    <cellStyle name="Output 2 5 3" xfId="19364" xr:uid="{00000000-0005-0000-0000-000047380000}"/>
    <cellStyle name="Output 2 6" xfId="19365" xr:uid="{00000000-0005-0000-0000-000048380000}"/>
    <cellStyle name="Output 2 6 2" xfId="19366" xr:uid="{00000000-0005-0000-0000-000049380000}"/>
    <cellStyle name="Output 2 6 3" xfId="19367" xr:uid="{00000000-0005-0000-0000-00004A380000}"/>
    <cellStyle name="Output 2 7" xfId="19368" xr:uid="{00000000-0005-0000-0000-00004B380000}"/>
    <cellStyle name="Output 2 7 2" xfId="19369" xr:uid="{00000000-0005-0000-0000-00004C380000}"/>
    <cellStyle name="Output 2 7 3" xfId="19370" xr:uid="{00000000-0005-0000-0000-00004D380000}"/>
    <cellStyle name="Output 2 8" xfId="19371" xr:uid="{00000000-0005-0000-0000-00004E380000}"/>
    <cellStyle name="Output 2 8 2" xfId="19372" xr:uid="{00000000-0005-0000-0000-00004F380000}"/>
    <cellStyle name="Output 2 8 3" xfId="19373" xr:uid="{00000000-0005-0000-0000-000050380000}"/>
    <cellStyle name="Output 2 9" xfId="19374" xr:uid="{00000000-0005-0000-0000-000051380000}"/>
    <cellStyle name="Output 3" xfId="7740" xr:uid="{00000000-0005-0000-0000-000052380000}"/>
    <cellStyle name="Output 3 10" xfId="19375" xr:uid="{00000000-0005-0000-0000-000053380000}"/>
    <cellStyle name="Output 3 2" xfId="19376" xr:uid="{00000000-0005-0000-0000-000054380000}"/>
    <cellStyle name="Output 3 2 2" xfId="19377" xr:uid="{00000000-0005-0000-0000-000055380000}"/>
    <cellStyle name="Output 3 2 3" xfId="19378" xr:uid="{00000000-0005-0000-0000-000056380000}"/>
    <cellStyle name="Output 3 3" xfId="19379" xr:uid="{00000000-0005-0000-0000-000057380000}"/>
    <cellStyle name="Output 3 3 2" xfId="19380" xr:uid="{00000000-0005-0000-0000-000058380000}"/>
    <cellStyle name="Output 3 3 3" xfId="19381" xr:uid="{00000000-0005-0000-0000-000059380000}"/>
    <cellStyle name="Output 3 4" xfId="19382" xr:uid="{00000000-0005-0000-0000-00005A380000}"/>
    <cellStyle name="Output 3 4 2" xfId="19383" xr:uid="{00000000-0005-0000-0000-00005B380000}"/>
    <cellStyle name="Output 3 4 3" xfId="19384" xr:uid="{00000000-0005-0000-0000-00005C380000}"/>
    <cellStyle name="Output 3 5" xfId="19385" xr:uid="{00000000-0005-0000-0000-00005D380000}"/>
    <cellStyle name="Output 3 5 2" xfId="19386" xr:uid="{00000000-0005-0000-0000-00005E380000}"/>
    <cellStyle name="Output 3 5 3" xfId="19387" xr:uid="{00000000-0005-0000-0000-00005F380000}"/>
    <cellStyle name="Output 3 6" xfId="19388" xr:uid="{00000000-0005-0000-0000-000060380000}"/>
    <cellStyle name="Output 3 6 2" xfId="19389" xr:uid="{00000000-0005-0000-0000-000061380000}"/>
    <cellStyle name="Output 3 6 3" xfId="19390" xr:uid="{00000000-0005-0000-0000-000062380000}"/>
    <cellStyle name="Output 3 7" xfId="19391" xr:uid="{00000000-0005-0000-0000-000063380000}"/>
    <cellStyle name="Output 3 7 2" xfId="19392" xr:uid="{00000000-0005-0000-0000-000064380000}"/>
    <cellStyle name="Output 3 7 3" xfId="19393" xr:uid="{00000000-0005-0000-0000-000065380000}"/>
    <cellStyle name="Output 3 8" xfId="19394" xr:uid="{00000000-0005-0000-0000-000066380000}"/>
    <cellStyle name="Output 3 8 2" xfId="19395" xr:uid="{00000000-0005-0000-0000-000067380000}"/>
    <cellStyle name="Output 3 8 3" xfId="19396" xr:uid="{00000000-0005-0000-0000-000068380000}"/>
    <cellStyle name="Output 3 9" xfId="19397" xr:uid="{00000000-0005-0000-0000-000069380000}"/>
    <cellStyle name="Output 4" xfId="7741" xr:uid="{00000000-0005-0000-0000-00006A380000}"/>
    <cellStyle name="Output 4 10" xfId="19398" xr:uid="{00000000-0005-0000-0000-00006B380000}"/>
    <cellStyle name="Output 4 2" xfId="19399" xr:uid="{00000000-0005-0000-0000-00006C380000}"/>
    <cellStyle name="Output 4 2 2" xfId="19400" xr:uid="{00000000-0005-0000-0000-00006D380000}"/>
    <cellStyle name="Output 4 2 3" xfId="19401" xr:uid="{00000000-0005-0000-0000-00006E380000}"/>
    <cellStyle name="Output 4 3" xfId="19402" xr:uid="{00000000-0005-0000-0000-00006F380000}"/>
    <cellStyle name="Output 4 3 2" xfId="19403" xr:uid="{00000000-0005-0000-0000-000070380000}"/>
    <cellStyle name="Output 4 3 3" xfId="19404" xr:uid="{00000000-0005-0000-0000-000071380000}"/>
    <cellStyle name="Output 4 4" xfId="19405" xr:uid="{00000000-0005-0000-0000-000072380000}"/>
    <cellStyle name="Output 4 4 2" xfId="19406" xr:uid="{00000000-0005-0000-0000-000073380000}"/>
    <cellStyle name="Output 4 4 3" xfId="19407" xr:uid="{00000000-0005-0000-0000-000074380000}"/>
    <cellStyle name="Output 4 5" xfId="19408" xr:uid="{00000000-0005-0000-0000-000075380000}"/>
    <cellStyle name="Output 4 5 2" xfId="19409" xr:uid="{00000000-0005-0000-0000-000076380000}"/>
    <cellStyle name="Output 4 5 3" xfId="19410" xr:uid="{00000000-0005-0000-0000-000077380000}"/>
    <cellStyle name="Output 4 6" xfId="19411" xr:uid="{00000000-0005-0000-0000-000078380000}"/>
    <cellStyle name="Output 4 6 2" xfId="19412" xr:uid="{00000000-0005-0000-0000-000079380000}"/>
    <cellStyle name="Output 4 6 3" xfId="19413" xr:uid="{00000000-0005-0000-0000-00007A380000}"/>
    <cellStyle name="Output 4 7" xfId="19414" xr:uid="{00000000-0005-0000-0000-00007B380000}"/>
    <cellStyle name="Output 4 7 2" xfId="19415" xr:uid="{00000000-0005-0000-0000-00007C380000}"/>
    <cellStyle name="Output 4 7 3" xfId="19416" xr:uid="{00000000-0005-0000-0000-00007D380000}"/>
    <cellStyle name="Output 4 8" xfId="19417" xr:uid="{00000000-0005-0000-0000-00007E380000}"/>
    <cellStyle name="Output 4 8 2" xfId="19418" xr:uid="{00000000-0005-0000-0000-00007F380000}"/>
    <cellStyle name="Output 4 8 3" xfId="19419" xr:uid="{00000000-0005-0000-0000-000080380000}"/>
    <cellStyle name="Output 4 9" xfId="19420" xr:uid="{00000000-0005-0000-0000-000081380000}"/>
    <cellStyle name="Output 5" xfId="7742" xr:uid="{00000000-0005-0000-0000-000082380000}"/>
    <cellStyle name="Output 5 10" xfId="19421" xr:uid="{00000000-0005-0000-0000-000083380000}"/>
    <cellStyle name="Output 5 2" xfId="19422" xr:uid="{00000000-0005-0000-0000-000084380000}"/>
    <cellStyle name="Output 5 2 2" xfId="19423" xr:uid="{00000000-0005-0000-0000-000085380000}"/>
    <cellStyle name="Output 5 2 3" xfId="19424" xr:uid="{00000000-0005-0000-0000-000086380000}"/>
    <cellStyle name="Output 5 3" xfId="19425" xr:uid="{00000000-0005-0000-0000-000087380000}"/>
    <cellStyle name="Output 5 3 2" xfId="19426" xr:uid="{00000000-0005-0000-0000-000088380000}"/>
    <cellStyle name="Output 5 3 3" xfId="19427" xr:uid="{00000000-0005-0000-0000-000089380000}"/>
    <cellStyle name="Output 5 4" xfId="19428" xr:uid="{00000000-0005-0000-0000-00008A380000}"/>
    <cellStyle name="Output 5 4 2" xfId="19429" xr:uid="{00000000-0005-0000-0000-00008B380000}"/>
    <cellStyle name="Output 5 4 3" xfId="19430" xr:uid="{00000000-0005-0000-0000-00008C380000}"/>
    <cellStyle name="Output 5 5" xfId="19431" xr:uid="{00000000-0005-0000-0000-00008D380000}"/>
    <cellStyle name="Output 5 5 2" xfId="19432" xr:uid="{00000000-0005-0000-0000-00008E380000}"/>
    <cellStyle name="Output 5 5 3" xfId="19433" xr:uid="{00000000-0005-0000-0000-00008F380000}"/>
    <cellStyle name="Output 5 6" xfId="19434" xr:uid="{00000000-0005-0000-0000-000090380000}"/>
    <cellStyle name="Output 5 6 2" xfId="19435" xr:uid="{00000000-0005-0000-0000-000091380000}"/>
    <cellStyle name="Output 5 6 3" xfId="19436" xr:uid="{00000000-0005-0000-0000-000092380000}"/>
    <cellStyle name="Output 5 7" xfId="19437" xr:uid="{00000000-0005-0000-0000-000093380000}"/>
    <cellStyle name="Output 5 7 2" xfId="19438" xr:uid="{00000000-0005-0000-0000-000094380000}"/>
    <cellStyle name="Output 5 7 3" xfId="19439" xr:uid="{00000000-0005-0000-0000-000095380000}"/>
    <cellStyle name="Output 5 8" xfId="19440" xr:uid="{00000000-0005-0000-0000-000096380000}"/>
    <cellStyle name="Output 5 8 2" xfId="19441" xr:uid="{00000000-0005-0000-0000-000097380000}"/>
    <cellStyle name="Output 5 8 3" xfId="19442" xr:uid="{00000000-0005-0000-0000-000098380000}"/>
    <cellStyle name="Output 5 9" xfId="19443" xr:uid="{00000000-0005-0000-0000-000099380000}"/>
    <cellStyle name="Output 6" xfId="7743" xr:uid="{00000000-0005-0000-0000-00009A380000}"/>
    <cellStyle name="Output 6 2" xfId="19444" xr:uid="{00000000-0005-0000-0000-00009B380000}"/>
    <cellStyle name="Output 6 3" xfId="19445" xr:uid="{00000000-0005-0000-0000-00009C380000}"/>
    <cellStyle name="Output 6 4" xfId="19446" xr:uid="{00000000-0005-0000-0000-00009D380000}"/>
    <cellStyle name="Output 7" xfId="7744" xr:uid="{00000000-0005-0000-0000-00009E380000}"/>
    <cellStyle name="Output 7 2" xfId="19447" xr:uid="{00000000-0005-0000-0000-00009F380000}"/>
    <cellStyle name="Output 7 3" xfId="19448" xr:uid="{00000000-0005-0000-0000-0000A0380000}"/>
    <cellStyle name="Output 7 4" xfId="19449" xr:uid="{00000000-0005-0000-0000-0000A1380000}"/>
    <cellStyle name="Output 8" xfId="7745" xr:uid="{00000000-0005-0000-0000-0000A2380000}"/>
    <cellStyle name="Output 8 2" xfId="19450" xr:uid="{00000000-0005-0000-0000-0000A3380000}"/>
    <cellStyle name="Output 8 3" xfId="19451" xr:uid="{00000000-0005-0000-0000-0000A4380000}"/>
    <cellStyle name="Output 8 4" xfId="19452" xr:uid="{00000000-0005-0000-0000-0000A5380000}"/>
    <cellStyle name="Output 9" xfId="7746" xr:uid="{00000000-0005-0000-0000-0000A6380000}"/>
    <cellStyle name="Output 9 2" xfId="19453" xr:uid="{00000000-0005-0000-0000-0000A7380000}"/>
    <cellStyle name="Output 9 3" xfId="19454" xr:uid="{00000000-0005-0000-0000-0000A8380000}"/>
    <cellStyle name="Output 9 4" xfId="19455" xr:uid="{00000000-0005-0000-0000-0000A9380000}"/>
    <cellStyle name="Paaotsikko" xfId="7747" xr:uid="{00000000-0005-0000-0000-0000AA380000}"/>
    <cellStyle name="Paaotsikko 2" xfId="7748" xr:uid="{00000000-0005-0000-0000-0000AB380000}"/>
    <cellStyle name="Paaotsikko 2 2" xfId="7749" xr:uid="{00000000-0005-0000-0000-0000AC380000}"/>
    <cellStyle name="Paaotsikko 3" xfId="7750" xr:uid="{00000000-0005-0000-0000-0000AD380000}"/>
    <cellStyle name="Page Number" xfId="7751" xr:uid="{00000000-0005-0000-0000-0000AE380000}"/>
    <cellStyle name="Page Number 2" xfId="7752" xr:uid="{00000000-0005-0000-0000-0000AF380000}"/>
    <cellStyle name="Page Number 3" xfId="53373" xr:uid="{00000000-0005-0000-0000-0000B0380000}"/>
    <cellStyle name="PageHeading" xfId="7753" xr:uid="{00000000-0005-0000-0000-0000B1380000}"/>
    <cellStyle name="pb_page_heading_LS" xfId="7754" xr:uid="{00000000-0005-0000-0000-0000B2380000}"/>
    <cellStyle name="Percent" xfId="19456" xr:uid="{00000000-0005-0000-0000-0000B3380000}"/>
    <cellStyle name="Percent [0]" xfId="7755" xr:uid="{00000000-0005-0000-0000-0000B4380000}"/>
    <cellStyle name="Percent [0] 2" xfId="7756" xr:uid="{00000000-0005-0000-0000-0000B5380000}"/>
    <cellStyle name="Percent [00]" xfId="7757" xr:uid="{00000000-0005-0000-0000-0000B6380000}"/>
    <cellStyle name="Percent [00] 2" xfId="7758" xr:uid="{00000000-0005-0000-0000-0000B7380000}"/>
    <cellStyle name="Percent [2]" xfId="7759" xr:uid="{00000000-0005-0000-0000-0000B8380000}"/>
    <cellStyle name="Percent 2" xfId="7760" xr:uid="{00000000-0005-0000-0000-0000B9380000}"/>
    <cellStyle name="Percent 2 2" xfId="7761" xr:uid="{00000000-0005-0000-0000-0000BA380000}"/>
    <cellStyle name="Percent 2 3" xfId="53374" xr:uid="{00000000-0005-0000-0000-0000BB380000}"/>
    <cellStyle name="Percent 3" xfId="7762" xr:uid="{00000000-0005-0000-0000-0000BC380000}"/>
    <cellStyle name="Percent_#6 Temps &amp; Contractors" xfId="7763" xr:uid="{00000000-0005-0000-0000-0000BD380000}"/>
    <cellStyle name="Percent1" xfId="7764" xr:uid="{00000000-0005-0000-0000-0000BE380000}"/>
    <cellStyle name="Percent1 2" xfId="7765" xr:uid="{00000000-0005-0000-0000-0000BF380000}"/>
    <cellStyle name="Percent1 3" xfId="7766" xr:uid="{00000000-0005-0000-0000-0000C0380000}"/>
    <cellStyle name="Piug" xfId="7767" xr:uid="{00000000-0005-0000-0000-0000C1380000}"/>
    <cellStyle name="Piug 2" xfId="7768" xr:uid="{00000000-0005-0000-0000-0000C2380000}"/>
    <cellStyle name="Piug 3" xfId="53375" xr:uid="{00000000-0005-0000-0000-0000C3380000}"/>
    <cellStyle name="Plug" xfId="7769" xr:uid="{00000000-0005-0000-0000-0000C4380000}"/>
    <cellStyle name="Plug 2" xfId="7770" xr:uid="{00000000-0005-0000-0000-0000C5380000}"/>
    <cellStyle name="Plug 3" xfId="53376" xr:uid="{00000000-0005-0000-0000-0000C6380000}"/>
    <cellStyle name="PrePop Currency (0)" xfId="7771" xr:uid="{00000000-0005-0000-0000-0000C7380000}"/>
    <cellStyle name="PrePop Currency (0) 2" xfId="7772" xr:uid="{00000000-0005-0000-0000-0000C8380000}"/>
    <cellStyle name="PrePop Currency (2)" xfId="7773" xr:uid="{00000000-0005-0000-0000-0000C9380000}"/>
    <cellStyle name="PrePop Currency (2) 2" xfId="7774" xr:uid="{00000000-0005-0000-0000-0000CA380000}"/>
    <cellStyle name="PrePop Units (0)" xfId="7775" xr:uid="{00000000-0005-0000-0000-0000CB380000}"/>
    <cellStyle name="PrePop Units (0) 2" xfId="7776" xr:uid="{00000000-0005-0000-0000-0000CC380000}"/>
    <cellStyle name="PrePop Units (1)" xfId="7777" xr:uid="{00000000-0005-0000-0000-0000CD380000}"/>
    <cellStyle name="PrePop Units (1) 2" xfId="7778" xr:uid="{00000000-0005-0000-0000-0000CE380000}"/>
    <cellStyle name="PrePop Units (2)" xfId="7779" xr:uid="{00000000-0005-0000-0000-0000CF380000}"/>
    <cellStyle name="PrePop Units (2) 2" xfId="7780" xr:uid="{00000000-0005-0000-0000-0000D0380000}"/>
    <cellStyle name="Price" xfId="7781" xr:uid="{00000000-0005-0000-0000-0000D1380000}"/>
    <cellStyle name="prochrek" xfId="7782" xr:uid="{00000000-0005-0000-0000-0000D2380000}"/>
    <cellStyle name="prochrek 2" xfId="7783" xr:uid="{00000000-0005-0000-0000-0000D3380000}"/>
    <cellStyle name="prochrek 2 2" xfId="19457" xr:uid="{00000000-0005-0000-0000-0000D4380000}"/>
    <cellStyle name="prochrek 2 2 2" xfId="19458" xr:uid="{00000000-0005-0000-0000-0000D5380000}"/>
    <cellStyle name="prochrek 2 2 3" xfId="19459" xr:uid="{00000000-0005-0000-0000-0000D6380000}"/>
    <cellStyle name="prochrek 2 3" xfId="19460" xr:uid="{00000000-0005-0000-0000-0000D7380000}"/>
    <cellStyle name="prochrek 2 3 2" xfId="19461" xr:uid="{00000000-0005-0000-0000-0000D8380000}"/>
    <cellStyle name="prochrek 2 3 3" xfId="19462" xr:uid="{00000000-0005-0000-0000-0000D9380000}"/>
    <cellStyle name="prochrek 2 4" xfId="19463" xr:uid="{00000000-0005-0000-0000-0000DA380000}"/>
    <cellStyle name="prochrek 2 4 2" xfId="19464" xr:uid="{00000000-0005-0000-0000-0000DB380000}"/>
    <cellStyle name="prochrek 2 4 3" xfId="19465" xr:uid="{00000000-0005-0000-0000-0000DC380000}"/>
    <cellStyle name="prochrek 2 5" xfId="19466" xr:uid="{00000000-0005-0000-0000-0000DD380000}"/>
    <cellStyle name="prochrek 2 5 2" xfId="19467" xr:uid="{00000000-0005-0000-0000-0000DE380000}"/>
    <cellStyle name="prochrek 2 6" xfId="19468" xr:uid="{00000000-0005-0000-0000-0000DF380000}"/>
    <cellStyle name="prochrek 2 6 2" xfId="19469" xr:uid="{00000000-0005-0000-0000-0000E0380000}"/>
    <cellStyle name="prochrek 2 7" xfId="19470" xr:uid="{00000000-0005-0000-0000-0000E1380000}"/>
    <cellStyle name="prochrek 3" xfId="19471" xr:uid="{00000000-0005-0000-0000-0000E2380000}"/>
    <cellStyle name="prochrek 3 2" xfId="19472" xr:uid="{00000000-0005-0000-0000-0000E3380000}"/>
    <cellStyle name="prochrek 3 2 2" xfId="19473" xr:uid="{00000000-0005-0000-0000-0000E4380000}"/>
    <cellStyle name="prochrek 3 2 3" xfId="19474" xr:uid="{00000000-0005-0000-0000-0000E5380000}"/>
    <cellStyle name="prochrek 3 3" xfId="19475" xr:uid="{00000000-0005-0000-0000-0000E6380000}"/>
    <cellStyle name="prochrek 3 3 2" xfId="19476" xr:uid="{00000000-0005-0000-0000-0000E7380000}"/>
    <cellStyle name="prochrek 3 3 3" xfId="19477" xr:uid="{00000000-0005-0000-0000-0000E8380000}"/>
    <cellStyle name="prochrek 3 4" xfId="19478" xr:uid="{00000000-0005-0000-0000-0000E9380000}"/>
    <cellStyle name="prochrek 3 4 2" xfId="19479" xr:uid="{00000000-0005-0000-0000-0000EA380000}"/>
    <cellStyle name="prochrek 3 4 3" xfId="19480" xr:uid="{00000000-0005-0000-0000-0000EB380000}"/>
    <cellStyle name="prochrek 3 5" xfId="19481" xr:uid="{00000000-0005-0000-0000-0000EC380000}"/>
    <cellStyle name="prochrek 3 5 2" xfId="19482" xr:uid="{00000000-0005-0000-0000-0000ED380000}"/>
    <cellStyle name="prochrek 3 6" xfId="19483" xr:uid="{00000000-0005-0000-0000-0000EE380000}"/>
    <cellStyle name="prochrek 3 6 2" xfId="19484" xr:uid="{00000000-0005-0000-0000-0000EF380000}"/>
    <cellStyle name="prochrek 4" xfId="19485" xr:uid="{00000000-0005-0000-0000-0000F0380000}"/>
    <cellStyle name="prochrek 4 2" xfId="19486" xr:uid="{00000000-0005-0000-0000-0000F1380000}"/>
    <cellStyle name="prochrek 4 2 2" xfId="19487" xr:uid="{00000000-0005-0000-0000-0000F2380000}"/>
    <cellStyle name="prochrek 4 2 3" xfId="19488" xr:uid="{00000000-0005-0000-0000-0000F3380000}"/>
    <cellStyle name="prochrek 4 3" xfId="19489" xr:uid="{00000000-0005-0000-0000-0000F4380000}"/>
    <cellStyle name="prochrek 4 3 2" xfId="19490" xr:uid="{00000000-0005-0000-0000-0000F5380000}"/>
    <cellStyle name="prochrek 4 3 3" xfId="19491" xr:uid="{00000000-0005-0000-0000-0000F6380000}"/>
    <cellStyle name="prochrek 4 4" xfId="19492" xr:uid="{00000000-0005-0000-0000-0000F7380000}"/>
    <cellStyle name="prochrek 4 4 2" xfId="19493" xr:uid="{00000000-0005-0000-0000-0000F8380000}"/>
    <cellStyle name="prochrek 4 4 3" xfId="19494" xr:uid="{00000000-0005-0000-0000-0000F9380000}"/>
    <cellStyle name="prochrek 4 5" xfId="19495" xr:uid="{00000000-0005-0000-0000-0000FA380000}"/>
    <cellStyle name="prochrek 4 5 2" xfId="19496" xr:uid="{00000000-0005-0000-0000-0000FB380000}"/>
    <cellStyle name="prochrek 4 6" xfId="19497" xr:uid="{00000000-0005-0000-0000-0000FC380000}"/>
    <cellStyle name="prochrek 4 6 2" xfId="19498" xr:uid="{00000000-0005-0000-0000-0000FD380000}"/>
    <cellStyle name="prochrek 5" xfId="19499" xr:uid="{00000000-0005-0000-0000-0000FE380000}"/>
    <cellStyle name="prochrek 5 2" xfId="19500" xr:uid="{00000000-0005-0000-0000-0000FF380000}"/>
    <cellStyle name="prochrek 5 3" xfId="19501" xr:uid="{00000000-0005-0000-0000-000000390000}"/>
    <cellStyle name="prochrek 6" xfId="19502" xr:uid="{00000000-0005-0000-0000-000001390000}"/>
    <cellStyle name="prochrek 6 2" xfId="19503" xr:uid="{00000000-0005-0000-0000-000002390000}"/>
    <cellStyle name="prochrek 6 3" xfId="19504" xr:uid="{00000000-0005-0000-0000-000003390000}"/>
    <cellStyle name="prochrek 7" xfId="19505" xr:uid="{00000000-0005-0000-0000-000004390000}"/>
    <cellStyle name="prochrek 7 2" xfId="19506" xr:uid="{00000000-0005-0000-0000-000005390000}"/>
    <cellStyle name="prochrek 7 3" xfId="19507" xr:uid="{00000000-0005-0000-0000-000006390000}"/>
    <cellStyle name="prochrek 8" xfId="19508" xr:uid="{00000000-0005-0000-0000-000007390000}"/>
    <cellStyle name="prochrek 8 2" xfId="19509" xr:uid="{00000000-0005-0000-0000-000008390000}"/>
    <cellStyle name="prochrek 9" xfId="19510" xr:uid="{00000000-0005-0000-0000-000009390000}"/>
    <cellStyle name="prochrek 9 2" xfId="19511" xr:uid="{00000000-0005-0000-0000-00000A390000}"/>
    <cellStyle name="ProductClass" xfId="7784" xr:uid="{00000000-0005-0000-0000-00000B390000}"/>
    <cellStyle name="ProductType" xfId="7785" xr:uid="{00000000-0005-0000-0000-00000C390000}"/>
    <cellStyle name="protect" xfId="7786" xr:uid="{00000000-0005-0000-0000-00000D390000}"/>
    <cellStyle name="protect 10" xfId="7787" xr:uid="{00000000-0005-0000-0000-00000E390000}"/>
    <cellStyle name="protect 11" xfId="7788" xr:uid="{00000000-0005-0000-0000-00000F390000}"/>
    <cellStyle name="protect 12" xfId="7789" xr:uid="{00000000-0005-0000-0000-000010390000}"/>
    <cellStyle name="protect 13" xfId="7790" xr:uid="{00000000-0005-0000-0000-000011390000}"/>
    <cellStyle name="protect 14" xfId="7791" xr:uid="{00000000-0005-0000-0000-000012390000}"/>
    <cellStyle name="protect 15" xfId="7792" xr:uid="{00000000-0005-0000-0000-000013390000}"/>
    <cellStyle name="protect 16" xfId="7793" xr:uid="{00000000-0005-0000-0000-000014390000}"/>
    <cellStyle name="protect 2" xfId="7794" xr:uid="{00000000-0005-0000-0000-000015390000}"/>
    <cellStyle name="protect 2 10" xfId="7795" xr:uid="{00000000-0005-0000-0000-000016390000}"/>
    <cellStyle name="protect 2 11" xfId="7796" xr:uid="{00000000-0005-0000-0000-000017390000}"/>
    <cellStyle name="protect 2 12" xfId="7797" xr:uid="{00000000-0005-0000-0000-000018390000}"/>
    <cellStyle name="protect 2 13" xfId="7798" xr:uid="{00000000-0005-0000-0000-000019390000}"/>
    <cellStyle name="protect 2 14" xfId="7799" xr:uid="{00000000-0005-0000-0000-00001A390000}"/>
    <cellStyle name="protect 2 15" xfId="7800" xr:uid="{00000000-0005-0000-0000-00001B390000}"/>
    <cellStyle name="protect 2 2" xfId="7801" xr:uid="{00000000-0005-0000-0000-00001C390000}"/>
    <cellStyle name="protect 2 2 2" xfId="7802" xr:uid="{00000000-0005-0000-0000-00001D390000}"/>
    <cellStyle name="protect 2 2 3" xfId="7803" xr:uid="{00000000-0005-0000-0000-00001E390000}"/>
    <cellStyle name="protect 2 3" xfId="7804" xr:uid="{00000000-0005-0000-0000-00001F390000}"/>
    <cellStyle name="protect 2 4" xfId="7805" xr:uid="{00000000-0005-0000-0000-000020390000}"/>
    <cellStyle name="protect 2 5" xfId="7806" xr:uid="{00000000-0005-0000-0000-000021390000}"/>
    <cellStyle name="protect 2 6" xfId="7807" xr:uid="{00000000-0005-0000-0000-000022390000}"/>
    <cellStyle name="protect 2 7" xfId="7808" xr:uid="{00000000-0005-0000-0000-000023390000}"/>
    <cellStyle name="protect 2 8" xfId="7809" xr:uid="{00000000-0005-0000-0000-000024390000}"/>
    <cellStyle name="protect 2 9" xfId="7810" xr:uid="{00000000-0005-0000-0000-000025390000}"/>
    <cellStyle name="protect 3" xfId="7811" xr:uid="{00000000-0005-0000-0000-000026390000}"/>
    <cellStyle name="protect 3 2" xfId="7812" xr:uid="{00000000-0005-0000-0000-000027390000}"/>
    <cellStyle name="protect 4" xfId="7813" xr:uid="{00000000-0005-0000-0000-000028390000}"/>
    <cellStyle name="protect 4 2" xfId="7814" xr:uid="{00000000-0005-0000-0000-000029390000}"/>
    <cellStyle name="protect 5" xfId="7815" xr:uid="{00000000-0005-0000-0000-00002A390000}"/>
    <cellStyle name="protect 5 2" xfId="7816" xr:uid="{00000000-0005-0000-0000-00002B390000}"/>
    <cellStyle name="protect 6" xfId="7817" xr:uid="{00000000-0005-0000-0000-00002C390000}"/>
    <cellStyle name="protect 6 2" xfId="7818" xr:uid="{00000000-0005-0000-0000-00002D390000}"/>
    <cellStyle name="protect 7" xfId="7819" xr:uid="{00000000-0005-0000-0000-00002E390000}"/>
    <cellStyle name="protect 7 2" xfId="7820" xr:uid="{00000000-0005-0000-0000-00002F390000}"/>
    <cellStyle name="protect 8" xfId="7821" xr:uid="{00000000-0005-0000-0000-000030390000}"/>
    <cellStyle name="protect 8 2" xfId="7822" xr:uid="{00000000-0005-0000-0000-000031390000}"/>
    <cellStyle name="protect 9" xfId="7823" xr:uid="{00000000-0005-0000-0000-000032390000}"/>
    <cellStyle name="protect 9 2" xfId="7824" xr:uid="{00000000-0005-0000-0000-000033390000}"/>
    <cellStyle name="Protected" xfId="7825" xr:uid="{00000000-0005-0000-0000-000034390000}"/>
    <cellStyle name="Protected 10" xfId="19512" xr:uid="{00000000-0005-0000-0000-000035390000}"/>
    <cellStyle name="Protected 10 2" xfId="19513" xr:uid="{00000000-0005-0000-0000-000036390000}"/>
    <cellStyle name="Protected 11" xfId="19514" xr:uid="{00000000-0005-0000-0000-000037390000}"/>
    <cellStyle name="Protected 11 2" xfId="19515" xr:uid="{00000000-0005-0000-0000-000038390000}"/>
    <cellStyle name="Protected 11 3" xfId="19516" xr:uid="{00000000-0005-0000-0000-000039390000}"/>
    <cellStyle name="Protected 2" xfId="7826" xr:uid="{00000000-0005-0000-0000-00003A390000}"/>
    <cellStyle name="Protected 2 2" xfId="19517" xr:uid="{00000000-0005-0000-0000-00003B390000}"/>
    <cellStyle name="Protected 2 2 2" xfId="19518" xr:uid="{00000000-0005-0000-0000-00003C390000}"/>
    <cellStyle name="Protected 2 2 3" xfId="19519" xr:uid="{00000000-0005-0000-0000-00003D390000}"/>
    <cellStyle name="Protected 2 3" xfId="19520" xr:uid="{00000000-0005-0000-0000-00003E390000}"/>
    <cellStyle name="Protected 2 3 2" xfId="19521" xr:uid="{00000000-0005-0000-0000-00003F390000}"/>
    <cellStyle name="Protected 2 3 3" xfId="19522" xr:uid="{00000000-0005-0000-0000-000040390000}"/>
    <cellStyle name="Protected 2 4" xfId="19523" xr:uid="{00000000-0005-0000-0000-000041390000}"/>
    <cellStyle name="Protected 2 4 2" xfId="19524" xr:uid="{00000000-0005-0000-0000-000042390000}"/>
    <cellStyle name="Protected 2 4 3" xfId="19525" xr:uid="{00000000-0005-0000-0000-000043390000}"/>
    <cellStyle name="Protected 2 5" xfId="19526" xr:uid="{00000000-0005-0000-0000-000044390000}"/>
    <cellStyle name="Protected 2 5 2" xfId="19527" xr:uid="{00000000-0005-0000-0000-000045390000}"/>
    <cellStyle name="Protected 2 5 3" xfId="19528" xr:uid="{00000000-0005-0000-0000-000046390000}"/>
    <cellStyle name="Protected 2 6" xfId="19529" xr:uid="{00000000-0005-0000-0000-000047390000}"/>
    <cellStyle name="Protected 2 6 2" xfId="19530" xr:uid="{00000000-0005-0000-0000-000048390000}"/>
    <cellStyle name="Protected 2 6 3" xfId="19531" xr:uid="{00000000-0005-0000-0000-000049390000}"/>
    <cellStyle name="Protected 2 7" xfId="19532" xr:uid="{00000000-0005-0000-0000-00004A390000}"/>
    <cellStyle name="Protected 2 7 2" xfId="19533" xr:uid="{00000000-0005-0000-0000-00004B390000}"/>
    <cellStyle name="Protected 2 8" xfId="19534" xr:uid="{00000000-0005-0000-0000-00004C390000}"/>
    <cellStyle name="Protected 2 8 2" xfId="19535" xr:uid="{00000000-0005-0000-0000-00004D390000}"/>
    <cellStyle name="Protected 2 8 3" xfId="19536" xr:uid="{00000000-0005-0000-0000-00004E390000}"/>
    <cellStyle name="Protected 2 9" xfId="19537" xr:uid="{00000000-0005-0000-0000-00004F390000}"/>
    <cellStyle name="Protected 3" xfId="19538" xr:uid="{00000000-0005-0000-0000-000050390000}"/>
    <cellStyle name="Protected 3 2" xfId="19539" xr:uid="{00000000-0005-0000-0000-000051390000}"/>
    <cellStyle name="Protected 3 2 2" xfId="19540" xr:uid="{00000000-0005-0000-0000-000052390000}"/>
    <cellStyle name="Protected 3 2 3" xfId="19541" xr:uid="{00000000-0005-0000-0000-000053390000}"/>
    <cellStyle name="Protected 3 3" xfId="19542" xr:uid="{00000000-0005-0000-0000-000054390000}"/>
    <cellStyle name="Protected 3 3 2" xfId="19543" xr:uid="{00000000-0005-0000-0000-000055390000}"/>
    <cellStyle name="Protected 3 3 3" xfId="19544" xr:uid="{00000000-0005-0000-0000-000056390000}"/>
    <cellStyle name="Protected 3 4" xfId="19545" xr:uid="{00000000-0005-0000-0000-000057390000}"/>
    <cellStyle name="Protected 3 4 2" xfId="19546" xr:uid="{00000000-0005-0000-0000-000058390000}"/>
    <cellStyle name="Protected 3 4 3" xfId="19547" xr:uid="{00000000-0005-0000-0000-000059390000}"/>
    <cellStyle name="Protected 3 5" xfId="19548" xr:uid="{00000000-0005-0000-0000-00005A390000}"/>
    <cellStyle name="Protected 3 5 2" xfId="19549" xr:uid="{00000000-0005-0000-0000-00005B390000}"/>
    <cellStyle name="Protected 3 5 3" xfId="19550" xr:uid="{00000000-0005-0000-0000-00005C390000}"/>
    <cellStyle name="Protected 3 6" xfId="19551" xr:uid="{00000000-0005-0000-0000-00005D390000}"/>
    <cellStyle name="Protected 3 6 2" xfId="19552" xr:uid="{00000000-0005-0000-0000-00005E390000}"/>
    <cellStyle name="Protected 3 6 3" xfId="19553" xr:uid="{00000000-0005-0000-0000-00005F390000}"/>
    <cellStyle name="Protected 3 7" xfId="19554" xr:uid="{00000000-0005-0000-0000-000060390000}"/>
    <cellStyle name="Protected 3 7 2" xfId="19555" xr:uid="{00000000-0005-0000-0000-000061390000}"/>
    <cellStyle name="Protected 3 8" xfId="19556" xr:uid="{00000000-0005-0000-0000-000062390000}"/>
    <cellStyle name="Protected 3 8 2" xfId="19557" xr:uid="{00000000-0005-0000-0000-000063390000}"/>
    <cellStyle name="Protected 3 8 3" xfId="19558" xr:uid="{00000000-0005-0000-0000-000064390000}"/>
    <cellStyle name="Protected 4" xfId="19559" xr:uid="{00000000-0005-0000-0000-000065390000}"/>
    <cellStyle name="Protected 4 2" xfId="19560" xr:uid="{00000000-0005-0000-0000-000066390000}"/>
    <cellStyle name="Protected 4 2 2" xfId="19561" xr:uid="{00000000-0005-0000-0000-000067390000}"/>
    <cellStyle name="Protected 4 2 3" xfId="19562" xr:uid="{00000000-0005-0000-0000-000068390000}"/>
    <cellStyle name="Protected 4 3" xfId="19563" xr:uid="{00000000-0005-0000-0000-000069390000}"/>
    <cellStyle name="Protected 4 3 2" xfId="19564" xr:uid="{00000000-0005-0000-0000-00006A390000}"/>
    <cellStyle name="Protected 4 3 3" xfId="19565" xr:uid="{00000000-0005-0000-0000-00006B390000}"/>
    <cellStyle name="Protected 4 4" xfId="19566" xr:uid="{00000000-0005-0000-0000-00006C390000}"/>
    <cellStyle name="Protected 4 4 2" xfId="19567" xr:uid="{00000000-0005-0000-0000-00006D390000}"/>
    <cellStyle name="Protected 4 4 3" xfId="19568" xr:uid="{00000000-0005-0000-0000-00006E390000}"/>
    <cellStyle name="Protected 4 5" xfId="19569" xr:uid="{00000000-0005-0000-0000-00006F390000}"/>
    <cellStyle name="Protected 4 5 2" xfId="19570" xr:uid="{00000000-0005-0000-0000-000070390000}"/>
    <cellStyle name="Protected 4 5 3" xfId="19571" xr:uid="{00000000-0005-0000-0000-000071390000}"/>
    <cellStyle name="Protected 4 6" xfId="19572" xr:uid="{00000000-0005-0000-0000-000072390000}"/>
    <cellStyle name="Protected 4 6 2" xfId="19573" xr:uid="{00000000-0005-0000-0000-000073390000}"/>
    <cellStyle name="Protected 4 6 3" xfId="19574" xr:uid="{00000000-0005-0000-0000-000074390000}"/>
    <cellStyle name="Protected 4 7" xfId="19575" xr:uid="{00000000-0005-0000-0000-000075390000}"/>
    <cellStyle name="Protected 4 7 2" xfId="19576" xr:uid="{00000000-0005-0000-0000-000076390000}"/>
    <cellStyle name="Protected 4 8" xfId="19577" xr:uid="{00000000-0005-0000-0000-000077390000}"/>
    <cellStyle name="Protected 4 8 2" xfId="19578" xr:uid="{00000000-0005-0000-0000-000078390000}"/>
    <cellStyle name="Protected 4 8 3" xfId="19579" xr:uid="{00000000-0005-0000-0000-000079390000}"/>
    <cellStyle name="Protected 5" xfId="19580" xr:uid="{00000000-0005-0000-0000-00007A390000}"/>
    <cellStyle name="Protected 5 2" xfId="19581" xr:uid="{00000000-0005-0000-0000-00007B390000}"/>
    <cellStyle name="Protected 5 3" xfId="19582" xr:uid="{00000000-0005-0000-0000-00007C390000}"/>
    <cellStyle name="Protected 6" xfId="19583" xr:uid="{00000000-0005-0000-0000-00007D390000}"/>
    <cellStyle name="Protected 6 2" xfId="19584" xr:uid="{00000000-0005-0000-0000-00007E390000}"/>
    <cellStyle name="Protected 6 3" xfId="19585" xr:uid="{00000000-0005-0000-0000-00007F390000}"/>
    <cellStyle name="Protected 7" xfId="19586" xr:uid="{00000000-0005-0000-0000-000080390000}"/>
    <cellStyle name="Protected 7 2" xfId="19587" xr:uid="{00000000-0005-0000-0000-000081390000}"/>
    <cellStyle name="Protected 7 3" xfId="19588" xr:uid="{00000000-0005-0000-0000-000082390000}"/>
    <cellStyle name="Protected 8" xfId="19589" xr:uid="{00000000-0005-0000-0000-000083390000}"/>
    <cellStyle name="Protected 8 2" xfId="19590" xr:uid="{00000000-0005-0000-0000-000084390000}"/>
    <cellStyle name="Protected 8 3" xfId="19591" xr:uid="{00000000-0005-0000-0000-000085390000}"/>
    <cellStyle name="Protected 9" xfId="19592" xr:uid="{00000000-0005-0000-0000-000086390000}"/>
    <cellStyle name="Protected 9 2" xfId="19593" xr:uid="{00000000-0005-0000-0000-000087390000}"/>
    <cellStyle name="Protected 9 3" xfId="19594" xr:uid="{00000000-0005-0000-0000-000088390000}"/>
    <cellStyle name="Pддotsikko" xfId="7827" xr:uid="{00000000-0005-0000-0000-000089390000}"/>
    <cellStyle name="Pддotsikko 2" xfId="7828" xr:uid="{00000000-0005-0000-0000-00008A390000}"/>
    <cellStyle name="Pддotsikko 2 2" xfId="7829" xr:uid="{00000000-0005-0000-0000-00008B390000}"/>
    <cellStyle name="Pддotsikko 3" xfId="7830" xr:uid="{00000000-0005-0000-0000-00008C390000}"/>
    <cellStyle name="QTitle" xfId="7831" xr:uid="{00000000-0005-0000-0000-00008D390000}"/>
    <cellStyle name="QTitle 10" xfId="7832" xr:uid="{00000000-0005-0000-0000-00008E390000}"/>
    <cellStyle name="QTitle 11" xfId="7833" xr:uid="{00000000-0005-0000-0000-00008F390000}"/>
    <cellStyle name="QTitle 12" xfId="7834" xr:uid="{00000000-0005-0000-0000-000090390000}"/>
    <cellStyle name="QTitle 2" xfId="7835" xr:uid="{00000000-0005-0000-0000-000091390000}"/>
    <cellStyle name="QTitle 2 2" xfId="7836" xr:uid="{00000000-0005-0000-0000-000092390000}"/>
    <cellStyle name="QTitle 3" xfId="7837" xr:uid="{00000000-0005-0000-0000-000093390000}"/>
    <cellStyle name="QTitle 4" xfId="7838" xr:uid="{00000000-0005-0000-0000-000094390000}"/>
    <cellStyle name="QTitle 5" xfId="7839" xr:uid="{00000000-0005-0000-0000-000095390000}"/>
    <cellStyle name="QTitle 6" xfId="7840" xr:uid="{00000000-0005-0000-0000-000096390000}"/>
    <cellStyle name="QTitle 7" xfId="7841" xr:uid="{00000000-0005-0000-0000-000097390000}"/>
    <cellStyle name="QTitle 8" xfId="7842" xr:uid="{00000000-0005-0000-0000-000098390000}"/>
    <cellStyle name="QTitle 9" xfId="7843" xr:uid="{00000000-0005-0000-0000-000099390000}"/>
    <cellStyle name="range" xfId="7844" xr:uid="{00000000-0005-0000-0000-00009A390000}"/>
    <cellStyle name="range 10" xfId="7845" xr:uid="{00000000-0005-0000-0000-00009B390000}"/>
    <cellStyle name="range 10 2" xfId="7846" xr:uid="{00000000-0005-0000-0000-00009C390000}"/>
    <cellStyle name="range 11" xfId="7847" xr:uid="{00000000-0005-0000-0000-00009D390000}"/>
    <cellStyle name="range 12" xfId="7848" xr:uid="{00000000-0005-0000-0000-00009E390000}"/>
    <cellStyle name="range 13" xfId="7849" xr:uid="{00000000-0005-0000-0000-00009F390000}"/>
    <cellStyle name="range 2" xfId="7850" xr:uid="{00000000-0005-0000-0000-0000A0390000}"/>
    <cellStyle name="range 2 2" xfId="7851" xr:uid="{00000000-0005-0000-0000-0000A1390000}"/>
    <cellStyle name="range 3" xfId="7852" xr:uid="{00000000-0005-0000-0000-0000A2390000}"/>
    <cellStyle name="range 3 2" xfId="7853" xr:uid="{00000000-0005-0000-0000-0000A3390000}"/>
    <cellStyle name="range 4" xfId="7854" xr:uid="{00000000-0005-0000-0000-0000A4390000}"/>
    <cellStyle name="range 4 2" xfId="7855" xr:uid="{00000000-0005-0000-0000-0000A5390000}"/>
    <cellStyle name="range 5" xfId="7856" xr:uid="{00000000-0005-0000-0000-0000A6390000}"/>
    <cellStyle name="range 5 2" xfId="7857" xr:uid="{00000000-0005-0000-0000-0000A7390000}"/>
    <cellStyle name="range 6" xfId="7858" xr:uid="{00000000-0005-0000-0000-0000A8390000}"/>
    <cellStyle name="range 6 2" xfId="7859" xr:uid="{00000000-0005-0000-0000-0000A9390000}"/>
    <cellStyle name="range 7" xfId="7860" xr:uid="{00000000-0005-0000-0000-0000AA390000}"/>
    <cellStyle name="range 7 2" xfId="7861" xr:uid="{00000000-0005-0000-0000-0000AB390000}"/>
    <cellStyle name="range 8" xfId="7862" xr:uid="{00000000-0005-0000-0000-0000AC390000}"/>
    <cellStyle name="range 8 2" xfId="7863" xr:uid="{00000000-0005-0000-0000-0000AD390000}"/>
    <cellStyle name="range 9" xfId="7864" xr:uid="{00000000-0005-0000-0000-0000AE390000}"/>
    <cellStyle name="range 9 2" xfId="7865" xr:uid="{00000000-0005-0000-0000-0000AF390000}"/>
    <cellStyle name="range_Алтай_2011" xfId="7866" xr:uid="{00000000-0005-0000-0000-0000B0390000}"/>
    <cellStyle name="RebateValue" xfId="7867" xr:uid="{00000000-0005-0000-0000-0000B1390000}"/>
    <cellStyle name="ResellerType" xfId="7868" xr:uid="{00000000-0005-0000-0000-0000B2390000}"/>
    <cellStyle name="Result" xfId="7869" xr:uid="{00000000-0005-0000-0000-0000B3390000}"/>
    <cellStyle name="Result2" xfId="7870" xr:uid="{00000000-0005-0000-0000-0000B4390000}"/>
    <cellStyle name="Rubles" xfId="7871" xr:uid="{00000000-0005-0000-0000-0000B5390000}"/>
    <cellStyle name="S6" xfId="7872" xr:uid="{00000000-0005-0000-0000-0000B6390000}"/>
    <cellStyle name="Salomon Logo" xfId="7873" xr:uid="{00000000-0005-0000-0000-0000B7390000}"/>
    <cellStyle name="Salomon Logo 2" xfId="7874" xr:uid="{00000000-0005-0000-0000-0000B8390000}"/>
    <cellStyle name="Salomon Logo 2 2" xfId="19595" xr:uid="{00000000-0005-0000-0000-0000B9390000}"/>
    <cellStyle name="Salomon Logo 3" xfId="19596" xr:uid="{00000000-0005-0000-0000-0000BA390000}"/>
    <cellStyle name="Salomon Logo 4" xfId="19597" xr:uid="{00000000-0005-0000-0000-0000BB390000}"/>
    <cellStyle name="Salomon Logo 5" xfId="19598" xr:uid="{00000000-0005-0000-0000-0000BC390000}"/>
    <cellStyle name="Salomon Logo 6" xfId="19599" xr:uid="{00000000-0005-0000-0000-0000BD390000}"/>
    <cellStyle name="Sample" xfId="7875" xr:uid="{00000000-0005-0000-0000-0000BE390000}"/>
    <cellStyle name="SAPBEXaggData" xfId="7876" xr:uid="{00000000-0005-0000-0000-0000BF390000}"/>
    <cellStyle name="SAPBEXaggData 10" xfId="7877" xr:uid="{00000000-0005-0000-0000-0000C0390000}"/>
    <cellStyle name="SAPBEXaggData 10 2" xfId="19600" xr:uid="{00000000-0005-0000-0000-0000C1390000}"/>
    <cellStyle name="SAPBEXaggData 10 3" xfId="19601" xr:uid="{00000000-0005-0000-0000-0000C2390000}"/>
    <cellStyle name="SAPBEXaggData 10 4" xfId="19602" xr:uid="{00000000-0005-0000-0000-0000C3390000}"/>
    <cellStyle name="SAPBEXaggData 11" xfId="7878" xr:uid="{00000000-0005-0000-0000-0000C4390000}"/>
    <cellStyle name="SAPBEXaggData 11 2" xfId="19603" xr:uid="{00000000-0005-0000-0000-0000C5390000}"/>
    <cellStyle name="SAPBEXaggData 11 3" xfId="19604" xr:uid="{00000000-0005-0000-0000-0000C6390000}"/>
    <cellStyle name="SAPBEXaggData 11 4" xfId="19605" xr:uid="{00000000-0005-0000-0000-0000C7390000}"/>
    <cellStyle name="SAPBEXaggData 12" xfId="7879" xr:uid="{00000000-0005-0000-0000-0000C8390000}"/>
    <cellStyle name="SAPBEXaggData 12 2" xfId="19606" xr:uid="{00000000-0005-0000-0000-0000C9390000}"/>
    <cellStyle name="SAPBEXaggData 12 3" xfId="19607" xr:uid="{00000000-0005-0000-0000-0000CA390000}"/>
    <cellStyle name="SAPBEXaggData 12 4" xfId="19608" xr:uid="{00000000-0005-0000-0000-0000CB390000}"/>
    <cellStyle name="SAPBEXaggData 13" xfId="7880" xr:uid="{00000000-0005-0000-0000-0000CC390000}"/>
    <cellStyle name="SAPBEXaggData 13 2" xfId="19609" xr:uid="{00000000-0005-0000-0000-0000CD390000}"/>
    <cellStyle name="SAPBEXaggData 14" xfId="7881" xr:uid="{00000000-0005-0000-0000-0000CE390000}"/>
    <cellStyle name="SAPBEXaggData 15" xfId="7882" xr:uid="{00000000-0005-0000-0000-0000CF390000}"/>
    <cellStyle name="SAPBEXaggData 2" xfId="7883" xr:uid="{00000000-0005-0000-0000-0000D0390000}"/>
    <cellStyle name="SAPBEXaggData 2 10" xfId="19610" xr:uid="{00000000-0005-0000-0000-0000D1390000}"/>
    <cellStyle name="SAPBEXaggData 2 2" xfId="7884" xr:uid="{00000000-0005-0000-0000-0000D2390000}"/>
    <cellStyle name="SAPBEXaggData 2 2 2" xfId="19611" xr:uid="{00000000-0005-0000-0000-0000D3390000}"/>
    <cellStyle name="SAPBEXaggData 2 2 3" xfId="19612" xr:uid="{00000000-0005-0000-0000-0000D4390000}"/>
    <cellStyle name="SAPBEXaggData 2 2 4" xfId="19613" xr:uid="{00000000-0005-0000-0000-0000D5390000}"/>
    <cellStyle name="SAPBEXaggData 2 3" xfId="19614" xr:uid="{00000000-0005-0000-0000-0000D6390000}"/>
    <cellStyle name="SAPBEXaggData 2 3 2" xfId="19615" xr:uid="{00000000-0005-0000-0000-0000D7390000}"/>
    <cellStyle name="SAPBEXaggData 2 3 3" xfId="19616" xr:uid="{00000000-0005-0000-0000-0000D8390000}"/>
    <cellStyle name="SAPBEXaggData 2 4" xfId="19617" xr:uid="{00000000-0005-0000-0000-0000D9390000}"/>
    <cellStyle name="SAPBEXaggData 2 4 2" xfId="19618" xr:uid="{00000000-0005-0000-0000-0000DA390000}"/>
    <cellStyle name="SAPBEXaggData 2 4 3" xfId="19619" xr:uid="{00000000-0005-0000-0000-0000DB390000}"/>
    <cellStyle name="SAPBEXaggData 2 5" xfId="19620" xr:uid="{00000000-0005-0000-0000-0000DC390000}"/>
    <cellStyle name="SAPBEXaggData 2 5 2" xfId="19621" xr:uid="{00000000-0005-0000-0000-0000DD390000}"/>
    <cellStyle name="SAPBEXaggData 2 5 3" xfId="19622" xr:uid="{00000000-0005-0000-0000-0000DE390000}"/>
    <cellStyle name="SAPBEXaggData 2 6" xfId="19623" xr:uid="{00000000-0005-0000-0000-0000DF390000}"/>
    <cellStyle name="SAPBEXaggData 2 6 2" xfId="19624" xr:uid="{00000000-0005-0000-0000-0000E0390000}"/>
    <cellStyle name="SAPBEXaggData 2 6 3" xfId="19625" xr:uid="{00000000-0005-0000-0000-0000E1390000}"/>
    <cellStyle name="SAPBEXaggData 2 7" xfId="19626" xr:uid="{00000000-0005-0000-0000-0000E2390000}"/>
    <cellStyle name="SAPBEXaggData 2 7 2" xfId="19627" xr:uid="{00000000-0005-0000-0000-0000E3390000}"/>
    <cellStyle name="SAPBEXaggData 2 7 3" xfId="19628" xr:uid="{00000000-0005-0000-0000-0000E4390000}"/>
    <cellStyle name="SAPBEXaggData 2 8" xfId="19629" xr:uid="{00000000-0005-0000-0000-0000E5390000}"/>
    <cellStyle name="SAPBEXaggData 2 8 2" xfId="19630" xr:uid="{00000000-0005-0000-0000-0000E6390000}"/>
    <cellStyle name="SAPBEXaggData 2 8 3" xfId="19631" xr:uid="{00000000-0005-0000-0000-0000E7390000}"/>
    <cellStyle name="SAPBEXaggData 2 9" xfId="19632" xr:uid="{00000000-0005-0000-0000-0000E8390000}"/>
    <cellStyle name="SAPBEXaggData 3" xfId="7885" xr:uid="{00000000-0005-0000-0000-0000E9390000}"/>
    <cellStyle name="SAPBEXaggData 3 10" xfId="19633" xr:uid="{00000000-0005-0000-0000-0000EA390000}"/>
    <cellStyle name="SAPBEXaggData 3 2" xfId="19634" xr:uid="{00000000-0005-0000-0000-0000EB390000}"/>
    <cellStyle name="SAPBEXaggData 3 2 2" xfId="19635" xr:uid="{00000000-0005-0000-0000-0000EC390000}"/>
    <cellStyle name="SAPBEXaggData 3 2 3" xfId="19636" xr:uid="{00000000-0005-0000-0000-0000ED390000}"/>
    <cellStyle name="SAPBEXaggData 3 3" xfId="19637" xr:uid="{00000000-0005-0000-0000-0000EE390000}"/>
    <cellStyle name="SAPBEXaggData 3 3 2" xfId="19638" xr:uid="{00000000-0005-0000-0000-0000EF390000}"/>
    <cellStyle name="SAPBEXaggData 3 3 3" xfId="19639" xr:uid="{00000000-0005-0000-0000-0000F0390000}"/>
    <cellStyle name="SAPBEXaggData 3 4" xfId="19640" xr:uid="{00000000-0005-0000-0000-0000F1390000}"/>
    <cellStyle name="SAPBEXaggData 3 4 2" xfId="19641" xr:uid="{00000000-0005-0000-0000-0000F2390000}"/>
    <cellStyle name="SAPBEXaggData 3 4 3" xfId="19642" xr:uid="{00000000-0005-0000-0000-0000F3390000}"/>
    <cellStyle name="SAPBEXaggData 3 5" xfId="19643" xr:uid="{00000000-0005-0000-0000-0000F4390000}"/>
    <cellStyle name="SAPBEXaggData 3 5 2" xfId="19644" xr:uid="{00000000-0005-0000-0000-0000F5390000}"/>
    <cellStyle name="SAPBEXaggData 3 5 3" xfId="19645" xr:uid="{00000000-0005-0000-0000-0000F6390000}"/>
    <cellStyle name="SAPBEXaggData 3 6" xfId="19646" xr:uid="{00000000-0005-0000-0000-0000F7390000}"/>
    <cellStyle name="SAPBEXaggData 3 6 2" xfId="19647" xr:uid="{00000000-0005-0000-0000-0000F8390000}"/>
    <cellStyle name="SAPBEXaggData 3 6 3" xfId="19648" xr:uid="{00000000-0005-0000-0000-0000F9390000}"/>
    <cellStyle name="SAPBEXaggData 3 7" xfId="19649" xr:uid="{00000000-0005-0000-0000-0000FA390000}"/>
    <cellStyle name="SAPBEXaggData 3 7 2" xfId="19650" xr:uid="{00000000-0005-0000-0000-0000FB390000}"/>
    <cellStyle name="SAPBEXaggData 3 7 3" xfId="19651" xr:uid="{00000000-0005-0000-0000-0000FC390000}"/>
    <cellStyle name="SAPBEXaggData 3 8" xfId="19652" xr:uid="{00000000-0005-0000-0000-0000FD390000}"/>
    <cellStyle name="SAPBEXaggData 3 8 2" xfId="19653" xr:uid="{00000000-0005-0000-0000-0000FE390000}"/>
    <cellStyle name="SAPBEXaggData 3 8 3" xfId="19654" xr:uid="{00000000-0005-0000-0000-0000FF390000}"/>
    <cellStyle name="SAPBEXaggData 3 9" xfId="19655" xr:uid="{00000000-0005-0000-0000-0000003A0000}"/>
    <cellStyle name="SAPBEXaggData 4" xfId="7886" xr:uid="{00000000-0005-0000-0000-0000013A0000}"/>
    <cellStyle name="SAPBEXaggData 4 10" xfId="19656" xr:uid="{00000000-0005-0000-0000-0000023A0000}"/>
    <cellStyle name="SAPBEXaggData 4 2" xfId="19657" xr:uid="{00000000-0005-0000-0000-0000033A0000}"/>
    <cellStyle name="SAPBEXaggData 4 2 2" xfId="19658" xr:uid="{00000000-0005-0000-0000-0000043A0000}"/>
    <cellStyle name="SAPBEXaggData 4 2 3" xfId="19659" xr:uid="{00000000-0005-0000-0000-0000053A0000}"/>
    <cellStyle name="SAPBEXaggData 4 3" xfId="19660" xr:uid="{00000000-0005-0000-0000-0000063A0000}"/>
    <cellStyle name="SAPBEXaggData 4 3 2" xfId="19661" xr:uid="{00000000-0005-0000-0000-0000073A0000}"/>
    <cellStyle name="SAPBEXaggData 4 3 3" xfId="19662" xr:uid="{00000000-0005-0000-0000-0000083A0000}"/>
    <cellStyle name="SAPBEXaggData 4 4" xfId="19663" xr:uid="{00000000-0005-0000-0000-0000093A0000}"/>
    <cellStyle name="SAPBEXaggData 4 4 2" xfId="19664" xr:uid="{00000000-0005-0000-0000-00000A3A0000}"/>
    <cellStyle name="SAPBEXaggData 4 4 3" xfId="19665" xr:uid="{00000000-0005-0000-0000-00000B3A0000}"/>
    <cellStyle name="SAPBEXaggData 4 5" xfId="19666" xr:uid="{00000000-0005-0000-0000-00000C3A0000}"/>
    <cellStyle name="SAPBEXaggData 4 5 2" xfId="19667" xr:uid="{00000000-0005-0000-0000-00000D3A0000}"/>
    <cellStyle name="SAPBEXaggData 4 5 3" xfId="19668" xr:uid="{00000000-0005-0000-0000-00000E3A0000}"/>
    <cellStyle name="SAPBEXaggData 4 6" xfId="19669" xr:uid="{00000000-0005-0000-0000-00000F3A0000}"/>
    <cellStyle name="SAPBEXaggData 4 6 2" xfId="19670" xr:uid="{00000000-0005-0000-0000-0000103A0000}"/>
    <cellStyle name="SAPBEXaggData 4 6 3" xfId="19671" xr:uid="{00000000-0005-0000-0000-0000113A0000}"/>
    <cellStyle name="SAPBEXaggData 4 7" xfId="19672" xr:uid="{00000000-0005-0000-0000-0000123A0000}"/>
    <cellStyle name="SAPBEXaggData 4 7 2" xfId="19673" xr:uid="{00000000-0005-0000-0000-0000133A0000}"/>
    <cellStyle name="SAPBEXaggData 4 7 3" xfId="19674" xr:uid="{00000000-0005-0000-0000-0000143A0000}"/>
    <cellStyle name="SAPBEXaggData 4 8" xfId="19675" xr:uid="{00000000-0005-0000-0000-0000153A0000}"/>
    <cellStyle name="SAPBEXaggData 4 8 2" xfId="19676" xr:uid="{00000000-0005-0000-0000-0000163A0000}"/>
    <cellStyle name="SAPBEXaggData 4 8 3" xfId="19677" xr:uid="{00000000-0005-0000-0000-0000173A0000}"/>
    <cellStyle name="SAPBEXaggData 4 9" xfId="19678" xr:uid="{00000000-0005-0000-0000-0000183A0000}"/>
    <cellStyle name="SAPBEXaggData 5" xfId="7887" xr:uid="{00000000-0005-0000-0000-0000193A0000}"/>
    <cellStyle name="SAPBEXaggData 5 10" xfId="19679" xr:uid="{00000000-0005-0000-0000-00001A3A0000}"/>
    <cellStyle name="SAPBEXaggData 5 2" xfId="19680" xr:uid="{00000000-0005-0000-0000-00001B3A0000}"/>
    <cellStyle name="SAPBEXaggData 5 2 2" xfId="19681" xr:uid="{00000000-0005-0000-0000-00001C3A0000}"/>
    <cellStyle name="SAPBEXaggData 5 2 3" xfId="19682" xr:uid="{00000000-0005-0000-0000-00001D3A0000}"/>
    <cellStyle name="SAPBEXaggData 5 3" xfId="19683" xr:uid="{00000000-0005-0000-0000-00001E3A0000}"/>
    <cellStyle name="SAPBEXaggData 5 3 2" xfId="19684" xr:uid="{00000000-0005-0000-0000-00001F3A0000}"/>
    <cellStyle name="SAPBEXaggData 5 3 3" xfId="19685" xr:uid="{00000000-0005-0000-0000-0000203A0000}"/>
    <cellStyle name="SAPBEXaggData 5 4" xfId="19686" xr:uid="{00000000-0005-0000-0000-0000213A0000}"/>
    <cellStyle name="SAPBEXaggData 5 4 2" xfId="19687" xr:uid="{00000000-0005-0000-0000-0000223A0000}"/>
    <cellStyle name="SAPBEXaggData 5 4 3" xfId="19688" xr:uid="{00000000-0005-0000-0000-0000233A0000}"/>
    <cellStyle name="SAPBEXaggData 5 5" xfId="19689" xr:uid="{00000000-0005-0000-0000-0000243A0000}"/>
    <cellStyle name="SAPBEXaggData 5 5 2" xfId="19690" xr:uid="{00000000-0005-0000-0000-0000253A0000}"/>
    <cellStyle name="SAPBEXaggData 5 5 3" xfId="19691" xr:uid="{00000000-0005-0000-0000-0000263A0000}"/>
    <cellStyle name="SAPBEXaggData 5 6" xfId="19692" xr:uid="{00000000-0005-0000-0000-0000273A0000}"/>
    <cellStyle name="SAPBEXaggData 5 6 2" xfId="19693" xr:uid="{00000000-0005-0000-0000-0000283A0000}"/>
    <cellStyle name="SAPBEXaggData 5 6 3" xfId="19694" xr:uid="{00000000-0005-0000-0000-0000293A0000}"/>
    <cellStyle name="SAPBEXaggData 5 7" xfId="19695" xr:uid="{00000000-0005-0000-0000-00002A3A0000}"/>
    <cellStyle name="SAPBEXaggData 5 7 2" xfId="19696" xr:uid="{00000000-0005-0000-0000-00002B3A0000}"/>
    <cellStyle name="SAPBEXaggData 5 7 3" xfId="19697" xr:uid="{00000000-0005-0000-0000-00002C3A0000}"/>
    <cellStyle name="SAPBEXaggData 5 8" xfId="19698" xr:uid="{00000000-0005-0000-0000-00002D3A0000}"/>
    <cellStyle name="SAPBEXaggData 5 8 2" xfId="19699" xr:uid="{00000000-0005-0000-0000-00002E3A0000}"/>
    <cellStyle name="SAPBEXaggData 5 8 3" xfId="19700" xr:uid="{00000000-0005-0000-0000-00002F3A0000}"/>
    <cellStyle name="SAPBEXaggData 5 9" xfId="19701" xr:uid="{00000000-0005-0000-0000-0000303A0000}"/>
    <cellStyle name="SAPBEXaggData 6" xfId="7888" xr:uid="{00000000-0005-0000-0000-0000313A0000}"/>
    <cellStyle name="SAPBEXaggData 6 2" xfId="19702" xr:uid="{00000000-0005-0000-0000-0000323A0000}"/>
    <cellStyle name="SAPBEXaggData 6 3" xfId="19703" xr:uid="{00000000-0005-0000-0000-0000333A0000}"/>
    <cellStyle name="SAPBEXaggData 6 4" xfId="19704" xr:uid="{00000000-0005-0000-0000-0000343A0000}"/>
    <cellStyle name="SAPBEXaggData 7" xfId="7889" xr:uid="{00000000-0005-0000-0000-0000353A0000}"/>
    <cellStyle name="SAPBEXaggData 7 2" xfId="19705" xr:uid="{00000000-0005-0000-0000-0000363A0000}"/>
    <cellStyle name="SAPBEXaggData 7 3" xfId="19706" xr:uid="{00000000-0005-0000-0000-0000373A0000}"/>
    <cellStyle name="SAPBEXaggData 7 4" xfId="19707" xr:uid="{00000000-0005-0000-0000-0000383A0000}"/>
    <cellStyle name="SAPBEXaggData 8" xfId="7890" xr:uid="{00000000-0005-0000-0000-0000393A0000}"/>
    <cellStyle name="SAPBEXaggData 8 2" xfId="19708" xr:uid="{00000000-0005-0000-0000-00003A3A0000}"/>
    <cellStyle name="SAPBEXaggData 8 3" xfId="19709" xr:uid="{00000000-0005-0000-0000-00003B3A0000}"/>
    <cellStyle name="SAPBEXaggData 8 4" xfId="19710" xr:uid="{00000000-0005-0000-0000-00003C3A0000}"/>
    <cellStyle name="SAPBEXaggData 9" xfId="7891" xr:uid="{00000000-0005-0000-0000-00003D3A0000}"/>
    <cellStyle name="SAPBEXaggData 9 2" xfId="19711" xr:uid="{00000000-0005-0000-0000-00003E3A0000}"/>
    <cellStyle name="SAPBEXaggData 9 3" xfId="19712" xr:uid="{00000000-0005-0000-0000-00003F3A0000}"/>
    <cellStyle name="SAPBEXaggData 9 4" xfId="19713" xr:uid="{00000000-0005-0000-0000-0000403A0000}"/>
    <cellStyle name="SAPBEXaggDataEmph" xfId="7892" xr:uid="{00000000-0005-0000-0000-0000413A0000}"/>
    <cellStyle name="SAPBEXaggDataEmph 10" xfId="7893" xr:uid="{00000000-0005-0000-0000-0000423A0000}"/>
    <cellStyle name="SAPBEXaggDataEmph 10 2" xfId="19714" xr:uid="{00000000-0005-0000-0000-0000433A0000}"/>
    <cellStyle name="SAPBEXaggDataEmph 10 3" xfId="19715" xr:uid="{00000000-0005-0000-0000-0000443A0000}"/>
    <cellStyle name="SAPBEXaggDataEmph 10 4" xfId="19716" xr:uid="{00000000-0005-0000-0000-0000453A0000}"/>
    <cellStyle name="SAPBEXaggDataEmph 11" xfId="7894" xr:uid="{00000000-0005-0000-0000-0000463A0000}"/>
    <cellStyle name="SAPBEXaggDataEmph 11 2" xfId="19717" xr:uid="{00000000-0005-0000-0000-0000473A0000}"/>
    <cellStyle name="SAPBEXaggDataEmph 11 3" xfId="19718" xr:uid="{00000000-0005-0000-0000-0000483A0000}"/>
    <cellStyle name="SAPBEXaggDataEmph 11 4" xfId="19719" xr:uid="{00000000-0005-0000-0000-0000493A0000}"/>
    <cellStyle name="SAPBEXaggDataEmph 12" xfId="7895" xr:uid="{00000000-0005-0000-0000-00004A3A0000}"/>
    <cellStyle name="SAPBEXaggDataEmph 12 2" xfId="19720" xr:uid="{00000000-0005-0000-0000-00004B3A0000}"/>
    <cellStyle name="SAPBEXaggDataEmph 12 3" xfId="19721" xr:uid="{00000000-0005-0000-0000-00004C3A0000}"/>
    <cellStyle name="SAPBEXaggDataEmph 12 4" xfId="19722" xr:uid="{00000000-0005-0000-0000-00004D3A0000}"/>
    <cellStyle name="SAPBEXaggDataEmph 13" xfId="7896" xr:uid="{00000000-0005-0000-0000-00004E3A0000}"/>
    <cellStyle name="SAPBEXaggDataEmph 13 2" xfId="19723" xr:uid="{00000000-0005-0000-0000-00004F3A0000}"/>
    <cellStyle name="SAPBEXaggDataEmph 14" xfId="7897" xr:uid="{00000000-0005-0000-0000-0000503A0000}"/>
    <cellStyle name="SAPBEXaggDataEmph 15" xfId="7898" xr:uid="{00000000-0005-0000-0000-0000513A0000}"/>
    <cellStyle name="SAPBEXaggDataEmph 2" xfId="7899" xr:uid="{00000000-0005-0000-0000-0000523A0000}"/>
    <cellStyle name="SAPBEXaggDataEmph 2 10" xfId="19724" xr:uid="{00000000-0005-0000-0000-0000533A0000}"/>
    <cellStyle name="SAPBEXaggDataEmph 2 2" xfId="7900" xr:uid="{00000000-0005-0000-0000-0000543A0000}"/>
    <cellStyle name="SAPBEXaggDataEmph 2 2 2" xfId="19725" xr:uid="{00000000-0005-0000-0000-0000553A0000}"/>
    <cellStyle name="SAPBEXaggDataEmph 2 2 3" xfId="19726" xr:uid="{00000000-0005-0000-0000-0000563A0000}"/>
    <cellStyle name="SAPBEXaggDataEmph 2 2 4" xfId="19727" xr:uid="{00000000-0005-0000-0000-0000573A0000}"/>
    <cellStyle name="SAPBEXaggDataEmph 2 3" xfId="19728" xr:uid="{00000000-0005-0000-0000-0000583A0000}"/>
    <cellStyle name="SAPBEXaggDataEmph 2 3 2" xfId="19729" xr:uid="{00000000-0005-0000-0000-0000593A0000}"/>
    <cellStyle name="SAPBEXaggDataEmph 2 3 3" xfId="19730" xr:uid="{00000000-0005-0000-0000-00005A3A0000}"/>
    <cellStyle name="SAPBEXaggDataEmph 2 4" xfId="19731" xr:uid="{00000000-0005-0000-0000-00005B3A0000}"/>
    <cellStyle name="SAPBEXaggDataEmph 2 4 2" xfId="19732" xr:uid="{00000000-0005-0000-0000-00005C3A0000}"/>
    <cellStyle name="SAPBEXaggDataEmph 2 4 3" xfId="19733" xr:uid="{00000000-0005-0000-0000-00005D3A0000}"/>
    <cellStyle name="SAPBEXaggDataEmph 2 5" xfId="19734" xr:uid="{00000000-0005-0000-0000-00005E3A0000}"/>
    <cellStyle name="SAPBEXaggDataEmph 2 5 2" xfId="19735" xr:uid="{00000000-0005-0000-0000-00005F3A0000}"/>
    <cellStyle name="SAPBEXaggDataEmph 2 5 3" xfId="19736" xr:uid="{00000000-0005-0000-0000-0000603A0000}"/>
    <cellStyle name="SAPBEXaggDataEmph 2 6" xfId="19737" xr:uid="{00000000-0005-0000-0000-0000613A0000}"/>
    <cellStyle name="SAPBEXaggDataEmph 2 6 2" xfId="19738" xr:uid="{00000000-0005-0000-0000-0000623A0000}"/>
    <cellStyle name="SAPBEXaggDataEmph 2 6 3" xfId="19739" xr:uid="{00000000-0005-0000-0000-0000633A0000}"/>
    <cellStyle name="SAPBEXaggDataEmph 2 7" xfId="19740" xr:uid="{00000000-0005-0000-0000-0000643A0000}"/>
    <cellStyle name="SAPBEXaggDataEmph 2 7 2" xfId="19741" xr:uid="{00000000-0005-0000-0000-0000653A0000}"/>
    <cellStyle name="SAPBEXaggDataEmph 2 7 3" xfId="19742" xr:uid="{00000000-0005-0000-0000-0000663A0000}"/>
    <cellStyle name="SAPBEXaggDataEmph 2 8" xfId="19743" xr:uid="{00000000-0005-0000-0000-0000673A0000}"/>
    <cellStyle name="SAPBEXaggDataEmph 2 8 2" xfId="19744" xr:uid="{00000000-0005-0000-0000-0000683A0000}"/>
    <cellStyle name="SAPBEXaggDataEmph 2 8 3" xfId="19745" xr:uid="{00000000-0005-0000-0000-0000693A0000}"/>
    <cellStyle name="SAPBEXaggDataEmph 2 9" xfId="19746" xr:uid="{00000000-0005-0000-0000-00006A3A0000}"/>
    <cellStyle name="SAPBEXaggDataEmph 3" xfId="7901" xr:uid="{00000000-0005-0000-0000-00006B3A0000}"/>
    <cellStyle name="SAPBEXaggDataEmph 3 10" xfId="19747" xr:uid="{00000000-0005-0000-0000-00006C3A0000}"/>
    <cellStyle name="SAPBEXaggDataEmph 3 2" xfId="19748" xr:uid="{00000000-0005-0000-0000-00006D3A0000}"/>
    <cellStyle name="SAPBEXaggDataEmph 3 2 2" xfId="19749" xr:uid="{00000000-0005-0000-0000-00006E3A0000}"/>
    <cellStyle name="SAPBEXaggDataEmph 3 2 3" xfId="19750" xr:uid="{00000000-0005-0000-0000-00006F3A0000}"/>
    <cellStyle name="SAPBEXaggDataEmph 3 3" xfId="19751" xr:uid="{00000000-0005-0000-0000-0000703A0000}"/>
    <cellStyle name="SAPBEXaggDataEmph 3 3 2" xfId="19752" xr:uid="{00000000-0005-0000-0000-0000713A0000}"/>
    <cellStyle name="SAPBEXaggDataEmph 3 3 3" xfId="19753" xr:uid="{00000000-0005-0000-0000-0000723A0000}"/>
    <cellStyle name="SAPBEXaggDataEmph 3 4" xfId="19754" xr:uid="{00000000-0005-0000-0000-0000733A0000}"/>
    <cellStyle name="SAPBEXaggDataEmph 3 4 2" xfId="19755" xr:uid="{00000000-0005-0000-0000-0000743A0000}"/>
    <cellStyle name="SAPBEXaggDataEmph 3 4 3" xfId="19756" xr:uid="{00000000-0005-0000-0000-0000753A0000}"/>
    <cellStyle name="SAPBEXaggDataEmph 3 5" xfId="19757" xr:uid="{00000000-0005-0000-0000-0000763A0000}"/>
    <cellStyle name="SAPBEXaggDataEmph 3 5 2" xfId="19758" xr:uid="{00000000-0005-0000-0000-0000773A0000}"/>
    <cellStyle name="SAPBEXaggDataEmph 3 5 3" xfId="19759" xr:uid="{00000000-0005-0000-0000-0000783A0000}"/>
    <cellStyle name="SAPBEXaggDataEmph 3 6" xfId="19760" xr:uid="{00000000-0005-0000-0000-0000793A0000}"/>
    <cellStyle name="SAPBEXaggDataEmph 3 6 2" xfId="19761" xr:uid="{00000000-0005-0000-0000-00007A3A0000}"/>
    <cellStyle name="SAPBEXaggDataEmph 3 6 3" xfId="19762" xr:uid="{00000000-0005-0000-0000-00007B3A0000}"/>
    <cellStyle name="SAPBEXaggDataEmph 3 7" xfId="19763" xr:uid="{00000000-0005-0000-0000-00007C3A0000}"/>
    <cellStyle name="SAPBEXaggDataEmph 3 7 2" xfId="19764" xr:uid="{00000000-0005-0000-0000-00007D3A0000}"/>
    <cellStyle name="SAPBEXaggDataEmph 3 7 3" xfId="19765" xr:uid="{00000000-0005-0000-0000-00007E3A0000}"/>
    <cellStyle name="SAPBEXaggDataEmph 3 8" xfId="19766" xr:uid="{00000000-0005-0000-0000-00007F3A0000}"/>
    <cellStyle name="SAPBEXaggDataEmph 3 8 2" xfId="19767" xr:uid="{00000000-0005-0000-0000-0000803A0000}"/>
    <cellStyle name="SAPBEXaggDataEmph 3 8 3" xfId="19768" xr:uid="{00000000-0005-0000-0000-0000813A0000}"/>
    <cellStyle name="SAPBEXaggDataEmph 3 9" xfId="19769" xr:uid="{00000000-0005-0000-0000-0000823A0000}"/>
    <cellStyle name="SAPBEXaggDataEmph 4" xfId="7902" xr:uid="{00000000-0005-0000-0000-0000833A0000}"/>
    <cellStyle name="SAPBEXaggDataEmph 4 10" xfId="19770" xr:uid="{00000000-0005-0000-0000-0000843A0000}"/>
    <cellStyle name="SAPBEXaggDataEmph 4 2" xfId="19771" xr:uid="{00000000-0005-0000-0000-0000853A0000}"/>
    <cellStyle name="SAPBEXaggDataEmph 4 2 2" xfId="19772" xr:uid="{00000000-0005-0000-0000-0000863A0000}"/>
    <cellStyle name="SAPBEXaggDataEmph 4 2 3" xfId="19773" xr:uid="{00000000-0005-0000-0000-0000873A0000}"/>
    <cellStyle name="SAPBEXaggDataEmph 4 3" xfId="19774" xr:uid="{00000000-0005-0000-0000-0000883A0000}"/>
    <cellStyle name="SAPBEXaggDataEmph 4 3 2" xfId="19775" xr:uid="{00000000-0005-0000-0000-0000893A0000}"/>
    <cellStyle name="SAPBEXaggDataEmph 4 3 3" xfId="19776" xr:uid="{00000000-0005-0000-0000-00008A3A0000}"/>
    <cellStyle name="SAPBEXaggDataEmph 4 4" xfId="19777" xr:uid="{00000000-0005-0000-0000-00008B3A0000}"/>
    <cellStyle name="SAPBEXaggDataEmph 4 4 2" xfId="19778" xr:uid="{00000000-0005-0000-0000-00008C3A0000}"/>
    <cellStyle name="SAPBEXaggDataEmph 4 4 3" xfId="19779" xr:uid="{00000000-0005-0000-0000-00008D3A0000}"/>
    <cellStyle name="SAPBEXaggDataEmph 4 5" xfId="19780" xr:uid="{00000000-0005-0000-0000-00008E3A0000}"/>
    <cellStyle name="SAPBEXaggDataEmph 4 5 2" xfId="19781" xr:uid="{00000000-0005-0000-0000-00008F3A0000}"/>
    <cellStyle name="SAPBEXaggDataEmph 4 5 3" xfId="19782" xr:uid="{00000000-0005-0000-0000-0000903A0000}"/>
    <cellStyle name="SAPBEXaggDataEmph 4 6" xfId="19783" xr:uid="{00000000-0005-0000-0000-0000913A0000}"/>
    <cellStyle name="SAPBEXaggDataEmph 4 6 2" xfId="19784" xr:uid="{00000000-0005-0000-0000-0000923A0000}"/>
    <cellStyle name="SAPBEXaggDataEmph 4 6 3" xfId="19785" xr:uid="{00000000-0005-0000-0000-0000933A0000}"/>
    <cellStyle name="SAPBEXaggDataEmph 4 7" xfId="19786" xr:uid="{00000000-0005-0000-0000-0000943A0000}"/>
    <cellStyle name="SAPBEXaggDataEmph 4 7 2" xfId="19787" xr:uid="{00000000-0005-0000-0000-0000953A0000}"/>
    <cellStyle name="SAPBEXaggDataEmph 4 7 3" xfId="19788" xr:uid="{00000000-0005-0000-0000-0000963A0000}"/>
    <cellStyle name="SAPBEXaggDataEmph 4 8" xfId="19789" xr:uid="{00000000-0005-0000-0000-0000973A0000}"/>
    <cellStyle name="SAPBEXaggDataEmph 4 8 2" xfId="19790" xr:uid="{00000000-0005-0000-0000-0000983A0000}"/>
    <cellStyle name="SAPBEXaggDataEmph 4 8 3" xfId="19791" xr:uid="{00000000-0005-0000-0000-0000993A0000}"/>
    <cellStyle name="SAPBEXaggDataEmph 4 9" xfId="19792" xr:uid="{00000000-0005-0000-0000-00009A3A0000}"/>
    <cellStyle name="SAPBEXaggDataEmph 5" xfId="7903" xr:uid="{00000000-0005-0000-0000-00009B3A0000}"/>
    <cellStyle name="SAPBEXaggDataEmph 5 10" xfId="19793" xr:uid="{00000000-0005-0000-0000-00009C3A0000}"/>
    <cellStyle name="SAPBEXaggDataEmph 5 2" xfId="19794" xr:uid="{00000000-0005-0000-0000-00009D3A0000}"/>
    <cellStyle name="SAPBEXaggDataEmph 5 2 2" xfId="19795" xr:uid="{00000000-0005-0000-0000-00009E3A0000}"/>
    <cellStyle name="SAPBEXaggDataEmph 5 2 3" xfId="19796" xr:uid="{00000000-0005-0000-0000-00009F3A0000}"/>
    <cellStyle name="SAPBEXaggDataEmph 5 3" xfId="19797" xr:uid="{00000000-0005-0000-0000-0000A03A0000}"/>
    <cellStyle name="SAPBEXaggDataEmph 5 3 2" xfId="19798" xr:uid="{00000000-0005-0000-0000-0000A13A0000}"/>
    <cellStyle name="SAPBEXaggDataEmph 5 3 3" xfId="19799" xr:uid="{00000000-0005-0000-0000-0000A23A0000}"/>
    <cellStyle name="SAPBEXaggDataEmph 5 4" xfId="19800" xr:uid="{00000000-0005-0000-0000-0000A33A0000}"/>
    <cellStyle name="SAPBEXaggDataEmph 5 4 2" xfId="19801" xr:uid="{00000000-0005-0000-0000-0000A43A0000}"/>
    <cellStyle name="SAPBEXaggDataEmph 5 4 3" xfId="19802" xr:uid="{00000000-0005-0000-0000-0000A53A0000}"/>
    <cellStyle name="SAPBEXaggDataEmph 5 5" xfId="19803" xr:uid="{00000000-0005-0000-0000-0000A63A0000}"/>
    <cellStyle name="SAPBEXaggDataEmph 5 5 2" xfId="19804" xr:uid="{00000000-0005-0000-0000-0000A73A0000}"/>
    <cellStyle name="SAPBEXaggDataEmph 5 5 3" xfId="19805" xr:uid="{00000000-0005-0000-0000-0000A83A0000}"/>
    <cellStyle name="SAPBEXaggDataEmph 5 6" xfId="19806" xr:uid="{00000000-0005-0000-0000-0000A93A0000}"/>
    <cellStyle name="SAPBEXaggDataEmph 5 6 2" xfId="19807" xr:uid="{00000000-0005-0000-0000-0000AA3A0000}"/>
    <cellStyle name="SAPBEXaggDataEmph 5 6 3" xfId="19808" xr:uid="{00000000-0005-0000-0000-0000AB3A0000}"/>
    <cellStyle name="SAPBEXaggDataEmph 5 7" xfId="19809" xr:uid="{00000000-0005-0000-0000-0000AC3A0000}"/>
    <cellStyle name="SAPBEXaggDataEmph 5 7 2" xfId="19810" xr:uid="{00000000-0005-0000-0000-0000AD3A0000}"/>
    <cellStyle name="SAPBEXaggDataEmph 5 7 3" xfId="19811" xr:uid="{00000000-0005-0000-0000-0000AE3A0000}"/>
    <cellStyle name="SAPBEXaggDataEmph 5 8" xfId="19812" xr:uid="{00000000-0005-0000-0000-0000AF3A0000}"/>
    <cellStyle name="SAPBEXaggDataEmph 5 8 2" xfId="19813" xr:uid="{00000000-0005-0000-0000-0000B03A0000}"/>
    <cellStyle name="SAPBEXaggDataEmph 5 8 3" xfId="19814" xr:uid="{00000000-0005-0000-0000-0000B13A0000}"/>
    <cellStyle name="SAPBEXaggDataEmph 5 9" xfId="19815" xr:uid="{00000000-0005-0000-0000-0000B23A0000}"/>
    <cellStyle name="SAPBEXaggDataEmph 6" xfId="7904" xr:uid="{00000000-0005-0000-0000-0000B33A0000}"/>
    <cellStyle name="SAPBEXaggDataEmph 6 2" xfId="19816" xr:uid="{00000000-0005-0000-0000-0000B43A0000}"/>
    <cellStyle name="SAPBEXaggDataEmph 6 3" xfId="19817" xr:uid="{00000000-0005-0000-0000-0000B53A0000}"/>
    <cellStyle name="SAPBEXaggDataEmph 6 4" xfId="19818" xr:uid="{00000000-0005-0000-0000-0000B63A0000}"/>
    <cellStyle name="SAPBEXaggDataEmph 7" xfId="7905" xr:uid="{00000000-0005-0000-0000-0000B73A0000}"/>
    <cellStyle name="SAPBEXaggDataEmph 7 2" xfId="19819" xr:uid="{00000000-0005-0000-0000-0000B83A0000}"/>
    <cellStyle name="SAPBEXaggDataEmph 7 3" xfId="19820" xr:uid="{00000000-0005-0000-0000-0000B93A0000}"/>
    <cellStyle name="SAPBEXaggDataEmph 7 4" xfId="19821" xr:uid="{00000000-0005-0000-0000-0000BA3A0000}"/>
    <cellStyle name="SAPBEXaggDataEmph 8" xfId="7906" xr:uid="{00000000-0005-0000-0000-0000BB3A0000}"/>
    <cellStyle name="SAPBEXaggDataEmph 8 2" xfId="19822" xr:uid="{00000000-0005-0000-0000-0000BC3A0000}"/>
    <cellStyle name="SAPBEXaggDataEmph 8 3" xfId="19823" xr:uid="{00000000-0005-0000-0000-0000BD3A0000}"/>
    <cellStyle name="SAPBEXaggDataEmph 8 4" xfId="19824" xr:uid="{00000000-0005-0000-0000-0000BE3A0000}"/>
    <cellStyle name="SAPBEXaggDataEmph 9" xfId="7907" xr:uid="{00000000-0005-0000-0000-0000BF3A0000}"/>
    <cellStyle name="SAPBEXaggDataEmph 9 2" xfId="19825" xr:uid="{00000000-0005-0000-0000-0000C03A0000}"/>
    <cellStyle name="SAPBEXaggDataEmph 9 3" xfId="19826" xr:uid="{00000000-0005-0000-0000-0000C13A0000}"/>
    <cellStyle name="SAPBEXaggDataEmph 9 4" xfId="19827" xr:uid="{00000000-0005-0000-0000-0000C23A0000}"/>
    <cellStyle name="SAPBEXaggItem" xfId="7908" xr:uid="{00000000-0005-0000-0000-0000C33A0000}"/>
    <cellStyle name="SAPBEXaggItem 10" xfId="7909" xr:uid="{00000000-0005-0000-0000-0000C43A0000}"/>
    <cellStyle name="SAPBEXaggItem 10 2" xfId="19828" xr:uid="{00000000-0005-0000-0000-0000C53A0000}"/>
    <cellStyle name="SAPBEXaggItem 10 3" xfId="19829" xr:uid="{00000000-0005-0000-0000-0000C63A0000}"/>
    <cellStyle name="SAPBEXaggItem 10 4" xfId="19830" xr:uid="{00000000-0005-0000-0000-0000C73A0000}"/>
    <cellStyle name="SAPBEXaggItem 11" xfId="7910" xr:uid="{00000000-0005-0000-0000-0000C83A0000}"/>
    <cellStyle name="SAPBEXaggItem 11 2" xfId="19831" xr:uid="{00000000-0005-0000-0000-0000C93A0000}"/>
    <cellStyle name="SAPBEXaggItem 11 3" xfId="19832" xr:uid="{00000000-0005-0000-0000-0000CA3A0000}"/>
    <cellStyle name="SAPBEXaggItem 11 4" xfId="19833" xr:uid="{00000000-0005-0000-0000-0000CB3A0000}"/>
    <cellStyle name="SAPBEXaggItem 12" xfId="7911" xr:uid="{00000000-0005-0000-0000-0000CC3A0000}"/>
    <cellStyle name="SAPBEXaggItem 12 2" xfId="19834" xr:uid="{00000000-0005-0000-0000-0000CD3A0000}"/>
    <cellStyle name="SAPBEXaggItem 12 3" xfId="19835" xr:uid="{00000000-0005-0000-0000-0000CE3A0000}"/>
    <cellStyle name="SAPBEXaggItem 12 4" xfId="19836" xr:uid="{00000000-0005-0000-0000-0000CF3A0000}"/>
    <cellStyle name="SAPBEXaggItem 13" xfId="7912" xr:uid="{00000000-0005-0000-0000-0000D03A0000}"/>
    <cellStyle name="SAPBEXaggItem 13 2" xfId="19837" xr:uid="{00000000-0005-0000-0000-0000D13A0000}"/>
    <cellStyle name="SAPBEXaggItem 14" xfId="7913" xr:uid="{00000000-0005-0000-0000-0000D23A0000}"/>
    <cellStyle name="SAPBEXaggItem 15" xfId="7914" xr:uid="{00000000-0005-0000-0000-0000D33A0000}"/>
    <cellStyle name="SAPBEXaggItem 2" xfId="7915" xr:uid="{00000000-0005-0000-0000-0000D43A0000}"/>
    <cellStyle name="SAPBEXaggItem 2 10" xfId="19838" xr:uid="{00000000-0005-0000-0000-0000D53A0000}"/>
    <cellStyle name="SAPBEXaggItem 2 2" xfId="7916" xr:uid="{00000000-0005-0000-0000-0000D63A0000}"/>
    <cellStyle name="SAPBEXaggItem 2 2 2" xfId="19839" xr:uid="{00000000-0005-0000-0000-0000D73A0000}"/>
    <cellStyle name="SAPBEXaggItem 2 2 3" xfId="19840" xr:uid="{00000000-0005-0000-0000-0000D83A0000}"/>
    <cellStyle name="SAPBEXaggItem 2 2 4" xfId="19841" xr:uid="{00000000-0005-0000-0000-0000D93A0000}"/>
    <cellStyle name="SAPBEXaggItem 2 3" xfId="19842" xr:uid="{00000000-0005-0000-0000-0000DA3A0000}"/>
    <cellStyle name="SAPBEXaggItem 2 3 2" xfId="19843" xr:uid="{00000000-0005-0000-0000-0000DB3A0000}"/>
    <cellStyle name="SAPBEXaggItem 2 3 3" xfId="19844" xr:uid="{00000000-0005-0000-0000-0000DC3A0000}"/>
    <cellStyle name="SAPBEXaggItem 2 4" xfId="19845" xr:uid="{00000000-0005-0000-0000-0000DD3A0000}"/>
    <cellStyle name="SAPBEXaggItem 2 4 2" xfId="19846" xr:uid="{00000000-0005-0000-0000-0000DE3A0000}"/>
    <cellStyle name="SAPBEXaggItem 2 4 3" xfId="19847" xr:uid="{00000000-0005-0000-0000-0000DF3A0000}"/>
    <cellStyle name="SAPBEXaggItem 2 5" xfId="19848" xr:uid="{00000000-0005-0000-0000-0000E03A0000}"/>
    <cellStyle name="SAPBEXaggItem 2 5 2" xfId="19849" xr:uid="{00000000-0005-0000-0000-0000E13A0000}"/>
    <cellStyle name="SAPBEXaggItem 2 5 3" xfId="19850" xr:uid="{00000000-0005-0000-0000-0000E23A0000}"/>
    <cellStyle name="SAPBEXaggItem 2 6" xfId="19851" xr:uid="{00000000-0005-0000-0000-0000E33A0000}"/>
    <cellStyle name="SAPBEXaggItem 2 6 2" xfId="19852" xr:uid="{00000000-0005-0000-0000-0000E43A0000}"/>
    <cellStyle name="SAPBEXaggItem 2 6 3" xfId="19853" xr:uid="{00000000-0005-0000-0000-0000E53A0000}"/>
    <cellStyle name="SAPBEXaggItem 2 7" xfId="19854" xr:uid="{00000000-0005-0000-0000-0000E63A0000}"/>
    <cellStyle name="SAPBEXaggItem 2 7 2" xfId="19855" xr:uid="{00000000-0005-0000-0000-0000E73A0000}"/>
    <cellStyle name="SAPBEXaggItem 2 7 3" xfId="19856" xr:uid="{00000000-0005-0000-0000-0000E83A0000}"/>
    <cellStyle name="SAPBEXaggItem 2 8" xfId="19857" xr:uid="{00000000-0005-0000-0000-0000E93A0000}"/>
    <cellStyle name="SAPBEXaggItem 2 8 2" xfId="19858" xr:uid="{00000000-0005-0000-0000-0000EA3A0000}"/>
    <cellStyle name="SAPBEXaggItem 2 8 3" xfId="19859" xr:uid="{00000000-0005-0000-0000-0000EB3A0000}"/>
    <cellStyle name="SAPBEXaggItem 2 9" xfId="19860" xr:uid="{00000000-0005-0000-0000-0000EC3A0000}"/>
    <cellStyle name="SAPBEXaggItem 3" xfId="7917" xr:uid="{00000000-0005-0000-0000-0000ED3A0000}"/>
    <cellStyle name="SAPBEXaggItem 3 10" xfId="19861" xr:uid="{00000000-0005-0000-0000-0000EE3A0000}"/>
    <cellStyle name="SAPBEXaggItem 3 2" xfId="19862" xr:uid="{00000000-0005-0000-0000-0000EF3A0000}"/>
    <cellStyle name="SAPBEXaggItem 3 2 2" xfId="19863" xr:uid="{00000000-0005-0000-0000-0000F03A0000}"/>
    <cellStyle name="SAPBEXaggItem 3 2 3" xfId="19864" xr:uid="{00000000-0005-0000-0000-0000F13A0000}"/>
    <cellStyle name="SAPBEXaggItem 3 3" xfId="19865" xr:uid="{00000000-0005-0000-0000-0000F23A0000}"/>
    <cellStyle name="SAPBEXaggItem 3 3 2" xfId="19866" xr:uid="{00000000-0005-0000-0000-0000F33A0000}"/>
    <cellStyle name="SAPBEXaggItem 3 3 3" xfId="19867" xr:uid="{00000000-0005-0000-0000-0000F43A0000}"/>
    <cellStyle name="SAPBEXaggItem 3 4" xfId="19868" xr:uid="{00000000-0005-0000-0000-0000F53A0000}"/>
    <cellStyle name="SAPBEXaggItem 3 4 2" xfId="19869" xr:uid="{00000000-0005-0000-0000-0000F63A0000}"/>
    <cellStyle name="SAPBEXaggItem 3 4 3" xfId="19870" xr:uid="{00000000-0005-0000-0000-0000F73A0000}"/>
    <cellStyle name="SAPBEXaggItem 3 5" xfId="19871" xr:uid="{00000000-0005-0000-0000-0000F83A0000}"/>
    <cellStyle name="SAPBEXaggItem 3 5 2" xfId="19872" xr:uid="{00000000-0005-0000-0000-0000F93A0000}"/>
    <cellStyle name="SAPBEXaggItem 3 5 3" xfId="19873" xr:uid="{00000000-0005-0000-0000-0000FA3A0000}"/>
    <cellStyle name="SAPBEXaggItem 3 6" xfId="19874" xr:uid="{00000000-0005-0000-0000-0000FB3A0000}"/>
    <cellStyle name="SAPBEXaggItem 3 6 2" xfId="19875" xr:uid="{00000000-0005-0000-0000-0000FC3A0000}"/>
    <cellStyle name="SAPBEXaggItem 3 6 3" xfId="19876" xr:uid="{00000000-0005-0000-0000-0000FD3A0000}"/>
    <cellStyle name="SAPBEXaggItem 3 7" xfId="19877" xr:uid="{00000000-0005-0000-0000-0000FE3A0000}"/>
    <cellStyle name="SAPBEXaggItem 3 7 2" xfId="19878" xr:uid="{00000000-0005-0000-0000-0000FF3A0000}"/>
    <cellStyle name="SAPBEXaggItem 3 7 3" xfId="19879" xr:uid="{00000000-0005-0000-0000-0000003B0000}"/>
    <cellStyle name="SAPBEXaggItem 3 8" xfId="19880" xr:uid="{00000000-0005-0000-0000-0000013B0000}"/>
    <cellStyle name="SAPBEXaggItem 3 8 2" xfId="19881" xr:uid="{00000000-0005-0000-0000-0000023B0000}"/>
    <cellStyle name="SAPBEXaggItem 3 8 3" xfId="19882" xr:uid="{00000000-0005-0000-0000-0000033B0000}"/>
    <cellStyle name="SAPBEXaggItem 3 9" xfId="19883" xr:uid="{00000000-0005-0000-0000-0000043B0000}"/>
    <cellStyle name="SAPBEXaggItem 4" xfId="7918" xr:uid="{00000000-0005-0000-0000-0000053B0000}"/>
    <cellStyle name="SAPBEXaggItem 4 10" xfId="19884" xr:uid="{00000000-0005-0000-0000-0000063B0000}"/>
    <cellStyle name="SAPBEXaggItem 4 2" xfId="19885" xr:uid="{00000000-0005-0000-0000-0000073B0000}"/>
    <cellStyle name="SAPBEXaggItem 4 2 2" xfId="19886" xr:uid="{00000000-0005-0000-0000-0000083B0000}"/>
    <cellStyle name="SAPBEXaggItem 4 2 3" xfId="19887" xr:uid="{00000000-0005-0000-0000-0000093B0000}"/>
    <cellStyle name="SAPBEXaggItem 4 3" xfId="19888" xr:uid="{00000000-0005-0000-0000-00000A3B0000}"/>
    <cellStyle name="SAPBEXaggItem 4 3 2" xfId="19889" xr:uid="{00000000-0005-0000-0000-00000B3B0000}"/>
    <cellStyle name="SAPBEXaggItem 4 3 3" xfId="19890" xr:uid="{00000000-0005-0000-0000-00000C3B0000}"/>
    <cellStyle name="SAPBEXaggItem 4 4" xfId="19891" xr:uid="{00000000-0005-0000-0000-00000D3B0000}"/>
    <cellStyle name="SAPBEXaggItem 4 4 2" xfId="19892" xr:uid="{00000000-0005-0000-0000-00000E3B0000}"/>
    <cellStyle name="SAPBEXaggItem 4 4 3" xfId="19893" xr:uid="{00000000-0005-0000-0000-00000F3B0000}"/>
    <cellStyle name="SAPBEXaggItem 4 5" xfId="19894" xr:uid="{00000000-0005-0000-0000-0000103B0000}"/>
    <cellStyle name="SAPBEXaggItem 4 5 2" xfId="19895" xr:uid="{00000000-0005-0000-0000-0000113B0000}"/>
    <cellStyle name="SAPBEXaggItem 4 5 3" xfId="19896" xr:uid="{00000000-0005-0000-0000-0000123B0000}"/>
    <cellStyle name="SAPBEXaggItem 4 6" xfId="19897" xr:uid="{00000000-0005-0000-0000-0000133B0000}"/>
    <cellStyle name="SAPBEXaggItem 4 6 2" xfId="19898" xr:uid="{00000000-0005-0000-0000-0000143B0000}"/>
    <cellStyle name="SAPBEXaggItem 4 6 3" xfId="19899" xr:uid="{00000000-0005-0000-0000-0000153B0000}"/>
    <cellStyle name="SAPBEXaggItem 4 7" xfId="19900" xr:uid="{00000000-0005-0000-0000-0000163B0000}"/>
    <cellStyle name="SAPBEXaggItem 4 7 2" xfId="19901" xr:uid="{00000000-0005-0000-0000-0000173B0000}"/>
    <cellStyle name="SAPBEXaggItem 4 7 3" xfId="19902" xr:uid="{00000000-0005-0000-0000-0000183B0000}"/>
    <cellStyle name="SAPBEXaggItem 4 8" xfId="19903" xr:uid="{00000000-0005-0000-0000-0000193B0000}"/>
    <cellStyle name="SAPBEXaggItem 4 8 2" xfId="19904" xr:uid="{00000000-0005-0000-0000-00001A3B0000}"/>
    <cellStyle name="SAPBEXaggItem 4 8 3" xfId="19905" xr:uid="{00000000-0005-0000-0000-00001B3B0000}"/>
    <cellStyle name="SAPBEXaggItem 4 9" xfId="19906" xr:uid="{00000000-0005-0000-0000-00001C3B0000}"/>
    <cellStyle name="SAPBEXaggItem 5" xfId="7919" xr:uid="{00000000-0005-0000-0000-00001D3B0000}"/>
    <cellStyle name="SAPBEXaggItem 5 10" xfId="19907" xr:uid="{00000000-0005-0000-0000-00001E3B0000}"/>
    <cellStyle name="SAPBEXaggItem 5 2" xfId="19908" xr:uid="{00000000-0005-0000-0000-00001F3B0000}"/>
    <cellStyle name="SAPBEXaggItem 5 2 2" xfId="19909" xr:uid="{00000000-0005-0000-0000-0000203B0000}"/>
    <cellStyle name="SAPBEXaggItem 5 2 3" xfId="19910" xr:uid="{00000000-0005-0000-0000-0000213B0000}"/>
    <cellStyle name="SAPBEXaggItem 5 3" xfId="19911" xr:uid="{00000000-0005-0000-0000-0000223B0000}"/>
    <cellStyle name="SAPBEXaggItem 5 3 2" xfId="19912" xr:uid="{00000000-0005-0000-0000-0000233B0000}"/>
    <cellStyle name="SAPBEXaggItem 5 3 3" xfId="19913" xr:uid="{00000000-0005-0000-0000-0000243B0000}"/>
    <cellStyle name="SAPBEXaggItem 5 4" xfId="19914" xr:uid="{00000000-0005-0000-0000-0000253B0000}"/>
    <cellStyle name="SAPBEXaggItem 5 4 2" xfId="19915" xr:uid="{00000000-0005-0000-0000-0000263B0000}"/>
    <cellStyle name="SAPBEXaggItem 5 4 3" xfId="19916" xr:uid="{00000000-0005-0000-0000-0000273B0000}"/>
    <cellStyle name="SAPBEXaggItem 5 5" xfId="19917" xr:uid="{00000000-0005-0000-0000-0000283B0000}"/>
    <cellStyle name="SAPBEXaggItem 5 5 2" xfId="19918" xr:uid="{00000000-0005-0000-0000-0000293B0000}"/>
    <cellStyle name="SAPBEXaggItem 5 5 3" xfId="19919" xr:uid="{00000000-0005-0000-0000-00002A3B0000}"/>
    <cellStyle name="SAPBEXaggItem 5 6" xfId="19920" xr:uid="{00000000-0005-0000-0000-00002B3B0000}"/>
    <cellStyle name="SAPBEXaggItem 5 6 2" xfId="19921" xr:uid="{00000000-0005-0000-0000-00002C3B0000}"/>
    <cellStyle name="SAPBEXaggItem 5 6 3" xfId="19922" xr:uid="{00000000-0005-0000-0000-00002D3B0000}"/>
    <cellStyle name="SAPBEXaggItem 5 7" xfId="19923" xr:uid="{00000000-0005-0000-0000-00002E3B0000}"/>
    <cellStyle name="SAPBEXaggItem 5 7 2" xfId="19924" xr:uid="{00000000-0005-0000-0000-00002F3B0000}"/>
    <cellStyle name="SAPBEXaggItem 5 7 3" xfId="19925" xr:uid="{00000000-0005-0000-0000-0000303B0000}"/>
    <cellStyle name="SAPBEXaggItem 5 8" xfId="19926" xr:uid="{00000000-0005-0000-0000-0000313B0000}"/>
    <cellStyle name="SAPBEXaggItem 5 8 2" xfId="19927" xr:uid="{00000000-0005-0000-0000-0000323B0000}"/>
    <cellStyle name="SAPBEXaggItem 5 8 3" xfId="19928" xr:uid="{00000000-0005-0000-0000-0000333B0000}"/>
    <cellStyle name="SAPBEXaggItem 5 9" xfId="19929" xr:uid="{00000000-0005-0000-0000-0000343B0000}"/>
    <cellStyle name="SAPBEXaggItem 6" xfId="7920" xr:uid="{00000000-0005-0000-0000-0000353B0000}"/>
    <cellStyle name="SAPBEXaggItem 6 2" xfId="19930" xr:uid="{00000000-0005-0000-0000-0000363B0000}"/>
    <cellStyle name="SAPBEXaggItem 6 3" xfId="19931" xr:uid="{00000000-0005-0000-0000-0000373B0000}"/>
    <cellStyle name="SAPBEXaggItem 6 4" xfId="19932" xr:uid="{00000000-0005-0000-0000-0000383B0000}"/>
    <cellStyle name="SAPBEXaggItem 7" xfId="7921" xr:uid="{00000000-0005-0000-0000-0000393B0000}"/>
    <cellStyle name="SAPBEXaggItem 7 2" xfId="19933" xr:uid="{00000000-0005-0000-0000-00003A3B0000}"/>
    <cellStyle name="SAPBEXaggItem 7 3" xfId="19934" xr:uid="{00000000-0005-0000-0000-00003B3B0000}"/>
    <cellStyle name="SAPBEXaggItem 7 4" xfId="19935" xr:uid="{00000000-0005-0000-0000-00003C3B0000}"/>
    <cellStyle name="SAPBEXaggItem 8" xfId="7922" xr:uid="{00000000-0005-0000-0000-00003D3B0000}"/>
    <cellStyle name="SAPBEXaggItem 8 2" xfId="19936" xr:uid="{00000000-0005-0000-0000-00003E3B0000}"/>
    <cellStyle name="SAPBEXaggItem 8 3" xfId="19937" xr:uid="{00000000-0005-0000-0000-00003F3B0000}"/>
    <cellStyle name="SAPBEXaggItem 8 4" xfId="19938" xr:uid="{00000000-0005-0000-0000-0000403B0000}"/>
    <cellStyle name="SAPBEXaggItem 9" xfId="7923" xr:uid="{00000000-0005-0000-0000-0000413B0000}"/>
    <cellStyle name="SAPBEXaggItem 9 2" xfId="19939" xr:uid="{00000000-0005-0000-0000-0000423B0000}"/>
    <cellStyle name="SAPBEXaggItem 9 3" xfId="19940" xr:uid="{00000000-0005-0000-0000-0000433B0000}"/>
    <cellStyle name="SAPBEXaggItem 9 4" xfId="19941" xr:uid="{00000000-0005-0000-0000-0000443B0000}"/>
    <cellStyle name="SAPBEXaggItemX" xfId="7924" xr:uid="{00000000-0005-0000-0000-0000453B0000}"/>
    <cellStyle name="SAPBEXaggItemX 10" xfId="7925" xr:uid="{00000000-0005-0000-0000-0000463B0000}"/>
    <cellStyle name="SAPBEXaggItemX 10 2" xfId="19942" xr:uid="{00000000-0005-0000-0000-0000473B0000}"/>
    <cellStyle name="SAPBEXaggItemX 10 3" xfId="19943" xr:uid="{00000000-0005-0000-0000-0000483B0000}"/>
    <cellStyle name="SAPBEXaggItemX 10 4" xfId="19944" xr:uid="{00000000-0005-0000-0000-0000493B0000}"/>
    <cellStyle name="SAPBEXaggItemX 11" xfId="7926" xr:uid="{00000000-0005-0000-0000-00004A3B0000}"/>
    <cellStyle name="SAPBEXaggItemX 11 2" xfId="19945" xr:uid="{00000000-0005-0000-0000-00004B3B0000}"/>
    <cellStyle name="SAPBEXaggItemX 11 3" xfId="19946" xr:uid="{00000000-0005-0000-0000-00004C3B0000}"/>
    <cellStyle name="SAPBEXaggItemX 11 4" xfId="19947" xr:uid="{00000000-0005-0000-0000-00004D3B0000}"/>
    <cellStyle name="SAPBEXaggItemX 12" xfId="7927" xr:uid="{00000000-0005-0000-0000-00004E3B0000}"/>
    <cellStyle name="SAPBEXaggItemX 12 2" xfId="19948" xr:uid="{00000000-0005-0000-0000-00004F3B0000}"/>
    <cellStyle name="SAPBEXaggItemX 12 3" xfId="19949" xr:uid="{00000000-0005-0000-0000-0000503B0000}"/>
    <cellStyle name="SAPBEXaggItemX 12 4" xfId="19950" xr:uid="{00000000-0005-0000-0000-0000513B0000}"/>
    <cellStyle name="SAPBEXaggItemX 13" xfId="7928" xr:uid="{00000000-0005-0000-0000-0000523B0000}"/>
    <cellStyle name="SAPBEXaggItemX 13 2" xfId="19951" xr:uid="{00000000-0005-0000-0000-0000533B0000}"/>
    <cellStyle name="SAPBEXaggItemX 14" xfId="7929" xr:uid="{00000000-0005-0000-0000-0000543B0000}"/>
    <cellStyle name="SAPBEXaggItemX 15" xfId="7930" xr:uid="{00000000-0005-0000-0000-0000553B0000}"/>
    <cellStyle name="SAPBEXaggItemX 2" xfId="7931" xr:uid="{00000000-0005-0000-0000-0000563B0000}"/>
    <cellStyle name="SAPBEXaggItemX 2 10" xfId="19952" xr:uid="{00000000-0005-0000-0000-0000573B0000}"/>
    <cellStyle name="SAPBEXaggItemX 2 2" xfId="7932" xr:uid="{00000000-0005-0000-0000-0000583B0000}"/>
    <cellStyle name="SAPBEXaggItemX 2 2 2" xfId="19953" xr:uid="{00000000-0005-0000-0000-0000593B0000}"/>
    <cellStyle name="SAPBEXaggItemX 2 2 3" xfId="19954" xr:uid="{00000000-0005-0000-0000-00005A3B0000}"/>
    <cellStyle name="SAPBEXaggItemX 2 2 4" xfId="19955" xr:uid="{00000000-0005-0000-0000-00005B3B0000}"/>
    <cellStyle name="SAPBEXaggItemX 2 3" xfId="19956" xr:uid="{00000000-0005-0000-0000-00005C3B0000}"/>
    <cellStyle name="SAPBEXaggItemX 2 3 2" xfId="19957" xr:uid="{00000000-0005-0000-0000-00005D3B0000}"/>
    <cellStyle name="SAPBEXaggItemX 2 3 3" xfId="19958" xr:uid="{00000000-0005-0000-0000-00005E3B0000}"/>
    <cellStyle name="SAPBEXaggItemX 2 4" xfId="19959" xr:uid="{00000000-0005-0000-0000-00005F3B0000}"/>
    <cellStyle name="SAPBEXaggItemX 2 4 2" xfId="19960" xr:uid="{00000000-0005-0000-0000-0000603B0000}"/>
    <cellStyle name="SAPBEXaggItemX 2 4 3" xfId="19961" xr:uid="{00000000-0005-0000-0000-0000613B0000}"/>
    <cellStyle name="SAPBEXaggItemX 2 5" xfId="19962" xr:uid="{00000000-0005-0000-0000-0000623B0000}"/>
    <cellStyle name="SAPBEXaggItemX 2 5 2" xfId="19963" xr:uid="{00000000-0005-0000-0000-0000633B0000}"/>
    <cellStyle name="SAPBEXaggItemX 2 5 3" xfId="19964" xr:uid="{00000000-0005-0000-0000-0000643B0000}"/>
    <cellStyle name="SAPBEXaggItemX 2 6" xfId="19965" xr:uid="{00000000-0005-0000-0000-0000653B0000}"/>
    <cellStyle name="SAPBEXaggItemX 2 6 2" xfId="19966" xr:uid="{00000000-0005-0000-0000-0000663B0000}"/>
    <cellStyle name="SAPBEXaggItemX 2 6 3" xfId="19967" xr:uid="{00000000-0005-0000-0000-0000673B0000}"/>
    <cellStyle name="SAPBEXaggItemX 2 7" xfId="19968" xr:uid="{00000000-0005-0000-0000-0000683B0000}"/>
    <cellStyle name="SAPBEXaggItemX 2 7 2" xfId="19969" xr:uid="{00000000-0005-0000-0000-0000693B0000}"/>
    <cellStyle name="SAPBEXaggItemX 2 7 3" xfId="19970" xr:uid="{00000000-0005-0000-0000-00006A3B0000}"/>
    <cellStyle name="SAPBEXaggItemX 2 8" xfId="19971" xr:uid="{00000000-0005-0000-0000-00006B3B0000}"/>
    <cellStyle name="SAPBEXaggItemX 2 8 2" xfId="19972" xr:uid="{00000000-0005-0000-0000-00006C3B0000}"/>
    <cellStyle name="SAPBEXaggItemX 2 8 3" xfId="19973" xr:uid="{00000000-0005-0000-0000-00006D3B0000}"/>
    <cellStyle name="SAPBEXaggItemX 2 9" xfId="19974" xr:uid="{00000000-0005-0000-0000-00006E3B0000}"/>
    <cellStyle name="SAPBEXaggItemX 3" xfId="7933" xr:uid="{00000000-0005-0000-0000-00006F3B0000}"/>
    <cellStyle name="SAPBEXaggItemX 3 10" xfId="19975" xr:uid="{00000000-0005-0000-0000-0000703B0000}"/>
    <cellStyle name="SAPBEXaggItemX 3 2" xfId="19976" xr:uid="{00000000-0005-0000-0000-0000713B0000}"/>
    <cellStyle name="SAPBEXaggItemX 3 2 2" xfId="19977" xr:uid="{00000000-0005-0000-0000-0000723B0000}"/>
    <cellStyle name="SAPBEXaggItemX 3 2 3" xfId="19978" xr:uid="{00000000-0005-0000-0000-0000733B0000}"/>
    <cellStyle name="SAPBEXaggItemX 3 3" xfId="19979" xr:uid="{00000000-0005-0000-0000-0000743B0000}"/>
    <cellStyle name="SAPBEXaggItemX 3 3 2" xfId="19980" xr:uid="{00000000-0005-0000-0000-0000753B0000}"/>
    <cellStyle name="SAPBEXaggItemX 3 3 3" xfId="19981" xr:uid="{00000000-0005-0000-0000-0000763B0000}"/>
    <cellStyle name="SAPBEXaggItemX 3 4" xfId="19982" xr:uid="{00000000-0005-0000-0000-0000773B0000}"/>
    <cellStyle name="SAPBEXaggItemX 3 4 2" xfId="19983" xr:uid="{00000000-0005-0000-0000-0000783B0000}"/>
    <cellStyle name="SAPBEXaggItemX 3 4 3" xfId="19984" xr:uid="{00000000-0005-0000-0000-0000793B0000}"/>
    <cellStyle name="SAPBEXaggItemX 3 5" xfId="19985" xr:uid="{00000000-0005-0000-0000-00007A3B0000}"/>
    <cellStyle name="SAPBEXaggItemX 3 5 2" xfId="19986" xr:uid="{00000000-0005-0000-0000-00007B3B0000}"/>
    <cellStyle name="SAPBEXaggItemX 3 5 3" xfId="19987" xr:uid="{00000000-0005-0000-0000-00007C3B0000}"/>
    <cellStyle name="SAPBEXaggItemX 3 6" xfId="19988" xr:uid="{00000000-0005-0000-0000-00007D3B0000}"/>
    <cellStyle name="SAPBEXaggItemX 3 6 2" xfId="19989" xr:uid="{00000000-0005-0000-0000-00007E3B0000}"/>
    <cellStyle name="SAPBEXaggItemX 3 6 3" xfId="19990" xr:uid="{00000000-0005-0000-0000-00007F3B0000}"/>
    <cellStyle name="SAPBEXaggItemX 3 7" xfId="19991" xr:uid="{00000000-0005-0000-0000-0000803B0000}"/>
    <cellStyle name="SAPBEXaggItemX 3 7 2" xfId="19992" xr:uid="{00000000-0005-0000-0000-0000813B0000}"/>
    <cellStyle name="SAPBEXaggItemX 3 7 3" xfId="19993" xr:uid="{00000000-0005-0000-0000-0000823B0000}"/>
    <cellStyle name="SAPBEXaggItemX 3 8" xfId="19994" xr:uid="{00000000-0005-0000-0000-0000833B0000}"/>
    <cellStyle name="SAPBEXaggItemX 3 8 2" xfId="19995" xr:uid="{00000000-0005-0000-0000-0000843B0000}"/>
    <cellStyle name="SAPBEXaggItemX 3 8 3" xfId="19996" xr:uid="{00000000-0005-0000-0000-0000853B0000}"/>
    <cellStyle name="SAPBEXaggItemX 3 9" xfId="19997" xr:uid="{00000000-0005-0000-0000-0000863B0000}"/>
    <cellStyle name="SAPBEXaggItemX 4" xfId="7934" xr:uid="{00000000-0005-0000-0000-0000873B0000}"/>
    <cellStyle name="SAPBEXaggItemX 4 10" xfId="19998" xr:uid="{00000000-0005-0000-0000-0000883B0000}"/>
    <cellStyle name="SAPBEXaggItemX 4 2" xfId="19999" xr:uid="{00000000-0005-0000-0000-0000893B0000}"/>
    <cellStyle name="SAPBEXaggItemX 4 2 2" xfId="20000" xr:uid="{00000000-0005-0000-0000-00008A3B0000}"/>
    <cellStyle name="SAPBEXaggItemX 4 2 3" xfId="20001" xr:uid="{00000000-0005-0000-0000-00008B3B0000}"/>
    <cellStyle name="SAPBEXaggItemX 4 3" xfId="20002" xr:uid="{00000000-0005-0000-0000-00008C3B0000}"/>
    <cellStyle name="SAPBEXaggItemX 4 3 2" xfId="20003" xr:uid="{00000000-0005-0000-0000-00008D3B0000}"/>
    <cellStyle name="SAPBEXaggItemX 4 3 3" xfId="20004" xr:uid="{00000000-0005-0000-0000-00008E3B0000}"/>
    <cellStyle name="SAPBEXaggItemX 4 4" xfId="20005" xr:uid="{00000000-0005-0000-0000-00008F3B0000}"/>
    <cellStyle name="SAPBEXaggItemX 4 4 2" xfId="20006" xr:uid="{00000000-0005-0000-0000-0000903B0000}"/>
    <cellStyle name="SAPBEXaggItemX 4 4 3" xfId="20007" xr:uid="{00000000-0005-0000-0000-0000913B0000}"/>
    <cellStyle name="SAPBEXaggItemX 4 5" xfId="20008" xr:uid="{00000000-0005-0000-0000-0000923B0000}"/>
    <cellStyle name="SAPBEXaggItemX 4 5 2" xfId="20009" xr:uid="{00000000-0005-0000-0000-0000933B0000}"/>
    <cellStyle name="SAPBEXaggItemX 4 5 3" xfId="20010" xr:uid="{00000000-0005-0000-0000-0000943B0000}"/>
    <cellStyle name="SAPBEXaggItemX 4 6" xfId="20011" xr:uid="{00000000-0005-0000-0000-0000953B0000}"/>
    <cellStyle name="SAPBEXaggItemX 4 6 2" xfId="20012" xr:uid="{00000000-0005-0000-0000-0000963B0000}"/>
    <cellStyle name="SAPBEXaggItemX 4 6 3" xfId="20013" xr:uid="{00000000-0005-0000-0000-0000973B0000}"/>
    <cellStyle name="SAPBEXaggItemX 4 7" xfId="20014" xr:uid="{00000000-0005-0000-0000-0000983B0000}"/>
    <cellStyle name="SAPBEXaggItemX 4 7 2" xfId="20015" xr:uid="{00000000-0005-0000-0000-0000993B0000}"/>
    <cellStyle name="SAPBEXaggItemX 4 7 3" xfId="20016" xr:uid="{00000000-0005-0000-0000-00009A3B0000}"/>
    <cellStyle name="SAPBEXaggItemX 4 8" xfId="20017" xr:uid="{00000000-0005-0000-0000-00009B3B0000}"/>
    <cellStyle name="SAPBEXaggItemX 4 8 2" xfId="20018" xr:uid="{00000000-0005-0000-0000-00009C3B0000}"/>
    <cellStyle name="SAPBEXaggItemX 4 8 3" xfId="20019" xr:uid="{00000000-0005-0000-0000-00009D3B0000}"/>
    <cellStyle name="SAPBEXaggItemX 4 9" xfId="20020" xr:uid="{00000000-0005-0000-0000-00009E3B0000}"/>
    <cellStyle name="SAPBEXaggItemX 5" xfId="7935" xr:uid="{00000000-0005-0000-0000-00009F3B0000}"/>
    <cellStyle name="SAPBEXaggItemX 5 10" xfId="20021" xr:uid="{00000000-0005-0000-0000-0000A03B0000}"/>
    <cellStyle name="SAPBEXaggItemX 5 2" xfId="20022" xr:uid="{00000000-0005-0000-0000-0000A13B0000}"/>
    <cellStyle name="SAPBEXaggItemX 5 2 2" xfId="20023" xr:uid="{00000000-0005-0000-0000-0000A23B0000}"/>
    <cellStyle name="SAPBEXaggItemX 5 2 3" xfId="20024" xr:uid="{00000000-0005-0000-0000-0000A33B0000}"/>
    <cellStyle name="SAPBEXaggItemX 5 3" xfId="20025" xr:uid="{00000000-0005-0000-0000-0000A43B0000}"/>
    <cellStyle name="SAPBEXaggItemX 5 3 2" xfId="20026" xr:uid="{00000000-0005-0000-0000-0000A53B0000}"/>
    <cellStyle name="SAPBEXaggItemX 5 3 3" xfId="20027" xr:uid="{00000000-0005-0000-0000-0000A63B0000}"/>
    <cellStyle name="SAPBEXaggItemX 5 4" xfId="20028" xr:uid="{00000000-0005-0000-0000-0000A73B0000}"/>
    <cellStyle name="SAPBEXaggItemX 5 4 2" xfId="20029" xr:uid="{00000000-0005-0000-0000-0000A83B0000}"/>
    <cellStyle name="SAPBEXaggItemX 5 4 3" xfId="20030" xr:uid="{00000000-0005-0000-0000-0000A93B0000}"/>
    <cellStyle name="SAPBEXaggItemX 5 5" xfId="20031" xr:uid="{00000000-0005-0000-0000-0000AA3B0000}"/>
    <cellStyle name="SAPBEXaggItemX 5 5 2" xfId="20032" xr:uid="{00000000-0005-0000-0000-0000AB3B0000}"/>
    <cellStyle name="SAPBEXaggItemX 5 5 3" xfId="20033" xr:uid="{00000000-0005-0000-0000-0000AC3B0000}"/>
    <cellStyle name="SAPBEXaggItemX 5 6" xfId="20034" xr:uid="{00000000-0005-0000-0000-0000AD3B0000}"/>
    <cellStyle name="SAPBEXaggItemX 5 6 2" xfId="20035" xr:uid="{00000000-0005-0000-0000-0000AE3B0000}"/>
    <cellStyle name="SAPBEXaggItemX 5 6 3" xfId="20036" xr:uid="{00000000-0005-0000-0000-0000AF3B0000}"/>
    <cellStyle name="SAPBEXaggItemX 5 7" xfId="20037" xr:uid="{00000000-0005-0000-0000-0000B03B0000}"/>
    <cellStyle name="SAPBEXaggItemX 5 7 2" xfId="20038" xr:uid="{00000000-0005-0000-0000-0000B13B0000}"/>
    <cellStyle name="SAPBEXaggItemX 5 7 3" xfId="20039" xr:uid="{00000000-0005-0000-0000-0000B23B0000}"/>
    <cellStyle name="SAPBEXaggItemX 5 8" xfId="20040" xr:uid="{00000000-0005-0000-0000-0000B33B0000}"/>
    <cellStyle name="SAPBEXaggItemX 5 8 2" xfId="20041" xr:uid="{00000000-0005-0000-0000-0000B43B0000}"/>
    <cellStyle name="SAPBEXaggItemX 5 8 3" xfId="20042" xr:uid="{00000000-0005-0000-0000-0000B53B0000}"/>
    <cellStyle name="SAPBEXaggItemX 5 9" xfId="20043" xr:uid="{00000000-0005-0000-0000-0000B63B0000}"/>
    <cellStyle name="SAPBEXaggItemX 6" xfId="7936" xr:uid="{00000000-0005-0000-0000-0000B73B0000}"/>
    <cellStyle name="SAPBEXaggItemX 6 2" xfId="20044" xr:uid="{00000000-0005-0000-0000-0000B83B0000}"/>
    <cellStyle name="SAPBEXaggItemX 6 3" xfId="20045" xr:uid="{00000000-0005-0000-0000-0000B93B0000}"/>
    <cellStyle name="SAPBEXaggItemX 6 4" xfId="20046" xr:uid="{00000000-0005-0000-0000-0000BA3B0000}"/>
    <cellStyle name="SAPBEXaggItemX 7" xfId="7937" xr:uid="{00000000-0005-0000-0000-0000BB3B0000}"/>
    <cellStyle name="SAPBEXaggItemX 7 2" xfId="20047" xr:uid="{00000000-0005-0000-0000-0000BC3B0000}"/>
    <cellStyle name="SAPBEXaggItemX 7 3" xfId="20048" xr:uid="{00000000-0005-0000-0000-0000BD3B0000}"/>
    <cellStyle name="SAPBEXaggItemX 7 4" xfId="20049" xr:uid="{00000000-0005-0000-0000-0000BE3B0000}"/>
    <cellStyle name="SAPBEXaggItemX 8" xfId="7938" xr:uid="{00000000-0005-0000-0000-0000BF3B0000}"/>
    <cellStyle name="SAPBEXaggItemX 8 2" xfId="20050" xr:uid="{00000000-0005-0000-0000-0000C03B0000}"/>
    <cellStyle name="SAPBEXaggItemX 8 3" xfId="20051" xr:uid="{00000000-0005-0000-0000-0000C13B0000}"/>
    <cellStyle name="SAPBEXaggItemX 8 4" xfId="20052" xr:uid="{00000000-0005-0000-0000-0000C23B0000}"/>
    <cellStyle name="SAPBEXaggItemX 9" xfId="7939" xr:uid="{00000000-0005-0000-0000-0000C33B0000}"/>
    <cellStyle name="SAPBEXaggItemX 9 2" xfId="20053" xr:uid="{00000000-0005-0000-0000-0000C43B0000}"/>
    <cellStyle name="SAPBEXaggItemX 9 3" xfId="20054" xr:uid="{00000000-0005-0000-0000-0000C53B0000}"/>
    <cellStyle name="SAPBEXaggItemX 9 4" xfId="20055" xr:uid="{00000000-0005-0000-0000-0000C63B0000}"/>
    <cellStyle name="SAPBEXchaText" xfId="7940" xr:uid="{00000000-0005-0000-0000-0000C73B0000}"/>
    <cellStyle name="SAPBEXchaText 10" xfId="20056" xr:uid="{00000000-0005-0000-0000-0000C83B0000}"/>
    <cellStyle name="SAPBEXchaText 10 2" xfId="20057" xr:uid="{00000000-0005-0000-0000-0000C93B0000}"/>
    <cellStyle name="SAPBEXchaText 10 3" xfId="20058" xr:uid="{00000000-0005-0000-0000-0000CA3B0000}"/>
    <cellStyle name="SAPBEXchaText 11" xfId="20059" xr:uid="{00000000-0005-0000-0000-0000CB3B0000}"/>
    <cellStyle name="SAPBEXchaText 11 2" xfId="20060" xr:uid="{00000000-0005-0000-0000-0000CC3B0000}"/>
    <cellStyle name="SAPBEXchaText 11 3" xfId="20061" xr:uid="{00000000-0005-0000-0000-0000CD3B0000}"/>
    <cellStyle name="SAPBEXchaText 12" xfId="20062" xr:uid="{00000000-0005-0000-0000-0000CE3B0000}"/>
    <cellStyle name="SAPBEXchaText 12 2" xfId="20063" xr:uid="{00000000-0005-0000-0000-0000CF3B0000}"/>
    <cellStyle name="SAPBEXchaText 12 3" xfId="20064" xr:uid="{00000000-0005-0000-0000-0000D03B0000}"/>
    <cellStyle name="SAPBEXchaText 13" xfId="20065" xr:uid="{00000000-0005-0000-0000-0000D13B0000}"/>
    <cellStyle name="SAPBEXchaText 2" xfId="7941" xr:uid="{00000000-0005-0000-0000-0000D23B0000}"/>
    <cellStyle name="SAPBEXchaText 2 10" xfId="20066" xr:uid="{00000000-0005-0000-0000-0000D33B0000}"/>
    <cellStyle name="SAPBEXchaText 2 2" xfId="7942" xr:uid="{00000000-0005-0000-0000-0000D43B0000}"/>
    <cellStyle name="SAPBEXchaText 2 2 2" xfId="20067" xr:uid="{00000000-0005-0000-0000-0000D53B0000}"/>
    <cellStyle name="SAPBEXchaText 2 2 3" xfId="20068" xr:uid="{00000000-0005-0000-0000-0000D63B0000}"/>
    <cellStyle name="SAPBEXchaText 2 2 4" xfId="20069" xr:uid="{00000000-0005-0000-0000-0000D73B0000}"/>
    <cellStyle name="SAPBEXchaText 2 3" xfId="20070" xr:uid="{00000000-0005-0000-0000-0000D83B0000}"/>
    <cellStyle name="SAPBEXchaText 2 3 2" xfId="20071" xr:uid="{00000000-0005-0000-0000-0000D93B0000}"/>
    <cellStyle name="SAPBEXchaText 2 3 3" xfId="20072" xr:uid="{00000000-0005-0000-0000-0000DA3B0000}"/>
    <cellStyle name="SAPBEXchaText 2 4" xfId="20073" xr:uid="{00000000-0005-0000-0000-0000DB3B0000}"/>
    <cellStyle name="SAPBEXchaText 2 4 2" xfId="20074" xr:uid="{00000000-0005-0000-0000-0000DC3B0000}"/>
    <cellStyle name="SAPBEXchaText 2 4 3" xfId="20075" xr:uid="{00000000-0005-0000-0000-0000DD3B0000}"/>
    <cellStyle name="SAPBEXchaText 2 5" xfId="20076" xr:uid="{00000000-0005-0000-0000-0000DE3B0000}"/>
    <cellStyle name="SAPBEXchaText 2 5 2" xfId="20077" xr:uid="{00000000-0005-0000-0000-0000DF3B0000}"/>
    <cellStyle name="SAPBEXchaText 2 5 3" xfId="20078" xr:uid="{00000000-0005-0000-0000-0000E03B0000}"/>
    <cellStyle name="SAPBEXchaText 2 6" xfId="20079" xr:uid="{00000000-0005-0000-0000-0000E13B0000}"/>
    <cellStyle name="SAPBEXchaText 2 6 2" xfId="20080" xr:uid="{00000000-0005-0000-0000-0000E23B0000}"/>
    <cellStyle name="SAPBEXchaText 2 6 3" xfId="20081" xr:uid="{00000000-0005-0000-0000-0000E33B0000}"/>
    <cellStyle name="SAPBEXchaText 2 7" xfId="20082" xr:uid="{00000000-0005-0000-0000-0000E43B0000}"/>
    <cellStyle name="SAPBEXchaText 2 7 2" xfId="20083" xr:uid="{00000000-0005-0000-0000-0000E53B0000}"/>
    <cellStyle name="SAPBEXchaText 2 7 3" xfId="20084" xr:uid="{00000000-0005-0000-0000-0000E63B0000}"/>
    <cellStyle name="SAPBEXchaText 2 8" xfId="20085" xr:uid="{00000000-0005-0000-0000-0000E73B0000}"/>
    <cellStyle name="SAPBEXchaText 2 8 2" xfId="20086" xr:uid="{00000000-0005-0000-0000-0000E83B0000}"/>
    <cellStyle name="SAPBEXchaText 2 8 3" xfId="20087" xr:uid="{00000000-0005-0000-0000-0000E93B0000}"/>
    <cellStyle name="SAPBEXchaText 2 9" xfId="20088" xr:uid="{00000000-0005-0000-0000-0000EA3B0000}"/>
    <cellStyle name="SAPBEXchaText 3" xfId="7943" xr:uid="{00000000-0005-0000-0000-0000EB3B0000}"/>
    <cellStyle name="SAPBEXchaText 3 10" xfId="20089" xr:uid="{00000000-0005-0000-0000-0000EC3B0000}"/>
    <cellStyle name="SAPBEXchaText 3 2" xfId="20090" xr:uid="{00000000-0005-0000-0000-0000ED3B0000}"/>
    <cellStyle name="SAPBEXchaText 3 2 2" xfId="20091" xr:uid="{00000000-0005-0000-0000-0000EE3B0000}"/>
    <cellStyle name="SAPBEXchaText 3 2 3" xfId="20092" xr:uid="{00000000-0005-0000-0000-0000EF3B0000}"/>
    <cellStyle name="SAPBEXchaText 3 3" xfId="20093" xr:uid="{00000000-0005-0000-0000-0000F03B0000}"/>
    <cellStyle name="SAPBEXchaText 3 3 2" xfId="20094" xr:uid="{00000000-0005-0000-0000-0000F13B0000}"/>
    <cellStyle name="SAPBEXchaText 3 3 3" xfId="20095" xr:uid="{00000000-0005-0000-0000-0000F23B0000}"/>
    <cellStyle name="SAPBEXchaText 3 4" xfId="20096" xr:uid="{00000000-0005-0000-0000-0000F33B0000}"/>
    <cellStyle name="SAPBEXchaText 3 4 2" xfId="20097" xr:uid="{00000000-0005-0000-0000-0000F43B0000}"/>
    <cellStyle name="SAPBEXchaText 3 4 3" xfId="20098" xr:uid="{00000000-0005-0000-0000-0000F53B0000}"/>
    <cellStyle name="SAPBEXchaText 3 5" xfId="20099" xr:uid="{00000000-0005-0000-0000-0000F63B0000}"/>
    <cellStyle name="SAPBEXchaText 3 5 2" xfId="20100" xr:uid="{00000000-0005-0000-0000-0000F73B0000}"/>
    <cellStyle name="SAPBEXchaText 3 5 3" xfId="20101" xr:uid="{00000000-0005-0000-0000-0000F83B0000}"/>
    <cellStyle name="SAPBEXchaText 3 6" xfId="20102" xr:uid="{00000000-0005-0000-0000-0000F93B0000}"/>
    <cellStyle name="SAPBEXchaText 3 6 2" xfId="20103" xr:uid="{00000000-0005-0000-0000-0000FA3B0000}"/>
    <cellStyle name="SAPBEXchaText 3 6 3" xfId="20104" xr:uid="{00000000-0005-0000-0000-0000FB3B0000}"/>
    <cellStyle name="SAPBEXchaText 3 7" xfId="20105" xr:uid="{00000000-0005-0000-0000-0000FC3B0000}"/>
    <cellStyle name="SAPBEXchaText 3 7 2" xfId="20106" xr:uid="{00000000-0005-0000-0000-0000FD3B0000}"/>
    <cellStyle name="SAPBEXchaText 3 7 3" xfId="20107" xr:uid="{00000000-0005-0000-0000-0000FE3B0000}"/>
    <cellStyle name="SAPBEXchaText 3 8" xfId="20108" xr:uid="{00000000-0005-0000-0000-0000FF3B0000}"/>
    <cellStyle name="SAPBEXchaText 3 8 2" xfId="20109" xr:uid="{00000000-0005-0000-0000-0000003C0000}"/>
    <cellStyle name="SAPBEXchaText 3 8 3" xfId="20110" xr:uid="{00000000-0005-0000-0000-0000013C0000}"/>
    <cellStyle name="SAPBEXchaText 3 9" xfId="20111" xr:uid="{00000000-0005-0000-0000-0000023C0000}"/>
    <cellStyle name="SAPBEXchaText 4" xfId="7944" xr:uid="{00000000-0005-0000-0000-0000033C0000}"/>
    <cellStyle name="SAPBEXchaText 4 10" xfId="20112" xr:uid="{00000000-0005-0000-0000-0000043C0000}"/>
    <cellStyle name="SAPBEXchaText 4 2" xfId="20113" xr:uid="{00000000-0005-0000-0000-0000053C0000}"/>
    <cellStyle name="SAPBEXchaText 4 2 2" xfId="20114" xr:uid="{00000000-0005-0000-0000-0000063C0000}"/>
    <cellStyle name="SAPBEXchaText 4 2 3" xfId="20115" xr:uid="{00000000-0005-0000-0000-0000073C0000}"/>
    <cellStyle name="SAPBEXchaText 4 3" xfId="20116" xr:uid="{00000000-0005-0000-0000-0000083C0000}"/>
    <cellStyle name="SAPBEXchaText 4 3 2" xfId="20117" xr:uid="{00000000-0005-0000-0000-0000093C0000}"/>
    <cellStyle name="SAPBEXchaText 4 3 3" xfId="20118" xr:uid="{00000000-0005-0000-0000-00000A3C0000}"/>
    <cellStyle name="SAPBEXchaText 4 4" xfId="20119" xr:uid="{00000000-0005-0000-0000-00000B3C0000}"/>
    <cellStyle name="SAPBEXchaText 4 4 2" xfId="20120" xr:uid="{00000000-0005-0000-0000-00000C3C0000}"/>
    <cellStyle name="SAPBEXchaText 4 4 3" xfId="20121" xr:uid="{00000000-0005-0000-0000-00000D3C0000}"/>
    <cellStyle name="SAPBEXchaText 4 5" xfId="20122" xr:uid="{00000000-0005-0000-0000-00000E3C0000}"/>
    <cellStyle name="SAPBEXchaText 4 5 2" xfId="20123" xr:uid="{00000000-0005-0000-0000-00000F3C0000}"/>
    <cellStyle name="SAPBEXchaText 4 5 3" xfId="20124" xr:uid="{00000000-0005-0000-0000-0000103C0000}"/>
    <cellStyle name="SAPBEXchaText 4 6" xfId="20125" xr:uid="{00000000-0005-0000-0000-0000113C0000}"/>
    <cellStyle name="SAPBEXchaText 4 6 2" xfId="20126" xr:uid="{00000000-0005-0000-0000-0000123C0000}"/>
    <cellStyle name="SAPBEXchaText 4 6 3" xfId="20127" xr:uid="{00000000-0005-0000-0000-0000133C0000}"/>
    <cellStyle name="SAPBEXchaText 4 7" xfId="20128" xr:uid="{00000000-0005-0000-0000-0000143C0000}"/>
    <cellStyle name="SAPBEXchaText 4 7 2" xfId="20129" xr:uid="{00000000-0005-0000-0000-0000153C0000}"/>
    <cellStyle name="SAPBEXchaText 4 7 3" xfId="20130" xr:uid="{00000000-0005-0000-0000-0000163C0000}"/>
    <cellStyle name="SAPBEXchaText 4 8" xfId="20131" xr:uid="{00000000-0005-0000-0000-0000173C0000}"/>
    <cellStyle name="SAPBEXchaText 4 8 2" xfId="20132" xr:uid="{00000000-0005-0000-0000-0000183C0000}"/>
    <cellStyle name="SAPBEXchaText 4 8 3" xfId="20133" xr:uid="{00000000-0005-0000-0000-0000193C0000}"/>
    <cellStyle name="SAPBEXchaText 4 9" xfId="20134" xr:uid="{00000000-0005-0000-0000-00001A3C0000}"/>
    <cellStyle name="SAPBEXchaText 5" xfId="7945" xr:uid="{00000000-0005-0000-0000-00001B3C0000}"/>
    <cellStyle name="SAPBEXchaText 5 10" xfId="20135" xr:uid="{00000000-0005-0000-0000-00001C3C0000}"/>
    <cellStyle name="SAPBEXchaText 5 2" xfId="20136" xr:uid="{00000000-0005-0000-0000-00001D3C0000}"/>
    <cellStyle name="SAPBEXchaText 5 2 2" xfId="20137" xr:uid="{00000000-0005-0000-0000-00001E3C0000}"/>
    <cellStyle name="SAPBEXchaText 5 2 3" xfId="20138" xr:uid="{00000000-0005-0000-0000-00001F3C0000}"/>
    <cellStyle name="SAPBEXchaText 5 3" xfId="20139" xr:uid="{00000000-0005-0000-0000-0000203C0000}"/>
    <cellStyle name="SAPBEXchaText 5 3 2" xfId="20140" xr:uid="{00000000-0005-0000-0000-0000213C0000}"/>
    <cellStyle name="SAPBEXchaText 5 3 3" xfId="20141" xr:uid="{00000000-0005-0000-0000-0000223C0000}"/>
    <cellStyle name="SAPBEXchaText 5 4" xfId="20142" xr:uid="{00000000-0005-0000-0000-0000233C0000}"/>
    <cellStyle name="SAPBEXchaText 5 4 2" xfId="20143" xr:uid="{00000000-0005-0000-0000-0000243C0000}"/>
    <cellStyle name="SAPBEXchaText 5 4 3" xfId="20144" xr:uid="{00000000-0005-0000-0000-0000253C0000}"/>
    <cellStyle name="SAPBEXchaText 5 5" xfId="20145" xr:uid="{00000000-0005-0000-0000-0000263C0000}"/>
    <cellStyle name="SAPBEXchaText 5 5 2" xfId="20146" xr:uid="{00000000-0005-0000-0000-0000273C0000}"/>
    <cellStyle name="SAPBEXchaText 5 5 3" xfId="20147" xr:uid="{00000000-0005-0000-0000-0000283C0000}"/>
    <cellStyle name="SAPBEXchaText 5 6" xfId="20148" xr:uid="{00000000-0005-0000-0000-0000293C0000}"/>
    <cellStyle name="SAPBEXchaText 5 6 2" xfId="20149" xr:uid="{00000000-0005-0000-0000-00002A3C0000}"/>
    <cellStyle name="SAPBEXchaText 5 6 3" xfId="20150" xr:uid="{00000000-0005-0000-0000-00002B3C0000}"/>
    <cellStyle name="SAPBEXchaText 5 7" xfId="20151" xr:uid="{00000000-0005-0000-0000-00002C3C0000}"/>
    <cellStyle name="SAPBEXchaText 5 7 2" xfId="20152" xr:uid="{00000000-0005-0000-0000-00002D3C0000}"/>
    <cellStyle name="SAPBEXchaText 5 7 3" xfId="20153" xr:uid="{00000000-0005-0000-0000-00002E3C0000}"/>
    <cellStyle name="SAPBEXchaText 5 8" xfId="20154" xr:uid="{00000000-0005-0000-0000-00002F3C0000}"/>
    <cellStyle name="SAPBEXchaText 5 8 2" xfId="20155" xr:uid="{00000000-0005-0000-0000-0000303C0000}"/>
    <cellStyle name="SAPBEXchaText 5 8 3" xfId="20156" xr:uid="{00000000-0005-0000-0000-0000313C0000}"/>
    <cellStyle name="SAPBEXchaText 5 9" xfId="20157" xr:uid="{00000000-0005-0000-0000-0000323C0000}"/>
    <cellStyle name="SAPBEXchaText 6" xfId="7946" xr:uid="{00000000-0005-0000-0000-0000333C0000}"/>
    <cellStyle name="SAPBEXchaText 6 2" xfId="20158" xr:uid="{00000000-0005-0000-0000-0000343C0000}"/>
    <cellStyle name="SAPBEXchaText 6 3" xfId="20159" xr:uid="{00000000-0005-0000-0000-0000353C0000}"/>
    <cellStyle name="SAPBEXchaText 6 4" xfId="20160" xr:uid="{00000000-0005-0000-0000-0000363C0000}"/>
    <cellStyle name="SAPBEXchaText 7" xfId="7947" xr:uid="{00000000-0005-0000-0000-0000373C0000}"/>
    <cellStyle name="SAPBEXchaText 7 2" xfId="20161" xr:uid="{00000000-0005-0000-0000-0000383C0000}"/>
    <cellStyle name="SAPBEXchaText 7 3" xfId="20162" xr:uid="{00000000-0005-0000-0000-0000393C0000}"/>
    <cellStyle name="SAPBEXchaText 7 4" xfId="20163" xr:uid="{00000000-0005-0000-0000-00003A3C0000}"/>
    <cellStyle name="SAPBEXchaText 8" xfId="20164" xr:uid="{00000000-0005-0000-0000-00003B3C0000}"/>
    <cellStyle name="SAPBEXchaText 8 2" xfId="20165" xr:uid="{00000000-0005-0000-0000-00003C3C0000}"/>
    <cellStyle name="SAPBEXchaText 8 3" xfId="20166" xr:uid="{00000000-0005-0000-0000-00003D3C0000}"/>
    <cellStyle name="SAPBEXchaText 9" xfId="20167" xr:uid="{00000000-0005-0000-0000-00003E3C0000}"/>
    <cellStyle name="SAPBEXchaText 9 2" xfId="20168" xr:uid="{00000000-0005-0000-0000-00003F3C0000}"/>
    <cellStyle name="SAPBEXchaText 9 3" xfId="20169" xr:uid="{00000000-0005-0000-0000-0000403C0000}"/>
    <cellStyle name="SAPBEXchaText_Приложение_1_к_7-у-о_2009_Кв_1_ФСТ" xfId="7948" xr:uid="{00000000-0005-0000-0000-0000413C0000}"/>
    <cellStyle name="SAPBEXexcBad7" xfId="7949" xr:uid="{00000000-0005-0000-0000-0000423C0000}"/>
    <cellStyle name="SAPBEXexcBad7 10" xfId="7950" xr:uid="{00000000-0005-0000-0000-0000433C0000}"/>
    <cellStyle name="SAPBEXexcBad7 10 2" xfId="20170" xr:uid="{00000000-0005-0000-0000-0000443C0000}"/>
    <cellStyle name="SAPBEXexcBad7 10 3" xfId="20171" xr:uid="{00000000-0005-0000-0000-0000453C0000}"/>
    <cellStyle name="SAPBEXexcBad7 10 4" xfId="20172" xr:uid="{00000000-0005-0000-0000-0000463C0000}"/>
    <cellStyle name="SAPBEXexcBad7 11" xfId="7951" xr:uid="{00000000-0005-0000-0000-0000473C0000}"/>
    <cellStyle name="SAPBEXexcBad7 11 2" xfId="20173" xr:uid="{00000000-0005-0000-0000-0000483C0000}"/>
    <cellStyle name="SAPBEXexcBad7 11 3" xfId="20174" xr:uid="{00000000-0005-0000-0000-0000493C0000}"/>
    <cellStyle name="SAPBEXexcBad7 11 4" xfId="20175" xr:uid="{00000000-0005-0000-0000-00004A3C0000}"/>
    <cellStyle name="SAPBEXexcBad7 12" xfId="7952" xr:uid="{00000000-0005-0000-0000-00004B3C0000}"/>
    <cellStyle name="SAPBEXexcBad7 12 2" xfId="20176" xr:uid="{00000000-0005-0000-0000-00004C3C0000}"/>
    <cellStyle name="SAPBEXexcBad7 12 3" xfId="20177" xr:uid="{00000000-0005-0000-0000-00004D3C0000}"/>
    <cellStyle name="SAPBEXexcBad7 12 4" xfId="20178" xr:uid="{00000000-0005-0000-0000-00004E3C0000}"/>
    <cellStyle name="SAPBEXexcBad7 13" xfId="7953" xr:uid="{00000000-0005-0000-0000-00004F3C0000}"/>
    <cellStyle name="SAPBEXexcBad7 13 2" xfId="20179" xr:uid="{00000000-0005-0000-0000-0000503C0000}"/>
    <cellStyle name="SAPBEXexcBad7 14" xfId="7954" xr:uid="{00000000-0005-0000-0000-0000513C0000}"/>
    <cellStyle name="SAPBEXexcBad7 15" xfId="7955" xr:uid="{00000000-0005-0000-0000-0000523C0000}"/>
    <cellStyle name="SAPBEXexcBad7 2" xfId="7956" xr:uid="{00000000-0005-0000-0000-0000533C0000}"/>
    <cellStyle name="SAPBEXexcBad7 2 10" xfId="20180" xr:uid="{00000000-0005-0000-0000-0000543C0000}"/>
    <cellStyle name="SAPBEXexcBad7 2 2" xfId="7957" xr:uid="{00000000-0005-0000-0000-0000553C0000}"/>
    <cellStyle name="SAPBEXexcBad7 2 2 2" xfId="20181" xr:uid="{00000000-0005-0000-0000-0000563C0000}"/>
    <cellStyle name="SAPBEXexcBad7 2 2 3" xfId="20182" xr:uid="{00000000-0005-0000-0000-0000573C0000}"/>
    <cellStyle name="SAPBEXexcBad7 2 2 4" xfId="20183" xr:uid="{00000000-0005-0000-0000-0000583C0000}"/>
    <cellStyle name="SAPBEXexcBad7 2 3" xfId="20184" xr:uid="{00000000-0005-0000-0000-0000593C0000}"/>
    <cellStyle name="SAPBEXexcBad7 2 3 2" xfId="20185" xr:uid="{00000000-0005-0000-0000-00005A3C0000}"/>
    <cellStyle name="SAPBEXexcBad7 2 3 3" xfId="20186" xr:uid="{00000000-0005-0000-0000-00005B3C0000}"/>
    <cellStyle name="SAPBEXexcBad7 2 4" xfId="20187" xr:uid="{00000000-0005-0000-0000-00005C3C0000}"/>
    <cellStyle name="SAPBEXexcBad7 2 4 2" xfId="20188" xr:uid="{00000000-0005-0000-0000-00005D3C0000}"/>
    <cellStyle name="SAPBEXexcBad7 2 4 3" xfId="20189" xr:uid="{00000000-0005-0000-0000-00005E3C0000}"/>
    <cellStyle name="SAPBEXexcBad7 2 5" xfId="20190" xr:uid="{00000000-0005-0000-0000-00005F3C0000}"/>
    <cellStyle name="SAPBEXexcBad7 2 5 2" xfId="20191" xr:uid="{00000000-0005-0000-0000-0000603C0000}"/>
    <cellStyle name="SAPBEXexcBad7 2 5 3" xfId="20192" xr:uid="{00000000-0005-0000-0000-0000613C0000}"/>
    <cellStyle name="SAPBEXexcBad7 2 6" xfId="20193" xr:uid="{00000000-0005-0000-0000-0000623C0000}"/>
    <cellStyle name="SAPBEXexcBad7 2 6 2" xfId="20194" xr:uid="{00000000-0005-0000-0000-0000633C0000}"/>
    <cellStyle name="SAPBEXexcBad7 2 6 3" xfId="20195" xr:uid="{00000000-0005-0000-0000-0000643C0000}"/>
    <cellStyle name="SAPBEXexcBad7 2 7" xfId="20196" xr:uid="{00000000-0005-0000-0000-0000653C0000}"/>
    <cellStyle name="SAPBEXexcBad7 2 7 2" xfId="20197" xr:uid="{00000000-0005-0000-0000-0000663C0000}"/>
    <cellStyle name="SAPBEXexcBad7 2 7 3" xfId="20198" xr:uid="{00000000-0005-0000-0000-0000673C0000}"/>
    <cellStyle name="SAPBEXexcBad7 2 8" xfId="20199" xr:uid="{00000000-0005-0000-0000-0000683C0000}"/>
    <cellStyle name="SAPBEXexcBad7 2 8 2" xfId="20200" xr:uid="{00000000-0005-0000-0000-0000693C0000}"/>
    <cellStyle name="SAPBEXexcBad7 2 8 3" xfId="20201" xr:uid="{00000000-0005-0000-0000-00006A3C0000}"/>
    <cellStyle name="SAPBEXexcBad7 2 9" xfId="20202" xr:uid="{00000000-0005-0000-0000-00006B3C0000}"/>
    <cellStyle name="SAPBEXexcBad7 3" xfId="7958" xr:uid="{00000000-0005-0000-0000-00006C3C0000}"/>
    <cellStyle name="SAPBEXexcBad7 3 10" xfId="20203" xr:uid="{00000000-0005-0000-0000-00006D3C0000}"/>
    <cellStyle name="SAPBEXexcBad7 3 2" xfId="20204" xr:uid="{00000000-0005-0000-0000-00006E3C0000}"/>
    <cellStyle name="SAPBEXexcBad7 3 2 2" xfId="20205" xr:uid="{00000000-0005-0000-0000-00006F3C0000}"/>
    <cellStyle name="SAPBEXexcBad7 3 2 3" xfId="20206" xr:uid="{00000000-0005-0000-0000-0000703C0000}"/>
    <cellStyle name="SAPBEXexcBad7 3 3" xfId="20207" xr:uid="{00000000-0005-0000-0000-0000713C0000}"/>
    <cellStyle name="SAPBEXexcBad7 3 3 2" xfId="20208" xr:uid="{00000000-0005-0000-0000-0000723C0000}"/>
    <cellStyle name="SAPBEXexcBad7 3 3 3" xfId="20209" xr:uid="{00000000-0005-0000-0000-0000733C0000}"/>
    <cellStyle name="SAPBEXexcBad7 3 4" xfId="20210" xr:uid="{00000000-0005-0000-0000-0000743C0000}"/>
    <cellStyle name="SAPBEXexcBad7 3 4 2" xfId="20211" xr:uid="{00000000-0005-0000-0000-0000753C0000}"/>
    <cellStyle name="SAPBEXexcBad7 3 4 3" xfId="20212" xr:uid="{00000000-0005-0000-0000-0000763C0000}"/>
    <cellStyle name="SAPBEXexcBad7 3 5" xfId="20213" xr:uid="{00000000-0005-0000-0000-0000773C0000}"/>
    <cellStyle name="SAPBEXexcBad7 3 5 2" xfId="20214" xr:uid="{00000000-0005-0000-0000-0000783C0000}"/>
    <cellStyle name="SAPBEXexcBad7 3 5 3" xfId="20215" xr:uid="{00000000-0005-0000-0000-0000793C0000}"/>
    <cellStyle name="SAPBEXexcBad7 3 6" xfId="20216" xr:uid="{00000000-0005-0000-0000-00007A3C0000}"/>
    <cellStyle name="SAPBEXexcBad7 3 6 2" xfId="20217" xr:uid="{00000000-0005-0000-0000-00007B3C0000}"/>
    <cellStyle name="SAPBEXexcBad7 3 6 3" xfId="20218" xr:uid="{00000000-0005-0000-0000-00007C3C0000}"/>
    <cellStyle name="SAPBEXexcBad7 3 7" xfId="20219" xr:uid="{00000000-0005-0000-0000-00007D3C0000}"/>
    <cellStyle name="SAPBEXexcBad7 3 7 2" xfId="20220" xr:uid="{00000000-0005-0000-0000-00007E3C0000}"/>
    <cellStyle name="SAPBEXexcBad7 3 7 3" xfId="20221" xr:uid="{00000000-0005-0000-0000-00007F3C0000}"/>
    <cellStyle name="SAPBEXexcBad7 3 8" xfId="20222" xr:uid="{00000000-0005-0000-0000-0000803C0000}"/>
    <cellStyle name="SAPBEXexcBad7 3 8 2" xfId="20223" xr:uid="{00000000-0005-0000-0000-0000813C0000}"/>
    <cellStyle name="SAPBEXexcBad7 3 8 3" xfId="20224" xr:uid="{00000000-0005-0000-0000-0000823C0000}"/>
    <cellStyle name="SAPBEXexcBad7 3 9" xfId="20225" xr:uid="{00000000-0005-0000-0000-0000833C0000}"/>
    <cellStyle name="SAPBEXexcBad7 4" xfId="7959" xr:uid="{00000000-0005-0000-0000-0000843C0000}"/>
    <cellStyle name="SAPBEXexcBad7 4 10" xfId="20226" xr:uid="{00000000-0005-0000-0000-0000853C0000}"/>
    <cellStyle name="SAPBEXexcBad7 4 2" xfId="20227" xr:uid="{00000000-0005-0000-0000-0000863C0000}"/>
    <cellStyle name="SAPBEXexcBad7 4 2 2" xfId="20228" xr:uid="{00000000-0005-0000-0000-0000873C0000}"/>
    <cellStyle name="SAPBEXexcBad7 4 2 3" xfId="20229" xr:uid="{00000000-0005-0000-0000-0000883C0000}"/>
    <cellStyle name="SAPBEXexcBad7 4 3" xfId="20230" xr:uid="{00000000-0005-0000-0000-0000893C0000}"/>
    <cellStyle name="SAPBEXexcBad7 4 3 2" xfId="20231" xr:uid="{00000000-0005-0000-0000-00008A3C0000}"/>
    <cellStyle name="SAPBEXexcBad7 4 3 3" xfId="20232" xr:uid="{00000000-0005-0000-0000-00008B3C0000}"/>
    <cellStyle name="SAPBEXexcBad7 4 4" xfId="20233" xr:uid="{00000000-0005-0000-0000-00008C3C0000}"/>
    <cellStyle name="SAPBEXexcBad7 4 4 2" xfId="20234" xr:uid="{00000000-0005-0000-0000-00008D3C0000}"/>
    <cellStyle name="SAPBEXexcBad7 4 4 3" xfId="20235" xr:uid="{00000000-0005-0000-0000-00008E3C0000}"/>
    <cellStyle name="SAPBEXexcBad7 4 5" xfId="20236" xr:uid="{00000000-0005-0000-0000-00008F3C0000}"/>
    <cellStyle name="SAPBEXexcBad7 4 5 2" xfId="20237" xr:uid="{00000000-0005-0000-0000-0000903C0000}"/>
    <cellStyle name="SAPBEXexcBad7 4 5 3" xfId="20238" xr:uid="{00000000-0005-0000-0000-0000913C0000}"/>
    <cellStyle name="SAPBEXexcBad7 4 6" xfId="20239" xr:uid="{00000000-0005-0000-0000-0000923C0000}"/>
    <cellStyle name="SAPBEXexcBad7 4 6 2" xfId="20240" xr:uid="{00000000-0005-0000-0000-0000933C0000}"/>
    <cellStyle name="SAPBEXexcBad7 4 6 3" xfId="20241" xr:uid="{00000000-0005-0000-0000-0000943C0000}"/>
    <cellStyle name="SAPBEXexcBad7 4 7" xfId="20242" xr:uid="{00000000-0005-0000-0000-0000953C0000}"/>
    <cellStyle name="SAPBEXexcBad7 4 7 2" xfId="20243" xr:uid="{00000000-0005-0000-0000-0000963C0000}"/>
    <cellStyle name="SAPBEXexcBad7 4 7 3" xfId="20244" xr:uid="{00000000-0005-0000-0000-0000973C0000}"/>
    <cellStyle name="SAPBEXexcBad7 4 8" xfId="20245" xr:uid="{00000000-0005-0000-0000-0000983C0000}"/>
    <cellStyle name="SAPBEXexcBad7 4 8 2" xfId="20246" xr:uid="{00000000-0005-0000-0000-0000993C0000}"/>
    <cellStyle name="SAPBEXexcBad7 4 8 3" xfId="20247" xr:uid="{00000000-0005-0000-0000-00009A3C0000}"/>
    <cellStyle name="SAPBEXexcBad7 4 9" xfId="20248" xr:uid="{00000000-0005-0000-0000-00009B3C0000}"/>
    <cellStyle name="SAPBEXexcBad7 5" xfId="7960" xr:uid="{00000000-0005-0000-0000-00009C3C0000}"/>
    <cellStyle name="SAPBEXexcBad7 5 10" xfId="20249" xr:uid="{00000000-0005-0000-0000-00009D3C0000}"/>
    <cellStyle name="SAPBEXexcBad7 5 2" xfId="20250" xr:uid="{00000000-0005-0000-0000-00009E3C0000}"/>
    <cellStyle name="SAPBEXexcBad7 5 2 2" xfId="20251" xr:uid="{00000000-0005-0000-0000-00009F3C0000}"/>
    <cellStyle name="SAPBEXexcBad7 5 2 3" xfId="20252" xr:uid="{00000000-0005-0000-0000-0000A03C0000}"/>
    <cellStyle name="SAPBEXexcBad7 5 3" xfId="20253" xr:uid="{00000000-0005-0000-0000-0000A13C0000}"/>
    <cellStyle name="SAPBEXexcBad7 5 3 2" xfId="20254" xr:uid="{00000000-0005-0000-0000-0000A23C0000}"/>
    <cellStyle name="SAPBEXexcBad7 5 3 3" xfId="20255" xr:uid="{00000000-0005-0000-0000-0000A33C0000}"/>
    <cellStyle name="SAPBEXexcBad7 5 4" xfId="20256" xr:uid="{00000000-0005-0000-0000-0000A43C0000}"/>
    <cellStyle name="SAPBEXexcBad7 5 4 2" xfId="20257" xr:uid="{00000000-0005-0000-0000-0000A53C0000}"/>
    <cellStyle name="SAPBEXexcBad7 5 4 3" xfId="20258" xr:uid="{00000000-0005-0000-0000-0000A63C0000}"/>
    <cellStyle name="SAPBEXexcBad7 5 5" xfId="20259" xr:uid="{00000000-0005-0000-0000-0000A73C0000}"/>
    <cellStyle name="SAPBEXexcBad7 5 5 2" xfId="20260" xr:uid="{00000000-0005-0000-0000-0000A83C0000}"/>
    <cellStyle name="SAPBEXexcBad7 5 5 3" xfId="20261" xr:uid="{00000000-0005-0000-0000-0000A93C0000}"/>
    <cellStyle name="SAPBEXexcBad7 5 6" xfId="20262" xr:uid="{00000000-0005-0000-0000-0000AA3C0000}"/>
    <cellStyle name="SAPBEXexcBad7 5 6 2" xfId="20263" xr:uid="{00000000-0005-0000-0000-0000AB3C0000}"/>
    <cellStyle name="SAPBEXexcBad7 5 6 3" xfId="20264" xr:uid="{00000000-0005-0000-0000-0000AC3C0000}"/>
    <cellStyle name="SAPBEXexcBad7 5 7" xfId="20265" xr:uid="{00000000-0005-0000-0000-0000AD3C0000}"/>
    <cellStyle name="SAPBEXexcBad7 5 7 2" xfId="20266" xr:uid="{00000000-0005-0000-0000-0000AE3C0000}"/>
    <cellStyle name="SAPBEXexcBad7 5 7 3" xfId="20267" xr:uid="{00000000-0005-0000-0000-0000AF3C0000}"/>
    <cellStyle name="SAPBEXexcBad7 5 8" xfId="20268" xr:uid="{00000000-0005-0000-0000-0000B03C0000}"/>
    <cellStyle name="SAPBEXexcBad7 5 8 2" xfId="20269" xr:uid="{00000000-0005-0000-0000-0000B13C0000}"/>
    <cellStyle name="SAPBEXexcBad7 5 8 3" xfId="20270" xr:uid="{00000000-0005-0000-0000-0000B23C0000}"/>
    <cellStyle name="SAPBEXexcBad7 5 9" xfId="20271" xr:uid="{00000000-0005-0000-0000-0000B33C0000}"/>
    <cellStyle name="SAPBEXexcBad7 6" xfId="7961" xr:uid="{00000000-0005-0000-0000-0000B43C0000}"/>
    <cellStyle name="SAPBEXexcBad7 6 2" xfId="20272" xr:uid="{00000000-0005-0000-0000-0000B53C0000}"/>
    <cellStyle name="SAPBEXexcBad7 6 3" xfId="20273" xr:uid="{00000000-0005-0000-0000-0000B63C0000}"/>
    <cellStyle name="SAPBEXexcBad7 6 4" xfId="20274" xr:uid="{00000000-0005-0000-0000-0000B73C0000}"/>
    <cellStyle name="SAPBEXexcBad7 7" xfId="7962" xr:uid="{00000000-0005-0000-0000-0000B83C0000}"/>
    <cellStyle name="SAPBEXexcBad7 7 2" xfId="20275" xr:uid="{00000000-0005-0000-0000-0000B93C0000}"/>
    <cellStyle name="SAPBEXexcBad7 7 3" xfId="20276" xr:uid="{00000000-0005-0000-0000-0000BA3C0000}"/>
    <cellStyle name="SAPBEXexcBad7 7 4" xfId="20277" xr:uid="{00000000-0005-0000-0000-0000BB3C0000}"/>
    <cellStyle name="SAPBEXexcBad7 8" xfId="7963" xr:uid="{00000000-0005-0000-0000-0000BC3C0000}"/>
    <cellStyle name="SAPBEXexcBad7 8 2" xfId="20278" xr:uid="{00000000-0005-0000-0000-0000BD3C0000}"/>
    <cellStyle name="SAPBEXexcBad7 8 3" xfId="20279" xr:uid="{00000000-0005-0000-0000-0000BE3C0000}"/>
    <cellStyle name="SAPBEXexcBad7 8 4" xfId="20280" xr:uid="{00000000-0005-0000-0000-0000BF3C0000}"/>
    <cellStyle name="SAPBEXexcBad7 9" xfId="7964" xr:uid="{00000000-0005-0000-0000-0000C03C0000}"/>
    <cellStyle name="SAPBEXexcBad7 9 2" xfId="20281" xr:uid="{00000000-0005-0000-0000-0000C13C0000}"/>
    <cellStyle name="SAPBEXexcBad7 9 3" xfId="20282" xr:uid="{00000000-0005-0000-0000-0000C23C0000}"/>
    <cellStyle name="SAPBEXexcBad7 9 4" xfId="20283" xr:uid="{00000000-0005-0000-0000-0000C33C0000}"/>
    <cellStyle name="SAPBEXexcBad8" xfId="7965" xr:uid="{00000000-0005-0000-0000-0000C43C0000}"/>
    <cellStyle name="SAPBEXexcBad8 10" xfId="7966" xr:uid="{00000000-0005-0000-0000-0000C53C0000}"/>
    <cellStyle name="SAPBEXexcBad8 10 2" xfId="20284" xr:uid="{00000000-0005-0000-0000-0000C63C0000}"/>
    <cellStyle name="SAPBEXexcBad8 10 3" xfId="20285" xr:uid="{00000000-0005-0000-0000-0000C73C0000}"/>
    <cellStyle name="SAPBEXexcBad8 10 4" xfId="20286" xr:uid="{00000000-0005-0000-0000-0000C83C0000}"/>
    <cellStyle name="SAPBEXexcBad8 11" xfId="7967" xr:uid="{00000000-0005-0000-0000-0000C93C0000}"/>
    <cellStyle name="SAPBEXexcBad8 11 2" xfId="20287" xr:uid="{00000000-0005-0000-0000-0000CA3C0000}"/>
    <cellStyle name="SAPBEXexcBad8 11 3" xfId="20288" xr:uid="{00000000-0005-0000-0000-0000CB3C0000}"/>
    <cellStyle name="SAPBEXexcBad8 11 4" xfId="20289" xr:uid="{00000000-0005-0000-0000-0000CC3C0000}"/>
    <cellStyle name="SAPBEXexcBad8 12" xfId="7968" xr:uid="{00000000-0005-0000-0000-0000CD3C0000}"/>
    <cellStyle name="SAPBEXexcBad8 12 2" xfId="20290" xr:uid="{00000000-0005-0000-0000-0000CE3C0000}"/>
    <cellStyle name="SAPBEXexcBad8 12 3" xfId="20291" xr:uid="{00000000-0005-0000-0000-0000CF3C0000}"/>
    <cellStyle name="SAPBEXexcBad8 12 4" xfId="20292" xr:uid="{00000000-0005-0000-0000-0000D03C0000}"/>
    <cellStyle name="SAPBEXexcBad8 13" xfId="7969" xr:uid="{00000000-0005-0000-0000-0000D13C0000}"/>
    <cellStyle name="SAPBEXexcBad8 13 2" xfId="20293" xr:uid="{00000000-0005-0000-0000-0000D23C0000}"/>
    <cellStyle name="SAPBEXexcBad8 14" xfId="7970" xr:uid="{00000000-0005-0000-0000-0000D33C0000}"/>
    <cellStyle name="SAPBEXexcBad8 15" xfId="7971" xr:uid="{00000000-0005-0000-0000-0000D43C0000}"/>
    <cellStyle name="SAPBEXexcBad8 2" xfId="7972" xr:uid="{00000000-0005-0000-0000-0000D53C0000}"/>
    <cellStyle name="SAPBEXexcBad8 2 10" xfId="20294" xr:uid="{00000000-0005-0000-0000-0000D63C0000}"/>
    <cellStyle name="SAPBEXexcBad8 2 2" xfId="7973" xr:uid="{00000000-0005-0000-0000-0000D73C0000}"/>
    <cellStyle name="SAPBEXexcBad8 2 2 2" xfId="20295" xr:uid="{00000000-0005-0000-0000-0000D83C0000}"/>
    <cellStyle name="SAPBEXexcBad8 2 2 3" xfId="20296" xr:uid="{00000000-0005-0000-0000-0000D93C0000}"/>
    <cellStyle name="SAPBEXexcBad8 2 2 4" xfId="20297" xr:uid="{00000000-0005-0000-0000-0000DA3C0000}"/>
    <cellStyle name="SAPBEXexcBad8 2 3" xfId="20298" xr:uid="{00000000-0005-0000-0000-0000DB3C0000}"/>
    <cellStyle name="SAPBEXexcBad8 2 3 2" xfId="20299" xr:uid="{00000000-0005-0000-0000-0000DC3C0000}"/>
    <cellStyle name="SAPBEXexcBad8 2 3 3" xfId="20300" xr:uid="{00000000-0005-0000-0000-0000DD3C0000}"/>
    <cellStyle name="SAPBEXexcBad8 2 4" xfId="20301" xr:uid="{00000000-0005-0000-0000-0000DE3C0000}"/>
    <cellStyle name="SAPBEXexcBad8 2 4 2" xfId="20302" xr:uid="{00000000-0005-0000-0000-0000DF3C0000}"/>
    <cellStyle name="SAPBEXexcBad8 2 4 3" xfId="20303" xr:uid="{00000000-0005-0000-0000-0000E03C0000}"/>
    <cellStyle name="SAPBEXexcBad8 2 5" xfId="20304" xr:uid="{00000000-0005-0000-0000-0000E13C0000}"/>
    <cellStyle name="SAPBEXexcBad8 2 5 2" xfId="20305" xr:uid="{00000000-0005-0000-0000-0000E23C0000}"/>
    <cellStyle name="SAPBEXexcBad8 2 5 3" xfId="20306" xr:uid="{00000000-0005-0000-0000-0000E33C0000}"/>
    <cellStyle name="SAPBEXexcBad8 2 6" xfId="20307" xr:uid="{00000000-0005-0000-0000-0000E43C0000}"/>
    <cellStyle name="SAPBEXexcBad8 2 6 2" xfId="20308" xr:uid="{00000000-0005-0000-0000-0000E53C0000}"/>
    <cellStyle name="SAPBEXexcBad8 2 6 3" xfId="20309" xr:uid="{00000000-0005-0000-0000-0000E63C0000}"/>
    <cellStyle name="SAPBEXexcBad8 2 7" xfId="20310" xr:uid="{00000000-0005-0000-0000-0000E73C0000}"/>
    <cellStyle name="SAPBEXexcBad8 2 7 2" xfId="20311" xr:uid="{00000000-0005-0000-0000-0000E83C0000}"/>
    <cellStyle name="SAPBEXexcBad8 2 7 3" xfId="20312" xr:uid="{00000000-0005-0000-0000-0000E93C0000}"/>
    <cellStyle name="SAPBEXexcBad8 2 8" xfId="20313" xr:uid="{00000000-0005-0000-0000-0000EA3C0000}"/>
    <cellStyle name="SAPBEXexcBad8 2 8 2" xfId="20314" xr:uid="{00000000-0005-0000-0000-0000EB3C0000}"/>
    <cellStyle name="SAPBEXexcBad8 2 8 3" xfId="20315" xr:uid="{00000000-0005-0000-0000-0000EC3C0000}"/>
    <cellStyle name="SAPBEXexcBad8 2 9" xfId="20316" xr:uid="{00000000-0005-0000-0000-0000ED3C0000}"/>
    <cellStyle name="SAPBEXexcBad8 3" xfId="7974" xr:uid="{00000000-0005-0000-0000-0000EE3C0000}"/>
    <cellStyle name="SAPBEXexcBad8 3 10" xfId="20317" xr:uid="{00000000-0005-0000-0000-0000EF3C0000}"/>
    <cellStyle name="SAPBEXexcBad8 3 2" xfId="20318" xr:uid="{00000000-0005-0000-0000-0000F03C0000}"/>
    <cellStyle name="SAPBEXexcBad8 3 2 2" xfId="20319" xr:uid="{00000000-0005-0000-0000-0000F13C0000}"/>
    <cellStyle name="SAPBEXexcBad8 3 2 3" xfId="20320" xr:uid="{00000000-0005-0000-0000-0000F23C0000}"/>
    <cellStyle name="SAPBEXexcBad8 3 3" xfId="20321" xr:uid="{00000000-0005-0000-0000-0000F33C0000}"/>
    <cellStyle name="SAPBEXexcBad8 3 3 2" xfId="20322" xr:uid="{00000000-0005-0000-0000-0000F43C0000}"/>
    <cellStyle name="SAPBEXexcBad8 3 3 3" xfId="20323" xr:uid="{00000000-0005-0000-0000-0000F53C0000}"/>
    <cellStyle name="SAPBEXexcBad8 3 4" xfId="20324" xr:uid="{00000000-0005-0000-0000-0000F63C0000}"/>
    <cellStyle name="SAPBEXexcBad8 3 4 2" xfId="20325" xr:uid="{00000000-0005-0000-0000-0000F73C0000}"/>
    <cellStyle name="SAPBEXexcBad8 3 4 3" xfId="20326" xr:uid="{00000000-0005-0000-0000-0000F83C0000}"/>
    <cellStyle name="SAPBEXexcBad8 3 5" xfId="20327" xr:uid="{00000000-0005-0000-0000-0000F93C0000}"/>
    <cellStyle name="SAPBEXexcBad8 3 5 2" xfId="20328" xr:uid="{00000000-0005-0000-0000-0000FA3C0000}"/>
    <cellStyle name="SAPBEXexcBad8 3 5 3" xfId="20329" xr:uid="{00000000-0005-0000-0000-0000FB3C0000}"/>
    <cellStyle name="SAPBEXexcBad8 3 6" xfId="20330" xr:uid="{00000000-0005-0000-0000-0000FC3C0000}"/>
    <cellStyle name="SAPBEXexcBad8 3 6 2" xfId="20331" xr:uid="{00000000-0005-0000-0000-0000FD3C0000}"/>
    <cellStyle name="SAPBEXexcBad8 3 6 3" xfId="20332" xr:uid="{00000000-0005-0000-0000-0000FE3C0000}"/>
    <cellStyle name="SAPBEXexcBad8 3 7" xfId="20333" xr:uid="{00000000-0005-0000-0000-0000FF3C0000}"/>
    <cellStyle name="SAPBEXexcBad8 3 7 2" xfId="20334" xr:uid="{00000000-0005-0000-0000-0000003D0000}"/>
    <cellStyle name="SAPBEXexcBad8 3 7 3" xfId="20335" xr:uid="{00000000-0005-0000-0000-0000013D0000}"/>
    <cellStyle name="SAPBEXexcBad8 3 8" xfId="20336" xr:uid="{00000000-0005-0000-0000-0000023D0000}"/>
    <cellStyle name="SAPBEXexcBad8 3 8 2" xfId="20337" xr:uid="{00000000-0005-0000-0000-0000033D0000}"/>
    <cellStyle name="SAPBEXexcBad8 3 8 3" xfId="20338" xr:uid="{00000000-0005-0000-0000-0000043D0000}"/>
    <cellStyle name="SAPBEXexcBad8 3 9" xfId="20339" xr:uid="{00000000-0005-0000-0000-0000053D0000}"/>
    <cellStyle name="SAPBEXexcBad8 4" xfId="7975" xr:uid="{00000000-0005-0000-0000-0000063D0000}"/>
    <cellStyle name="SAPBEXexcBad8 4 10" xfId="20340" xr:uid="{00000000-0005-0000-0000-0000073D0000}"/>
    <cellStyle name="SAPBEXexcBad8 4 2" xfId="20341" xr:uid="{00000000-0005-0000-0000-0000083D0000}"/>
    <cellStyle name="SAPBEXexcBad8 4 2 2" xfId="20342" xr:uid="{00000000-0005-0000-0000-0000093D0000}"/>
    <cellStyle name="SAPBEXexcBad8 4 2 3" xfId="20343" xr:uid="{00000000-0005-0000-0000-00000A3D0000}"/>
    <cellStyle name="SAPBEXexcBad8 4 3" xfId="20344" xr:uid="{00000000-0005-0000-0000-00000B3D0000}"/>
    <cellStyle name="SAPBEXexcBad8 4 3 2" xfId="20345" xr:uid="{00000000-0005-0000-0000-00000C3D0000}"/>
    <cellStyle name="SAPBEXexcBad8 4 3 3" xfId="20346" xr:uid="{00000000-0005-0000-0000-00000D3D0000}"/>
    <cellStyle name="SAPBEXexcBad8 4 4" xfId="20347" xr:uid="{00000000-0005-0000-0000-00000E3D0000}"/>
    <cellStyle name="SAPBEXexcBad8 4 4 2" xfId="20348" xr:uid="{00000000-0005-0000-0000-00000F3D0000}"/>
    <cellStyle name="SAPBEXexcBad8 4 4 3" xfId="20349" xr:uid="{00000000-0005-0000-0000-0000103D0000}"/>
    <cellStyle name="SAPBEXexcBad8 4 5" xfId="20350" xr:uid="{00000000-0005-0000-0000-0000113D0000}"/>
    <cellStyle name="SAPBEXexcBad8 4 5 2" xfId="20351" xr:uid="{00000000-0005-0000-0000-0000123D0000}"/>
    <cellStyle name="SAPBEXexcBad8 4 5 3" xfId="20352" xr:uid="{00000000-0005-0000-0000-0000133D0000}"/>
    <cellStyle name="SAPBEXexcBad8 4 6" xfId="20353" xr:uid="{00000000-0005-0000-0000-0000143D0000}"/>
    <cellStyle name="SAPBEXexcBad8 4 6 2" xfId="20354" xr:uid="{00000000-0005-0000-0000-0000153D0000}"/>
    <cellStyle name="SAPBEXexcBad8 4 6 3" xfId="20355" xr:uid="{00000000-0005-0000-0000-0000163D0000}"/>
    <cellStyle name="SAPBEXexcBad8 4 7" xfId="20356" xr:uid="{00000000-0005-0000-0000-0000173D0000}"/>
    <cellStyle name="SAPBEXexcBad8 4 7 2" xfId="20357" xr:uid="{00000000-0005-0000-0000-0000183D0000}"/>
    <cellStyle name="SAPBEXexcBad8 4 7 3" xfId="20358" xr:uid="{00000000-0005-0000-0000-0000193D0000}"/>
    <cellStyle name="SAPBEXexcBad8 4 8" xfId="20359" xr:uid="{00000000-0005-0000-0000-00001A3D0000}"/>
    <cellStyle name="SAPBEXexcBad8 4 8 2" xfId="20360" xr:uid="{00000000-0005-0000-0000-00001B3D0000}"/>
    <cellStyle name="SAPBEXexcBad8 4 8 3" xfId="20361" xr:uid="{00000000-0005-0000-0000-00001C3D0000}"/>
    <cellStyle name="SAPBEXexcBad8 4 9" xfId="20362" xr:uid="{00000000-0005-0000-0000-00001D3D0000}"/>
    <cellStyle name="SAPBEXexcBad8 5" xfId="7976" xr:uid="{00000000-0005-0000-0000-00001E3D0000}"/>
    <cellStyle name="SAPBEXexcBad8 5 10" xfId="20363" xr:uid="{00000000-0005-0000-0000-00001F3D0000}"/>
    <cellStyle name="SAPBEXexcBad8 5 2" xfId="20364" xr:uid="{00000000-0005-0000-0000-0000203D0000}"/>
    <cellStyle name="SAPBEXexcBad8 5 2 2" xfId="20365" xr:uid="{00000000-0005-0000-0000-0000213D0000}"/>
    <cellStyle name="SAPBEXexcBad8 5 2 3" xfId="20366" xr:uid="{00000000-0005-0000-0000-0000223D0000}"/>
    <cellStyle name="SAPBEXexcBad8 5 3" xfId="20367" xr:uid="{00000000-0005-0000-0000-0000233D0000}"/>
    <cellStyle name="SAPBEXexcBad8 5 3 2" xfId="20368" xr:uid="{00000000-0005-0000-0000-0000243D0000}"/>
    <cellStyle name="SAPBEXexcBad8 5 3 3" xfId="20369" xr:uid="{00000000-0005-0000-0000-0000253D0000}"/>
    <cellStyle name="SAPBEXexcBad8 5 4" xfId="20370" xr:uid="{00000000-0005-0000-0000-0000263D0000}"/>
    <cellStyle name="SAPBEXexcBad8 5 4 2" xfId="20371" xr:uid="{00000000-0005-0000-0000-0000273D0000}"/>
    <cellStyle name="SAPBEXexcBad8 5 4 3" xfId="20372" xr:uid="{00000000-0005-0000-0000-0000283D0000}"/>
    <cellStyle name="SAPBEXexcBad8 5 5" xfId="20373" xr:uid="{00000000-0005-0000-0000-0000293D0000}"/>
    <cellStyle name="SAPBEXexcBad8 5 5 2" xfId="20374" xr:uid="{00000000-0005-0000-0000-00002A3D0000}"/>
    <cellStyle name="SAPBEXexcBad8 5 5 3" xfId="20375" xr:uid="{00000000-0005-0000-0000-00002B3D0000}"/>
    <cellStyle name="SAPBEXexcBad8 5 6" xfId="20376" xr:uid="{00000000-0005-0000-0000-00002C3D0000}"/>
    <cellStyle name="SAPBEXexcBad8 5 6 2" xfId="20377" xr:uid="{00000000-0005-0000-0000-00002D3D0000}"/>
    <cellStyle name="SAPBEXexcBad8 5 6 3" xfId="20378" xr:uid="{00000000-0005-0000-0000-00002E3D0000}"/>
    <cellStyle name="SAPBEXexcBad8 5 7" xfId="20379" xr:uid="{00000000-0005-0000-0000-00002F3D0000}"/>
    <cellStyle name="SAPBEXexcBad8 5 7 2" xfId="20380" xr:uid="{00000000-0005-0000-0000-0000303D0000}"/>
    <cellStyle name="SAPBEXexcBad8 5 7 3" xfId="20381" xr:uid="{00000000-0005-0000-0000-0000313D0000}"/>
    <cellStyle name="SAPBEXexcBad8 5 8" xfId="20382" xr:uid="{00000000-0005-0000-0000-0000323D0000}"/>
    <cellStyle name="SAPBEXexcBad8 5 8 2" xfId="20383" xr:uid="{00000000-0005-0000-0000-0000333D0000}"/>
    <cellStyle name="SAPBEXexcBad8 5 8 3" xfId="20384" xr:uid="{00000000-0005-0000-0000-0000343D0000}"/>
    <cellStyle name="SAPBEXexcBad8 5 9" xfId="20385" xr:uid="{00000000-0005-0000-0000-0000353D0000}"/>
    <cellStyle name="SAPBEXexcBad8 6" xfId="7977" xr:uid="{00000000-0005-0000-0000-0000363D0000}"/>
    <cellStyle name="SAPBEXexcBad8 6 2" xfId="20386" xr:uid="{00000000-0005-0000-0000-0000373D0000}"/>
    <cellStyle name="SAPBEXexcBad8 6 3" xfId="20387" xr:uid="{00000000-0005-0000-0000-0000383D0000}"/>
    <cellStyle name="SAPBEXexcBad8 6 4" xfId="20388" xr:uid="{00000000-0005-0000-0000-0000393D0000}"/>
    <cellStyle name="SAPBEXexcBad8 7" xfId="7978" xr:uid="{00000000-0005-0000-0000-00003A3D0000}"/>
    <cellStyle name="SAPBEXexcBad8 7 2" xfId="20389" xr:uid="{00000000-0005-0000-0000-00003B3D0000}"/>
    <cellStyle name="SAPBEXexcBad8 7 3" xfId="20390" xr:uid="{00000000-0005-0000-0000-00003C3D0000}"/>
    <cellStyle name="SAPBEXexcBad8 7 4" xfId="20391" xr:uid="{00000000-0005-0000-0000-00003D3D0000}"/>
    <cellStyle name="SAPBEXexcBad8 8" xfId="7979" xr:uid="{00000000-0005-0000-0000-00003E3D0000}"/>
    <cellStyle name="SAPBEXexcBad8 8 2" xfId="20392" xr:uid="{00000000-0005-0000-0000-00003F3D0000}"/>
    <cellStyle name="SAPBEXexcBad8 8 3" xfId="20393" xr:uid="{00000000-0005-0000-0000-0000403D0000}"/>
    <cellStyle name="SAPBEXexcBad8 8 4" xfId="20394" xr:uid="{00000000-0005-0000-0000-0000413D0000}"/>
    <cellStyle name="SAPBEXexcBad8 9" xfId="7980" xr:uid="{00000000-0005-0000-0000-0000423D0000}"/>
    <cellStyle name="SAPBEXexcBad8 9 2" xfId="20395" xr:uid="{00000000-0005-0000-0000-0000433D0000}"/>
    <cellStyle name="SAPBEXexcBad8 9 3" xfId="20396" xr:uid="{00000000-0005-0000-0000-0000443D0000}"/>
    <cellStyle name="SAPBEXexcBad8 9 4" xfId="20397" xr:uid="{00000000-0005-0000-0000-0000453D0000}"/>
    <cellStyle name="SAPBEXexcBad9" xfId="7981" xr:uid="{00000000-0005-0000-0000-0000463D0000}"/>
    <cellStyle name="SAPBEXexcBad9 10" xfId="7982" xr:uid="{00000000-0005-0000-0000-0000473D0000}"/>
    <cellStyle name="SAPBEXexcBad9 10 2" xfId="20398" xr:uid="{00000000-0005-0000-0000-0000483D0000}"/>
    <cellStyle name="SAPBEXexcBad9 10 3" xfId="20399" xr:uid="{00000000-0005-0000-0000-0000493D0000}"/>
    <cellStyle name="SAPBEXexcBad9 10 4" xfId="20400" xr:uid="{00000000-0005-0000-0000-00004A3D0000}"/>
    <cellStyle name="SAPBEXexcBad9 11" xfId="7983" xr:uid="{00000000-0005-0000-0000-00004B3D0000}"/>
    <cellStyle name="SAPBEXexcBad9 11 2" xfId="20401" xr:uid="{00000000-0005-0000-0000-00004C3D0000}"/>
    <cellStyle name="SAPBEXexcBad9 11 3" xfId="20402" xr:uid="{00000000-0005-0000-0000-00004D3D0000}"/>
    <cellStyle name="SAPBEXexcBad9 11 4" xfId="20403" xr:uid="{00000000-0005-0000-0000-00004E3D0000}"/>
    <cellStyle name="SAPBEXexcBad9 12" xfId="7984" xr:uid="{00000000-0005-0000-0000-00004F3D0000}"/>
    <cellStyle name="SAPBEXexcBad9 12 2" xfId="20404" xr:uid="{00000000-0005-0000-0000-0000503D0000}"/>
    <cellStyle name="SAPBEXexcBad9 12 3" xfId="20405" xr:uid="{00000000-0005-0000-0000-0000513D0000}"/>
    <cellStyle name="SAPBEXexcBad9 12 4" xfId="20406" xr:uid="{00000000-0005-0000-0000-0000523D0000}"/>
    <cellStyle name="SAPBEXexcBad9 13" xfId="7985" xr:uid="{00000000-0005-0000-0000-0000533D0000}"/>
    <cellStyle name="SAPBEXexcBad9 13 2" xfId="20407" xr:uid="{00000000-0005-0000-0000-0000543D0000}"/>
    <cellStyle name="SAPBEXexcBad9 14" xfId="7986" xr:uid="{00000000-0005-0000-0000-0000553D0000}"/>
    <cellStyle name="SAPBEXexcBad9 15" xfId="7987" xr:uid="{00000000-0005-0000-0000-0000563D0000}"/>
    <cellStyle name="SAPBEXexcBad9 2" xfId="7988" xr:uid="{00000000-0005-0000-0000-0000573D0000}"/>
    <cellStyle name="SAPBEXexcBad9 2 10" xfId="20408" xr:uid="{00000000-0005-0000-0000-0000583D0000}"/>
    <cellStyle name="SAPBEXexcBad9 2 2" xfId="7989" xr:uid="{00000000-0005-0000-0000-0000593D0000}"/>
    <cellStyle name="SAPBEXexcBad9 2 2 2" xfId="20409" xr:uid="{00000000-0005-0000-0000-00005A3D0000}"/>
    <cellStyle name="SAPBEXexcBad9 2 2 3" xfId="20410" xr:uid="{00000000-0005-0000-0000-00005B3D0000}"/>
    <cellStyle name="SAPBEXexcBad9 2 2 4" xfId="20411" xr:uid="{00000000-0005-0000-0000-00005C3D0000}"/>
    <cellStyle name="SAPBEXexcBad9 2 2 5" xfId="20412" xr:uid="{00000000-0005-0000-0000-00005D3D0000}"/>
    <cellStyle name="SAPBEXexcBad9 2 3" xfId="20413" xr:uid="{00000000-0005-0000-0000-00005E3D0000}"/>
    <cellStyle name="SAPBEXexcBad9 2 3 2" xfId="20414" xr:uid="{00000000-0005-0000-0000-00005F3D0000}"/>
    <cellStyle name="SAPBEXexcBad9 2 3 3" xfId="20415" xr:uid="{00000000-0005-0000-0000-0000603D0000}"/>
    <cellStyle name="SAPBEXexcBad9 2 4" xfId="20416" xr:uid="{00000000-0005-0000-0000-0000613D0000}"/>
    <cellStyle name="SAPBEXexcBad9 2 4 2" xfId="20417" xr:uid="{00000000-0005-0000-0000-0000623D0000}"/>
    <cellStyle name="SAPBEXexcBad9 2 4 3" xfId="20418" xr:uid="{00000000-0005-0000-0000-0000633D0000}"/>
    <cellStyle name="SAPBEXexcBad9 2 5" xfId="20419" xr:uid="{00000000-0005-0000-0000-0000643D0000}"/>
    <cellStyle name="SAPBEXexcBad9 2 5 2" xfId="20420" xr:uid="{00000000-0005-0000-0000-0000653D0000}"/>
    <cellStyle name="SAPBEXexcBad9 2 5 3" xfId="20421" xr:uid="{00000000-0005-0000-0000-0000663D0000}"/>
    <cellStyle name="SAPBEXexcBad9 2 6" xfId="20422" xr:uid="{00000000-0005-0000-0000-0000673D0000}"/>
    <cellStyle name="SAPBEXexcBad9 2 6 2" xfId="20423" xr:uid="{00000000-0005-0000-0000-0000683D0000}"/>
    <cellStyle name="SAPBEXexcBad9 2 6 3" xfId="20424" xr:uid="{00000000-0005-0000-0000-0000693D0000}"/>
    <cellStyle name="SAPBEXexcBad9 2 7" xfId="20425" xr:uid="{00000000-0005-0000-0000-00006A3D0000}"/>
    <cellStyle name="SAPBEXexcBad9 2 7 2" xfId="20426" xr:uid="{00000000-0005-0000-0000-00006B3D0000}"/>
    <cellStyle name="SAPBEXexcBad9 2 7 3" xfId="20427" xr:uid="{00000000-0005-0000-0000-00006C3D0000}"/>
    <cellStyle name="SAPBEXexcBad9 2 8" xfId="20428" xr:uid="{00000000-0005-0000-0000-00006D3D0000}"/>
    <cellStyle name="SAPBEXexcBad9 2 8 2" xfId="20429" xr:uid="{00000000-0005-0000-0000-00006E3D0000}"/>
    <cellStyle name="SAPBEXexcBad9 2 8 3" xfId="20430" xr:uid="{00000000-0005-0000-0000-00006F3D0000}"/>
    <cellStyle name="SAPBEXexcBad9 2 9" xfId="20431" xr:uid="{00000000-0005-0000-0000-0000703D0000}"/>
    <cellStyle name="SAPBEXexcBad9 3" xfId="7990" xr:uid="{00000000-0005-0000-0000-0000713D0000}"/>
    <cellStyle name="SAPBEXexcBad9 3 10" xfId="20432" xr:uid="{00000000-0005-0000-0000-0000723D0000}"/>
    <cellStyle name="SAPBEXexcBad9 3 11" xfId="20433" xr:uid="{00000000-0005-0000-0000-0000733D0000}"/>
    <cellStyle name="SAPBEXexcBad9 3 2" xfId="20434" xr:uid="{00000000-0005-0000-0000-0000743D0000}"/>
    <cellStyle name="SAPBEXexcBad9 3 2 2" xfId="20435" xr:uid="{00000000-0005-0000-0000-0000753D0000}"/>
    <cellStyle name="SAPBEXexcBad9 3 2 3" xfId="20436" xr:uid="{00000000-0005-0000-0000-0000763D0000}"/>
    <cellStyle name="SAPBEXexcBad9 3 3" xfId="20437" xr:uid="{00000000-0005-0000-0000-0000773D0000}"/>
    <cellStyle name="SAPBEXexcBad9 3 3 2" xfId="20438" xr:uid="{00000000-0005-0000-0000-0000783D0000}"/>
    <cellStyle name="SAPBEXexcBad9 3 3 3" xfId="20439" xr:uid="{00000000-0005-0000-0000-0000793D0000}"/>
    <cellStyle name="SAPBEXexcBad9 3 4" xfId="20440" xr:uid="{00000000-0005-0000-0000-00007A3D0000}"/>
    <cellStyle name="SAPBEXexcBad9 3 4 2" xfId="20441" xr:uid="{00000000-0005-0000-0000-00007B3D0000}"/>
    <cellStyle name="SAPBEXexcBad9 3 4 3" xfId="20442" xr:uid="{00000000-0005-0000-0000-00007C3D0000}"/>
    <cellStyle name="SAPBEXexcBad9 3 5" xfId="20443" xr:uid="{00000000-0005-0000-0000-00007D3D0000}"/>
    <cellStyle name="SAPBEXexcBad9 3 5 2" xfId="20444" xr:uid="{00000000-0005-0000-0000-00007E3D0000}"/>
    <cellStyle name="SAPBEXexcBad9 3 5 3" xfId="20445" xr:uid="{00000000-0005-0000-0000-00007F3D0000}"/>
    <cellStyle name="SAPBEXexcBad9 3 6" xfId="20446" xr:uid="{00000000-0005-0000-0000-0000803D0000}"/>
    <cellStyle name="SAPBEXexcBad9 3 6 2" xfId="20447" xr:uid="{00000000-0005-0000-0000-0000813D0000}"/>
    <cellStyle name="SAPBEXexcBad9 3 6 3" xfId="20448" xr:uid="{00000000-0005-0000-0000-0000823D0000}"/>
    <cellStyle name="SAPBEXexcBad9 3 7" xfId="20449" xr:uid="{00000000-0005-0000-0000-0000833D0000}"/>
    <cellStyle name="SAPBEXexcBad9 3 7 2" xfId="20450" xr:uid="{00000000-0005-0000-0000-0000843D0000}"/>
    <cellStyle name="SAPBEXexcBad9 3 7 3" xfId="20451" xr:uid="{00000000-0005-0000-0000-0000853D0000}"/>
    <cellStyle name="SAPBEXexcBad9 3 8" xfId="20452" xr:uid="{00000000-0005-0000-0000-0000863D0000}"/>
    <cellStyle name="SAPBEXexcBad9 3 8 2" xfId="20453" xr:uid="{00000000-0005-0000-0000-0000873D0000}"/>
    <cellStyle name="SAPBEXexcBad9 3 8 3" xfId="20454" xr:uid="{00000000-0005-0000-0000-0000883D0000}"/>
    <cellStyle name="SAPBEXexcBad9 3 9" xfId="20455" xr:uid="{00000000-0005-0000-0000-0000893D0000}"/>
    <cellStyle name="SAPBEXexcBad9 4" xfId="7991" xr:uid="{00000000-0005-0000-0000-00008A3D0000}"/>
    <cellStyle name="SAPBEXexcBad9 4 10" xfId="20456" xr:uid="{00000000-0005-0000-0000-00008B3D0000}"/>
    <cellStyle name="SAPBEXexcBad9 4 11" xfId="20457" xr:uid="{00000000-0005-0000-0000-00008C3D0000}"/>
    <cellStyle name="SAPBEXexcBad9 4 2" xfId="20458" xr:uid="{00000000-0005-0000-0000-00008D3D0000}"/>
    <cellStyle name="SAPBEXexcBad9 4 2 2" xfId="20459" xr:uid="{00000000-0005-0000-0000-00008E3D0000}"/>
    <cellStyle name="SAPBEXexcBad9 4 2 3" xfId="20460" xr:uid="{00000000-0005-0000-0000-00008F3D0000}"/>
    <cellStyle name="SAPBEXexcBad9 4 3" xfId="20461" xr:uid="{00000000-0005-0000-0000-0000903D0000}"/>
    <cellStyle name="SAPBEXexcBad9 4 3 2" xfId="20462" xr:uid="{00000000-0005-0000-0000-0000913D0000}"/>
    <cellStyle name="SAPBEXexcBad9 4 3 3" xfId="20463" xr:uid="{00000000-0005-0000-0000-0000923D0000}"/>
    <cellStyle name="SAPBEXexcBad9 4 4" xfId="20464" xr:uid="{00000000-0005-0000-0000-0000933D0000}"/>
    <cellStyle name="SAPBEXexcBad9 4 4 2" xfId="20465" xr:uid="{00000000-0005-0000-0000-0000943D0000}"/>
    <cellStyle name="SAPBEXexcBad9 4 4 3" xfId="20466" xr:uid="{00000000-0005-0000-0000-0000953D0000}"/>
    <cellStyle name="SAPBEXexcBad9 4 5" xfId="20467" xr:uid="{00000000-0005-0000-0000-0000963D0000}"/>
    <cellStyle name="SAPBEXexcBad9 4 5 2" xfId="20468" xr:uid="{00000000-0005-0000-0000-0000973D0000}"/>
    <cellStyle name="SAPBEXexcBad9 4 5 3" xfId="20469" xr:uid="{00000000-0005-0000-0000-0000983D0000}"/>
    <cellStyle name="SAPBEXexcBad9 4 6" xfId="20470" xr:uid="{00000000-0005-0000-0000-0000993D0000}"/>
    <cellStyle name="SAPBEXexcBad9 4 6 2" xfId="20471" xr:uid="{00000000-0005-0000-0000-00009A3D0000}"/>
    <cellStyle name="SAPBEXexcBad9 4 6 3" xfId="20472" xr:uid="{00000000-0005-0000-0000-00009B3D0000}"/>
    <cellStyle name="SAPBEXexcBad9 4 7" xfId="20473" xr:uid="{00000000-0005-0000-0000-00009C3D0000}"/>
    <cellStyle name="SAPBEXexcBad9 4 7 2" xfId="20474" xr:uid="{00000000-0005-0000-0000-00009D3D0000}"/>
    <cellStyle name="SAPBEXexcBad9 4 7 3" xfId="20475" xr:uid="{00000000-0005-0000-0000-00009E3D0000}"/>
    <cellStyle name="SAPBEXexcBad9 4 8" xfId="20476" xr:uid="{00000000-0005-0000-0000-00009F3D0000}"/>
    <cellStyle name="SAPBEXexcBad9 4 8 2" xfId="20477" xr:uid="{00000000-0005-0000-0000-0000A03D0000}"/>
    <cellStyle name="SAPBEXexcBad9 4 8 3" xfId="20478" xr:uid="{00000000-0005-0000-0000-0000A13D0000}"/>
    <cellStyle name="SAPBEXexcBad9 4 9" xfId="20479" xr:uid="{00000000-0005-0000-0000-0000A23D0000}"/>
    <cellStyle name="SAPBEXexcBad9 5" xfId="7992" xr:uid="{00000000-0005-0000-0000-0000A33D0000}"/>
    <cellStyle name="SAPBEXexcBad9 5 10" xfId="20480" xr:uid="{00000000-0005-0000-0000-0000A43D0000}"/>
    <cellStyle name="SAPBEXexcBad9 5 11" xfId="20481" xr:uid="{00000000-0005-0000-0000-0000A53D0000}"/>
    <cellStyle name="SAPBEXexcBad9 5 2" xfId="20482" xr:uid="{00000000-0005-0000-0000-0000A63D0000}"/>
    <cellStyle name="SAPBEXexcBad9 5 2 2" xfId="20483" xr:uid="{00000000-0005-0000-0000-0000A73D0000}"/>
    <cellStyle name="SAPBEXexcBad9 5 2 3" xfId="20484" xr:uid="{00000000-0005-0000-0000-0000A83D0000}"/>
    <cellStyle name="SAPBEXexcBad9 5 3" xfId="20485" xr:uid="{00000000-0005-0000-0000-0000A93D0000}"/>
    <cellStyle name="SAPBEXexcBad9 5 3 2" xfId="20486" xr:uid="{00000000-0005-0000-0000-0000AA3D0000}"/>
    <cellStyle name="SAPBEXexcBad9 5 3 3" xfId="20487" xr:uid="{00000000-0005-0000-0000-0000AB3D0000}"/>
    <cellStyle name="SAPBEXexcBad9 5 4" xfId="20488" xr:uid="{00000000-0005-0000-0000-0000AC3D0000}"/>
    <cellStyle name="SAPBEXexcBad9 5 4 2" xfId="20489" xr:uid="{00000000-0005-0000-0000-0000AD3D0000}"/>
    <cellStyle name="SAPBEXexcBad9 5 4 3" xfId="20490" xr:uid="{00000000-0005-0000-0000-0000AE3D0000}"/>
    <cellStyle name="SAPBEXexcBad9 5 5" xfId="20491" xr:uid="{00000000-0005-0000-0000-0000AF3D0000}"/>
    <cellStyle name="SAPBEXexcBad9 5 5 2" xfId="20492" xr:uid="{00000000-0005-0000-0000-0000B03D0000}"/>
    <cellStyle name="SAPBEXexcBad9 5 5 3" xfId="20493" xr:uid="{00000000-0005-0000-0000-0000B13D0000}"/>
    <cellStyle name="SAPBEXexcBad9 5 6" xfId="20494" xr:uid="{00000000-0005-0000-0000-0000B23D0000}"/>
    <cellStyle name="SAPBEXexcBad9 5 6 2" xfId="20495" xr:uid="{00000000-0005-0000-0000-0000B33D0000}"/>
    <cellStyle name="SAPBEXexcBad9 5 6 3" xfId="20496" xr:uid="{00000000-0005-0000-0000-0000B43D0000}"/>
    <cellStyle name="SAPBEXexcBad9 5 7" xfId="20497" xr:uid="{00000000-0005-0000-0000-0000B53D0000}"/>
    <cellStyle name="SAPBEXexcBad9 5 7 2" xfId="20498" xr:uid="{00000000-0005-0000-0000-0000B63D0000}"/>
    <cellStyle name="SAPBEXexcBad9 5 7 3" xfId="20499" xr:uid="{00000000-0005-0000-0000-0000B73D0000}"/>
    <cellStyle name="SAPBEXexcBad9 5 8" xfId="20500" xr:uid="{00000000-0005-0000-0000-0000B83D0000}"/>
    <cellStyle name="SAPBEXexcBad9 5 8 2" xfId="20501" xr:uid="{00000000-0005-0000-0000-0000B93D0000}"/>
    <cellStyle name="SAPBEXexcBad9 5 8 3" xfId="20502" xr:uid="{00000000-0005-0000-0000-0000BA3D0000}"/>
    <cellStyle name="SAPBEXexcBad9 5 9" xfId="20503" xr:uid="{00000000-0005-0000-0000-0000BB3D0000}"/>
    <cellStyle name="SAPBEXexcBad9 6" xfId="7993" xr:uid="{00000000-0005-0000-0000-0000BC3D0000}"/>
    <cellStyle name="SAPBEXexcBad9 6 2" xfId="20504" xr:uid="{00000000-0005-0000-0000-0000BD3D0000}"/>
    <cellStyle name="SAPBEXexcBad9 6 3" xfId="20505" xr:uid="{00000000-0005-0000-0000-0000BE3D0000}"/>
    <cellStyle name="SAPBEXexcBad9 6 4" xfId="20506" xr:uid="{00000000-0005-0000-0000-0000BF3D0000}"/>
    <cellStyle name="SAPBEXexcBad9 6 5" xfId="20507" xr:uid="{00000000-0005-0000-0000-0000C03D0000}"/>
    <cellStyle name="SAPBEXexcBad9 7" xfId="7994" xr:uid="{00000000-0005-0000-0000-0000C13D0000}"/>
    <cellStyle name="SAPBEXexcBad9 7 2" xfId="20508" xr:uid="{00000000-0005-0000-0000-0000C23D0000}"/>
    <cellStyle name="SAPBEXexcBad9 7 3" xfId="20509" xr:uid="{00000000-0005-0000-0000-0000C33D0000}"/>
    <cellStyle name="SAPBEXexcBad9 7 4" xfId="20510" xr:uid="{00000000-0005-0000-0000-0000C43D0000}"/>
    <cellStyle name="SAPBEXexcBad9 8" xfId="7995" xr:uid="{00000000-0005-0000-0000-0000C53D0000}"/>
    <cellStyle name="SAPBEXexcBad9 8 2" xfId="20511" xr:uid="{00000000-0005-0000-0000-0000C63D0000}"/>
    <cellStyle name="SAPBEXexcBad9 8 3" xfId="20512" xr:uid="{00000000-0005-0000-0000-0000C73D0000}"/>
    <cellStyle name="SAPBEXexcBad9 8 4" xfId="20513" xr:uid="{00000000-0005-0000-0000-0000C83D0000}"/>
    <cellStyle name="SAPBEXexcBad9 9" xfId="7996" xr:uid="{00000000-0005-0000-0000-0000C93D0000}"/>
    <cellStyle name="SAPBEXexcBad9 9 2" xfId="20514" xr:uid="{00000000-0005-0000-0000-0000CA3D0000}"/>
    <cellStyle name="SAPBEXexcBad9 9 3" xfId="20515" xr:uid="{00000000-0005-0000-0000-0000CB3D0000}"/>
    <cellStyle name="SAPBEXexcBad9 9 4" xfId="20516" xr:uid="{00000000-0005-0000-0000-0000CC3D0000}"/>
    <cellStyle name="SAPBEXexcCritical4" xfId="7997" xr:uid="{00000000-0005-0000-0000-0000CD3D0000}"/>
    <cellStyle name="SAPBEXexcCritical4 10" xfId="7998" xr:uid="{00000000-0005-0000-0000-0000CE3D0000}"/>
    <cellStyle name="SAPBEXexcCritical4 10 2" xfId="20517" xr:uid="{00000000-0005-0000-0000-0000CF3D0000}"/>
    <cellStyle name="SAPBEXexcCritical4 10 3" xfId="20518" xr:uid="{00000000-0005-0000-0000-0000D03D0000}"/>
    <cellStyle name="SAPBEXexcCritical4 10 4" xfId="20519" xr:uid="{00000000-0005-0000-0000-0000D13D0000}"/>
    <cellStyle name="SAPBEXexcCritical4 11" xfId="7999" xr:uid="{00000000-0005-0000-0000-0000D23D0000}"/>
    <cellStyle name="SAPBEXexcCritical4 11 2" xfId="20520" xr:uid="{00000000-0005-0000-0000-0000D33D0000}"/>
    <cellStyle name="SAPBEXexcCritical4 11 3" xfId="20521" xr:uid="{00000000-0005-0000-0000-0000D43D0000}"/>
    <cellStyle name="SAPBEXexcCritical4 11 4" xfId="20522" xr:uid="{00000000-0005-0000-0000-0000D53D0000}"/>
    <cellStyle name="SAPBEXexcCritical4 12" xfId="8000" xr:uid="{00000000-0005-0000-0000-0000D63D0000}"/>
    <cellStyle name="SAPBEXexcCritical4 12 2" xfId="20523" xr:uid="{00000000-0005-0000-0000-0000D73D0000}"/>
    <cellStyle name="SAPBEXexcCritical4 12 3" xfId="20524" xr:uid="{00000000-0005-0000-0000-0000D83D0000}"/>
    <cellStyle name="SAPBEXexcCritical4 12 4" xfId="20525" xr:uid="{00000000-0005-0000-0000-0000D93D0000}"/>
    <cellStyle name="SAPBEXexcCritical4 13" xfId="8001" xr:uid="{00000000-0005-0000-0000-0000DA3D0000}"/>
    <cellStyle name="SAPBEXexcCritical4 13 2" xfId="20526" xr:uid="{00000000-0005-0000-0000-0000DB3D0000}"/>
    <cellStyle name="SAPBEXexcCritical4 14" xfId="8002" xr:uid="{00000000-0005-0000-0000-0000DC3D0000}"/>
    <cellStyle name="SAPBEXexcCritical4 15" xfId="8003" xr:uid="{00000000-0005-0000-0000-0000DD3D0000}"/>
    <cellStyle name="SAPBEXexcCritical4 2" xfId="8004" xr:uid="{00000000-0005-0000-0000-0000DE3D0000}"/>
    <cellStyle name="SAPBEXexcCritical4 2 10" xfId="20527" xr:uid="{00000000-0005-0000-0000-0000DF3D0000}"/>
    <cellStyle name="SAPBEXexcCritical4 2 2" xfId="8005" xr:uid="{00000000-0005-0000-0000-0000E03D0000}"/>
    <cellStyle name="SAPBEXexcCritical4 2 2 2" xfId="20528" xr:uid="{00000000-0005-0000-0000-0000E13D0000}"/>
    <cellStyle name="SAPBEXexcCritical4 2 2 3" xfId="20529" xr:uid="{00000000-0005-0000-0000-0000E23D0000}"/>
    <cellStyle name="SAPBEXexcCritical4 2 2 4" xfId="20530" xr:uid="{00000000-0005-0000-0000-0000E33D0000}"/>
    <cellStyle name="SAPBEXexcCritical4 2 3" xfId="20531" xr:uid="{00000000-0005-0000-0000-0000E43D0000}"/>
    <cellStyle name="SAPBEXexcCritical4 2 3 2" xfId="20532" xr:uid="{00000000-0005-0000-0000-0000E53D0000}"/>
    <cellStyle name="SAPBEXexcCritical4 2 3 3" xfId="20533" xr:uid="{00000000-0005-0000-0000-0000E63D0000}"/>
    <cellStyle name="SAPBEXexcCritical4 2 4" xfId="20534" xr:uid="{00000000-0005-0000-0000-0000E73D0000}"/>
    <cellStyle name="SAPBEXexcCritical4 2 4 2" xfId="20535" xr:uid="{00000000-0005-0000-0000-0000E83D0000}"/>
    <cellStyle name="SAPBEXexcCritical4 2 4 3" xfId="20536" xr:uid="{00000000-0005-0000-0000-0000E93D0000}"/>
    <cellStyle name="SAPBEXexcCritical4 2 5" xfId="20537" xr:uid="{00000000-0005-0000-0000-0000EA3D0000}"/>
    <cellStyle name="SAPBEXexcCritical4 2 5 2" xfId="20538" xr:uid="{00000000-0005-0000-0000-0000EB3D0000}"/>
    <cellStyle name="SAPBEXexcCritical4 2 5 3" xfId="20539" xr:uid="{00000000-0005-0000-0000-0000EC3D0000}"/>
    <cellStyle name="SAPBEXexcCritical4 2 6" xfId="20540" xr:uid="{00000000-0005-0000-0000-0000ED3D0000}"/>
    <cellStyle name="SAPBEXexcCritical4 2 6 2" xfId="20541" xr:uid="{00000000-0005-0000-0000-0000EE3D0000}"/>
    <cellStyle name="SAPBEXexcCritical4 2 6 3" xfId="20542" xr:uid="{00000000-0005-0000-0000-0000EF3D0000}"/>
    <cellStyle name="SAPBEXexcCritical4 2 7" xfId="20543" xr:uid="{00000000-0005-0000-0000-0000F03D0000}"/>
    <cellStyle name="SAPBEXexcCritical4 2 7 2" xfId="20544" xr:uid="{00000000-0005-0000-0000-0000F13D0000}"/>
    <cellStyle name="SAPBEXexcCritical4 2 7 3" xfId="20545" xr:uid="{00000000-0005-0000-0000-0000F23D0000}"/>
    <cellStyle name="SAPBEXexcCritical4 2 8" xfId="20546" xr:uid="{00000000-0005-0000-0000-0000F33D0000}"/>
    <cellStyle name="SAPBEXexcCritical4 2 8 2" xfId="20547" xr:uid="{00000000-0005-0000-0000-0000F43D0000}"/>
    <cellStyle name="SAPBEXexcCritical4 2 8 3" xfId="20548" xr:uid="{00000000-0005-0000-0000-0000F53D0000}"/>
    <cellStyle name="SAPBEXexcCritical4 2 9" xfId="20549" xr:uid="{00000000-0005-0000-0000-0000F63D0000}"/>
    <cellStyle name="SAPBEXexcCritical4 3" xfId="8006" xr:uid="{00000000-0005-0000-0000-0000F73D0000}"/>
    <cellStyle name="SAPBEXexcCritical4 3 10" xfId="20550" xr:uid="{00000000-0005-0000-0000-0000F83D0000}"/>
    <cellStyle name="SAPBEXexcCritical4 3 2" xfId="20551" xr:uid="{00000000-0005-0000-0000-0000F93D0000}"/>
    <cellStyle name="SAPBEXexcCritical4 3 2 2" xfId="20552" xr:uid="{00000000-0005-0000-0000-0000FA3D0000}"/>
    <cellStyle name="SAPBEXexcCritical4 3 2 3" xfId="20553" xr:uid="{00000000-0005-0000-0000-0000FB3D0000}"/>
    <cellStyle name="SAPBEXexcCritical4 3 3" xfId="20554" xr:uid="{00000000-0005-0000-0000-0000FC3D0000}"/>
    <cellStyle name="SAPBEXexcCritical4 3 3 2" xfId="20555" xr:uid="{00000000-0005-0000-0000-0000FD3D0000}"/>
    <cellStyle name="SAPBEXexcCritical4 3 3 3" xfId="20556" xr:uid="{00000000-0005-0000-0000-0000FE3D0000}"/>
    <cellStyle name="SAPBEXexcCritical4 3 4" xfId="20557" xr:uid="{00000000-0005-0000-0000-0000FF3D0000}"/>
    <cellStyle name="SAPBEXexcCritical4 3 4 2" xfId="20558" xr:uid="{00000000-0005-0000-0000-0000003E0000}"/>
    <cellStyle name="SAPBEXexcCritical4 3 4 3" xfId="20559" xr:uid="{00000000-0005-0000-0000-0000013E0000}"/>
    <cellStyle name="SAPBEXexcCritical4 3 5" xfId="20560" xr:uid="{00000000-0005-0000-0000-0000023E0000}"/>
    <cellStyle name="SAPBEXexcCritical4 3 5 2" xfId="20561" xr:uid="{00000000-0005-0000-0000-0000033E0000}"/>
    <cellStyle name="SAPBEXexcCritical4 3 5 3" xfId="20562" xr:uid="{00000000-0005-0000-0000-0000043E0000}"/>
    <cellStyle name="SAPBEXexcCritical4 3 6" xfId="20563" xr:uid="{00000000-0005-0000-0000-0000053E0000}"/>
    <cellStyle name="SAPBEXexcCritical4 3 6 2" xfId="20564" xr:uid="{00000000-0005-0000-0000-0000063E0000}"/>
    <cellStyle name="SAPBEXexcCritical4 3 6 3" xfId="20565" xr:uid="{00000000-0005-0000-0000-0000073E0000}"/>
    <cellStyle name="SAPBEXexcCritical4 3 7" xfId="20566" xr:uid="{00000000-0005-0000-0000-0000083E0000}"/>
    <cellStyle name="SAPBEXexcCritical4 3 7 2" xfId="20567" xr:uid="{00000000-0005-0000-0000-0000093E0000}"/>
    <cellStyle name="SAPBEXexcCritical4 3 7 3" xfId="20568" xr:uid="{00000000-0005-0000-0000-00000A3E0000}"/>
    <cellStyle name="SAPBEXexcCritical4 3 8" xfId="20569" xr:uid="{00000000-0005-0000-0000-00000B3E0000}"/>
    <cellStyle name="SAPBEXexcCritical4 3 8 2" xfId="20570" xr:uid="{00000000-0005-0000-0000-00000C3E0000}"/>
    <cellStyle name="SAPBEXexcCritical4 3 8 3" xfId="20571" xr:uid="{00000000-0005-0000-0000-00000D3E0000}"/>
    <cellStyle name="SAPBEXexcCritical4 3 9" xfId="20572" xr:uid="{00000000-0005-0000-0000-00000E3E0000}"/>
    <cellStyle name="SAPBEXexcCritical4 4" xfId="8007" xr:uid="{00000000-0005-0000-0000-00000F3E0000}"/>
    <cellStyle name="SAPBEXexcCritical4 4 10" xfId="20573" xr:uid="{00000000-0005-0000-0000-0000103E0000}"/>
    <cellStyle name="SAPBEXexcCritical4 4 2" xfId="20574" xr:uid="{00000000-0005-0000-0000-0000113E0000}"/>
    <cellStyle name="SAPBEXexcCritical4 4 2 2" xfId="20575" xr:uid="{00000000-0005-0000-0000-0000123E0000}"/>
    <cellStyle name="SAPBEXexcCritical4 4 2 3" xfId="20576" xr:uid="{00000000-0005-0000-0000-0000133E0000}"/>
    <cellStyle name="SAPBEXexcCritical4 4 3" xfId="20577" xr:uid="{00000000-0005-0000-0000-0000143E0000}"/>
    <cellStyle name="SAPBEXexcCritical4 4 3 2" xfId="20578" xr:uid="{00000000-0005-0000-0000-0000153E0000}"/>
    <cellStyle name="SAPBEXexcCritical4 4 3 3" xfId="20579" xr:uid="{00000000-0005-0000-0000-0000163E0000}"/>
    <cellStyle name="SAPBEXexcCritical4 4 4" xfId="20580" xr:uid="{00000000-0005-0000-0000-0000173E0000}"/>
    <cellStyle name="SAPBEXexcCritical4 4 4 2" xfId="20581" xr:uid="{00000000-0005-0000-0000-0000183E0000}"/>
    <cellStyle name="SAPBEXexcCritical4 4 4 3" xfId="20582" xr:uid="{00000000-0005-0000-0000-0000193E0000}"/>
    <cellStyle name="SAPBEXexcCritical4 4 5" xfId="20583" xr:uid="{00000000-0005-0000-0000-00001A3E0000}"/>
    <cellStyle name="SAPBEXexcCritical4 4 5 2" xfId="20584" xr:uid="{00000000-0005-0000-0000-00001B3E0000}"/>
    <cellStyle name="SAPBEXexcCritical4 4 5 3" xfId="20585" xr:uid="{00000000-0005-0000-0000-00001C3E0000}"/>
    <cellStyle name="SAPBEXexcCritical4 4 6" xfId="20586" xr:uid="{00000000-0005-0000-0000-00001D3E0000}"/>
    <cellStyle name="SAPBEXexcCritical4 4 6 2" xfId="20587" xr:uid="{00000000-0005-0000-0000-00001E3E0000}"/>
    <cellStyle name="SAPBEXexcCritical4 4 6 3" xfId="20588" xr:uid="{00000000-0005-0000-0000-00001F3E0000}"/>
    <cellStyle name="SAPBEXexcCritical4 4 7" xfId="20589" xr:uid="{00000000-0005-0000-0000-0000203E0000}"/>
    <cellStyle name="SAPBEXexcCritical4 4 7 2" xfId="20590" xr:uid="{00000000-0005-0000-0000-0000213E0000}"/>
    <cellStyle name="SAPBEXexcCritical4 4 7 3" xfId="20591" xr:uid="{00000000-0005-0000-0000-0000223E0000}"/>
    <cellStyle name="SAPBEXexcCritical4 4 8" xfId="20592" xr:uid="{00000000-0005-0000-0000-0000233E0000}"/>
    <cellStyle name="SAPBEXexcCritical4 4 8 2" xfId="20593" xr:uid="{00000000-0005-0000-0000-0000243E0000}"/>
    <cellStyle name="SAPBEXexcCritical4 4 8 3" xfId="20594" xr:uid="{00000000-0005-0000-0000-0000253E0000}"/>
    <cellStyle name="SAPBEXexcCritical4 4 9" xfId="20595" xr:uid="{00000000-0005-0000-0000-0000263E0000}"/>
    <cellStyle name="SAPBEXexcCritical4 5" xfId="8008" xr:uid="{00000000-0005-0000-0000-0000273E0000}"/>
    <cellStyle name="SAPBEXexcCritical4 5 10" xfId="20596" xr:uid="{00000000-0005-0000-0000-0000283E0000}"/>
    <cellStyle name="SAPBEXexcCritical4 5 2" xfId="20597" xr:uid="{00000000-0005-0000-0000-0000293E0000}"/>
    <cellStyle name="SAPBEXexcCritical4 5 2 2" xfId="20598" xr:uid="{00000000-0005-0000-0000-00002A3E0000}"/>
    <cellStyle name="SAPBEXexcCritical4 5 2 3" xfId="20599" xr:uid="{00000000-0005-0000-0000-00002B3E0000}"/>
    <cellStyle name="SAPBEXexcCritical4 5 3" xfId="20600" xr:uid="{00000000-0005-0000-0000-00002C3E0000}"/>
    <cellStyle name="SAPBEXexcCritical4 5 3 2" xfId="20601" xr:uid="{00000000-0005-0000-0000-00002D3E0000}"/>
    <cellStyle name="SAPBEXexcCritical4 5 3 3" xfId="20602" xr:uid="{00000000-0005-0000-0000-00002E3E0000}"/>
    <cellStyle name="SAPBEXexcCritical4 5 4" xfId="20603" xr:uid="{00000000-0005-0000-0000-00002F3E0000}"/>
    <cellStyle name="SAPBEXexcCritical4 5 4 2" xfId="20604" xr:uid="{00000000-0005-0000-0000-0000303E0000}"/>
    <cellStyle name="SAPBEXexcCritical4 5 4 3" xfId="20605" xr:uid="{00000000-0005-0000-0000-0000313E0000}"/>
    <cellStyle name="SAPBEXexcCritical4 5 5" xfId="20606" xr:uid="{00000000-0005-0000-0000-0000323E0000}"/>
    <cellStyle name="SAPBEXexcCritical4 5 5 2" xfId="20607" xr:uid="{00000000-0005-0000-0000-0000333E0000}"/>
    <cellStyle name="SAPBEXexcCritical4 5 5 3" xfId="20608" xr:uid="{00000000-0005-0000-0000-0000343E0000}"/>
    <cellStyle name="SAPBEXexcCritical4 5 6" xfId="20609" xr:uid="{00000000-0005-0000-0000-0000353E0000}"/>
    <cellStyle name="SAPBEXexcCritical4 5 6 2" xfId="20610" xr:uid="{00000000-0005-0000-0000-0000363E0000}"/>
    <cellStyle name="SAPBEXexcCritical4 5 6 3" xfId="20611" xr:uid="{00000000-0005-0000-0000-0000373E0000}"/>
    <cellStyle name="SAPBEXexcCritical4 5 7" xfId="20612" xr:uid="{00000000-0005-0000-0000-0000383E0000}"/>
    <cellStyle name="SAPBEXexcCritical4 5 7 2" xfId="20613" xr:uid="{00000000-0005-0000-0000-0000393E0000}"/>
    <cellStyle name="SAPBEXexcCritical4 5 7 3" xfId="20614" xr:uid="{00000000-0005-0000-0000-00003A3E0000}"/>
    <cellStyle name="SAPBEXexcCritical4 5 8" xfId="20615" xr:uid="{00000000-0005-0000-0000-00003B3E0000}"/>
    <cellStyle name="SAPBEXexcCritical4 5 8 2" xfId="20616" xr:uid="{00000000-0005-0000-0000-00003C3E0000}"/>
    <cellStyle name="SAPBEXexcCritical4 5 8 3" xfId="20617" xr:uid="{00000000-0005-0000-0000-00003D3E0000}"/>
    <cellStyle name="SAPBEXexcCritical4 5 9" xfId="20618" xr:uid="{00000000-0005-0000-0000-00003E3E0000}"/>
    <cellStyle name="SAPBEXexcCritical4 6" xfId="8009" xr:uid="{00000000-0005-0000-0000-00003F3E0000}"/>
    <cellStyle name="SAPBEXexcCritical4 6 2" xfId="20619" xr:uid="{00000000-0005-0000-0000-0000403E0000}"/>
    <cellStyle name="SAPBEXexcCritical4 6 3" xfId="20620" xr:uid="{00000000-0005-0000-0000-0000413E0000}"/>
    <cellStyle name="SAPBEXexcCritical4 6 4" xfId="20621" xr:uid="{00000000-0005-0000-0000-0000423E0000}"/>
    <cellStyle name="SAPBEXexcCritical4 7" xfId="8010" xr:uid="{00000000-0005-0000-0000-0000433E0000}"/>
    <cellStyle name="SAPBEXexcCritical4 7 2" xfId="20622" xr:uid="{00000000-0005-0000-0000-0000443E0000}"/>
    <cellStyle name="SAPBEXexcCritical4 7 3" xfId="20623" xr:uid="{00000000-0005-0000-0000-0000453E0000}"/>
    <cellStyle name="SAPBEXexcCritical4 7 4" xfId="20624" xr:uid="{00000000-0005-0000-0000-0000463E0000}"/>
    <cellStyle name="SAPBEXexcCritical4 8" xfId="8011" xr:uid="{00000000-0005-0000-0000-0000473E0000}"/>
    <cellStyle name="SAPBEXexcCritical4 8 2" xfId="20625" xr:uid="{00000000-0005-0000-0000-0000483E0000}"/>
    <cellStyle name="SAPBEXexcCritical4 8 3" xfId="20626" xr:uid="{00000000-0005-0000-0000-0000493E0000}"/>
    <cellStyle name="SAPBEXexcCritical4 8 4" xfId="20627" xr:uid="{00000000-0005-0000-0000-00004A3E0000}"/>
    <cellStyle name="SAPBEXexcCritical4 9" xfId="8012" xr:uid="{00000000-0005-0000-0000-00004B3E0000}"/>
    <cellStyle name="SAPBEXexcCritical4 9 2" xfId="20628" xr:uid="{00000000-0005-0000-0000-00004C3E0000}"/>
    <cellStyle name="SAPBEXexcCritical4 9 3" xfId="20629" xr:uid="{00000000-0005-0000-0000-00004D3E0000}"/>
    <cellStyle name="SAPBEXexcCritical4 9 4" xfId="20630" xr:uid="{00000000-0005-0000-0000-00004E3E0000}"/>
    <cellStyle name="SAPBEXexcCritical5" xfId="8013" xr:uid="{00000000-0005-0000-0000-00004F3E0000}"/>
    <cellStyle name="SAPBEXexcCritical5 10" xfId="8014" xr:uid="{00000000-0005-0000-0000-0000503E0000}"/>
    <cellStyle name="SAPBEXexcCritical5 10 2" xfId="20631" xr:uid="{00000000-0005-0000-0000-0000513E0000}"/>
    <cellStyle name="SAPBEXexcCritical5 10 3" xfId="20632" xr:uid="{00000000-0005-0000-0000-0000523E0000}"/>
    <cellStyle name="SAPBEXexcCritical5 10 4" xfId="20633" xr:uid="{00000000-0005-0000-0000-0000533E0000}"/>
    <cellStyle name="SAPBEXexcCritical5 11" xfId="8015" xr:uid="{00000000-0005-0000-0000-0000543E0000}"/>
    <cellStyle name="SAPBEXexcCritical5 11 2" xfId="20634" xr:uid="{00000000-0005-0000-0000-0000553E0000}"/>
    <cellStyle name="SAPBEXexcCritical5 11 3" xfId="20635" xr:uid="{00000000-0005-0000-0000-0000563E0000}"/>
    <cellStyle name="SAPBEXexcCritical5 11 4" xfId="20636" xr:uid="{00000000-0005-0000-0000-0000573E0000}"/>
    <cellStyle name="SAPBEXexcCritical5 12" xfId="8016" xr:uid="{00000000-0005-0000-0000-0000583E0000}"/>
    <cellStyle name="SAPBEXexcCritical5 12 2" xfId="20637" xr:uid="{00000000-0005-0000-0000-0000593E0000}"/>
    <cellStyle name="SAPBEXexcCritical5 12 3" xfId="20638" xr:uid="{00000000-0005-0000-0000-00005A3E0000}"/>
    <cellStyle name="SAPBEXexcCritical5 12 4" xfId="20639" xr:uid="{00000000-0005-0000-0000-00005B3E0000}"/>
    <cellStyle name="SAPBEXexcCritical5 13" xfId="8017" xr:uid="{00000000-0005-0000-0000-00005C3E0000}"/>
    <cellStyle name="SAPBEXexcCritical5 13 2" xfId="20640" xr:uid="{00000000-0005-0000-0000-00005D3E0000}"/>
    <cellStyle name="SAPBEXexcCritical5 14" xfId="8018" xr:uid="{00000000-0005-0000-0000-00005E3E0000}"/>
    <cellStyle name="SAPBEXexcCritical5 15" xfId="8019" xr:uid="{00000000-0005-0000-0000-00005F3E0000}"/>
    <cellStyle name="SAPBEXexcCritical5 2" xfId="8020" xr:uid="{00000000-0005-0000-0000-0000603E0000}"/>
    <cellStyle name="SAPBEXexcCritical5 2 10" xfId="20641" xr:uid="{00000000-0005-0000-0000-0000613E0000}"/>
    <cellStyle name="SAPBEXexcCritical5 2 2" xfId="8021" xr:uid="{00000000-0005-0000-0000-0000623E0000}"/>
    <cellStyle name="SAPBEXexcCritical5 2 2 2" xfId="20642" xr:uid="{00000000-0005-0000-0000-0000633E0000}"/>
    <cellStyle name="SAPBEXexcCritical5 2 2 3" xfId="20643" xr:uid="{00000000-0005-0000-0000-0000643E0000}"/>
    <cellStyle name="SAPBEXexcCritical5 2 2 4" xfId="20644" xr:uid="{00000000-0005-0000-0000-0000653E0000}"/>
    <cellStyle name="SAPBEXexcCritical5 2 3" xfId="20645" xr:uid="{00000000-0005-0000-0000-0000663E0000}"/>
    <cellStyle name="SAPBEXexcCritical5 2 3 2" xfId="20646" xr:uid="{00000000-0005-0000-0000-0000673E0000}"/>
    <cellStyle name="SAPBEXexcCritical5 2 3 3" xfId="20647" xr:uid="{00000000-0005-0000-0000-0000683E0000}"/>
    <cellStyle name="SAPBEXexcCritical5 2 4" xfId="20648" xr:uid="{00000000-0005-0000-0000-0000693E0000}"/>
    <cellStyle name="SAPBEXexcCritical5 2 4 2" xfId="20649" xr:uid="{00000000-0005-0000-0000-00006A3E0000}"/>
    <cellStyle name="SAPBEXexcCritical5 2 4 3" xfId="20650" xr:uid="{00000000-0005-0000-0000-00006B3E0000}"/>
    <cellStyle name="SAPBEXexcCritical5 2 5" xfId="20651" xr:uid="{00000000-0005-0000-0000-00006C3E0000}"/>
    <cellStyle name="SAPBEXexcCritical5 2 5 2" xfId="20652" xr:uid="{00000000-0005-0000-0000-00006D3E0000}"/>
    <cellStyle name="SAPBEXexcCritical5 2 5 3" xfId="20653" xr:uid="{00000000-0005-0000-0000-00006E3E0000}"/>
    <cellStyle name="SAPBEXexcCritical5 2 6" xfId="20654" xr:uid="{00000000-0005-0000-0000-00006F3E0000}"/>
    <cellStyle name="SAPBEXexcCritical5 2 6 2" xfId="20655" xr:uid="{00000000-0005-0000-0000-0000703E0000}"/>
    <cellStyle name="SAPBEXexcCritical5 2 6 3" xfId="20656" xr:uid="{00000000-0005-0000-0000-0000713E0000}"/>
    <cellStyle name="SAPBEXexcCritical5 2 7" xfId="20657" xr:uid="{00000000-0005-0000-0000-0000723E0000}"/>
    <cellStyle name="SAPBEXexcCritical5 2 7 2" xfId="20658" xr:uid="{00000000-0005-0000-0000-0000733E0000}"/>
    <cellStyle name="SAPBEXexcCritical5 2 7 3" xfId="20659" xr:uid="{00000000-0005-0000-0000-0000743E0000}"/>
    <cellStyle name="SAPBEXexcCritical5 2 8" xfId="20660" xr:uid="{00000000-0005-0000-0000-0000753E0000}"/>
    <cellStyle name="SAPBEXexcCritical5 2 8 2" xfId="20661" xr:uid="{00000000-0005-0000-0000-0000763E0000}"/>
    <cellStyle name="SAPBEXexcCritical5 2 8 3" xfId="20662" xr:uid="{00000000-0005-0000-0000-0000773E0000}"/>
    <cellStyle name="SAPBEXexcCritical5 2 9" xfId="20663" xr:uid="{00000000-0005-0000-0000-0000783E0000}"/>
    <cellStyle name="SAPBEXexcCritical5 3" xfId="8022" xr:uid="{00000000-0005-0000-0000-0000793E0000}"/>
    <cellStyle name="SAPBEXexcCritical5 3 10" xfId="20664" xr:uid="{00000000-0005-0000-0000-00007A3E0000}"/>
    <cellStyle name="SAPBEXexcCritical5 3 2" xfId="20665" xr:uid="{00000000-0005-0000-0000-00007B3E0000}"/>
    <cellStyle name="SAPBEXexcCritical5 3 2 2" xfId="20666" xr:uid="{00000000-0005-0000-0000-00007C3E0000}"/>
    <cellStyle name="SAPBEXexcCritical5 3 2 3" xfId="20667" xr:uid="{00000000-0005-0000-0000-00007D3E0000}"/>
    <cellStyle name="SAPBEXexcCritical5 3 3" xfId="20668" xr:uid="{00000000-0005-0000-0000-00007E3E0000}"/>
    <cellStyle name="SAPBEXexcCritical5 3 3 2" xfId="20669" xr:uid="{00000000-0005-0000-0000-00007F3E0000}"/>
    <cellStyle name="SAPBEXexcCritical5 3 3 3" xfId="20670" xr:uid="{00000000-0005-0000-0000-0000803E0000}"/>
    <cellStyle name="SAPBEXexcCritical5 3 4" xfId="20671" xr:uid="{00000000-0005-0000-0000-0000813E0000}"/>
    <cellStyle name="SAPBEXexcCritical5 3 4 2" xfId="20672" xr:uid="{00000000-0005-0000-0000-0000823E0000}"/>
    <cellStyle name="SAPBEXexcCritical5 3 4 3" xfId="20673" xr:uid="{00000000-0005-0000-0000-0000833E0000}"/>
    <cellStyle name="SAPBEXexcCritical5 3 5" xfId="20674" xr:uid="{00000000-0005-0000-0000-0000843E0000}"/>
    <cellStyle name="SAPBEXexcCritical5 3 5 2" xfId="20675" xr:uid="{00000000-0005-0000-0000-0000853E0000}"/>
    <cellStyle name="SAPBEXexcCritical5 3 5 3" xfId="20676" xr:uid="{00000000-0005-0000-0000-0000863E0000}"/>
    <cellStyle name="SAPBEXexcCritical5 3 6" xfId="20677" xr:uid="{00000000-0005-0000-0000-0000873E0000}"/>
    <cellStyle name="SAPBEXexcCritical5 3 6 2" xfId="20678" xr:uid="{00000000-0005-0000-0000-0000883E0000}"/>
    <cellStyle name="SAPBEXexcCritical5 3 6 3" xfId="20679" xr:uid="{00000000-0005-0000-0000-0000893E0000}"/>
    <cellStyle name="SAPBEXexcCritical5 3 7" xfId="20680" xr:uid="{00000000-0005-0000-0000-00008A3E0000}"/>
    <cellStyle name="SAPBEXexcCritical5 3 7 2" xfId="20681" xr:uid="{00000000-0005-0000-0000-00008B3E0000}"/>
    <cellStyle name="SAPBEXexcCritical5 3 7 3" xfId="20682" xr:uid="{00000000-0005-0000-0000-00008C3E0000}"/>
    <cellStyle name="SAPBEXexcCritical5 3 8" xfId="20683" xr:uid="{00000000-0005-0000-0000-00008D3E0000}"/>
    <cellStyle name="SAPBEXexcCritical5 3 8 2" xfId="20684" xr:uid="{00000000-0005-0000-0000-00008E3E0000}"/>
    <cellStyle name="SAPBEXexcCritical5 3 8 3" xfId="20685" xr:uid="{00000000-0005-0000-0000-00008F3E0000}"/>
    <cellStyle name="SAPBEXexcCritical5 3 9" xfId="20686" xr:uid="{00000000-0005-0000-0000-0000903E0000}"/>
    <cellStyle name="SAPBEXexcCritical5 4" xfId="8023" xr:uid="{00000000-0005-0000-0000-0000913E0000}"/>
    <cellStyle name="SAPBEXexcCritical5 4 10" xfId="20687" xr:uid="{00000000-0005-0000-0000-0000923E0000}"/>
    <cellStyle name="SAPBEXexcCritical5 4 2" xfId="20688" xr:uid="{00000000-0005-0000-0000-0000933E0000}"/>
    <cellStyle name="SAPBEXexcCritical5 4 2 2" xfId="20689" xr:uid="{00000000-0005-0000-0000-0000943E0000}"/>
    <cellStyle name="SAPBEXexcCritical5 4 2 3" xfId="20690" xr:uid="{00000000-0005-0000-0000-0000953E0000}"/>
    <cellStyle name="SAPBEXexcCritical5 4 3" xfId="20691" xr:uid="{00000000-0005-0000-0000-0000963E0000}"/>
    <cellStyle name="SAPBEXexcCritical5 4 3 2" xfId="20692" xr:uid="{00000000-0005-0000-0000-0000973E0000}"/>
    <cellStyle name="SAPBEXexcCritical5 4 3 3" xfId="20693" xr:uid="{00000000-0005-0000-0000-0000983E0000}"/>
    <cellStyle name="SAPBEXexcCritical5 4 4" xfId="20694" xr:uid="{00000000-0005-0000-0000-0000993E0000}"/>
    <cellStyle name="SAPBEXexcCritical5 4 4 2" xfId="20695" xr:uid="{00000000-0005-0000-0000-00009A3E0000}"/>
    <cellStyle name="SAPBEXexcCritical5 4 4 3" xfId="20696" xr:uid="{00000000-0005-0000-0000-00009B3E0000}"/>
    <cellStyle name="SAPBEXexcCritical5 4 5" xfId="20697" xr:uid="{00000000-0005-0000-0000-00009C3E0000}"/>
    <cellStyle name="SAPBEXexcCritical5 4 5 2" xfId="20698" xr:uid="{00000000-0005-0000-0000-00009D3E0000}"/>
    <cellStyle name="SAPBEXexcCritical5 4 5 3" xfId="20699" xr:uid="{00000000-0005-0000-0000-00009E3E0000}"/>
    <cellStyle name="SAPBEXexcCritical5 4 6" xfId="20700" xr:uid="{00000000-0005-0000-0000-00009F3E0000}"/>
    <cellStyle name="SAPBEXexcCritical5 4 6 2" xfId="20701" xr:uid="{00000000-0005-0000-0000-0000A03E0000}"/>
    <cellStyle name="SAPBEXexcCritical5 4 6 3" xfId="20702" xr:uid="{00000000-0005-0000-0000-0000A13E0000}"/>
    <cellStyle name="SAPBEXexcCritical5 4 7" xfId="20703" xr:uid="{00000000-0005-0000-0000-0000A23E0000}"/>
    <cellStyle name="SAPBEXexcCritical5 4 7 2" xfId="20704" xr:uid="{00000000-0005-0000-0000-0000A33E0000}"/>
    <cellStyle name="SAPBEXexcCritical5 4 7 3" xfId="20705" xr:uid="{00000000-0005-0000-0000-0000A43E0000}"/>
    <cellStyle name="SAPBEXexcCritical5 4 8" xfId="20706" xr:uid="{00000000-0005-0000-0000-0000A53E0000}"/>
    <cellStyle name="SAPBEXexcCritical5 4 8 2" xfId="20707" xr:uid="{00000000-0005-0000-0000-0000A63E0000}"/>
    <cellStyle name="SAPBEXexcCritical5 4 8 3" xfId="20708" xr:uid="{00000000-0005-0000-0000-0000A73E0000}"/>
    <cellStyle name="SAPBEXexcCritical5 4 9" xfId="20709" xr:uid="{00000000-0005-0000-0000-0000A83E0000}"/>
    <cellStyle name="SAPBEXexcCritical5 5" xfId="8024" xr:uid="{00000000-0005-0000-0000-0000A93E0000}"/>
    <cellStyle name="SAPBEXexcCritical5 5 10" xfId="20710" xr:uid="{00000000-0005-0000-0000-0000AA3E0000}"/>
    <cellStyle name="SAPBEXexcCritical5 5 2" xfId="20711" xr:uid="{00000000-0005-0000-0000-0000AB3E0000}"/>
    <cellStyle name="SAPBEXexcCritical5 5 2 2" xfId="20712" xr:uid="{00000000-0005-0000-0000-0000AC3E0000}"/>
    <cellStyle name="SAPBEXexcCritical5 5 2 3" xfId="20713" xr:uid="{00000000-0005-0000-0000-0000AD3E0000}"/>
    <cellStyle name="SAPBEXexcCritical5 5 3" xfId="20714" xr:uid="{00000000-0005-0000-0000-0000AE3E0000}"/>
    <cellStyle name="SAPBEXexcCritical5 5 3 2" xfId="20715" xr:uid="{00000000-0005-0000-0000-0000AF3E0000}"/>
    <cellStyle name="SAPBEXexcCritical5 5 3 3" xfId="20716" xr:uid="{00000000-0005-0000-0000-0000B03E0000}"/>
    <cellStyle name="SAPBEXexcCritical5 5 4" xfId="20717" xr:uid="{00000000-0005-0000-0000-0000B13E0000}"/>
    <cellStyle name="SAPBEXexcCritical5 5 4 2" xfId="20718" xr:uid="{00000000-0005-0000-0000-0000B23E0000}"/>
    <cellStyle name="SAPBEXexcCritical5 5 4 3" xfId="20719" xr:uid="{00000000-0005-0000-0000-0000B33E0000}"/>
    <cellStyle name="SAPBEXexcCritical5 5 5" xfId="20720" xr:uid="{00000000-0005-0000-0000-0000B43E0000}"/>
    <cellStyle name="SAPBEXexcCritical5 5 5 2" xfId="20721" xr:uid="{00000000-0005-0000-0000-0000B53E0000}"/>
    <cellStyle name="SAPBEXexcCritical5 5 5 3" xfId="20722" xr:uid="{00000000-0005-0000-0000-0000B63E0000}"/>
    <cellStyle name="SAPBEXexcCritical5 5 6" xfId="20723" xr:uid="{00000000-0005-0000-0000-0000B73E0000}"/>
    <cellStyle name="SAPBEXexcCritical5 5 6 2" xfId="20724" xr:uid="{00000000-0005-0000-0000-0000B83E0000}"/>
    <cellStyle name="SAPBEXexcCritical5 5 6 3" xfId="20725" xr:uid="{00000000-0005-0000-0000-0000B93E0000}"/>
    <cellStyle name="SAPBEXexcCritical5 5 7" xfId="20726" xr:uid="{00000000-0005-0000-0000-0000BA3E0000}"/>
    <cellStyle name="SAPBEXexcCritical5 5 7 2" xfId="20727" xr:uid="{00000000-0005-0000-0000-0000BB3E0000}"/>
    <cellStyle name="SAPBEXexcCritical5 5 7 3" xfId="20728" xr:uid="{00000000-0005-0000-0000-0000BC3E0000}"/>
    <cellStyle name="SAPBEXexcCritical5 5 8" xfId="20729" xr:uid="{00000000-0005-0000-0000-0000BD3E0000}"/>
    <cellStyle name="SAPBEXexcCritical5 5 8 2" xfId="20730" xr:uid="{00000000-0005-0000-0000-0000BE3E0000}"/>
    <cellStyle name="SAPBEXexcCritical5 5 8 3" xfId="20731" xr:uid="{00000000-0005-0000-0000-0000BF3E0000}"/>
    <cellStyle name="SAPBEXexcCritical5 5 9" xfId="20732" xr:uid="{00000000-0005-0000-0000-0000C03E0000}"/>
    <cellStyle name="SAPBEXexcCritical5 6" xfId="8025" xr:uid="{00000000-0005-0000-0000-0000C13E0000}"/>
    <cellStyle name="SAPBEXexcCritical5 6 2" xfId="20733" xr:uid="{00000000-0005-0000-0000-0000C23E0000}"/>
    <cellStyle name="SAPBEXexcCritical5 6 3" xfId="20734" xr:uid="{00000000-0005-0000-0000-0000C33E0000}"/>
    <cellStyle name="SAPBEXexcCritical5 6 4" xfId="20735" xr:uid="{00000000-0005-0000-0000-0000C43E0000}"/>
    <cellStyle name="SAPBEXexcCritical5 7" xfId="8026" xr:uid="{00000000-0005-0000-0000-0000C53E0000}"/>
    <cellStyle name="SAPBEXexcCritical5 7 2" xfId="20736" xr:uid="{00000000-0005-0000-0000-0000C63E0000}"/>
    <cellStyle name="SAPBEXexcCritical5 7 3" xfId="20737" xr:uid="{00000000-0005-0000-0000-0000C73E0000}"/>
    <cellStyle name="SAPBEXexcCritical5 7 4" xfId="20738" xr:uid="{00000000-0005-0000-0000-0000C83E0000}"/>
    <cellStyle name="SAPBEXexcCritical5 8" xfId="8027" xr:uid="{00000000-0005-0000-0000-0000C93E0000}"/>
    <cellStyle name="SAPBEXexcCritical5 8 2" xfId="20739" xr:uid="{00000000-0005-0000-0000-0000CA3E0000}"/>
    <cellStyle name="SAPBEXexcCritical5 8 3" xfId="20740" xr:uid="{00000000-0005-0000-0000-0000CB3E0000}"/>
    <cellStyle name="SAPBEXexcCritical5 8 4" xfId="20741" xr:uid="{00000000-0005-0000-0000-0000CC3E0000}"/>
    <cellStyle name="SAPBEXexcCritical5 9" xfId="8028" xr:uid="{00000000-0005-0000-0000-0000CD3E0000}"/>
    <cellStyle name="SAPBEXexcCritical5 9 2" xfId="20742" xr:uid="{00000000-0005-0000-0000-0000CE3E0000}"/>
    <cellStyle name="SAPBEXexcCritical5 9 3" xfId="20743" xr:uid="{00000000-0005-0000-0000-0000CF3E0000}"/>
    <cellStyle name="SAPBEXexcCritical5 9 4" xfId="20744" xr:uid="{00000000-0005-0000-0000-0000D03E0000}"/>
    <cellStyle name="SAPBEXexcCritical6" xfId="8029" xr:uid="{00000000-0005-0000-0000-0000D13E0000}"/>
    <cellStyle name="SAPBEXexcCritical6 10" xfId="8030" xr:uid="{00000000-0005-0000-0000-0000D23E0000}"/>
    <cellStyle name="SAPBEXexcCritical6 10 2" xfId="20745" xr:uid="{00000000-0005-0000-0000-0000D33E0000}"/>
    <cellStyle name="SAPBEXexcCritical6 10 3" xfId="20746" xr:uid="{00000000-0005-0000-0000-0000D43E0000}"/>
    <cellStyle name="SAPBEXexcCritical6 10 4" xfId="20747" xr:uid="{00000000-0005-0000-0000-0000D53E0000}"/>
    <cellStyle name="SAPBEXexcCritical6 11" xfId="8031" xr:uid="{00000000-0005-0000-0000-0000D63E0000}"/>
    <cellStyle name="SAPBEXexcCritical6 11 2" xfId="20748" xr:uid="{00000000-0005-0000-0000-0000D73E0000}"/>
    <cellStyle name="SAPBEXexcCritical6 11 3" xfId="20749" xr:uid="{00000000-0005-0000-0000-0000D83E0000}"/>
    <cellStyle name="SAPBEXexcCritical6 11 4" xfId="20750" xr:uid="{00000000-0005-0000-0000-0000D93E0000}"/>
    <cellStyle name="SAPBEXexcCritical6 12" xfId="8032" xr:uid="{00000000-0005-0000-0000-0000DA3E0000}"/>
    <cellStyle name="SAPBEXexcCritical6 12 2" xfId="20751" xr:uid="{00000000-0005-0000-0000-0000DB3E0000}"/>
    <cellStyle name="SAPBEXexcCritical6 12 3" xfId="20752" xr:uid="{00000000-0005-0000-0000-0000DC3E0000}"/>
    <cellStyle name="SAPBEXexcCritical6 12 4" xfId="20753" xr:uid="{00000000-0005-0000-0000-0000DD3E0000}"/>
    <cellStyle name="SAPBEXexcCritical6 13" xfId="8033" xr:uid="{00000000-0005-0000-0000-0000DE3E0000}"/>
    <cellStyle name="SAPBEXexcCritical6 13 2" xfId="20754" xr:uid="{00000000-0005-0000-0000-0000DF3E0000}"/>
    <cellStyle name="SAPBEXexcCritical6 14" xfId="8034" xr:uid="{00000000-0005-0000-0000-0000E03E0000}"/>
    <cellStyle name="SAPBEXexcCritical6 15" xfId="8035" xr:uid="{00000000-0005-0000-0000-0000E13E0000}"/>
    <cellStyle name="SAPBEXexcCritical6 2" xfId="8036" xr:uid="{00000000-0005-0000-0000-0000E23E0000}"/>
    <cellStyle name="SAPBEXexcCritical6 2 10" xfId="20755" xr:uid="{00000000-0005-0000-0000-0000E33E0000}"/>
    <cellStyle name="SAPBEXexcCritical6 2 2" xfId="8037" xr:uid="{00000000-0005-0000-0000-0000E43E0000}"/>
    <cellStyle name="SAPBEXexcCritical6 2 2 2" xfId="20756" xr:uid="{00000000-0005-0000-0000-0000E53E0000}"/>
    <cellStyle name="SAPBEXexcCritical6 2 2 3" xfId="20757" xr:uid="{00000000-0005-0000-0000-0000E63E0000}"/>
    <cellStyle name="SAPBEXexcCritical6 2 2 4" xfId="20758" xr:uid="{00000000-0005-0000-0000-0000E73E0000}"/>
    <cellStyle name="SAPBEXexcCritical6 2 3" xfId="20759" xr:uid="{00000000-0005-0000-0000-0000E83E0000}"/>
    <cellStyle name="SAPBEXexcCritical6 2 3 2" xfId="20760" xr:uid="{00000000-0005-0000-0000-0000E93E0000}"/>
    <cellStyle name="SAPBEXexcCritical6 2 3 3" xfId="20761" xr:uid="{00000000-0005-0000-0000-0000EA3E0000}"/>
    <cellStyle name="SAPBEXexcCritical6 2 4" xfId="20762" xr:uid="{00000000-0005-0000-0000-0000EB3E0000}"/>
    <cellStyle name="SAPBEXexcCritical6 2 4 2" xfId="20763" xr:uid="{00000000-0005-0000-0000-0000EC3E0000}"/>
    <cellStyle name="SAPBEXexcCritical6 2 4 3" xfId="20764" xr:uid="{00000000-0005-0000-0000-0000ED3E0000}"/>
    <cellStyle name="SAPBEXexcCritical6 2 5" xfId="20765" xr:uid="{00000000-0005-0000-0000-0000EE3E0000}"/>
    <cellStyle name="SAPBEXexcCritical6 2 5 2" xfId="20766" xr:uid="{00000000-0005-0000-0000-0000EF3E0000}"/>
    <cellStyle name="SAPBEXexcCritical6 2 5 3" xfId="20767" xr:uid="{00000000-0005-0000-0000-0000F03E0000}"/>
    <cellStyle name="SAPBEXexcCritical6 2 6" xfId="20768" xr:uid="{00000000-0005-0000-0000-0000F13E0000}"/>
    <cellStyle name="SAPBEXexcCritical6 2 6 2" xfId="20769" xr:uid="{00000000-0005-0000-0000-0000F23E0000}"/>
    <cellStyle name="SAPBEXexcCritical6 2 6 3" xfId="20770" xr:uid="{00000000-0005-0000-0000-0000F33E0000}"/>
    <cellStyle name="SAPBEXexcCritical6 2 7" xfId="20771" xr:uid="{00000000-0005-0000-0000-0000F43E0000}"/>
    <cellStyle name="SAPBEXexcCritical6 2 7 2" xfId="20772" xr:uid="{00000000-0005-0000-0000-0000F53E0000}"/>
    <cellStyle name="SAPBEXexcCritical6 2 7 3" xfId="20773" xr:uid="{00000000-0005-0000-0000-0000F63E0000}"/>
    <cellStyle name="SAPBEXexcCritical6 2 8" xfId="20774" xr:uid="{00000000-0005-0000-0000-0000F73E0000}"/>
    <cellStyle name="SAPBEXexcCritical6 2 8 2" xfId="20775" xr:uid="{00000000-0005-0000-0000-0000F83E0000}"/>
    <cellStyle name="SAPBEXexcCritical6 2 8 3" xfId="20776" xr:uid="{00000000-0005-0000-0000-0000F93E0000}"/>
    <cellStyle name="SAPBEXexcCritical6 2 9" xfId="20777" xr:uid="{00000000-0005-0000-0000-0000FA3E0000}"/>
    <cellStyle name="SAPBEXexcCritical6 3" xfId="8038" xr:uid="{00000000-0005-0000-0000-0000FB3E0000}"/>
    <cellStyle name="SAPBEXexcCritical6 3 10" xfId="20778" xr:uid="{00000000-0005-0000-0000-0000FC3E0000}"/>
    <cellStyle name="SAPBEXexcCritical6 3 2" xfId="20779" xr:uid="{00000000-0005-0000-0000-0000FD3E0000}"/>
    <cellStyle name="SAPBEXexcCritical6 3 2 2" xfId="20780" xr:uid="{00000000-0005-0000-0000-0000FE3E0000}"/>
    <cellStyle name="SAPBEXexcCritical6 3 2 3" xfId="20781" xr:uid="{00000000-0005-0000-0000-0000FF3E0000}"/>
    <cellStyle name="SAPBEXexcCritical6 3 3" xfId="20782" xr:uid="{00000000-0005-0000-0000-0000003F0000}"/>
    <cellStyle name="SAPBEXexcCritical6 3 3 2" xfId="20783" xr:uid="{00000000-0005-0000-0000-0000013F0000}"/>
    <cellStyle name="SAPBEXexcCritical6 3 3 3" xfId="20784" xr:uid="{00000000-0005-0000-0000-0000023F0000}"/>
    <cellStyle name="SAPBEXexcCritical6 3 4" xfId="20785" xr:uid="{00000000-0005-0000-0000-0000033F0000}"/>
    <cellStyle name="SAPBEXexcCritical6 3 4 2" xfId="20786" xr:uid="{00000000-0005-0000-0000-0000043F0000}"/>
    <cellStyle name="SAPBEXexcCritical6 3 4 3" xfId="20787" xr:uid="{00000000-0005-0000-0000-0000053F0000}"/>
    <cellStyle name="SAPBEXexcCritical6 3 5" xfId="20788" xr:uid="{00000000-0005-0000-0000-0000063F0000}"/>
    <cellStyle name="SAPBEXexcCritical6 3 5 2" xfId="20789" xr:uid="{00000000-0005-0000-0000-0000073F0000}"/>
    <cellStyle name="SAPBEXexcCritical6 3 5 3" xfId="20790" xr:uid="{00000000-0005-0000-0000-0000083F0000}"/>
    <cellStyle name="SAPBEXexcCritical6 3 6" xfId="20791" xr:uid="{00000000-0005-0000-0000-0000093F0000}"/>
    <cellStyle name="SAPBEXexcCritical6 3 6 2" xfId="20792" xr:uid="{00000000-0005-0000-0000-00000A3F0000}"/>
    <cellStyle name="SAPBEXexcCritical6 3 6 3" xfId="20793" xr:uid="{00000000-0005-0000-0000-00000B3F0000}"/>
    <cellStyle name="SAPBEXexcCritical6 3 7" xfId="20794" xr:uid="{00000000-0005-0000-0000-00000C3F0000}"/>
    <cellStyle name="SAPBEXexcCritical6 3 7 2" xfId="20795" xr:uid="{00000000-0005-0000-0000-00000D3F0000}"/>
    <cellStyle name="SAPBEXexcCritical6 3 7 3" xfId="20796" xr:uid="{00000000-0005-0000-0000-00000E3F0000}"/>
    <cellStyle name="SAPBEXexcCritical6 3 8" xfId="20797" xr:uid="{00000000-0005-0000-0000-00000F3F0000}"/>
    <cellStyle name="SAPBEXexcCritical6 3 8 2" xfId="20798" xr:uid="{00000000-0005-0000-0000-0000103F0000}"/>
    <cellStyle name="SAPBEXexcCritical6 3 8 3" xfId="20799" xr:uid="{00000000-0005-0000-0000-0000113F0000}"/>
    <cellStyle name="SAPBEXexcCritical6 3 9" xfId="20800" xr:uid="{00000000-0005-0000-0000-0000123F0000}"/>
    <cellStyle name="SAPBEXexcCritical6 4" xfId="8039" xr:uid="{00000000-0005-0000-0000-0000133F0000}"/>
    <cellStyle name="SAPBEXexcCritical6 4 10" xfId="20801" xr:uid="{00000000-0005-0000-0000-0000143F0000}"/>
    <cellStyle name="SAPBEXexcCritical6 4 2" xfId="20802" xr:uid="{00000000-0005-0000-0000-0000153F0000}"/>
    <cellStyle name="SAPBEXexcCritical6 4 2 2" xfId="20803" xr:uid="{00000000-0005-0000-0000-0000163F0000}"/>
    <cellStyle name="SAPBEXexcCritical6 4 2 3" xfId="20804" xr:uid="{00000000-0005-0000-0000-0000173F0000}"/>
    <cellStyle name="SAPBEXexcCritical6 4 3" xfId="20805" xr:uid="{00000000-0005-0000-0000-0000183F0000}"/>
    <cellStyle name="SAPBEXexcCritical6 4 3 2" xfId="20806" xr:uid="{00000000-0005-0000-0000-0000193F0000}"/>
    <cellStyle name="SAPBEXexcCritical6 4 3 3" xfId="20807" xr:uid="{00000000-0005-0000-0000-00001A3F0000}"/>
    <cellStyle name="SAPBEXexcCritical6 4 4" xfId="20808" xr:uid="{00000000-0005-0000-0000-00001B3F0000}"/>
    <cellStyle name="SAPBEXexcCritical6 4 4 2" xfId="20809" xr:uid="{00000000-0005-0000-0000-00001C3F0000}"/>
    <cellStyle name="SAPBEXexcCritical6 4 4 3" xfId="20810" xr:uid="{00000000-0005-0000-0000-00001D3F0000}"/>
    <cellStyle name="SAPBEXexcCritical6 4 5" xfId="20811" xr:uid="{00000000-0005-0000-0000-00001E3F0000}"/>
    <cellStyle name="SAPBEXexcCritical6 4 5 2" xfId="20812" xr:uid="{00000000-0005-0000-0000-00001F3F0000}"/>
    <cellStyle name="SAPBEXexcCritical6 4 5 3" xfId="20813" xr:uid="{00000000-0005-0000-0000-0000203F0000}"/>
    <cellStyle name="SAPBEXexcCritical6 4 6" xfId="20814" xr:uid="{00000000-0005-0000-0000-0000213F0000}"/>
    <cellStyle name="SAPBEXexcCritical6 4 6 2" xfId="20815" xr:uid="{00000000-0005-0000-0000-0000223F0000}"/>
    <cellStyle name="SAPBEXexcCritical6 4 6 3" xfId="20816" xr:uid="{00000000-0005-0000-0000-0000233F0000}"/>
    <cellStyle name="SAPBEXexcCritical6 4 7" xfId="20817" xr:uid="{00000000-0005-0000-0000-0000243F0000}"/>
    <cellStyle name="SAPBEXexcCritical6 4 7 2" xfId="20818" xr:uid="{00000000-0005-0000-0000-0000253F0000}"/>
    <cellStyle name="SAPBEXexcCritical6 4 7 3" xfId="20819" xr:uid="{00000000-0005-0000-0000-0000263F0000}"/>
    <cellStyle name="SAPBEXexcCritical6 4 8" xfId="20820" xr:uid="{00000000-0005-0000-0000-0000273F0000}"/>
    <cellStyle name="SAPBEXexcCritical6 4 8 2" xfId="20821" xr:uid="{00000000-0005-0000-0000-0000283F0000}"/>
    <cellStyle name="SAPBEXexcCritical6 4 8 3" xfId="20822" xr:uid="{00000000-0005-0000-0000-0000293F0000}"/>
    <cellStyle name="SAPBEXexcCritical6 4 9" xfId="20823" xr:uid="{00000000-0005-0000-0000-00002A3F0000}"/>
    <cellStyle name="SAPBEXexcCritical6 5" xfId="8040" xr:uid="{00000000-0005-0000-0000-00002B3F0000}"/>
    <cellStyle name="SAPBEXexcCritical6 5 10" xfId="20824" xr:uid="{00000000-0005-0000-0000-00002C3F0000}"/>
    <cellStyle name="SAPBEXexcCritical6 5 2" xfId="20825" xr:uid="{00000000-0005-0000-0000-00002D3F0000}"/>
    <cellStyle name="SAPBEXexcCritical6 5 2 2" xfId="20826" xr:uid="{00000000-0005-0000-0000-00002E3F0000}"/>
    <cellStyle name="SAPBEXexcCritical6 5 2 3" xfId="20827" xr:uid="{00000000-0005-0000-0000-00002F3F0000}"/>
    <cellStyle name="SAPBEXexcCritical6 5 3" xfId="20828" xr:uid="{00000000-0005-0000-0000-0000303F0000}"/>
    <cellStyle name="SAPBEXexcCritical6 5 3 2" xfId="20829" xr:uid="{00000000-0005-0000-0000-0000313F0000}"/>
    <cellStyle name="SAPBEXexcCritical6 5 3 3" xfId="20830" xr:uid="{00000000-0005-0000-0000-0000323F0000}"/>
    <cellStyle name="SAPBEXexcCritical6 5 4" xfId="20831" xr:uid="{00000000-0005-0000-0000-0000333F0000}"/>
    <cellStyle name="SAPBEXexcCritical6 5 4 2" xfId="20832" xr:uid="{00000000-0005-0000-0000-0000343F0000}"/>
    <cellStyle name="SAPBEXexcCritical6 5 4 3" xfId="20833" xr:uid="{00000000-0005-0000-0000-0000353F0000}"/>
    <cellStyle name="SAPBEXexcCritical6 5 5" xfId="20834" xr:uid="{00000000-0005-0000-0000-0000363F0000}"/>
    <cellStyle name="SAPBEXexcCritical6 5 5 2" xfId="20835" xr:uid="{00000000-0005-0000-0000-0000373F0000}"/>
    <cellStyle name="SAPBEXexcCritical6 5 5 3" xfId="20836" xr:uid="{00000000-0005-0000-0000-0000383F0000}"/>
    <cellStyle name="SAPBEXexcCritical6 5 6" xfId="20837" xr:uid="{00000000-0005-0000-0000-0000393F0000}"/>
    <cellStyle name="SAPBEXexcCritical6 5 6 2" xfId="20838" xr:uid="{00000000-0005-0000-0000-00003A3F0000}"/>
    <cellStyle name="SAPBEXexcCritical6 5 6 3" xfId="20839" xr:uid="{00000000-0005-0000-0000-00003B3F0000}"/>
    <cellStyle name="SAPBEXexcCritical6 5 7" xfId="20840" xr:uid="{00000000-0005-0000-0000-00003C3F0000}"/>
    <cellStyle name="SAPBEXexcCritical6 5 7 2" xfId="20841" xr:uid="{00000000-0005-0000-0000-00003D3F0000}"/>
    <cellStyle name="SAPBEXexcCritical6 5 7 3" xfId="20842" xr:uid="{00000000-0005-0000-0000-00003E3F0000}"/>
    <cellStyle name="SAPBEXexcCritical6 5 8" xfId="20843" xr:uid="{00000000-0005-0000-0000-00003F3F0000}"/>
    <cellStyle name="SAPBEXexcCritical6 5 8 2" xfId="20844" xr:uid="{00000000-0005-0000-0000-0000403F0000}"/>
    <cellStyle name="SAPBEXexcCritical6 5 8 3" xfId="20845" xr:uid="{00000000-0005-0000-0000-0000413F0000}"/>
    <cellStyle name="SAPBEXexcCritical6 5 9" xfId="20846" xr:uid="{00000000-0005-0000-0000-0000423F0000}"/>
    <cellStyle name="SAPBEXexcCritical6 6" xfId="8041" xr:uid="{00000000-0005-0000-0000-0000433F0000}"/>
    <cellStyle name="SAPBEXexcCritical6 6 2" xfId="20847" xr:uid="{00000000-0005-0000-0000-0000443F0000}"/>
    <cellStyle name="SAPBEXexcCritical6 6 3" xfId="20848" xr:uid="{00000000-0005-0000-0000-0000453F0000}"/>
    <cellStyle name="SAPBEXexcCritical6 6 4" xfId="20849" xr:uid="{00000000-0005-0000-0000-0000463F0000}"/>
    <cellStyle name="SAPBEXexcCritical6 7" xfId="8042" xr:uid="{00000000-0005-0000-0000-0000473F0000}"/>
    <cellStyle name="SAPBEXexcCritical6 7 2" xfId="20850" xr:uid="{00000000-0005-0000-0000-0000483F0000}"/>
    <cellStyle name="SAPBEXexcCritical6 7 3" xfId="20851" xr:uid="{00000000-0005-0000-0000-0000493F0000}"/>
    <cellStyle name="SAPBEXexcCritical6 7 4" xfId="20852" xr:uid="{00000000-0005-0000-0000-00004A3F0000}"/>
    <cellStyle name="SAPBEXexcCritical6 8" xfId="8043" xr:uid="{00000000-0005-0000-0000-00004B3F0000}"/>
    <cellStyle name="SAPBEXexcCritical6 8 2" xfId="20853" xr:uid="{00000000-0005-0000-0000-00004C3F0000}"/>
    <cellStyle name="SAPBEXexcCritical6 8 3" xfId="20854" xr:uid="{00000000-0005-0000-0000-00004D3F0000}"/>
    <cellStyle name="SAPBEXexcCritical6 8 4" xfId="20855" xr:uid="{00000000-0005-0000-0000-00004E3F0000}"/>
    <cellStyle name="SAPBEXexcCritical6 9" xfId="8044" xr:uid="{00000000-0005-0000-0000-00004F3F0000}"/>
    <cellStyle name="SAPBEXexcCritical6 9 2" xfId="20856" xr:uid="{00000000-0005-0000-0000-0000503F0000}"/>
    <cellStyle name="SAPBEXexcCritical6 9 3" xfId="20857" xr:uid="{00000000-0005-0000-0000-0000513F0000}"/>
    <cellStyle name="SAPBEXexcCritical6 9 4" xfId="20858" xr:uid="{00000000-0005-0000-0000-0000523F0000}"/>
    <cellStyle name="SAPBEXexcGood1" xfId="8045" xr:uid="{00000000-0005-0000-0000-0000533F0000}"/>
    <cellStyle name="SAPBEXexcGood1 10" xfId="8046" xr:uid="{00000000-0005-0000-0000-0000543F0000}"/>
    <cellStyle name="SAPBEXexcGood1 10 2" xfId="20859" xr:uid="{00000000-0005-0000-0000-0000553F0000}"/>
    <cellStyle name="SAPBEXexcGood1 10 3" xfId="20860" xr:uid="{00000000-0005-0000-0000-0000563F0000}"/>
    <cellStyle name="SAPBEXexcGood1 10 4" xfId="20861" xr:uid="{00000000-0005-0000-0000-0000573F0000}"/>
    <cellStyle name="SAPBEXexcGood1 11" xfId="8047" xr:uid="{00000000-0005-0000-0000-0000583F0000}"/>
    <cellStyle name="SAPBEXexcGood1 11 2" xfId="20862" xr:uid="{00000000-0005-0000-0000-0000593F0000}"/>
    <cellStyle name="SAPBEXexcGood1 11 3" xfId="20863" xr:uid="{00000000-0005-0000-0000-00005A3F0000}"/>
    <cellStyle name="SAPBEXexcGood1 11 4" xfId="20864" xr:uid="{00000000-0005-0000-0000-00005B3F0000}"/>
    <cellStyle name="SAPBEXexcGood1 12" xfId="8048" xr:uid="{00000000-0005-0000-0000-00005C3F0000}"/>
    <cellStyle name="SAPBEXexcGood1 12 2" xfId="20865" xr:uid="{00000000-0005-0000-0000-00005D3F0000}"/>
    <cellStyle name="SAPBEXexcGood1 12 3" xfId="20866" xr:uid="{00000000-0005-0000-0000-00005E3F0000}"/>
    <cellStyle name="SAPBEXexcGood1 12 4" xfId="20867" xr:uid="{00000000-0005-0000-0000-00005F3F0000}"/>
    <cellStyle name="SAPBEXexcGood1 13" xfId="8049" xr:uid="{00000000-0005-0000-0000-0000603F0000}"/>
    <cellStyle name="SAPBEXexcGood1 13 2" xfId="20868" xr:uid="{00000000-0005-0000-0000-0000613F0000}"/>
    <cellStyle name="SAPBEXexcGood1 14" xfId="8050" xr:uid="{00000000-0005-0000-0000-0000623F0000}"/>
    <cellStyle name="SAPBEXexcGood1 15" xfId="8051" xr:uid="{00000000-0005-0000-0000-0000633F0000}"/>
    <cellStyle name="SAPBEXexcGood1 2" xfId="8052" xr:uid="{00000000-0005-0000-0000-0000643F0000}"/>
    <cellStyle name="SAPBEXexcGood1 2 10" xfId="20869" xr:uid="{00000000-0005-0000-0000-0000653F0000}"/>
    <cellStyle name="SAPBEXexcGood1 2 2" xfId="8053" xr:uid="{00000000-0005-0000-0000-0000663F0000}"/>
    <cellStyle name="SAPBEXexcGood1 2 2 2" xfId="20870" xr:uid="{00000000-0005-0000-0000-0000673F0000}"/>
    <cellStyle name="SAPBEXexcGood1 2 2 3" xfId="20871" xr:uid="{00000000-0005-0000-0000-0000683F0000}"/>
    <cellStyle name="SAPBEXexcGood1 2 2 4" xfId="20872" xr:uid="{00000000-0005-0000-0000-0000693F0000}"/>
    <cellStyle name="SAPBEXexcGood1 2 3" xfId="20873" xr:uid="{00000000-0005-0000-0000-00006A3F0000}"/>
    <cellStyle name="SAPBEXexcGood1 2 3 2" xfId="20874" xr:uid="{00000000-0005-0000-0000-00006B3F0000}"/>
    <cellStyle name="SAPBEXexcGood1 2 3 3" xfId="20875" xr:uid="{00000000-0005-0000-0000-00006C3F0000}"/>
    <cellStyle name="SAPBEXexcGood1 2 4" xfId="20876" xr:uid="{00000000-0005-0000-0000-00006D3F0000}"/>
    <cellStyle name="SAPBEXexcGood1 2 4 2" xfId="20877" xr:uid="{00000000-0005-0000-0000-00006E3F0000}"/>
    <cellStyle name="SAPBEXexcGood1 2 4 3" xfId="20878" xr:uid="{00000000-0005-0000-0000-00006F3F0000}"/>
    <cellStyle name="SAPBEXexcGood1 2 5" xfId="20879" xr:uid="{00000000-0005-0000-0000-0000703F0000}"/>
    <cellStyle name="SAPBEXexcGood1 2 5 2" xfId="20880" xr:uid="{00000000-0005-0000-0000-0000713F0000}"/>
    <cellStyle name="SAPBEXexcGood1 2 5 3" xfId="20881" xr:uid="{00000000-0005-0000-0000-0000723F0000}"/>
    <cellStyle name="SAPBEXexcGood1 2 6" xfId="20882" xr:uid="{00000000-0005-0000-0000-0000733F0000}"/>
    <cellStyle name="SAPBEXexcGood1 2 6 2" xfId="20883" xr:uid="{00000000-0005-0000-0000-0000743F0000}"/>
    <cellStyle name="SAPBEXexcGood1 2 6 3" xfId="20884" xr:uid="{00000000-0005-0000-0000-0000753F0000}"/>
    <cellStyle name="SAPBEXexcGood1 2 7" xfId="20885" xr:uid="{00000000-0005-0000-0000-0000763F0000}"/>
    <cellStyle name="SAPBEXexcGood1 2 7 2" xfId="20886" xr:uid="{00000000-0005-0000-0000-0000773F0000}"/>
    <cellStyle name="SAPBEXexcGood1 2 7 3" xfId="20887" xr:uid="{00000000-0005-0000-0000-0000783F0000}"/>
    <cellStyle name="SAPBEXexcGood1 2 8" xfId="20888" xr:uid="{00000000-0005-0000-0000-0000793F0000}"/>
    <cellStyle name="SAPBEXexcGood1 2 8 2" xfId="20889" xr:uid="{00000000-0005-0000-0000-00007A3F0000}"/>
    <cellStyle name="SAPBEXexcGood1 2 8 3" xfId="20890" xr:uid="{00000000-0005-0000-0000-00007B3F0000}"/>
    <cellStyle name="SAPBEXexcGood1 2 9" xfId="20891" xr:uid="{00000000-0005-0000-0000-00007C3F0000}"/>
    <cellStyle name="SAPBEXexcGood1 3" xfId="8054" xr:uid="{00000000-0005-0000-0000-00007D3F0000}"/>
    <cellStyle name="SAPBEXexcGood1 3 10" xfId="20892" xr:uid="{00000000-0005-0000-0000-00007E3F0000}"/>
    <cellStyle name="SAPBEXexcGood1 3 2" xfId="20893" xr:uid="{00000000-0005-0000-0000-00007F3F0000}"/>
    <cellStyle name="SAPBEXexcGood1 3 2 2" xfId="20894" xr:uid="{00000000-0005-0000-0000-0000803F0000}"/>
    <cellStyle name="SAPBEXexcGood1 3 2 3" xfId="20895" xr:uid="{00000000-0005-0000-0000-0000813F0000}"/>
    <cellStyle name="SAPBEXexcGood1 3 3" xfId="20896" xr:uid="{00000000-0005-0000-0000-0000823F0000}"/>
    <cellStyle name="SAPBEXexcGood1 3 3 2" xfId="20897" xr:uid="{00000000-0005-0000-0000-0000833F0000}"/>
    <cellStyle name="SAPBEXexcGood1 3 3 3" xfId="20898" xr:uid="{00000000-0005-0000-0000-0000843F0000}"/>
    <cellStyle name="SAPBEXexcGood1 3 4" xfId="20899" xr:uid="{00000000-0005-0000-0000-0000853F0000}"/>
    <cellStyle name="SAPBEXexcGood1 3 4 2" xfId="20900" xr:uid="{00000000-0005-0000-0000-0000863F0000}"/>
    <cellStyle name="SAPBEXexcGood1 3 4 3" xfId="20901" xr:uid="{00000000-0005-0000-0000-0000873F0000}"/>
    <cellStyle name="SAPBEXexcGood1 3 5" xfId="20902" xr:uid="{00000000-0005-0000-0000-0000883F0000}"/>
    <cellStyle name="SAPBEXexcGood1 3 5 2" xfId="20903" xr:uid="{00000000-0005-0000-0000-0000893F0000}"/>
    <cellStyle name="SAPBEXexcGood1 3 5 3" xfId="20904" xr:uid="{00000000-0005-0000-0000-00008A3F0000}"/>
    <cellStyle name="SAPBEXexcGood1 3 6" xfId="20905" xr:uid="{00000000-0005-0000-0000-00008B3F0000}"/>
    <cellStyle name="SAPBEXexcGood1 3 6 2" xfId="20906" xr:uid="{00000000-0005-0000-0000-00008C3F0000}"/>
    <cellStyle name="SAPBEXexcGood1 3 6 3" xfId="20907" xr:uid="{00000000-0005-0000-0000-00008D3F0000}"/>
    <cellStyle name="SAPBEXexcGood1 3 7" xfId="20908" xr:uid="{00000000-0005-0000-0000-00008E3F0000}"/>
    <cellStyle name="SAPBEXexcGood1 3 7 2" xfId="20909" xr:uid="{00000000-0005-0000-0000-00008F3F0000}"/>
    <cellStyle name="SAPBEXexcGood1 3 7 3" xfId="20910" xr:uid="{00000000-0005-0000-0000-0000903F0000}"/>
    <cellStyle name="SAPBEXexcGood1 3 8" xfId="20911" xr:uid="{00000000-0005-0000-0000-0000913F0000}"/>
    <cellStyle name="SAPBEXexcGood1 3 8 2" xfId="20912" xr:uid="{00000000-0005-0000-0000-0000923F0000}"/>
    <cellStyle name="SAPBEXexcGood1 3 8 3" xfId="20913" xr:uid="{00000000-0005-0000-0000-0000933F0000}"/>
    <cellStyle name="SAPBEXexcGood1 3 9" xfId="20914" xr:uid="{00000000-0005-0000-0000-0000943F0000}"/>
    <cellStyle name="SAPBEXexcGood1 4" xfId="8055" xr:uid="{00000000-0005-0000-0000-0000953F0000}"/>
    <cellStyle name="SAPBEXexcGood1 4 10" xfId="20915" xr:uid="{00000000-0005-0000-0000-0000963F0000}"/>
    <cellStyle name="SAPBEXexcGood1 4 2" xfId="20916" xr:uid="{00000000-0005-0000-0000-0000973F0000}"/>
    <cellStyle name="SAPBEXexcGood1 4 2 2" xfId="20917" xr:uid="{00000000-0005-0000-0000-0000983F0000}"/>
    <cellStyle name="SAPBEXexcGood1 4 2 3" xfId="20918" xr:uid="{00000000-0005-0000-0000-0000993F0000}"/>
    <cellStyle name="SAPBEXexcGood1 4 3" xfId="20919" xr:uid="{00000000-0005-0000-0000-00009A3F0000}"/>
    <cellStyle name="SAPBEXexcGood1 4 3 2" xfId="20920" xr:uid="{00000000-0005-0000-0000-00009B3F0000}"/>
    <cellStyle name="SAPBEXexcGood1 4 3 3" xfId="20921" xr:uid="{00000000-0005-0000-0000-00009C3F0000}"/>
    <cellStyle name="SAPBEXexcGood1 4 4" xfId="20922" xr:uid="{00000000-0005-0000-0000-00009D3F0000}"/>
    <cellStyle name="SAPBEXexcGood1 4 4 2" xfId="20923" xr:uid="{00000000-0005-0000-0000-00009E3F0000}"/>
    <cellStyle name="SAPBEXexcGood1 4 4 3" xfId="20924" xr:uid="{00000000-0005-0000-0000-00009F3F0000}"/>
    <cellStyle name="SAPBEXexcGood1 4 5" xfId="20925" xr:uid="{00000000-0005-0000-0000-0000A03F0000}"/>
    <cellStyle name="SAPBEXexcGood1 4 5 2" xfId="20926" xr:uid="{00000000-0005-0000-0000-0000A13F0000}"/>
    <cellStyle name="SAPBEXexcGood1 4 5 3" xfId="20927" xr:uid="{00000000-0005-0000-0000-0000A23F0000}"/>
    <cellStyle name="SAPBEXexcGood1 4 6" xfId="20928" xr:uid="{00000000-0005-0000-0000-0000A33F0000}"/>
    <cellStyle name="SAPBEXexcGood1 4 6 2" xfId="20929" xr:uid="{00000000-0005-0000-0000-0000A43F0000}"/>
    <cellStyle name="SAPBEXexcGood1 4 6 3" xfId="20930" xr:uid="{00000000-0005-0000-0000-0000A53F0000}"/>
    <cellStyle name="SAPBEXexcGood1 4 7" xfId="20931" xr:uid="{00000000-0005-0000-0000-0000A63F0000}"/>
    <cellStyle name="SAPBEXexcGood1 4 7 2" xfId="20932" xr:uid="{00000000-0005-0000-0000-0000A73F0000}"/>
    <cellStyle name="SAPBEXexcGood1 4 7 3" xfId="20933" xr:uid="{00000000-0005-0000-0000-0000A83F0000}"/>
    <cellStyle name="SAPBEXexcGood1 4 8" xfId="20934" xr:uid="{00000000-0005-0000-0000-0000A93F0000}"/>
    <cellStyle name="SAPBEXexcGood1 4 8 2" xfId="20935" xr:uid="{00000000-0005-0000-0000-0000AA3F0000}"/>
    <cellStyle name="SAPBEXexcGood1 4 8 3" xfId="20936" xr:uid="{00000000-0005-0000-0000-0000AB3F0000}"/>
    <cellStyle name="SAPBEXexcGood1 4 9" xfId="20937" xr:uid="{00000000-0005-0000-0000-0000AC3F0000}"/>
    <cellStyle name="SAPBEXexcGood1 5" xfId="8056" xr:uid="{00000000-0005-0000-0000-0000AD3F0000}"/>
    <cellStyle name="SAPBEXexcGood1 5 10" xfId="20938" xr:uid="{00000000-0005-0000-0000-0000AE3F0000}"/>
    <cellStyle name="SAPBEXexcGood1 5 2" xfId="20939" xr:uid="{00000000-0005-0000-0000-0000AF3F0000}"/>
    <cellStyle name="SAPBEXexcGood1 5 2 2" xfId="20940" xr:uid="{00000000-0005-0000-0000-0000B03F0000}"/>
    <cellStyle name="SAPBEXexcGood1 5 2 3" xfId="20941" xr:uid="{00000000-0005-0000-0000-0000B13F0000}"/>
    <cellStyle name="SAPBEXexcGood1 5 3" xfId="20942" xr:uid="{00000000-0005-0000-0000-0000B23F0000}"/>
    <cellStyle name="SAPBEXexcGood1 5 3 2" xfId="20943" xr:uid="{00000000-0005-0000-0000-0000B33F0000}"/>
    <cellStyle name="SAPBEXexcGood1 5 3 3" xfId="20944" xr:uid="{00000000-0005-0000-0000-0000B43F0000}"/>
    <cellStyle name="SAPBEXexcGood1 5 4" xfId="20945" xr:uid="{00000000-0005-0000-0000-0000B53F0000}"/>
    <cellStyle name="SAPBEXexcGood1 5 4 2" xfId="20946" xr:uid="{00000000-0005-0000-0000-0000B63F0000}"/>
    <cellStyle name="SAPBEXexcGood1 5 4 3" xfId="20947" xr:uid="{00000000-0005-0000-0000-0000B73F0000}"/>
    <cellStyle name="SAPBEXexcGood1 5 5" xfId="20948" xr:uid="{00000000-0005-0000-0000-0000B83F0000}"/>
    <cellStyle name="SAPBEXexcGood1 5 5 2" xfId="20949" xr:uid="{00000000-0005-0000-0000-0000B93F0000}"/>
    <cellStyle name="SAPBEXexcGood1 5 5 3" xfId="20950" xr:uid="{00000000-0005-0000-0000-0000BA3F0000}"/>
    <cellStyle name="SAPBEXexcGood1 5 6" xfId="20951" xr:uid="{00000000-0005-0000-0000-0000BB3F0000}"/>
    <cellStyle name="SAPBEXexcGood1 5 6 2" xfId="20952" xr:uid="{00000000-0005-0000-0000-0000BC3F0000}"/>
    <cellStyle name="SAPBEXexcGood1 5 6 3" xfId="20953" xr:uid="{00000000-0005-0000-0000-0000BD3F0000}"/>
    <cellStyle name="SAPBEXexcGood1 5 7" xfId="20954" xr:uid="{00000000-0005-0000-0000-0000BE3F0000}"/>
    <cellStyle name="SAPBEXexcGood1 5 7 2" xfId="20955" xr:uid="{00000000-0005-0000-0000-0000BF3F0000}"/>
    <cellStyle name="SAPBEXexcGood1 5 7 3" xfId="20956" xr:uid="{00000000-0005-0000-0000-0000C03F0000}"/>
    <cellStyle name="SAPBEXexcGood1 5 8" xfId="20957" xr:uid="{00000000-0005-0000-0000-0000C13F0000}"/>
    <cellStyle name="SAPBEXexcGood1 5 8 2" xfId="20958" xr:uid="{00000000-0005-0000-0000-0000C23F0000}"/>
    <cellStyle name="SAPBEXexcGood1 5 8 3" xfId="20959" xr:uid="{00000000-0005-0000-0000-0000C33F0000}"/>
    <cellStyle name="SAPBEXexcGood1 5 9" xfId="20960" xr:uid="{00000000-0005-0000-0000-0000C43F0000}"/>
    <cellStyle name="SAPBEXexcGood1 6" xfId="8057" xr:uid="{00000000-0005-0000-0000-0000C53F0000}"/>
    <cellStyle name="SAPBEXexcGood1 6 2" xfId="20961" xr:uid="{00000000-0005-0000-0000-0000C63F0000}"/>
    <cellStyle name="SAPBEXexcGood1 6 3" xfId="20962" xr:uid="{00000000-0005-0000-0000-0000C73F0000}"/>
    <cellStyle name="SAPBEXexcGood1 6 4" xfId="20963" xr:uid="{00000000-0005-0000-0000-0000C83F0000}"/>
    <cellStyle name="SAPBEXexcGood1 7" xfId="8058" xr:uid="{00000000-0005-0000-0000-0000C93F0000}"/>
    <cellStyle name="SAPBEXexcGood1 7 2" xfId="20964" xr:uid="{00000000-0005-0000-0000-0000CA3F0000}"/>
    <cellStyle name="SAPBEXexcGood1 7 3" xfId="20965" xr:uid="{00000000-0005-0000-0000-0000CB3F0000}"/>
    <cellStyle name="SAPBEXexcGood1 7 4" xfId="20966" xr:uid="{00000000-0005-0000-0000-0000CC3F0000}"/>
    <cellStyle name="SAPBEXexcGood1 8" xfId="8059" xr:uid="{00000000-0005-0000-0000-0000CD3F0000}"/>
    <cellStyle name="SAPBEXexcGood1 8 2" xfId="20967" xr:uid="{00000000-0005-0000-0000-0000CE3F0000}"/>
    <cellStyle name="SAPBEXexcGood1 8 3" xfId="20968" xr:uid="{00000000-0005-0000-0000-0000CF3F0000}"/>
    <cellStyle name="SAPBEXexcGood1 8 4" xfId="20969" xr:uid="{00000000-0005-0000-0000-0000D03F0000}"/>
    <cellStyle name="SAPBEXexcGood1 9" xfId="8060" xr:uid="{00000000-0005-0000-0000-0000D13F0000}"/>
    <cellStyle name="SAPBEXexcGood1 9 2" xfId="20970" xr:uid="{00000000-0005-0000-0000-0000D23F0000}"/>
    <cellStyle name="SAPBEXexcGood1 9 3" xfId="20971" xr:uid="{00000000-0005-0000-0000-0000D33F0000}"/>
    <cellStyle name="SAPBEXexcGood1 9 4" xfId="20972" xr:uid="{00000000-0005-0000-0000-0000D43F0000}"/>
    <cellStyle name="SAPBEXexcGood2" xfId="8061" xr:uid="{00000000-0005-0000-0000-0000D53F0000}"/>
    <cellStyle name="SAPBEXexcGood2 10" xfId="8062" xr:uid="{00000000-0005-0000-0000-0000D63F0000}"/>
    <cellStyle name="SAPBEXexcGood2 10 2" xfId="20973" xr:uid="{00000000-0005-0000-0000-0000D73F0000}"/>
    <cellStyle name="SAPBEXexcGood2 10 3" xfId="20974" xr:uid="{00000000-0005-0000-0000-0000D83F0000}"/>
    <cellStyle name="SAPBEXexcGood2 10 4" xfId="20975" xr:uid="{00000000-0005-0000-0000-0000D93F0000}"/>
    <cellStyle name="SAPBEXexcGood2 11" xfId="8063" xr:uid="{00000000-0005-0000-0000-0000DA3F0000}"/>
    <cellStyle name="SAPBEXexcGood2 11 2" xfId="20976" xr:uid="{00000000-0005-0000-0000-0000DB3F0000}"/>
    <cellStyle name="SAPBEXexcGood2 11 3" xfId="20977" xr:uid="{00000000-0005-0000-0000-0000DC3F0000}"/>
    <cellStyle name="SAPBEXexcGood2 11 4" xfId="20978" xr:uid="{00000000-0005-0000-0000-0000DD3F0000}"/>
    <cellStyle name="SAPBEXexcGood2 12" xfId="8064" xr:uid="{00000000-0005-0000-0000-0000DE3F0000}"/>
    <cellStyle name="SAPBEXexcGood2 12 2" xfId="20979" xr:uid="{00000000-0005-0000-0000-0000DF3F0000}"/>
    <cellStyle name="SAPBEXexcGood2 12 3" xfId="20980" xr:uid="{00000000-0005-0000-0000-0000E03F0000}"/>
    <cellStyle name="SAPBEXexcGood2 12 4" xfId="20981" xr:uid="{00000000-0005-0000-0000-0000E13F0000}"/>
    <cellStyle name="SAPBEXexcGood2 13" xfId="8065" xr:uid="{00000000-0005-0000-0000-0000E23F0000}"/>
    <cellStyle name="SAPBEXexcGood2 13 2" xfId="20982" xr:uid="{00000000-0005-0000-0000-0000E33F0000}"/>
    <cellStyle name="SAPBEXexcGood2 14" xfId="8066" xr:uid="{00000000-0005-0000-0000-0000E43F0000}"/>
    <cellStyle name="SAPBEXexcGood2 15" xfId="8067" xr:uid="{00000000-0005-0000-0000-0000E53F0000}"/>
    <cellStyle name="SAPBEXexcGood2 2" xfId="8068" xr:uid="{00000000-0005-0000-0000-0000E63F0000}"/>
    <cellStyle name="SAPBEXexcGood2 2 10" xfId="20983" xr:uid="{00000000-0005-0000-0000-0000E73F0000}"/>
    <cellStyle name="SAPBEXexcGood2 2 11" xfId="20984" xr:uid="{00000000-0005-0000-0000-0000E83F0000}"/>
    <cellStyle name="SAPBEXexcGood2 2 2" xfId="8069" xr:uid="{00000000-0005-0000-0000-0000E93F0000}"/>
    <cellStyle name="SAPBEXexcGood2 2 2 2" xfId="20985" xr:uid="{00000000-0005-0000-0000-0000EA3F0000}"/>
    <cellStyle name="SAPBEXexcGood2 2 2 3" xfId="20986" xr:uid="{00000000-0005-0000-0000-0000EB3F0000}"/>
    <cellStyle name="SAPBEXexcGood2 2 2 4" xfId="20987" xr:uid="{00000000-0005-0000-0000-0000EC3F0000}"/>
    <cellStyle name="SAPBEXexcGood2 2 3" xfId="20988" xr:uid="{00000000-0005-0000-0000-0000ED3F0000}"/>
    <cellStyle name="SAPBEXexcGood2 2 3 2" xfId="20989" xr:uid="{00000000-0005-0000-0000-0000EE3F0000}"/>
    <cellStyle name="SAPBEXexcGood2 2 3 3" xfId="20990" xr:uid="{00000000-0005-0000-0000-0000EF3F0000}"/>
    <cellStyle name="SAPBEXexcGood2 2 4" xfId="20991" xr:uid="{00000000-0005-0000-0000-0000F03F0000}"/>
    <cellStyle name="SAPBEXexcGood2 2 4 2" xfId="20992" xr:uid="{00000000-0005-0000-0000-0000F13F0000}"/>
    <cellStyle name="SAPBEXexcGood2 2 4 3" xfId="20993" xr:uid="{00000000-0005-0000-0000-0000F23F0000}"/>
    <cellStyle name="SAPBEXexcGood2 2 5" xfId="20994" xr:uid="{00000000-0005-0000-0000-0000F33F0000}"/>
    <cellStyle name="SAPBEXexcGood2 2 5 2" xfId="20995" xr:uid="{00000000-0005-0000-0000-0000F43F0000}"/>
    <cellStyle name="SAPBEXexcGood2 2 5 3" xfId="20996" xr:uid="{00000000-0005-0000-0000-0000F53F0000}"/>
    <cellStyle name="SAPBEXexcGood2 2 6" xfId="20997" xr:uid="{00000000-0005-0000-0000-0000F63F0000}"/>
    <cellStyle name="SAPBEXexcGood2 2 6 2" xfId="20998" xr:uid="{00000000-0005-0000-0000-0000F73F0000}"/>
    <cellStyle name="SAPBEXexcGood2 2 6 3" xfId="20999" xr:uid="{00000000-0005-0000-0000-0000F83F0000}"/>
    <cellStyle name="SAPBEXexcGood2 2 7" xfId="21000" xr:uid="{00000000-0005-0000-0000-0000F93F0000}"/>
    <cellStyle name="SAPBEXexcGood2 2 7 2" xfId="21001" xr:uid="{00000000-0005-0000-0000-0000FA3F0000}"/>
    <cellStyle name="SAPBEXexcGood2 2 7 3" xfId="21002" xr:uid="{00000000-0005-0000-0000-0000FB3F0000}"/>
    <cellStyle name="SAPBEXexcGood2 2 8" xfId="21003" xr:uid="{00000000-0005-0000-0000-0000FC3F0000}"/>
    <cellStyle name="SAPBEXexcGood2 2 8 2" xfId="21004" xr:uid="{00000000-0005-0000-0000-0000FD3F0000}"/>
    <cellStyle name="SAPBEXexcGood2 2 8 3" xfId="21005" xr:uid="{00000000-0005-0000-0000-0000FE3F0000}"/>
    <cellStyle name="SAPBEXexcGood2 2 9" xfId="21006" xr:uid="{00000000-0005-0000-0000-0000FF3F0000}"/>
    <cellStyle name="SAPBEXexcGood2 3" xfId="8070" xr:uid="{00000000-0005-0000-0000-000000400000}"/>
    <cellStyle name="SAPBEXexcGood2 3 10" xfId="21007" xr:uid="{00000000-0005-0000-0000-000001400000}"/>
    <cellStyle name="SAPBEXexcGood2 3 2" xfId="21008" xr:uid="{00000000-0005-0000-0000-000002400000}"/>
    <cellStyle name="SAPBEXexcGood2 3 2 2" xfId="21009" xr:uid="{00000000-0005-0000-0000-000003400000}"/>
    <cellStyle name="SAPBEXexcGood2 3 2 3" xfId="21010" xr:uid="{00000000-0005-0000-0000-000004400000}"/>
    <cellStyle name="SAPBEXexcGood2 3 3" xfId="21011" xr:uid="{00000000-0005-0000-0000-000005400000}"/>
    <cellStyle name="SAPBEXexcGood2 3 3 2" xfId="21012" xr:uid="{00000000-0005-0000-0000-000006400000}"/>
    <cellStyle name="SAPBEXexcGood2 3 3 3" xfId="21013" xr:uid="{00000000-0005-0000-0000-000007400000}"/>
    <cellStyle name="SAPBEXexcGood2 3 4" xfId="21014" xr:uid="{00000000-0005-0000-0000-000008400000}"/>
    <cellStyle name="SAPBEXexcGood2 3 4 2" xfId="21015" xr:uid="{00000000-0005-0000-0000-000009400000}"/>
    <cellStyle name="SAPBEXexcGood2 3 4 3" xfId="21016" xr:uid="{00000000-0005-0000-0000-00000A400000}"/>
    <cellStyle name="SAPBEXexcGood2 3 5" xfId="21017" xr:uid="{00000000-0005-0000-0000-00000B400000}"/>
    <cellStyle name="SAPBEXexcGood2 3 5 2" xfId="21018" xr:uid="{00000000-0005-0000-0000-00000C400000}"/>
    <cellStyle name="SAPBEXexcGood2 3 5 3" xfId="21019" xr:uid="{00000000-0005-0000-0000-00000D400000}"/>
    <cellStyle name="SAPBEXexcGood2 3 6" xfId="21020" xr:uid="{00000000-0005-0000-0000-00000E400000}"/>
    <cellStyle name="SAPBEXexcGood2 3 6 2" xfId="21021" xr:uid="{00000000-0005-0000-0000-00000F400000}"/>
    <cellStyle name="SAPBEXexcGood2 3 6 3" xfId="21022" xr:uid="{00000000-0005-0000-0000-000010400000}"/>
    <cellStyle name="SAPBEXexcGood2 3 7" xfId="21023" xr:uid="{00000000-0005-0000-0000-000011400000}"/>
    <cellStyle name="SAPBEXexcGood2 3 7 2" xfId="21024" xr:uid="{00000000-0005-0000-0000-000012400000}"/>
    <cellStyle name="SAPBEXexcGood2 3 7 3" xfId="21025" xr:uid="{00000000-0005-0000-0000-000013400000}"/>
    <cellStyle name="SAPBEXexcGood2 3 8" xfId="21026" xr:uid="{00000000-0005-0000-0000-000014400000}"/>
    <cellStyle name="SAPBEXexcGood2 3 8 2" xfId="21027" xr:uid="{00000000-0005-0000-0000-000015400000}"/>
    <cellStyle name="SAPBEXexcGood2 3 8 3" xfId="21028" xr:uid="{00000000-0005-0000-0000-000016400000}"/>
    <cellStyle name="SAPBEXexcGood2 3 9" xfId="21029" xr:uid="{00000000-0005-0000-0000-000017400000}"/>
    <cellStyle name="SAPBEXexcGood2 4" xfId="8071" xr:uid="{00000000-0005-0000-0000-000018400000}"/>
    <cellStyle name="SAPBEXexcGood2 4 10" xfId="21030" xr:uid="{00000000-0005-0000-0000-000019400000}"/>
    <cellStyle name="SAPBEXexcGood2 4 2" xfId="21031" xr:uid="{00000000-0005-0000-0000-00001A400000}"/>
    <cellStyle name="SAPBEXexcGood2 4 2 2" xfId="21032" xr:uid="{00000000-0005-0000-0000-00001B400000}"/>
    <cellStyle name="SAPBEXexcGood2 4 2 3" xfId="21033" xr:uid="{00000000-0005-0000-0000-00001C400000}"/>
    <cellStyle name="SAPBEXexcGood2 4 3" xfId="21034" xr:uid="{00000000-0005-0000-0000-00001D400000}"/>
    <cellStyle name="SAPBEXexcGood2 4 3 2" xfId="21035" xr:uid="{00000000-0005-0000-0000-00001E400000}"/>
    <cellStyle name="SAPBEXexcGood2 4 3 3" xfId="21036" xr:uid="{00000000-0005-0000-0000-00001F400000}"/>
    <cellStyle name="SAPBEXexcGood2 4 4" xfId="21037" xr:uid="{00000000-0005-0000-0000-000020400000}"/>
    <cellStyle name="SAPBEXexcGood2 4 4 2" xfId="21038" xr:uid="{00000000-0005-0000-0000-000021400000}"/>
    <cellStyle name="SAPBEXexcGood2 4 4 3" xfId="21039" xr:uid="{00000000-0005-0000-0000-000022400000}"/>
    <cellStyle name="SAPBEXexcGood2 4 5" xfId="21040" xr:uid="{00000000-0005-0000-0000-000023400000}"/>
    <cellStyle name="SAPBEXexcGood2 4 5 2" xfId="21041" xr:uid="{00000000-0005-0000-0000-000024400000}"/>
    <cellStyle name="SAPBEXexcGood2 4 5 3" xfId="21042" xr:uid="{00000000-0005-0000-0000-000025400000}"/>
    <cellStyle name="SAPBEXexcGood2 4 6" xfId="21043" xr:uid="{00000000-0005-0000-0000-000026400000}"/>
    <cellStyle name="SAPBEXexcGood2 4 6 2" xfId="21044" xr:uid="{00000000-0005-0000-0000-000027400000}"/>
    <cellStyle name="SAPBEXexcGood2 4 6 3" xfId="21045" xr:uid="{00000000-0005-0000-0000-000028400000}"/>
    <cellStyle name="SAPBEXexcGood2 4 7" xfId="21046" xr:uid="{00000000-0005-0000-0000-000029400000}"/>
    <cellStyle name="SAPBEXexcGood2 4 7 2" xfId="21047" xr:uid="{00000000-0005-0000-0000-00002A400000}"/>
    <cellStyle name="SAPBEXexcGood2 4 7 3" xfId="21048" xr:uid="{00000000-0005-0000-0000-00002B400000}"/>
    <cellStyle name="SAPBEXexcGood2 4 8" xfId="21049" xr:uid="{00000000-0005-0000-0000-00002C400000}"/>
    <cellStyle name="SAPBEXexcGood2 4 8 2" xfId="21050" xr:uid="{00000000-0005-0000-0000-00002D400000}"/>
    <cellStyle name="SAPBEXexcGood2 4 8 3" xfId="21051" xr:uid="{00000000-0005-0000-0000-00002E400000}"/>
    <cellStyle name="SAPBEXexcGood2 4 9" xfId="21052" xr:uid="{00000000-0005-0000-0000-00002F400000}"/>
    <cellStyle name="SAPBEXexcGood2 5" xfId="8072" xr:uid="{00000000-0005-0000-0000-000030400000}"/>
    <cellStyle name="SAPBEXexcGood2 5 10" xfId="21053" xr:uid="{00000000-0005-0000-0000-000031400000}"/>
    <cellStyle name="SAPBEXexcGood2 5 2" xfId="21054" xr:uid="{00000000-0005-0000-0000-000032400000}"/>
    <cellStyle name="SAPBEXexcGood2 5 2 2" xfId="21055" xr:uid="{00000000-0005-0000-0000-000033400000}"/>
    <cellStyle name="SAPBEXexcGood2 5 2 3" xfId="21056" xr:uid="{00000000-0005-0000-0000-000034400000}"/>
    <cellStyle name="SAPBEXexcGood2 5 3" xfId="21057" xr:uid="{00000000-0005-0000-0000-000035400000}"/>
    <cellStyle name="SAPBEXexcGood2 5 3 2" xfId="21058" xr:uid="{00000000-0005-0000-0000-000036400000}"/>
    <cellStyle name="SAPBEXexcGood2 5 3 3" xfId="21059" xr:uid="{00000000-0005-0000-0000-000037400000}"/>
    <cellStyle name="SAPBEXexcGood2 5 4" xfId="21060" xr:uid="{00000000-0005-0000-0000-000038400000}"/>
    <cellStyle name="SAPBEXexcGood2 5 4 2" xfId="21061" xr:uid="{00000000-0005-0000-0000-000039400000}"/>
    <cellStyle name="SAPBEXexcGood2 5 4 3" xfId="21062" xr:uid="{00000000-0005-0000-0000-00003A400000}"/>
    <cellStyle name="SAPBEXexcGood2 5 5" xfId="21063" xr:uid="{00000000-0005-0000-0000-00003B400000}"/>
    <cellStyle name="SAPBEXexcGood2 5 5 2" xfId="21064" xr:uid="{00000000-0005-0000-0000-00003C400000}"/>
    <cellStyle name="SAPBEXexcGood2 5 5 3" xfId="21065" xr:uid="{00000000-0005-0000-0000-00003D400000}"/>
    <cellStyle name="SAPBEXexcGood2 5 6" xfId="21066" xr:uid="{00000000-0005-0000-0000-00003E400000}"/>
    <cellStyle name="SAPBEXexcGood2 5 6 2" xfId="21067" xr:uid="{00000000-0005-0000-0000-00003F400000}"/>
    <cellStyle name="SAPBEXexcGood2 5 6 3" xfId="21068" xr:uid="{00000000-0005-0000-0000-000040400000}"/>
    <cellStyle name="SAPBEXexcGood2 5 7" xfId="21069" xr:uid="{00000000-0005-0000-0000-000041400000}"/>
    <cellStyle name="SAPBEXexcGood2 5 7 2" xfId="21070" xr:uid="{00000000-0005-0000-0000-000042400000}"/>
    <cellStyle name="SAPBEXexcGood2 5 7 3" xfId="21071" xr:uid="{00000000-0005-0000-0000-000043400000}"/>
    <cellStyle name="SAPBEXexcGood2 5 8" xfId="21072" xr:uid="{00000000-0005-0000-0000-000044400000}"/>
    <cellStyle name="SAPBEXexcGood2 5 8 2" xfId="21073" xr:uid="{00000000-0005-0000-0000-000045400000}"/>
    <cellStyle name="SAPBEXexcGood2 5 8 3" xfId="21074" xr:uid="{00000000-0005-0000-0000-000046400000}"/>
    <cellStyle name="SAPBEXexcGood2 5 9" xfId="21075" xr:uid="{00000000-0005-0000-0000-000047400000}"/>
    <cellStyle name="SAPBEXexcGood2 6" xfId="8073" xr:uid="{00000000-0005-0000-0000-000048400000}"/>
    <cellStyle name="SAPBEXexcGood2 6 2" xfId="21076" xr:uid="{00000000-0005-0000-0000-000049400000}"/>
    <cellStyle name="SAPBEXexcGood2 6 3" xfId="21077" xr:uid="{00000000-0005-0000-0000-00004A400000}"/>
    <cellStyle name="SAPBEXexcGood2 6 4" xfId="21078" xr:uid="{00000000-0005-0000-0000-00004B400000}"/>
    <cellStyle name="SAPBEXexcGood2 7" xfId="8074" xr:uid="{00000000-0005-0000-0000-00004C400000}"/>
    <cellStyle name="SAPBEXexcGood2 7 2" xfId="21079" xr:uid="{00000000-0005-0000-0000-00004D400000}"/>
    <cellStyle name="SAPBEXexcGood2 7 3" xfId="21080" xr:uid="{00000000-0005-0000-0000-00004E400000}"/>
    <cellStyle name="SAPBEXexcGood2 7 4" xfId="21081" xr:uid="{00000000-0005-0000-0000-00004F400000}"/>
    <cellStyle name="SAPBEXexcGood2 8" xfId="8075" xr:uid="{00000000-0005-0000-0000-000050400000}"/>
    <cellStyle name="SAPBEXexcGood2 8 2" xfId="21082" xr:uid="{00000000-0005-0000-0000-000051400000}"/>
    <cellStyle name="SAPBEXexcGood2 8 3" xfId="21083" xr:uid="{00000000-0005-0000-0000-000052400000}"/>
    <cellStyle name="SAPBEXexcGood2 8 4" xfId="21084" xr:uid="{00000000-0005-0000-0000-000053400000}"/>
    <cellStyle name="SAPBEXexcGood2 9" xfId="8076" xr:uid="{00000000-0005-0000-0000-000054400000}"/>
    <cellStyle name="SAPBEXexcGood2 9 2" xfId="21085" xr:uid="{00000000-0005-0000-0000-000055400000}"/>
    <cellStyle name="SAPBEXexcGood2 9 3" xfId="21086" xr:uid="{00000000-0005-0000-0000-000056400000}"/>
    <cellStyle name="SAPBEXexcGood2 9 4" xfId="21087" xr:uid="{00000000-0005-0000-0000-000057400000}"/>
    <cellStyle name="SAPBEXexcGood3" xfId="8077" xr:uid="{00000000-0005-0000-0000-000058400000}"/>
    <cellStyle name="SAPBEXexcGood3 10" xfId="8078" xr:uid="{00000000-0005-0000-0000-000059400000}"/>
    <cellStyle name="SAPBEXexcGood3 10 2" xfId="21088" xr:uid="{00000000-0005-0000-0000-00005A400000}"/>
    <cellStyle name="SAPBEXexcGood3 10 3" xfId="21089" xr:uid="{00000000-0005-0000-0000-00005B400000}"/>
    <cellStyle name="SAPBEXexcGood3 10 4" xfId="21090" xr:uid="{00000000-0005-0000-0000-00005C400000}"/>
    <cellStyle name="SAPBEXexcGood3 11" xfId="8079" xr:uid="{00000000-0005-0000-0000-00005D400000}"/>
    <cellStyle name="SAPBEXexcGood3 11 2" xfId="21091" xr:uid="{00000000-0005-0000-0000-00005E400000}"/>
    <cellStyle name="SAPBEXexcGood3 11 3" xfId="21092" xr:uid="{00000000-0005-0000-0000-00005F400000}"/>
    <cellStyle name="SAPBEXexcGood3 11 4" xfId="21093" xr:uid="{00000000-0005-0000-0000-000060400000}"/>
    <cellStyle name="SAPBEXexcGood3 12" xfId="8080" xr:uid="{00000000-0005-0000-0000-000061400000}"/>
    <cellStyle name="SAPBEXexcGood3 12 2" xfId="21094" xr:uid="{00000000-0005-0000-0000-000062400000}"/>
    <cellStyle name="SAPBEXexcGood3 12 3" xfId="21095" xr:uid="{00000000-0005-0000-0000-000063400000}"/>
    <cellStyle name="SAPBEXexcGood3 12 4" xfId="21096" xr:uid="{00000000-0005-0000-0000-000064400000}"/>
    <cellStyle name="SAPBEXexcGood3 13" xfId="8081" xr:uid="{00000000-0005-0000-0000-000065400000}"/>
    <cellStyle name="SAPBEXexcGood3 13 2" xfId="21097" xr:uid="{00000000-0005-0000-0000-000066400000}"/>
    <cellStyle name="SAPBEXexcGood3 14" xfId="8082" xr:uid="{00000000-0005-0000-0000-000067400000}"/>
    <cellStyle name="SAPBEXexcGood3 15" xfId="8083" xr:uid="{00000000-0005-0000-0000-000068400000}"/>
    <cellStyle name="SAPBEXexcGood3 2" xfId="8084" xr:uid="{00000000-0005-0000-0000-000069400000}"/>
    <cellStyle name="SAPBEXexcGood3 2 10" xfId="21098" xr:uid="{00000000-0005-0000-0000-00006A400000}"/>
    <cellStyle name="SAPBEXexcGood3 2 2" xfId="8085" xr:uid="{00000000-0005-0000-0000-00006B400000}"/>
    <cellStyle name="SAPBEXexcGood3 2 2 2" xfId="21099" xr:uid="{00000000-0005-0000-0000-00006C400000}"/>
    <cellStyle name="SAPBEXexcGood3 2 2 3" xfId="21100" xr:uid="{00000000-0005-0000-0000-00006D400000}"/>
    <cellStyle name="SAPBEXexcGood3 2 2 4" xfId="21101" xr:uid="{00000000-0005-0000-0000-00006E400000}"/>
    <cellStyle name="SAPBEXexcGood3 2 3" xfId="21102" xr:uid="{00000000-0005-0000-0000-00006F400000}"/>
    <cellStyle name="SAPBEXexcGood3 2 3 2" xfId="21103" xr:uid="{00000000-0005-0000-0000-000070400000}"/>
    <cellStyle name="SAPBEXexcGood3 2 3 3" xfId="21104" xr:uid="{00000000-0005-0000-0000-000071400000}"/>
    <cellStyle name="SAPBEXexcGood3 2 4" xfId="21105" xr:uid="{00000000-0005-0000-0000-000072400000}"/>
    <cellStyle name="SAPBEXexcGood3 2 4 2" xfId="21106" xr:uid="{00000000-0005-0000-0000-000073400000}"/>
    <cellStyle name="SAPBEXexcGood3 2 4 3" xfId="21107" xr:uid="{00000000-0005-0000-0000-000074400000}"/>
    <cellStyle name="SAPBEXexcGood3 2 5" xfId="21108" xr:uid="{00000000-0005-0000-0000-000075400000}"/>
    <cellStyle name="SAPBEXexcGood3 2 5 2" xfId="21109" xr:uid="{00000000-0005-0000-0000-000076400000}"/>
    <cellStyle name="SAPBEXexcGood3 2 5 3" xfId="21110" xr:uid="{00000000-0005-0000-0000-000077400000}"/>
    <cellStyle name="SAPBEXexcGood3 2 6" xfId="21111" xr:uid="{00000000-0005-0000-0000-000078400000}"/>
    <cellStyle name="SAPBEXexcGood3 2 6 2" xfId="21112" xr:uid="{00000000-0005-0000-0000-000079400000}"/>
    <cellStyle name="SAPBEXexcGood3 2 6 3" xfId="21113" xr:uid="{00000000-0005-0000-0000-00007A400000}"/>
    <cellStyle name="SAPBEXexcGood3 2 7" xfId="21114" xr:uid="{00000000-0005-0000-0000-00007B400000}"/>
    <cellStyle name="SAPBEXexcGood3 2 7 2" xfId="21115" xr:uid="{00000000-0005-0000-0000-00007C400000}"/>
    <cellStyle name="SAPBEXexcGood3 2 7 3" xfId="21116" xr:uid="{00000000-0005-0000-0000-00007D400000}"/>
    <cellStyle name="SAPBEXexcGood3 2 8" xfId="21117" xr:uid="{00000000-0005-0000-0000-00007E400000}"/>
    <cellStyle name="SAPBEXexcGood3 2 8 2" xfId="21118" xr:uid="{00000000-0005-0000-0000-00007F400000}"/>
    <cellStyle name="SAPBEXexcGood3 2 8 3" xfId="21119" xr:uid="{00000000-0005-0000-0000-000080400000}"/>
    <cellStyle name="SAPBEXexcGood3 2 9" xfId="21120" xr:uid="{00000000-0005-0000-0000-000081400000}"/>
    <cellStyle name="SAPBEXexcGood3 3" xfId="8086" xr:uid="{00000000-0005-0000-0000-000082400000}"/>
    <cellStyle name="SAPBEXexcGood3 3 10" xfId="21121" xr:uid="{00000000-0005-0000-0000-000083400000}"/>
    <cellStyle name="SAPBEXexcGood3 3 2" xfId="21122" xr:uid="{00000000-0005-0000-0000-000084400000}"/>
    <cellStyle name="SAPBEXexcGood3 3 2 2" xfId="21123" xr:uid="{00000000-0005-0000-0000-000085400000}"/>
    <cellStyle name="SAPBEXexcGood3 3 2 3" xfId="21124" xr:uid="{00000000-0005-0000-0000-000086400000}"/>
    <cellStyle name="SAPBEXexcGood3 3 3" xfId="21125" xr:uid="{00000000-0005-0000-0000-000087400000}"/>
    <cellStyle name="SAPBEXexcGood3 3 3 2" xfId="21126" xr:uid="{00000000-0005-0000-0000-000088400000}"/>
    <cellStyle name="SAPBEXexcGood3 3 3 3" xfId="21127" xr:uid="{00000000-0005-0000-0000-000089400000}"/>
    <cellStyle name="SAPBEXexcGood3 3 4" xfId="21128" xr:uid="{00000000-0005-0000-0000-00008A400000}"/>
    <cellStyle name="SAPBEXexcGood3 3 4 2" xfId="21129" xr:uid="{00000000-0005-0000-0000-00008B400000}"/>
    <cellStyle name="SAPBEXexcGood3 3 4 3" xfId="21130" xr:uid="{00000000-0005-0000-0000-00008C400000}"/>
    <cellStyle name="SAPBEXexcGood3 3 5" xfId="21131" xr:uid="{00000000-0005-0000-0000-00008D400000}"/>
    <cellStyle name="SAPBEXexcGood3 3 5 2" xfId="21132" xr:uid="{00000000-0005-0000-0000-00008E400000}"/>
    <cellStyle name="SAPBEXexcGood3 3 5 3" xfId="21133" xr:uid="{00000000-0005-0000-0000-00008F400000}"/>
    <cellStyle name="SAPBEXexcGood3 3 6" xfId="21134" xr:uid="{00000000-0005-0000-0000-000090400000}"/>
    <cellStyle name="SAPBEXexcGood3 3 6 2" xfId="21135" xr:uid="{00000000-0005-0000-0000-000091400000}"/>
    <cellStyle name="SAPBEXexcGood3 3 6 3" xfId="21136" xr:uid="{00000000-0005-0000-0000-000092400000}"/>
    <cellStyle name="SAPBEXexcGood3 3 7" xfId="21137" xr:uid="{00000000-0005-0000-0000-000093400000}"/>
    <cellStyle name="SAPBEXexcGood3 3 7 2" xfId="21138" xr:uid="{00000000-0005-0000-0000-000094400000}"/>
    <cellStyle name="SAPBEXexcGood3 3 7 3" xfId="21139" xr:uid="{00000000-0005-0000-0000-000095400000}"/>
    <cellStyle name="SAPBEXexcGood3 3 8" xfId="21140" xr:uid="{00000000-0005-0000-0000-000096400000}"/>
    <cellStyle name="SAPBEXexcGood3 3 8 2" xfId="21141" xr:uid="{00000000-0005-0000-0000-000097400000}"/>
    <cellStyle name="SAPBEXexcGood3 3 8 3" xfId="21142" xr:uid="{00000000-0005-0000-0000-000098400000}"/>
    <cellStyle name="SAPBEXexcGood3 3 9" xfId="21143" xr:uid="{00000000-0005-0000-0000-000099400000}"/>
    <cellStyle name="SAPBEXexcGood3 4" xfId="8087" xr:uid="{00000000-0005-0000-0000-00009A400000}"/>
    <cellStyle name="SAPBEXexcGood3 4 10" xfId="21144" xr:uid="{00000000-0005-0000-0000-00009B400000}"/>
    <cellStyle name="SAPBEXexcGood3 4 2" xfId="21145" xr:uid="{00000000-0005-0000-0000-00009C400000}"/>
    <cellStyle name="SAPBEXexcGood3 4 2 2" xfId="21146" xr:uid="{00000000-0005-0000-0000-00009D400000}"/>
    <cellStyle name="SAPBEXexcGood3 4 2 3" xfId="21147" xr:uid="{00000000-0005-0000-0000-00009E400000}"/>
    <cellStyle name="SAPBEXexcGood3 4 3" xfId="21148" xr:uid="{00000000-0005-0000-0000-00009F400000}"/>
    <cellStyle name="SAPBEXexcGood3 4 3 2" xfId="21149" xr:uid="{00000000-0005-0000-0000-0000A0400000}"/>
    <cellStyle name="SAPBEXexcGood3 4 3 3" xfId="21150" xr:uid="{00000000-0005-0000-0000-0000A1400000}"/>
    <cellStyle name="SAPBEXexcGood3 4 4" xfId="21151" xr:uid="{00000000-0005-0000-0000-0000A2400000}"/>
    <cellStyle name="SAPBEXexcGood3 4 4 2" xfId="21152" xr:uid="{00000000-0005-0000-0000-0000A3400000}"/>
    <cellStyle name="SAPBEXexcGood3 4 4 3" xfId="21153" xr:uid="{00000000-0005-0000-0000-0000A4400000}"/>
    <cellStyle name="SAPBEXexcGood3 4 5" xfId="21154" xr:uid="{00000000-0005-0000-0000-0000A5400000}"/>
    <cellStyle name="SAPBEXexcGood3 4 5 2" xfId="21155" xr:uid="{00000000-0005-0000-0000-0000A6400000}"/>
    <cellStyle name="SAPBEXexcGood3 4 5 3" xfId="21156" xr:uid="{00000000-0005-0000-0000-0000A7400000}"/>
    <cellStyle name="SAPBEXexcGood3 4 6" xfId="21157" xr:uid="{00000000-0005-0000-0000-0000A8400000}"/>
    <cellStyle name="SAPBEXexcGood3 4 6 2" xfId="21158" xr:uid="{00000000-0005-0000-0000-0000A9400000}"/>
    <cellStyle name="SAPBEXexcGood3 4 6 3" xfId="21159" xr:uid="{00000000-0005-0000-0000-0000AA400000}"/>
    <cellStyle name="SAPBEXexcGood3 4 7" xfId="21160" xr:uid="{00000000-0005-0000-0000-0000AB400000}"/>
    <cellStyle name="SAPBEXexcGood3 4 7 2" xfId="21161" xr:uid="{00000000-0005-0000-0000-0000AC400000}"/>
    <cellStyle name="SAPBEXexcGood3 4 7 3" xfId="21162" xr:uid="{00000000-0005-0000-0000-0000AD400000}"/>
    <cellStyle name="SAPBEXexcGood3 4 8" xfId="21163" xr:uid="{00000000-0005-0000-0000-0000AE400000}"/>
    <cellStyle name="SAPBEXexcGood3 4 8 2" xfId="21164" xr:uid="{00000000-0005-0000-0000-0000AF400000}"/>
    <cellStyle name="SAPBEXexcGood3 4 8 3" xfId="21165" xr:uid="{00000000-0005-0000-0000-0000B0400000}"/>
    <cellStyle name="SAPBEXexcGood3 4 9" xfId="21166" xr:uid="{00000000-0005-0000-0000-0000B1400000}"/>
    <cellStyle name="SAPBEXexcGood3 5" xfId="8088" xr:uid="{00000000-0005-0000-0000-0000B2400000}"/>
    <cellStyle name="SAPBEXexcGood3 5 10" xfId="21167" xr:uid="{00000000-0005-0000-0000-0000B3400000}"/>
    <cellStyle name="SAPBEXexcGood3 5 2" xfId="21168" xr:uid="{00000000-0005-0000-0000-0000B4400000}"/>
    <cellStyle name="SAPBEXexcGood3 5 2 2" xfId="21169" xr:uid="{00000000-0005-0000-0000-0000B5400000}"/>
    <cellStyle name="SAPBEXexcGood3 5 2 3" xfId="21170" xr:uid="{00000000-0005-0000-0000-0000B6400000}"/>
    <cellStyle name="SAPBEXexcGood3 5 3" xfId="21171" xr:uid="{00000000-0005-0000-0000-0000B7400000}"/>
    <cellStyle name="SAPBEXexcGood3 5 3 2" xfId="21172" xr:uid="{00000000-0005-0000-0000-0000B8400000}"/>
    <cellStyle name="SAPBEXexcGood3 5 3 3" xfId="21173" xr:uid="{00000000-0005-0000-0000-0000B9400000}"/>
    <cellStyle name="SAPBEXexcGood3 5 4" xfId="21174" xr:uid="{00000000-0005-0000-0000-0000BA400000}"/>
    <cellStyle name="SAPBEXexcGood3 5 4 2" xfId="21175" xr:uid="{00000000-0005-0000-0000-0000BB400000}"/>
    <cellStyle name="SAPBEXexcGood3 5 4 3" xfId="21176" xr:uid="{00000000-0005-0000-0000-0000BC400000}"/>
    <cellStyle name="SAPBEXexcGood3 5 5" xfId="21177" xr:uid="{00000000-0005-0000-0000-0000BD400000}"/>
    <cellStyle name="SAPBEXexcGood3 5 5 2" xfId="21178" xr:uid="{00000000-0005-0000-0000-0000BE400000}"/>
    <cellStyle name="SAPBEXexcGood3 5 5 3" xfId="21179" xr:uid="{00000000-0005-0000-0000-0000BF400000}"/>
    <cellStyle name="SAPBEXexcGood3 5 6" xfId="21180" xr:uid="{00000000-0005-0000-0000-0000C0400000}"/>
    <cellStyle name="SAPBEXexcGood3 5 6 2" xfId="21181" xr:uid="{00000000-0005-0000-0000-0000C1400000}"/>
    <cellStyle name="SAPBEXexcGood3 5 6 3" xfId="21182" xr:uid="{00000000-0005-0000-0000-0000C2400000}"/>
    <cellStyle name="SAPBEXexcGood3 5 7" xfId="21183" xr:uid="{00000000-0005-0000-0000-0000C3400000}"/>
    <cellStyle name="SAPBEXexcGood3 5 7 2" xfId="21184" xr:uid="{00000000-0005-0000-0000-0000C4400000}"/>
    <cellStyle name="SAPBEXexcGood3 5 7 3" xfId="21185" xr:uid="{00000000-0005-0000-0000-0000C5400000}"/>
    <cellStyle name="SAPBEXexcGood3 5 8" xfId="21186" xr:uid="{00000000-0005-0000-0000-0000C6400000}"/>
    <cellStyle name="SAPBEXexcGood3 5 8 2" xfId="21187" xr:uid="{00000000-0005-0000-0000-0000C7400000}"/>
    <cellStyle name="SAPBEXexcGood3 5 8 3" xfId="21188" xr:uid="{00000000-0005-0000-0000-0000C8400000}"/>
    <cellStyle name="SAPBEXexcGood3 5 9" xfId="21189" xr:uid="{00000000-0005-0000-0000-0000C9400000}"/>
    <cellStyle name="SAPBEXexcGood3 6" xfId="8089" xr:uid="{00000000-0005-0000-0000-0000CA400000}"/>
    <cellStyle name="SAPBEXexcGood3 6 2" xfId="21190" xr:uid="{00000000-0005-0000-0000-0000CB400000}"/>
    <cellStyle name="SAPBEXexcGood3 6 3" xfId="21191" xr:uid="{00000000-0005-0000-0000-0000CC400000}"/>
    <cellStyle name="SAPBEXexcGood3 6 4" xfId="21192" xr:uid="{00000000-0005-0000-0000-0000CD400000}"/>
    <cellStyle name="SAPBEXexcGood3 7" xfId="8090" xr:uid="{00000000-0005-0000-0000-0000CE400000}"/>
    <cellStyle name="SAPBEXexcGood3 7 2" xfId="21193" xr:uid="{00000000-0005-0000-0000-0000CF400000}"/>
    <cellStyle name="SAPBEXexcGood3 7 3" xfId="21194" xr:uid="{00000000-0005-0000-0000-0000D0400000}"/>
    <cellStyle name="SAPBEXexcGood3 7 4" xfId="21195" xr:uid="{00000000-0005-0000-0000-0000D1400000}"/>
    <cellStyle name="SAPBEXexcGood3 8" xfId="8091" xr:uid="{00000000-0005-0000-0000-0000D2400000}"/>
    <cellStyle name="SAPBEXexcGood3 8 2" xfId="21196" xr:uid="{00000000-0005-0000-0000-0000D3400000}"/>
    <cellStyle name="SAPBEXexcGood3 8 3" xfId="21197" xr:uid="{00000000-0005-0000-0000-0000D4400000}"/>
    <cellStyle name="SAPBEXexcGood3 8 4" xfId="21198" xr:uid="{00000000-0005-0000-0000-0000D5400000}"/>
    <cellStyle name="SAPBEXexcGood3 9" xfId="8092" xr:uid="{00000000-0005-0000-0000-0000D6400000}"/>
    <cellStyle name="SAPBEXexcGood3 9 2" xfId="21199" xr:uid="{00000000-0005-0000-0000-0000D7400000}"/>
    <cellStyle name="SAPBEXexcGood3 9 3" xfId="21200" xr:uid="{00000000-0005-0000-0000-0000D8400000}"/>
    <cellStyle name="SAPBEXexcGood3 9 4" xfId="21201" xr:uid="{00000000-0005-0000-0000-0000D9400000}"/>
    <cellStyle name="SAPBEXfilterDrill" xfId="8093" xr:uid="{00000000-0005-0000-0000-0000DA400000}"/>
    <cellStyle name="SAPBEXfilterDrill 10" xfId="21202" xr:uid="{00000000-0005-0000-0000-0000DB400000}"/>
    <cellStyle name="SAPBEXfilterDrill 10 2" xfId="21203" xr:uid="{00000000-0005-0000-0000-0000DC400000}"/>
    <cellStyle name="SAPBEXfilterDrill 10 3" xfId="21204" xr:uid="{00000000-0005-0000-0000-0000DD400000}"/>
    <cellStyle name="SAPBEXfilterDrill 11" xfId="21205" xr:uid="{00000000-0005-0000-0000-0000DE400000}"/>
    <cellStyle name="SAPBEXfilterDrill 11 2" xfId="21206" xr:uid="{00000000-0005-0000-0000-0000DF400000}"/>
    <cellStyle name="SAPBEXfilterDrill 11 3" xfId="21207" xr:uid="{00000000-0005-0000-0000-0000E0400000}"/>
    <cellStyle name="SAPBEXfilterDrill 12" xfId="21208" xr:uid="{00000000-0005-0000-0000-0000E1400000}"/>
    <cellStyle name="SAPBEXfilterDrill 12 2" xfId="21209" xr:uid="{00000000-0005-0000-0000-0000E2400000}"/>
    <cellStyle name="SAPBEXfilterDrill 12 3" xfId="21210" xr:uid="{00000000-0005-0000-0000-0000E3400000}"/>
    <cellStyle name="SAPBEXfilterDrill 13" xfId="21211" xr:uid="{00000000-0005-0000-0000-0000E4400000}"/>
    <cellStyle name="SAPBEXfilterDrill 2" xfId="8094" xr:uid="{00000000-0005-0000-0000-0000E5400000}"/>
    <cellStyle name="SAPBEXfilterDrill 2 10" xfId="21212" xr:uid="{00000000-0005-0000-0000-0000E6400000}"/>
    <cellStyle name="SAPBEXfilterDrill 2 2" xfId="8095" xr:uid="{00000000-0005-0000-0000-0000E7400000}"/>
    <cellStyle name="SAPBEXfilterDrill 2 2 2" xfId="21213" xr:uid="{00000000-0005-0000-0000-0000E8400000}"/>
    <cellStyle name="SAPBEXfilterDrill 2 2 3" xfId="21214" xr:uid="{00000000-0005-0000-0000-0000E9400000}"/>
    <cellStyle name="SAPBEXfilterDrill 2 2 4" xfId="21215" xr:uid="{00000000-0005-0000-0000-0000EA400000}"/>
    <cellStyle name="SAPBEXfilterDrill 2 2 5" xfId="21216" xr:uid="{00000000-0005-0000-0000-0000EB400000}"/>
    <cellStyle name="SAPBEXfilterDrill 2 3" xfId="21217" xr:uid="{00000000-0005-0000-0000-0000EC400000}"/>
    <cellStyle name="SAPBEXfilterDrill 2 3 2" xfId="21218" xr:uid="{00000000-0005-0000-0000-0000ED400000}"/>
    <cellStyle name="SAPBEXfilterDrill 2 3 3" xfId="21219" xr:uid="{00000000-0005-0000-0000-0000EE400000}"/>
    <cellStyle name="SAPBEXfilterDrill 2 4" xfId="21220" xr:uid="{00000000-0005-0000-0000-0000EF400000}"/>
    <cellStyle name="SAPBEXfilterDrill 2 4 2" xfId="21221" xr:uid="{00000000-0005-0000-0000-0000F0400000}"/>
    <cellStyle name="SAPBEXfilterDrill 2 4 3" xfId="21222" xr:uid="{00000000-0005-0000-0000-0000F1400000}"/>
    <cellStyle name="SAPBEXfilterDrill 2 5" xfId="21223" xr:uid="{00000000-0005-0000-0000-0000F2400000}"/>
    <cellStyle name="SAPBEXfilterDrill 2 5 2" xfId="21224" xr:uid="{00000000-0005-0000-0000-0000F3400000}"/>
    <cellStyle name="SAPBEXfilterDrill 2 5 3" xfId="21225" xr:uid="{00000000-0005-0000-0000-0000F4400000}"/>
    <cellStyle name="SAPBEXfilterDrill 2 6" xfId="21226" xr:uid="{00000000-0005-0000-0000-0000F5400000}"/>
    <cellStyle name="SAPBEXfilterDrill 2 6 2" xfId="21227" xr:uid="{00000000-0005-0000-0000-0000F6400000}"/>
    <cellStyle name="SAPBEXfilterDrill 2 6 3" xfId="21228" xr:uid="{00000000-0005-0000-0000-0000F7400000}"/>
    <cellStyle name="SAPBEXfilterDrill 2 7" xfId="21229" xr:uid="{00000000-0005-0000-0000-0000F8400000}"/>
    <cellStyle name="SAPBEXfilterDrill 2 7 2" xfId="21230" xr:uid="{00000000-0005-0000-0000-0000F9400000}"/>
    <cellStyle name="SAPBEXfilterDrill 2 7 3" xfId="21231" xr:uid="{00000000-0005-0000-0000-0000FA400000}"/>
    <cellStyle name="SAPBEXfilterDrill 2 8" xfId="21232" xr:uid="{00000000-0005-0000-0000-0000FB400000}"/>
    <cellStyle name="SAPBEXfilterDrill 2 8 2" xfId="21233" xr:uid="{00000000-0005-0000-0000-0000FC400000}"/>
    <cellStyle name="SAPBEXfilterDrill 2 8 3" xfId="21234" xr:uid="{00000000-0005-0000-0000-0000FD400000}"/>
    <cellStyle name="SAPBEXfilterDrill 2 9" xfId="21235" xr:uid="{00000000-0005-0000-0000-0000FE400000}"/>
    <cellStyle name="SAPBEXfilterDrill 3" xfId="8096" xr:uid="{00000000-0005-0000-0000-0000FF400000}"/>
    <cellStyle name="SAPBEXfilterDrill 3 10" xfId="21236" xr:uid="{00000000-0005-0000-0000-000000410000}"/>
    <cellStyle name="SAPBEXfilterDrill 3 11" xfId="21237" xr:uid="{00000000-0005-0000-0000-000001410000}"/>
    <cellStyle name="SAPBEXfilterDrill 3 2" xfId="21238" xr:uid="{00000000-0005-0000-0000-000002410000}"/>
    <cellStyle name="SAPBEXfilterDrill 3 2 2" xfId="21239" xr:uid="{00000000-0005-0000-0000-000003410000}"/>
    <cellStyle name="SAPBEXfilterDrill 3 2 3" xfId="21240" xr:uid="{00000000-0005-0000-0000-000004410000}"/>
    <cellStyle name="SAPBEXfilterDrill 3 3" xfId="21241" xr:uid="{00000000-0005-0000-0000-000005410000}"/>
    <cellStyle name="SAPBEXfilterDrill 3 3 2" xfId="21242" xr:uid="{00000000-0005-0000-0000-000006410000}"/>
    <cellStyle name="SAPBEXfilterDrill 3 3 3" xfId="21243" xr:uid="{00000000-0005-0000-0000-000007410000}"/>
    <cellStyle name="SAPBEXfilterDrill 3 4" xfId="21244" xr:uid="{00000000-0005-0000-0000-000008410000}"/>
    <cellStyle name="SAPBEXfilterDrill 3 4 2" xfId="21245" xr:uid="{00000000-0005-0000-0000-000009410000}"/>
    <cellStyle name="SAPBEXfilterDrill 3 4 3" xfId="21246" xr:uid="{00000000-0005-0000-0000-00000A410000}"/>
    <cellStyle name="SAPBEXfilterDrill 3 5" xfId="21247" xr:uid="{00000000-0005-0000-0000-00000B410000}"/>
    <cellStyle name="SAPBEXfilterDrill 3 5 2" xfId="21248" xr:uid="{00000000-0005-0000-0000-00000C410000}"/>
    <cellStyle name="SAPBEXfilterDrill 3 5 3" xfId="21249" xr:uid="{00000000-0005-0000-0000-00000D410000}"/>
    <cellStyle name="SAPBEXfilterDrill 3 6" xfId="21250" xr:uid="{00000000-0005-0000-0000-00000E410000}"/>
    <cellStyle name="SAPBEXfilterDrill 3 6 2" xfId="21251" xr:uid="{00000000-0005-0000-0000-00000F410000}"/>
    <cellStyle name="SAPBEXfilterDrill 3 6 3" xfId="21252" xr:uid="{00000000-0005-0000-0000-000010410000}"/>
    <cellStyle name="SAPBEXfilterDrill 3 7" xfId="21253" xr:uid="{00000000-0005-0000-0000-000011410000}"/>
    <cellStyle name="SAPBEXfilterDrill 3 7 2" xfId="21254" xr:uid="{00000000-0005-0000-0000-000012410000}"/>
    <cellStyle name="SAPBEXfilterDrill 3 7 3" xfId="21255" xr:uid="{00000000-0005-0000-0000-000013410000}"/>
    <cellStyle name="SAPBEXfilterDrill 3 8" xfId="21256" xr:uid="{00000000-0005-0000-0000-000014410000}"/>
    <cellStyle name="SAPBEXfilterDrill 3 8 2" xfId="21257" xr:uid="{00000000-0005-0000-0000-000015410000}"/>
    <cellStyle name="SAPBEXfilterDrill 3 8 3" xfId="21258" xr:uid="{00000000-0005-0000-0000-000016410000}"/>
    <cellStyle name="SAPBEXfilterDrill 3 9" xfId="21259" xr:uid="{00000000-0005-0000-0000-000017410000}"/>
    <cellStyle name="SAPBEXfilterDrill 4" xfId="8097" xr:uid="{00000000-0005-0000-0000-000018410000}"/>
    <cellStyle name="SAPBEXfilterDrill 4 10" xfId="21260" xr:uid="{00000000-0005-0000-0000-000019410000}"/>
    <cellStyle name="SAPBEXfilterDrill 4 11" xfId="21261" xr:uid="{00000000-0005-0000-0000-00001A410000}"/>
    <cellStyle name="SAPBEXfilterDrill 4 2" xfId="21262" xr:uid="{00000000-0005-0000-0000-00001B410000}"/>
    <cellStyle name="SAPBEXfilterDrill 4 2 2" xfId="21263" xr:uid="{00000000-0005-0000-0000-00001C410000}"/>
    <cellStyle name="SAPBEXfilterDrill 4 2 3" xfId="21264" xr:uid="{00000000-0005-0000-0000-00001D410000}"/>
    <cellStyle name="SAPBEXfilterDrill 4 3" xfId="21265" xr:uid="{00000000-0005-0000-0000-00001E410000}"/>
    <cellStyle name="SAPBEXfilterDrill 4 3 2" xfId="21266" xr:uid="{00000000-0005-0000-0000-00001F410000}"/>
    <cellStyle name="SAPBEXfilterDrill 4 3 3" xfId="21267" xr:uid="{00000000-0005-0000-0000-000020410000}"/>
    <cellStyle name="SAPBEXfilterDrill 4 4" xfId="21268" xr:uid="{00000000-0005-0000-0000-000021410000}"/>
    <cellStyle name="SAPBEXfilterDrill 4 4 2" xfId="21269" xr:uid="{00000000-0005-0000-0000-000022410000}"/>
    <cellStyle name="SAPBEXfilterDrill 4 4 3" xfId="21270" xr:uid="{00000000-0005-0000-0000-000023410000}"/>
    <cellStyle name="SAPBEXfilterDrill 4 5" xfId="21271" xr:uid="{00000000-0005-0000-0000-000024410000}"/>
    <cellStyle name="SAPBEXfilterDrill 4 5 2" xfId="21272" xr:uid="{00000000-0005-0000-0000-000025410000}"/>
    <cellStyle name="SAPBEXfilterDrill 4 5 3" xfId="21273" xr:uid="{00000000-0005-0000-0000-000026410000}"/>
    <cellStyle name="SAPBEXfilterDrill 4 6" xfId="21274" xr:uid="{00000000-0005-0000-0000-000027410000}"/>
    <cellStyle name="SAPBEXfilterDrill 4 6 2" xfId="21275" xr:uid="{00000000-0005-0000-0000-000028410000}"/>
    <cellStyle name="SAPBEXfilterDrill 4 6 3" xfId="21276" xr:uid="{00000000-0005-0000-0000-000029410000}"/>
    <cellStyle name="SAPBEXfilterDrill 4 7" xfId="21277" xr:uid="{00000000-0005-0000-0000-00002A410000}"/>
    <cellStyle name="SAPBEXfilterDrill 4 7 2" xfId="21278" xr:uid="{00000000-0005-0000-0000-00002B410000}"/>
    <cellStyle name="SAPBEXfilterDrill 4 7 3" xfId="21279" xr:uid="{00000000-0005-0000-0000-00002C410000}"/>
    <cellStyle name="SAPBEXfilterDrill 4 8" xfId="21280" xr:uid="{00000000-0005-0000-0000-00002D410000}"/>
    <cellStyle name="SAPBEXfilterDrill 4 8 2" xfId="21281" xr:uid="{00000000-0005-0000-0000-00002E410000}"/>
    <cellStyle name="SAPBEXfilterDrill 4 8 3" xfId="21282" xr:uid="{00000000-0005-0000-0000-00002F410000}"/>
    <cellStyle name="SAPBEXfilterDrill 4 9" xfId="21283" xr:uid="{00000000-0005-0000-0000-000030410000}"/>
    <cellStyle name="SAPBEXfilterDrill 5" xfId="8098" xr:uid="{00000000-0005-0000-0000-000031410000}"/>
    <cellStyle name="SAPBEXfilterDrill 5 10" xfId="21284" xr:uid="{00000000-0005-0000-0000-000032410000}"/>
    <cellStyle name="SAPBEXfilterDrill 5 11" xfId="21285" xr:uid="{00000000-0005-0000-0000-000033410000}"/>
    <cellStyle name="SAPBEXfilterDrill 5 2" xfId="21286" xr:uid="{00000000-0005-0000-0000-000034410000}"/>
    <cellStyle name="SAPBEXfilterDrill 5 2 2" xfId="21287" xr:uid="{00000000-0005-0000-0000-000035410000}"/>
    <cellStyle name="SAPBEXfilterDrill 5 2 3" xfId="21288" xr:uid="{00000000-0005-0000-0000-000036410000}"/>
    <cellStyle name="SAPBEXfilterDrill 5 3" xfId="21289" xr:uid="{00000000-0005-0000-0000-000037410000}"/>
    <cellStyle name="SAPBEXfilterDrill 5 3 2" xfId="21290" xr:uid="{00000000-0005-0000-0000-000038410000}"/>
    <cellStyle name="SAPBEXfilterDrill 5 3 3" xfId="21291" xr:uid="{00000000-0005-0000-0000-000039410000}"/>
    <cellStyle name="SAPBEXfilterDrill 5 4" xfId="21292" xr:uid="{00000000-0005-0000-0000-00003A410000}"/>
    <cellStyle name="SAPBEXfilterDrill 5 4 2" xfId="21293" xr:uid="{00000000-0005-0000-0000-00003B410000}"/>
    <cellStyle name="SAPBEXfilterDrill 5 4 3" xfId="21294" xr:uid="{00000000-0005-0000-0000-00003C410000}"/>
    <cellStyle name="SAPBEXfilterDrill 5 5" xfId="21295" xr:uid="{00000000-0005-0000-0000-00003D410000}"/>
    <cellStyle name="SAPBEXfilterDrill 5 5 2" xfId="21296" xr:uid="{00000000-0005-0000-0000-00003E410000}"/>
    <cellStyle name="SAPBEXfilterDrill 5 5 3" xfId="21297" xr:uid="{00000000-0005-0000-0000-00003F410000}"/>
    <cellStyle name="SAPBEXfilterDrill 5 6" xfId="21298" xr:uid="{00000000-0005-0000-0000-000040410000}"/>
    <cellStyle name="SAPBEXfilterDrill 5 6 2" xfId="21299" xr:uid="{00000000-0005-0000-0000-000041410000}"/>
    <cellStyle name="SAPBEXfilterDrill 5 6 3" xfId="21300" xr:uid="{00000000-0005-0000-0000-000042410000}"/>
    <cellStyle name="SAPBEXfilterDrill 5 7" xfId="21301" xr:uid="{00000000-0005-0000-0000-000043410000}"/>
    <cellStyle name="SAPBEXfilterDrill 5 7 2" xfId="21302" xr:uid="{00000000-0005-0000-0000-000044410000}"/>
    <cellStyle name="SAPBEXfilterDrill 5 7 3" xfId="21303" xr:uid="{00000000-0005-0000-0000-000045410000}"/>
    <cellStyle name="SAPBEXfilterDrill 5 8" xfId="21304" xr:uid="{00000000-0005-0000-0000-000046410000}"/>
    <cellStyle name="SAPBEXfilterDrill 5 8 2" xfId="21305" xr:uid="{00000000-0005-0000-0000-000047410000}"/>
    <cellStyle name="SAPBEXfilterDrill 5 8 3" xfId="21306" xr:uid="{00000000-0005-0000-0000-000048410000}"/>
    <cellStyle name="SAPBEXfilterDrill 5 9" xfId="21307" xr:uid="{00000000-0005-0000-0000-000049410000}"/>
    <cellStyle name="SAPBEXfilterDrill 6" xfId="8099" xr:uid="{00000000-0005-0000-0000-00004A410000}"/>
    <cellStyle name="SAPBEXfilterDrill 6 2" xfId="21308" xr:uid="{00000000-0005-0000-0000-00004B410000}"/>
    <cellStyle name="SAPBEXfilterDrill 6 3" xfId="21309" xr:uid="{00000000-0005-0000-0000-00004C410000}"/>
    <cellStyle name="SAPBEXfilterDrill 6 4" xfId="21310" xr:uid="{00000000-0005-0000-0000-00004D410000}"/>
    <cellStyle name="SAPBEXfilterDrill 6 5" xfId="21311" xr:uid="{00000000-0005-0000-0000-00004E410000}"/>
    <cellStyle name="SAPBEXfilterDrill 7" xfId="21312" xr:uid="{00000000-0005-0000-0000-00004F410000}"/>
    <cellStyle name="SAPBEXfilterDrill 7 2" xfId="21313" xr:uid="{00000000-0005-0000-0000-000050410000}"/>
    <cellStyle name="SAPBEXfilterDrill 7 3" xfId="21314" xr:uid="{00000000-0005-0000-0000-000051410000}"/>
    <cellStyle name="SAPBEXfilterDrill 8" xfId="21315" xr:uid="{00000000-0005-0000-0000-000052410000}"/>
    <cellStyle name="SAPBEXfilterDrill 8 2" xfId="21316" xr:uid="{00000000-0005-0000-0000-000053410000}"/>
    <cellStyle name="SAPBEXfilterDrill 8 3" xfId="21317" xr:uid="{00000000-0005-0000-0000-000054410000}"/>
    <cellStyle name="SAPBEXfilterDrill 9" xfId="21318" xr:uid="{00000000-0005-0000-0000-000055410000}"/>
    <cellStyle name="SAPBEXfilterDrill 9 2" xfId="21319" xr:uid="{00000000-0005-0000-0000-000056410000}"/>
    <cellStyle name="SAPBEXfilterDrill 9 3" xfId="21320" xr:uid="{00000000-0005-0000-0000-000057410000}"/>
    <cellStyle name="SAPBEXfilterItem" xfId="8100" xr:uid="{00000000-0005-0000-0000-000058410000}"/>
    <cellStyle name="SAPBEXfilterItem 10" xfId="21321" xr:uid="{00000000-0005-0000-0000-000059410000}"/>
    <cellStyle name="SAPBEXfilterItem 10 2" xfId="21322" xr:uid="{00000000-0005-0000-0000-00005A410000}"/>
    <cellStyle name="SAPBEXfilterItem 10 3" xfId="21323" xr:uid="{00000000-0005-0000-0000-00005B410000}"/>
    <cellStyle name="SAPBEXfilterItem 11" xfId="21324" xr:uid="{00000000-0005-0000-0000-00005C410000}"/>
    <cellStyle name="SAPBEXfilterItem 12" xfId="21325" xr:uid="{00000000-0005-0000-0000-00005D410000}"/>
    <cellStyle name="SAPBEXfilterItem 13" xfId="21326" xr:uid="{00000000-0005-0000-0000-00005E410000}"/>
    <cellStyle name="SAPBEXfilterItem 2" xfId="8101" xr:uid="{00000000-0005-0000-0000-00005F410000}"/>
    <cellStyle name="SAPBEXfilterItem 2 2" xfId="8102" xr:uid="{00000000-0005-0000-0000-000060410000}"/>
    <cellStyle name="SAPBEXfilterItem 2 2 2" xfId="21327" xr:uid="{00000000-0005-0000-0000-000061410000}"/>
    <cellStyle name="SAPBEXfilterItem 2 2 3" xfId="21328" xr:uid="{00000000-0005-0000-0000-000062410000}"/>
    <cellStyle name="SAPBEXfilterItem 2 2 4" xfId="21329" xr:uid="{00000000-0005-0000-0000-000063410000}"/>
    <cellStyle name="SAPBEXfilterItem 2 2 5" xfId="21330" xr:uid="{00000000-0005-0000-0000-000064410000}"/>
    <cellStyle name="SAPBEXfilterItem 2 3" xfId="21331" xr:uid="{00000000-0005-0000-0000-000065410000}"/>
    <cellStyle name="SAPBEXfilterItem 2 3 2" xfId="21332" xr:uid="{00000000-0005-0000-0000-000066410000}"/>
    <cellStyle name="SAPBEXfilterItem 2 3 3" xfId="21333" xr:uid="{00000000-0005-0000-0000-000067410000}"/>
    <cellStyle name="SAPBEXfilterItem 2 4" xfId="21334" xr:uid="{00000000-0005-0000-0000-000068410000}"/>
    <cellStyle name="SAPBEXfilterItem 2 4 2" xfId="21335" xr:uid="{00000000-0005-0000-0000-000069410000}"/>
    <cellStyle name="SAPBEXfilterItem 2 4 3" xfId="21336" xr:uid="{00000000-0005-0000-0000-00006A410000}"/>
    <cellStyle name="SAPBEXfilterItem 2 5" xfId="21337" xr:uid="{00000000-0005-0000-0000-00006B410000}"/>
    <cellStyle name="SAPBEXfilterItem 2 5 2" xfId="21338" xr:uid="{00000000-0005-0000-0000-00006C410000}"/>
    <cellStyle name="SAPBEXfilterItem 2 5 3" xfId="21339" xr:uid="{00000000-0005-0000-0000-00006D410000}"/>
    <cellStyle name="SAPBEXfilterItem 2 6" xfId="21340" xr:uid="{00000000-0005-0000-0000-00006E410000}"/>
    <cellStyle name="SAPBEXfilterItem 2 6 2" xfId="21341" xr:uid="{00000000-0005-0000-0000-00006F410000}"/>
    <cellStyle name="SAPBEXfilterItem 2 6 3" xfId="21342" xr:uid="{00000000-0005-0000-0000-000070410000}"/>
    <cellStyle name="SAPBEXfilterItem 2 7" xfId="21343" xr:uid="{00000000-0005-0000-0000-000071410000}"/>
    <cellStyle name="SAPBEXfilterItem 2 8" xfId="21344" xr:uid="{00000000-0005-0000-0000-000072410000}"/>
    <cellStyle name="SAPBEXfilterItem 2 9" xfId="21345" xr:uid="{00000000-0005-0000-0000-000073410000}"/>
    <cellStyle name="SAPBEXfilterItem 3" xfId="8103" xr:uid="{00000000-0005-0000-0000-000074410000}"/>
    <cellStyle name="SAPBEXfilterItem 3 10" xfId="21346" xr:uid="{00000000-0005-0000-0000-000075410000}"/>
    <cellStyle name="SAPBEXfilterItem 3 2" xfId="21347" xr:uid="{00000000-0005-0000-0000-000076410000}"/>
    <cellStyle name="SAPBEXfilterItem 3 2 2" xfId="21348" xr:uid="{00000000-0005-0000-0000-000077410000}"/>
    <cellStyle name="SAPBEXfilterItem 3 2 3" xfId="21349" xr:uid="{00000000-0005-0000-0000-000078410000}"/>
    <cellStyle name="SAPBEXfilterItem 3 3" xfId="21350" xr:uid="{00000000-0005-0000-0000-000079410000}"/>
    <cellStyle name="SAPBEXfilterItem 3 3 2" xfId="21351" xr:uid="{00000000-0005-0000-0000-00007A410000}"/>
    <cellStyle name="SAPBEXfilterItem 3 3 3" xfId="21352" xr:uid="{00000000-0005-0000-0000-00007B410000}"/>
    <cellStyle name="SAPBEXfilterItem 3 4" xfId="21353" xr:uid="{00000000-0005-0000-0000-00007C410000}"/>
    <cellStyle name="SAPBEXfilterItem 3 4 2" xfId="21354" xr:uid="{00000000-0005-0000-0000-00007D410000}"/>
    <cellStyle name="SAPBEXfilterItem 3 4 3" xfId="21355" xr:uid="{00000000-0005-0000-0000-00007E410000}"/>
    <cellStyle name="SAPBEXfilterItem 3 5" xfId="21356" xr:uid="{00000000-0005-0000-0000-00007F410000}"/>
    <cellStyle name="SAPBEXfilterItem 3 5 2" xfId="21357" xr:uid="{00000000-0005-0000-0000-000080410000}"/>
    <cellStyle name="SAPBEXfilterItem 3 5 3" xfId="21358" xr:uid="{00000000-0005-0000-0000-000081410000}"/>
    <cellStyle name="SAPBEXfilterItem 3 6" xfId="21359" xr:uid="{00000000-0005-0000-0000-000082410000}"/>
    <cellStyle name="SAPBEXfilterItem 3 6 2" xfId="21360" xr:uid="{00000000-0005-0000-0000-000083410000}"/>
    <cellStyle name="SAPBEXfilterItem 3 6 3" xfId="21361" xr:uid="{00000000-0005-0000-0000-000084410000}"/>
    <cellStyle name="SAPBEXfilterItem 3 7" xfId="21362" xr:uid="{00000000-0005-0000-0000-000085410000}"/>
    <cellStyle name="SAPBEXfilterItem 3 8" xfId="21363" xr:uid="{00000000-0005-0000-0000-000086410000}"/>
    <cellStyle name="SAPBEXfilterItem 3 9" xfId="21364" xr:uid="{00000000-0005-0000-0000-000087410000}"/>
    <cellStyle name="SAPBEXfilterItem 4" xfId="8104" xr:uid="{00000000-0005-0000-0000-000088410000}"/>
    <cellStyle name="SAPBEXfilterItem 4 10" xfId="21365" xr:uid="{00000000-0005-0000-0000-000089410000}"/>
    <cellStyle name="SAPBEXfilterItem 4 2" xfId="21366" xr:uid="{00000000-0005-0000-0000-00008A410000}"/>
    <cellStyle name="SAPBEXfilterItem 4 2 2" xfId="21367" xr:uid="{00000000-0005-0000-0000-00008B410000}"/>
    <cellStyle name="SAPBEXfilterItem 4 2 3" xfId="21368" xr:uid="{00000000-0005-0000-0000-00008C410000}"/>
    <cellStyle name="SAPBEXfilterItem 4 3" xfId="21369" xr:uid="{00000000-0005-0000-0000-00008D410000}"/>
    <cellStyle name="SAPBEXfilterItem 4 3 2" xfId="21370" xr:uid="{00000000-0005-0000-0000-00008E410000}"/>
    <cellStyle name="SAPBEXfilterItem 4 3 3" xfId="21371" xr:uid="{00000000-0005-0000-0000-00008F410000}"/>
    <cellStyle name="SAPBEXfilterItem 4 4" xfId="21372" xr:uid="{00000000-0005-0000-0000-000090410000}"/>
    <cellStyle name="SAPBEXfilterItem 4 4 2" xfId="21373" xr:uid="{00000000-0005-0000-0000-000091410000}"/>
    <cellStyle name="SAPBEXfilterItem 4 4 3" xfId="21374" xr:uid="{00000000-0005-0000-0000-000092410000}"/>
    <cellStyle name="SAPBEXfilterItem 4 5" xfId="21375" xr:uid="{00000000-0005-0000-0000-000093410000}"/>
    <cellStyle name="SAPBEXfilterItem 4 5 2" xfId="21376" xr:uid="{00000000-0005-0000-0000-000094410000}"/>
    <cellStyle name="SAPBEXfilterItem 4 5 3" xfId="21377" xr:uid="{00000000-0005-0000-0000-000095410000}"/>
    <cellStyle name="SAPBEXfilterItem 4 6" xfId="21378" xr:uid="{00000000-0005-0000-0000-000096410000}"/>
    <cellStyle name="SAPBEXfilterItem 4 6 2" xfId="21379" xr:uid="{00000000-0005-0000-0000-000097410000}"/>
    <cellStyle name="SAPBEXfilterItem 4 6 3" xfId="21380" xr:uid="{00000000-0005-0000-0000-000098410000}"/>
    <cellStyle name="SAPBEXfilterItem 4 7" xfId="21381" xr:uid="{00000000-0005-0000-0000-000099410000}"/>
    <cellStyle name="SAPBEXfilterItem 4 8" xfId="21382" xr:uid="{00000000-0005-0000-0000-00009A410000}"/>
    <cellStyle name="SAPBEXfilterItem 4 9" xfId="21383" xr:uid="{00000000-0005-0000-0000-00009B410000}"/>
    <cellStyle name="SAPBEXfilterItem 5" xfId="8105" xr:uid="{00000000-0005-0000-0000-00009C410000}"/>
    <cellStyle name="SAPBEXfilterItem 5 10" xfId="21384" xr:uid="{00000000-0005-0000-0000-00009D410000}"/>
    <cellStyle name="SAPBEXfilterItem 5 2" xfId="21385" xr:uid="{00000000-0005-0000-0000-00009E410000}"/>
    <cellStyle name="SAPBEXfilterItem 5 2 2" xfId="21386" xr:uid="{00000000-0005-0000-0000-00009F410000}"/>
    <cellStyle name="SAPBEXfilterItem 5 2 3" xfId="21387" xr:uid="{00000000-0005-0000-0000-0000A0410000}"/>
    <cellStyle name="SAPBEXfilterItem 5 3" xfId="21388" xr:uid="{00000000-0005-0000-0000-0000A1410000}"/>
    <cellStyle name="SAPBEXfilterItem 5 3 2" xfId="21389" xr:uid="{00000000-0005-0000-0000-0000A2410000}"/>
    <cellStyle name="SAPBEXfilterItem 5 3 3" xfId="21390" xr:uid="{00000000-0005-0000-0000-0000A3410000}"/>
    <cellStyle name="SAPBEXfilterItem 5 4" xfId="21391" xr:uid="{00000000-0005-0000-0000-0000A4410000}"/>
    <cellStyle name="SAPBEXfilterItem 5 4 2" xfId="21392" xr:uid="{00000000-0005-0000-0000-0000A5410000}"/>
    <cellStyle name="SAPBEXfilterItem 5 4 3" xfId="21393" xr:uid="{00000000-0005-0000-0000-0000A6410000}"/>
    <cellStyle name="SAPBEXfilterItem 5 5" xfId="21394" xr:uid="{00000000-0005-0000-0000-0000A7410000}"/>
    <cellStyle name="SAPBEXfilterItem 5 5 2" xfId="21395" xr:uid="{00000000-0005-0000-0000-0000A8410000}"/>
    <cellStyle name="SAPBEXfilterItem 5 5 3" xfId="21396" xr:uid="{00000000-0005-0000-0000-0000A9410000}"/>
    <cellStyle name="SAPBEXfilterItem 5 6" xfId="21397" xr:uid="{00000000-0005-0000-0000-0000AA410000}"/>
    <cellStyle name="SAPBEXfilterItem 5 6 2" xfId="21398" xr:uid="{00000000-0005-0000-0000-0000AB410000}"/>
    <cellStyle name="SAPBEXfilterItem 5 6 3" xfId="21399" xr:uid="{00000000-0005-0000-0000-0000AC410000}"/>
    <cellStyle name="SAPBEXfilterItem 5 7" xfId="21400" xr:uid="{00000000-0005-0000-0000-0000AD410000}"/>
    <cellStyle name="SAPBEXfilterItem 5 8" xfId="21401" xr:uid="{00000000-0005-0000-0000-0000AE410000}"/>
    <cellStyle name="SAPBEXfilterItem 5 9" xfId="21402" xr:uid="{00000000-0005-0000-0000-0000AF410000}"/>
    <cellStyle name="SAPBEXfilterItem 6" xfId="8106" xr:uid="{00000000-0005-0000-0000-0000B0410000}"/>
    <cellStyle name="SAPBEXfilterItem 6 2" xfId="21403" xr:uid="{00000000-0005-0000-0000-0000B1410000}"/>
    <cellStyle name="SAPBEXfilterItem 6 3" xfId="21404" xr:uid="{00000000-0005-0000-0000-0000B2410000}"/>
    <cellStyle name="SAPBEXfilterItem 6 4" xfId="21405" xr:uid="{00000000-0005-0000-0000-0000B3410000}"/>
    <cellStyle name="SAPBEXfilterItem 6 5" xfId="21406" xr:uid="{00000000-0005-0000-0000-0000B4410000}"/>
    <cellStyle name="SAPBEXfilterItem 7" xfId="21407" xr:uid="{00000000-0005-0000-0000-0000B5410000}"/>
    <cellStyle name="SAPBEXfilterItem 7 2" xfId="21408" xr:uid="{00000000-0005-0000-0000-0000B6410000}"/>
    <cellStyle name="SAPBEXfilterItem 7 3" xfId="21409" xr:uid="{00000000-0005-0000-0000-0000B7410000}"/>
    <cellStyle name="SAPBEXfilterItem 8" xfId="21410" xr:uid="{00000000-0005-0000-0000-0000B8410000}"/>
    <cellStyle name="SAPBEXfilterItem 8 2" xfId="21411" xr:uid="{00000000-0005-0000-0000-0000B9410000}"/>
    <cellStyle name="SAPBEXfilterItem 8 3" xfId="21412" xr:uid="{00000000-0005-0000-0000-0000BA410000}"/>
    <cellStyle name="SAPBEXfilterItem 9" xfId="21413" xr:uid="{00000000-0005-0000-0000-0000BB410000}"/>
    <cellStyle name="SAPBEXfilterItem 9 2" xfId="21414" xr:uid="{00000000-0005-0000-0000-0000BC410000}"/>
    <cellStyle name="SAPBEXfilterItem 9 3" xfId="21415" xr:uid="{00000000-0005-0000-0000-0000BD410000}"/>
    <cellStyle name="SAPBEXfilterText" xfId="8107" xr:uid="{00000000-0005-0000-0000-0000BE410000}"/>
    <cellStyle name="SAPBEXfilterText 2" xfId="8108" xr:uid="{00000000-0005-0000-0000-0000BF410000}"/>
    <cellStyle name="SAPBEXfilterText 2 2" xfId="8109" xr:uid="{00000000-0005-0000-0000-0000C0410000}"/>
    <cellStyle name="SAPBEXfilterText 2 2 2" xfId="21416" xr:uid="{00000000-0005-0000-0000-0000C1410000}"/>
    <cellStyle name="SAPBEXfilterText 3" xfId="8110" xr:uid="{00000000-0005-0000-0000-0000C2410000}"/>
    <cellStyle name="SAPBEXfilterText 3 2" xfId="21417" xr:uid="{00000000-0005-0000-0000-0000C3410000}"/>
    <cellStyle name="SAPBEXfilterText 4" xfId="8111" xr:uid="{00000000-0005-0000-0000-0000C4410000}"/>
    <cellStyle name="SAPBEXfilterText 4 2" xfId="21418" xr:uid="{00000000-0005-0000-0000-0000C5410000}"/>
    <cellStyle name="SAPBEXfilterText 5" xfId="8112" xr:uid="{00000000-0005-0000-0000-0000C6410000}"/>
    <cellStyle name="SAPBEXfilterText 5 2" xfId="21419" xr:uid="{00000000-0005-0000-0000-0000C7410000}"/>
    <cellStyle name="SAPBEXfilterText 6" xfId="8113" xr:uid="{00000000-0005-0000-0000-0000C8410000}"/>
    <cellStyle name="SAPBEXfilterText 6 2" xfId="21420" xr:uid="{00000000-0005-0000-0000-0000C9410000}"/>
    <cellStyle name="SAPBEXformats" xfId="8114" xr:uid="{00000000-0005-0000-0000-0000CA410000}"/>
    <cellStyle name="SAPBEXformats 10" xfId="8115" xr:uid="{00000000-0005-0000-0000-0000CB410000}"/>
    <cellStyle name="SAPBEXformats 10 2" xfId="21421" xr:uid="{00000000-0005-0000-0000-0000CC410000}"/>
    <cellStyle name="SAPBEXformats 10 3" xfId="21422" xr:uid="{00000000-0005-0000-0000-0000CD410000}"/>
    <cellStyle name="SAPBEXformats 10 4" xfId="21423" xr:uid="{00000000-0005-0000-0000-0000CE410000}"/>
    <cellStyle name="SAPBEXformats 11" xfId="8116" xr:uid="{00000000-0005-0000-0000-0000CF410000}"/>
    <cellStyle name="SAPBEXformats 11 2" xfId="21424" xr:uid="{00000000-0005-0000-0000-0000D0410000}"/>
    <cellStyle name="SAPBEXformats 11 3" xfId="21425" xr:uid="{00000000-0005-0000-0000-0000D1410000}"/>
    <cellStyle name="SAPBEXformats 11 4" xfId="21426" xr:uid="{00000000-0005-0000-0000-0000D2410000}"/>
    <cellStyle name="SAPBEXformats 12" xfId="8117" xr:uid="{00000000-0005-0000-0000-0000D3410000}"/>
    <cellStyle name="SAPBEXformats 12 2" xfId="21427" xr:uid="{00000000-0005-0000-0000-0000D4410000}"/>
    <cellStyle name="SAPBEXformats 12 3" xfId="21428" xr:uid="{00000000-0005-0000-0000-0000D5410000}"/>
    <cellStyle name="SAPBEXformats 12 4" xfId="21429" xr:uid="{00000000-0005-0000-0000-0000D6410000}"/>
    <cellStyle name="SAPBEXformats 13" xfId="8118" xr:uid="{00000000-0005-0000-0000-0000D7410000}"/>
    <cellStyle name="SAPBEXformats 13 2" xfId="21430" xr:uid="{00000000-0005-0000-0000-0000D8410000}"/>
    <cellStyle name="SAPBEXformats 14" xfId="8119" xr:uid="{00000000-0005-0000-0000-0000D9410000}"/>
    <cellStyle name="SAPBEXformats 15" xfId="8120" xr:uid="{00000000-0005-0000-0000-0000DA410000}"/>
    <cellStyle name="SAPBEXformats 2" xfId="8121" xr:uid="{00000000-0005-0000-0000-0000DB410000}"/>
    <cellStyle name="SAPBEXformats 2 10" xfId="21431" xr:uid="{00000000-0005-0000-0000-0000DC410000}"/>
    <cellStyle name="SAPBEXformats 2 2" xfId="8122" xr:uid="{00000000-0005-0000-0000-0000DD410000}"/>
    <cellStyle name="SAPBEXformats 2 2 2" xfId="21432" xr:uid="{00000000-0005-0000-0000-0000DE410000}"/>
    <cellStyle name="SAPBEXformats 2 2 3" xfId="21433" xr:uid="{00000000-0005-0000-0000-0000DF410000}"/>
    <cellStyle name="SAPBEXformats 2 2 4" xfId="21434" xr:uid="{00000000-0005-0000-0000-0000E0410000}"/>
    <cellStyle name="SAPBEXformats 2 3" xfId="21435" xr:uid="{00000000-0005-0000-0000-0000E1410000}"/>
    <cellStyle name="SAPBEXformats 2 3 2" xfId="21436" xr:uid="{00000000-0005-0000-0000-0000E2410000}"/>
    <cellStyle name="SAPBEXformats 2 3 3" xfId="21437" xr:uid="{00000000-0005-0000-0000-0000E3410000}"/>
    <cellStyle name="SAPBEXformats 2 4" xfId="21438" xr:uid="{00000000-0005-0000-0000-0000E4410000}"/>
    <cellStyle name="SAPBEXformats 2 4 2" xfId="21439" xr:uid="{00000000-0005-0000-0000-0000E5410000}"/>
    <cellStyle name="SAPBEXformats 2 4 3" xfId="21440" xr:uid="{00000000-0005-0000-0000-0000E6410000}"/>
    <cellStyle name="SAPBEXformats 2 5" xfId="21441" xr:uid="{00000000-0005-0000-0000-0000E7410000}"/>
    <cellStyle name="SAPBEXformats 2 5 2" xfId="21442" xr:uid="{00000000-0005-0000-0000-0000E8410000}"/>
    <cellStyle name="SAPBEXformats 2 5 3" xfId="21443" xr:uid="{00000000-0005-0000-0000-0000E9410000}"/>
    <cellStyle name="SAPBEXformats 2 6" xfId="21444" xr:uid="{00000000-0005-0000-0000-0000EA410000}"/>
    <cellStyle name="SAPBEXformats 2 6 2" xfId="21445" xr:uid="{00000000-0005-0000-0000-0000EB410000}"/>
    <cellStyle name="SAPBEXformats 2 6 3" xfId="21446" xr:uid="{00000000-0005-0000-0000-0000EC410000}"/>
    <cellStyle name="SAPBEXformats 2 7" xfId="21447" xr:uid="{00000000-0005-0000-0000-0000ED410000}"/>
    <cellStyle name="SAPBEXformats 2 7 2" xfId="21448" xr:uid="{00000000-0005-0000-0000-0000EE410000}"/>
    <cellStyle name="SAPBEXformats 2 7 3" xfId="21449" xr:uid="{00000000-0005-0000-0000-0000EF410000}"/>
    <cellStyle name="SAPBEXformats 2 8" xfId="21450" xr:uid="{00000000-0005-0000-0000-0000F0410000}"/>
    <cellStyle name="SAPBEXformats 2 8 2" xfId="21451" xr:uid="{00000000-0005-0000-0000-0000F1410000}"/>
    <cellStyle name="SAPBEXformats 2 8 3" xfId="21452" xr:uid="{00000000-0005-0000-0000-0000F2410000}"/>
    <cellStyle name="SAPBEXformats 2 9" xfId="21453" xr:uid="{00000000-0005-0000-0000-0000F3410000}"/>
    <cellStyle name="SAPBEXformats 3" xfId="8123" xr:uid="{00000000-0005-0000-0000-0000F4410000}"/>
    <cellStyle name="SAPBEXformats 3 10" xfId="21454" xr:uid="{00000000-0005-0000-0000-0000F5410000}"/>
    <cellStyle name="SAPBEXformats 3 2" xfId="21455" xr:uid="{00000000-0005-0000-0000-0000F6410000}"/>
    <cellStyle name="SAPBEXformats 3 2 2" xfId="21456" xr:uid="{00000000-0005-0000-0000-0000F7410000}"/>
    <cellStyle name="SAPBEXformats 3 2 3" xfId="21457" xr:uid="{00000000-0005-0000-0000-0000F8410000}"/>
    <cellStyle name="SAPBEXformats 3 3" xfId="21458" xr:uid="{00000000-0005-0000-0000-0000F9410000}"/>
    <cellStyle name="SAPBEXformats 3 3 2" xfId="21459" xr:uid="{00000000-0005-0000-0000-0000FA410000}"/>
    <cellStyle name="SAPBEXformats 3 3 3" xfId="21460" xr:uid="{00000000-0005-0000-0000-0000FB410000}"/>
    <cellStyle name="SAPBEXformats 3 4" xfId="21461" xr:uid="{00000000-0005-0000-0000-0000FC410000}"/>
    <cellStyle name="SAPBEXformats 3 4 2" xfId="21462" xr:uid="{00000000-0005-0000-0000-0000FD410000}"/>
    <cellStyle name="SAPBEXformats 3 4 3" xfId="21463" xr:uid="{00000000-0005-0000-0000-0000FE410000}"/>
    <cellStyle name="SAPBEXformats 3 5" xfId="21464" xr:uid="{00000000-0005-0000-0000-0000FF410000}"/>
    <cellStyle name="SAPBEXformats 3 5 2" xfId="21465" xr:uid="{00000000-0005-0000-0000-000000420000}"/>
    <cellStyle name="SAPBEXformats 3 5 3" xfId="21466" xr:uid="{00000000-0005-0000-0000-000001420000}"/>
    <cellStyle name="SAPBEXformats 3 6" xfId="21467" xr:uid="{00000000-0005-0000-0000-000002420000}"/>
    <cellStyle name="SAPBEXformats 3 6 2" xfId="21468" xr:uid="{00000000-0005-0000-0000-000003420000}"/>
    <cellStyle name="SAPBEXformats 3 6 3" xfId="21469" xr:uid="{00000000-0005-0000-0000-000004420000}"/>
    <cellStyle name="SAPBEXformats 3 7" xfId="21470" xr:uid="{00000000-0005-0000-0000-000005420000}"/>
    <cellStyle name="SAPBEXformats 3 7 2" xfId="21471" xr:uid="{00000000-0005-0000-0000-000006420000}"/>
    <cellStyle name="SAPBEXformats 3 7 3" xfId="21472" xr:uid="{00000000-0005-0000-0000-000007420000}"/>
    <cellStyle name="SAPBEXformats 3 8" xfId="21473" xr:uid="{00000000-0005-0000-0000-000008420000}"/>
    <cellStyle name="SAPBEXformats 3 8 2" xfId="21474" xr:uid="{00000000-0005-0000-0000-000009420000}"/>
    <cellStyle name="SAPBEXformats 3 8 3" xfId="21475" xr:uid="{00000000-0005-0000-0000-00000A420000}"/>
    <cellStyle name="SAPBEXformats 3 9" xfId="21476" xr:uid="{00000000-0005-0000-0000-00000B420000}"/>
    <cellStyle name="SAPBEXformats 4" xfId="8124" xr:uid="{00000000-0005-0000-0000-00000C420000}"/>
    <cellStyle name="SAPBEXformats 4 10" xfId="21477" xr:uid="{00000000-0005-0000-0000-00000D420000}"/>
    <cellStyle name="SAPBEXformats 4 2" xfId="21478" xr:uid="{00000000-0005-0000-0000-00000E420000}"/>
    <cellStyle name="SAPBEXformats 4 2 2" xfId="21479" xr:uid="{00000000-0005-0000-0000-00000F420000}"/>
    <cellStyle name="SAPBEXformats 4 2 3" xfId="21480" xr:uid="{00000000-0005-0000-0000-000010420000}"/>
    <cellStyle name="SAPBEXformats 4 3" xfId="21481" xr:uid="{00000000-0005-0000-0000-000011420000}"/>
    <cellStyle name="SAPBEXformats 4 3 2" xfId="21482" xr:uid="{00000000-0005-0000-0000-000012420000}"/>
    <cellStyle name="SAPBEXformats 4 3 3" xfId="21483" xr:uid="{00000000-0005-0000-0000-000013420000}"/>
    <cellStyle name="SAPBEXformats 4 4" xfId="21484" xr:uid="{00000000-0005-0000-0000-000014420000}"/>
    <cellStyle name="SAPBEXformats 4 4 2" xfId="21485" xr:uid="{00000000-0005-0000-0000-000015420000}"/>
    <cellStyle name="SAPBEXformats 4 4 3" xfId="21486" xr:uid="{00000000-0005-0000-0000-000016420000}"/>
    <cellStyle name="SAPBEXformats 4 5" xfId="21487" xr:uid="{00000000-0005-0000-0000-000017420000}"/>
    <cellStyle name="SAPBEXformats 4 5 2" xfId="21488" xr:uid="{00000000-0005-0000-0000-000018420000}"/>
    <cellStyle name="SAPBEXformats 4 5 3" xfId="21489" xr:uid="{00000000-0005-0000-0000-000019420000}"/>
    <cellStyle name="SAPBEXformats 4 6" xfId="21490" xr:uid="{00000000-0005-0000-0000-00001A420000}"/>
    <cellStyle name="SAPBEXformats 4 6 2" xfId="21491" xr:uid="{00000000-0005-0000-0000-00001B420000}"/>
    <cellStyle name="SAPBEXformats 4 6 3" xfId="21492" xr:uid="{00000000-0005-0000-0000-00001C420000}"/>
    <cellStyle name="SAPBEXformats 4 7" xfId="21493" xr:uid="{00000000-0005-0000-0000-00001D420000}"/>
    <cellStyle name="SAPBEXformats 4 7 2" xfId="21494" xr:uid="{00000000-0005-0000-0000-00001E420000}"/>
    <cellStyle name="SAPBEXformats 4 7 3" xfId="21495" xr:uid="{00000000-0005-0000-0000-00001F420000}"/>
    <cellStyle name="SAPBEXformats 4 8" xfId="21496" xr:uid="{00000000-0005-0000-0000-000020420000}"/>
    <cellStyle name="SAPBEXformats 4 8 2" xfId="21497" xr:uid="{00000000-0005-0000-0000-000021420000}"/>
    <cellStyle name="SAPBEXformats 4 8 3" xfId="21498" xr:uid="{00000000-0005-0000-0000-000022420000}"/>
    <cellStyle name="SAPBEXformats 4 9" xfId="21499" xr:uid="{00000000-0005-0000-0000-000023420000}"/>
    <cellStyle name="SAPBEXformats 5" xfId="8125" xr:uid="{00000000-0005-0000-0000-000024420000}"/>
    <cellStyle name="SAPBEXformats 5 10" xfId="21500" xr:uid="{00000000-0005-0000-0000-000025420000}"/>
    <cellStyle name="SAPBEXformats 5 2" xfId="21501" xr:uid="{00000000-0005-0000-0000-000026420000}"/>
    <cellStyle name="SAPBEXformats 5 2 2" xfId="21502" xr:uid="{00000000-0005-0000-0000-000027420000}"/>
    <cellStyle name="SAPBEXformats 5 2 3" xfId="21503" xr:uid="{00000000-0005-0000-0000-000028420000}"/>
    <cellStyle name="SAPBEXformats 5 3" xfId="21504" xr:uid="{00000000-0005-0000-0000-000029420000}"/>
    <cellStyle name="SAPBEXformats 5 3 2" xfId="21505" xr:uid="{00000000-0005-0000-0000-00002A420000}"/>
    <cellStyle name="SAPBEXformats 5 3 3" xfId="21506" xr:uid="{00000000-0005-0000-0000-00002B420000}"/>
    <cellStyle name="SAPBEXformats 5 4" xfId="21507" xr:uid="{00000000-0005-0000-0000-00002C420000}"/>
    <cellStyle name="SAPBEXformats 5 4 2" xfId="21508" xr:uid="{00000000-0005-0000-0000-00002D420000}"/>
    <cellStyle name="SAPBEXformats 5 4 3" xfId="21509" xr:uid="{00000000-0005-0000-0000-00002E420000}"/>
    <cellStyle name="SAPBEXformats 5 5" xfId="21510" xr:uid="{00000000-0005-0000-0000-00002F420000}"/>
    <cellStyle name="SAPBEXformats 5 5 2" xfId="21511" xr:uid="{00000000-0005-0000-0000-000030420000}"/>
    <cellStyle name="SAPBEXformats 5 5 3" xfId="21512" xr:uid="{00000000-0005-0000-0000-000031420000}"/>
    <cellStyle name="SAPBEXformats 5 6" xfId="21513" xr:uid="{00000000-0005-0000-0000-000032420000}"/>
    <cellStyle name="SAPBEXformats 5 6 2" xfId="21514" xr:uid="{00000000-0005-0000-0000-000033420000}"/>
    <cellStyle name="SAPBEXformats 5 6 3" xfId="21515" xr:uid="{00000000-0005-0000-0000-000034420000}"/>
    <cellStyle name="SAPBEXformats 5 7" xfId="21516" xr:uid="{00000000-0005-0000-0000-000035420000}"/>
    <cellStyle name="SAPBEXformats 5 7 2" xfId="21517" xr:uid="{00000000-0005-0000-0000-000036420000}"/>
    <cellStyle name="SAPBEXformats 5 7 3" xfId="21518" xr:uid="{00000000-0005-0000-0000-000037420000}"/>
    <cellStyle name="SAPBEXformats 5 8" xfId="21519" xr:uid="{00000000-0005-0000-0000-000038420000}"/>
    <cellStyle name="SAPBEXformats 5 8 2" xfId="21520" xr:uid="{00000000-0005-0000-0000-000039420000}"/>
    <cellStyle name="SAPBEXformats 5 8 3" xfId="21521" xr:uid="{00000000-0005-0000-0000-00003A420000}"/>
    <cellStyle name="SAPBEXformats 5 9" xfId="21522" xr:uid="{00000000-0005-0000-0000-00003B420000}"/>
    <cellStyle name="SAPBEXformats 6" xfId="8126" xr:uid="{00000000-0005-0000-0000-00003C420000}"/>
    <cellStyle name="SAPBEXformats 6 2" xfId="21523" xr:uid="{00000000-0005-0000-0000-00003D420000}"/>
    <cellStyle name="SAPBEXformats 6 3" xfId="21524" xr:uid="{00000000-0005-0000-0000-00003E420000}"/>
    <cellStyle name="SAPBEXformats 6 4" xfId="21525" xr:uid="{00000000-0005-0000-0000-00003F420000}"/>
    <cellStyle name="SAPBEXformats 7" xfId="8127" xr:uid="{00000000-0005-0000-0000-000040420000}"/>
    <cellStyle name="SAPBEXformats 7 2" xfId="21526" xr:uid="{00000000-0005-0000-0000-000041420000}"/>
    <cellStyle name="SAPBEXformats 7 3" xfId="21527" xr:uid="{00000000-0005-0000-0000-000042420000}"/>
    <cellStyle name="SAPBEXformats 7 4" xfId="21528" xr:uid="{00000000-0005-0000-0000-000043420000}"/>
    <cellStyle name="SAPBEXformats 8" xfId="8128" xr:uid="{00000000-0005-0000-0000-000044420000}"/>
    <cellStyle name="SAPBEXformats 8 2" xfId="21529" xr:uid="{00000000-0005-0000-0000-000045420000}"/>
    <cellStyle name="SAPBEXformats 8 3" xfId="21530" xr:uid="{00000000-0005-0000-0000-000046420000}"/>
    <cellStyle name="SAPBEXformats 8 4" xfId="21531" xr:uid="{00000000-0005-0000-0000-000047420000}"/>
    <cellStyle name="SAPBEXformats 9" xfId="8129" xr:uid="{00000000-0005-0000-0000-000048420000}"/>
    <cellStyle name="SAPBEXformats 9 2" xfId="21532" xr:uid="{00000000-0005-0000-0000-000049420000}"/>
    <cellStyle name="SAPBEXformats 9 3" xfId="21533" xr:uid="{00000000-0005-0000-0000-00004A420000}"/>
    <cellStyle name="SAPBEXformats 9 4" xfId="21534" xr:uid="{00000000-0005-0000-0000-00004B420000}"/>
    <cellStyle name="SAPBEXheaderItem" xfId="8130" xr:uid="{00000000-0005-0000-0000-00004C420000}"/>
    <cellStyle name="SAPBEXheaderItem 10" xfId="21535" xr:uid="{00000000-0005-0000-0000-00004D420000}"/>
    <cellStyle name="SAPBEXheaderItem 10 2" xfId="21536" xr:uid="{00000000-0005-0000-0000-00004E420000}"/>
    <cellStyle name="SAPBEXheaderItem 10 3" xfId="21537" xr:uid="{00000000-0005-0000-0000-00004F420000}"/>
    <cellStyle name="SAPBEXheaderItem 11" xfId="21538" xr:uid="{00000000-0005-0000-0000-000050420000}"/>
    <cellStyle name="SAPBEXheaderItem 11 2" xfId="21539" xr:uid="{00000000-0005-0000-0000-000051420000}"/>
    <cellStyle name="SAPBEXheaderItem 11 3" xfId="21540" xr:uid="{00000000-0005-0000-0000-000052420000}"/>
    <cellStyle name="SAPBEXheaderItem 12" xfId="21541" xr:uid="{00000000-0005-0000-0000-000053420000}"/>
    <cellStyle name="SAPBEXheaderItem 12 2" xfId="21542" xr:uid="{00000000-0005-0000-0000-000054420000}"/>
    <cellStyle name="SAPBEXheaderItem 12 3" xfId="21543" xr:uid="{00000000-0005-0000-0000-000055420000}"/>
    <cellStyle name="SAPBEXheaderItem 13" xfId="21544" xr:uid="{00000000-0005-0000-0000-000056420000}"/>
    <cellStyle name="SAPBEXheaderItem 2" xfId="8131" xr:uid="{00000000-0005-0000-0000-000057420000}"/>
    <cellStyle name="SAPBEXheaderItem 2 10" xfId="21545" xr:uid="{00000000-0005-0000-0000-000058420000}"/>
    <cellStyle name="SAPBEXheaderItem 2 2" xfId="8132" xr:uid="{00000000-0005-0000-0000-000059420000}"/>
    <cellStyle name="SAPBEXheaderItem 2 2 2" xfId="21546" xr:uid="{00000000-0005-0000-0000-00005A420000}"/>
    <cellStyle name="SAPBEXheaderItem 2 2 3" xfId="21547" xr:uid="{00000000-0005-0000-0000-00005B420000}"/>
    <cellStyle name="SAPBEXheaderItem 2 2 4" xfId="21548" xr:uid="{00000000-0005-0000-0000-00005C420000}"/>
    <cellStyle name="SAPBEXheaderItem 2 2 5" xfId="21549" xr:uid="{00000000-0005-0000-0000-00005D420000}"/>
    <cellStyle name="SAPBEXheaderItem 2 3" xfId="21550" xr:uid="{00000000-0005-0000-0000-00005E420000}"/>
    <cellStyle name="SAPBEXheaderItem 2 3 2" xfId="21551" xr:uid="{00000000-0005-0000-0000-00005F420000}"/>
    <cellStyle name="SAPBEXheaderItem 2 3 3" xfId="21552" xr:uid="{00000000-0005-0000-0000-000060420000}"/>
    <cellStyle name="SAPBEXheaderItem 2 4" xfId="21553" xr:uid="{00000000-0005-0000-0000-000061420000}"/>
    <cellStyle name="SAPBEXheaderItem 2 4 2" xfId="21554" xr:uid="{00000000-0005-0000-0000-000062420000}"/>
    <cellStyle name="SAPBEXheaderItem 2 4 3" xfId="21555" xr:uid="{00000000-0005-0000-0000-000063420000}"/>
    <cellStyle name="SAPBEXheaderItem 2 5" xfId="21556" xr:uid="{00000000-0005-0000-0000-000064420000}"/>
    <cellStyle name="SAPBEXheaderItem 2 5 2" xfId="21557" xr:uid="{00000000-0005-0000-0000-000065420000}"/>
    <cellStyle name="SAPBEXheaderItem 2 5 3" xfId="21558" xr:uid="{00000000-0005-0000-0000-000066420000}"/>
    <cellStyle name="SAPBEXheaderItem 2 6" xfId="21559" xr:uid="{00000000-0005-0000-0000-000067420000}"/>
    <cellStyle name="SAPBEXheaderItem 2 6 2" xfId="21560" xr:uid="{00000000-0005-0000-0000-000068420000}"/>
    <cellStyle name="SAPBEXheaderItem 2 6 3" xfId="21561" xr:uid="{00000000-0005-0000-0000-000069420000}"/>
    <cellStyle name="SAPBEXheaderItem 2 7" xfId="21562" xr:uid="{00000000-0005-0000-0000-00006A420000}"/>
    <cellStyle name="SAPBEXheaderItem 2 7 2" xfId="21563" xr:uid="{00000000-0005-0000-0000-00006B420000}"/>
    <cellStyle name="SAPBEXheaderItem 2 7 3" xfId="21564" xr:uid="{00000000-0005-0000-0000-00006C420000}"/>
    <cellStyle name="SAPBEXheaderItem 2 8" xfId="21565" xr:uid="{00000000-0005-0000-0000-00006D420000}"/>
    <cellStyle name="SAPBEXheaderItem 2 8 2" xfId="21566" xr:uid="{00000000-0005-0000-0000-00006E420000}"/>
    <cellStyle name="SAPBEXheaderItem 2 8 3" xfId="21567" xr:uid="{00000000-0005-0000-0000-00006F420000}"/>
    <cellStyle name="SAPBEXheaderItem 2 9" xfId="21568" xr:uid="{00000000-0005-0000-0000-000070420000}"/>
    <cellStyle name="SAPBEXheaderItem 3" xfId="8133" xr:uid="{00000000-0005-0000-0000-000071420000}"/>
    <cellStyle name="SAPBEXheaderItem 3 10" xfId="21569" xr:uid="{00000000-0005-0000-0000-000072420000}"/>
    <cellStyle name="SAPBEXheaderItem 3 11" xfId="21570" xr:uid="{00000000-0005-0000-0000-000073420000}"/>
    <cellStyle name="SAPBEXheaderItem 3 2" xfId="21571" xr:uid="{00000000-0005-0000-0000-000074420000}"/>
    <cellStyle name="SAPBEXheaderItem 3 2 2" xfId="21572" xr:uid="{00000000-0005-0000-0000-000075420000}"/>
    <cellStyle name="SAPBEXheaderItem 3 2 3" xfId="21573" xr:uid="{00000000-0005-0000-0000-000076420000}"/>
    <cellStyle name="SAPBEXheaderItem 3 3" xfId="21574" xr:uid="{00000000-0005-0000-0000-000077420000}"/>
    <cellStyle name="SAPBEXheaderItem 3 3 2" xfId="21575" xr:uid="{00000000-0005-0000-0000-000078420000}"/>
    <cellStyle name="SAPBEXheaderItem 3 3 3" xfId="21576" xr:uid="{00000000-0005-0000-0000-000079420000}"/>
    <cellStyle name="SAPBEXheaderItem 3 4" xfId="21577" xr:uid="{00000000-0005-0000-0000-00007A420000}"/>
    <cellStyle name="SAPBEXheaderItem 3 4 2" xfId="21578" xr:uid="{00000000-0005-0000-0000-00007B420000}"/>
    <cellStyle name="SAPBEXheaderItem 3 4 3" xfId="21579" xr:uid="{00000000-0005-0000-0000-00007C420000}"/>
    <cellStyle name="SAPBEXheaderItem 3 5" xfId="21580" xr:uid="{00000000-0005-0000-0000-00007D420000}"/>
    <cellStyle name="SAPBEXheaderItem 3 5 2" xfId="21581" xr:uid="{00000000-0005-0000-0000-00007E420000}"/>
    <cellStyle name="SAPBEXheaderItem 3 5 3" xfId="21582" xr:uid="{00000000-0005-0000-0000-00007F420000}"/>
    <cellStyle name="SAPBEXheaderItem 3 6" xfId="21583" xr:uid="{00000000-0005-0000-0000-000080420000}"/>
    <cellStyle name="SAPBEXheaderItem 3 6 2" xfId="21584" xr:uid="{00000000-0005-0000-0000-000081420000}"/>
    <cellStyle name="SAPBEXheaderItem 3 6 3" xfId="21585" xr:uid="{00000000-0005-0000-0000-000082420000}"/>
    <cellStyle name="SAPBEXheaderItem 3 7" xfId="21586" xr:uid="{00000000-0005-0000-0000-000083420000}"/>
    <cellStyle name="SAPBEXheaderItem 3 7 2" xfId="21587" xr:uid="{00000000-0005-0000-0000-000084420000}"/>
    <cellStyle name="SAPBEXheaderItem 3 7 3" xfId="21588" xr:uid="{00000000-0005-0000-0000-000085420000}"/>
    <cellStyle name="SAPBEXheaderItem 3 8" xfId="21589" xr:uid="{00000000-0005-0000-0000-000086420000}"/>
    <cellStyle name="SAPBEXheaderItem 3 8 2" xfId="21590" xr:uid="{00000000-0005-0000-0000-000087420000}"/>
    <cellStyle name="SAPBEXheaderItem 3 8 3" xfId="21591" xr:uid="{00000000-0005-0000-0000-000088420000}"/>
    <cellStyle name="SAPBEXheaderItem 3 9" xfId="21592" xr:uid="{00000000-0005-0000-0000-000089420000}"/>
    <cellStyle name="SAPBEXheaderItem 4" xfId="8134" xr:uid="{00000000-0005-0000-0000-00008A420000}"/>
    <cellStyle name="SAPBEXheaderItem 4 10" xfId="21593" xr:uid="{00000000-0005-0000-0000-00008B420000}"/>
    <cellStyle name="SAPBEXheaderItem 4 11" xfId="21594" xr:uid="{00000000-0005-0000-0000-00008C420000}"/>
    <cellStyle name="SAPBEXheaderItem 4 2" xfId="21595" xr:uid="{00000000-0005-0000-0000-00008D420000}"/>
    <cellStyle name="SAPBEXheaderItem 4 2 2" xfId="21596" xr:uid="{00000000-0005-0000-0000-00008E420000}"/>
    <cellStyle name="SAPBEXheaderItem 4 2 3" xfId="21597" xr:uid="{00000000-0005-0000-0000-00008F420000}"/>
    <cellStyle name="SAPBEXheaderItem 4 3" xfId="21598" xr:uid="{00000000-0005-0000-0000-000090420000}"/>
    <cellStyle name="SAPBEXheaderItem 4 3 2" xfId="21599" xr:uid="{00000000-0005-0000-0000-000091420000}"/>
    <cellStyle name="SAPBEXheaderItem 4 3 3" xfId="21600" xr:uid="{00000000-0005-0000-0000-000092420000}"/>
    <cellStyle name="SAPBEXheaderItem 4 4" xfId="21601" xr:uid="{00000000-0005-0000-0000-000093420000}"/>
    <cellStyle name="SAPBEXheaderItem 4 4 2" xfId="21602" xr:uid="{00000000-0005-0000-0000-000094420000}"/>
    <cellStyle name="SAPBEXheaderItem 4 4 3" xfId="21603" xr:uid="{00000000-0005-0000-0000-000095420000}"/>
    <cellStyle name="SAPBEXheaderItem 4 5" xfId="21604" xr:uid="{00000000-0005-0000-0000-000096420000}"/>
    <cellStyle name="SAPBEXheaderItem 4 5 2" xfId="21605" xr:uid="{00000000-0005-0000-0000-000097420000}"/>
    <cellStyle name="SAPBEXheaderItem 4 5 3" xfId="21606" xr:uid="{00000000-0005-0000-0000-000098420000}"/>
    <cellStyle name="SAPBEXheaderItem 4 6" xfId="21607" xr:uid="{00000000-0005-0000-0000-000099420000}"/>
    <cellStyle name="SAPBEXheaderItem 4 6 2" xfId="21608" xr:uid="{00000000-0005-0000-0000-00009A420000}"/>
    <cellStyle name="SAPBEXheaderItem 4 6 3" xfId="21609" xr:uid="{00000000-0005-0000-0000-00009B420000}"/>
    <cellStyle name="SAPBEXheaderItem 4 7" xfId="21610" xr:uid="{00000000-0005-0000-0000-00009C420000}"/>
    <cellStyle name="SAPBEXheaderItem 4 7 2" xfId="21611" xr:uid="{00000000-0005-0000-0000-00009D420000}"/>
    <cellStyle name="SAPBEXheaderItem 4 7 3" xfId="21612" xr:uid="{00000000-0005-0000-0000-00009E420000}"/>
    <cellStyle name="SAPBEXheaderItem 4 8" xfId="21613" xr:uid="{00000000-0005-0000-0000-00009F420000}"/>
    <cellStyle name="SAPBEXheaderItem 4 8 2" xfId="21614" xr:uid="{00000000-0005-0000-0000-0000A0420000}"/>
    <cellStyle name="SAPBEXheaderItem 4 8 3" xfId="21615" xr:uid="{00000000-0005-0000-0000-0000A1420000}"/>
    <cellStyle name="SAPBEXheaderItem 4 9" xfId="21616" xr:uid="{00000000-0005-0000-0000-0000A2420000}"/>
    <cellStyle name="SAPBEXheaderItem 5" xfId="8135" xr:uid="{00000000-0005-0000-0000-0000A3420000}"/>
    <cellStyle name="SAPBEXheaderItem 5 10" xfId="21617" xr:uid="{00000000-0005-0000-0000-0000A4420000}"/>
    <cellStyle name="SAPBEXheaderItem 5 11" xfId="21618" xr:uid="{00000000-0005-0000-0000-0000A5420000}"/>
    <cellStyle name="SAPBEXheaderItem 5 2" xfId="21619" xr:uid="{00000000-0005-0000-0000-0000A6420000}"/>
    <cellStyle name="SAPBEXheaderItem 5 2 2" xfId="21620" xr:uid="{00000000-0005-0000-0000-0000A7420000}"/>
    <cellStyle name="SAPBEXheaderItem 5 2 3" xfId="21621" xr:uid="{00000000-0005-0000-0000-0000A8420000}"/>
    <cellStyle name="SAPBEXheaderItem 5 3" xfId="21622" xr:uid="{00000000-0005-0000-0000-0000A9420000}"/>
    <cellStyle name="SAPBEXheaderItem 5 3 2" xfId="21623" xr:uid="{00000000-0005-0000-0000-0000AA420000}"/>
    <cellStyle name="SAPBEXheaderItem 5 3 3" xfId="21624" xr:uid="{00000000-0005-0000-0000-0000AB420000}"/>
    <cellStyle name="SAPBEXheaderItem 5 4" xfId="21625" xr:uid="{00000000-0005-0000-0000-0000AC420000}"/>
    <cellStyle name="SAPBEXheaderItem 5 4 2" xfId="21626" xr:uid="{00000000-0005-0000-0000-0000AD420000}"/>
    <cellStyle name="SAPBEXheaderItem 5 4 3" xfId="21627" xr:uid="{00000000-0005-0000-0000-0000AE420000}"/>
    <cellStyle name="SAPBEXheaderItem 5 5" xfId="21628" xr:uid="{00000000-0005-0000-0000-0000AF420000}"/>
    <cellStyle name="SAPBEXheaderItem 5 5 2" xfId="21629" xr:uid="{00000000-0005-0000-0000-0000B0420000}"/>
    <cellStyle name="SAPBEXheaderItem 5 5 3" xfId="21630" xr:uid="{00000000-0005-0000-0000-0000B1420000}"/>
    <cellStyle name="SAPBEXheaderItem 5 6" xfId="21631" xr:uid="{00000000-0005-0000-0000-0000B2420000}"/>
    <cellStyle name="SAPBEXheaderItem 5 6 2" xfId="21632" xr:uid="{00000000-0005-0000-0000-0000B3420000}"/>
    <cellStyle name="SAPBEXheaderItem 5 6 3" xfId="21633" xr:uid="{00000000-0005-0000-0000-0000B4420000}"/>
    <cellStyle name="SAPBEXheaderItem 5 7" xfId="21634" xr:uid="{00000000-0005-0000-0000-0000B5420000}"/>
    <cellStyle name="SAPBEXheaderItem 5 7 2" xfId="21635" xr:uid="{00000000-0005-0000-0000-0000B6420000}"/>
    <cellStyle name="SAPBEXheaderItem 5 7 3" xfId="21636" xr:uid="{00000000-0005-0000-0000-0000B7420000}"/>
    <cellStyle name="SAPBEXheaderItem 5 8" xfId="21637" xr:uid="{00000000-0005-0000-0000-0000B8420000}"/>
    <cellStyle name="SAPBEXheaderItem 5 8 2" xfId="21638" xr:uid="{00000000-0005-0000-0000-0000B9420000}"/>
    <cellStyle name="SAPBEXheaderItem 5 8 3" xfId="21639" xr:uid="{00000000-0005-0000-0000-0000BA420000}"/>
    <cellStyle name="SAPBEXheaderItem 5 9" xfId="21640" xr:uid="{00000000-0005-0000-0000-0000BB420000}"/>
    <cellStyle name="SAPBEXheaderItem 6" xfId="8136" xr:uid="{00000000-0005-0000-0000-0000BC420000}"/>
    <cellStyle name="SAPBEXheaderItem 6 2" xfId="21641" xr:uid="{00000000-0005-0000-0000-0000BD420000}"/>
    <cellStyle name="SAPBEXheaderItem 6 3" xfId="21642" xr:uid="{00000000-0005-0000-0000-0000BE420000}"/>
    <cellStyle name="SAPBEXheaderItem 6 4" xfId="21643" xr:uid="{00000000-0005-0000-0000-0000BF420000}"/>
    <cellStyle name="SAPBEXheaderItem 6 5" xfId="21644" xr:uid="{00000000-0005-0000-0000-0000C0420000}"/>
    <cellStyle name="SAPBEXheaderItem 7" xfId="8137" xr:uid="{00000000-0005-0000-0000-0000C1420000}"/>
    <cellStyle name="SAPBEXheaderItem 7 2" xfId="21645" xr:uid="{00000000-0005-0000-0000-0000C2420000}"/>
    <cellStyle name="SAPBEXheaderItem 7 3" xfId="21646" xr:uid="{00000000-0005-0000-0000-0000C3420000}"/>
    <cellStyle name="SAPBEXheaderItem 7 4" xfId="21647" xr:uid="{00000000-0005-0000-0000-0000C4420000}"/>
    <cellStyle name="SAPBEXheaderItem 8" xfId="21648" xr:uid="{00000000-0005-0000-0000-0000C5420000}"/>
    <cellStyle name="SAPBEXheaderItem 8 2" xfId="21649" xr:uid="{00000000-0005-0000-0000-0000C6420000}"/>
    <cellStyle name="SAPBEXheaderItem 8 3" xfId="21650" xr:uid="{00000000-0005-0000-0000-0000C7420000}"/>
    <cellStyle name="SAPBEXheaderItem 9" xfId="21651" xr:uid="{00000000-0005-0000-0000-0000C8420000}"/>
    <cellStyle name="SAPBEXheaderItem 9 2" xfId="21652" xr:uid="{00000000-0005-0000-0000-0000C9420000}"/>
    <cellStyle name="SAPBEXheaderItem 9 3" xfId="21653" xr:uid="{00000000-0005-0000-0000-0000CA420000}"/>
    <cellStyle name="SAPBEXheaderText" xfId="8138" xr:uid="{00000000-0005-0000-0000-0000CB420000}"/>
    <cellStyle name="SAPBEXheaderText 10" xfId="21654" xr:uid="{00000000-0005-0000-0000-0000CC420000}"/>
    <cellStyle name="SAPBEXheaderText 10 2" xfId="21655" xr:uid="{00000000-0005-0000-0000-0000CD420000}"/>
    <cellStyle name="SAPBEXheaderText 10 3" xfId="21656" xr:uid="{00000000-0005-0000-0000-0000CE420000}"/>
    <cellStyle name="SAPBEXheaderText 11" xfId="21657" xr:uid="{00000000-0005-0000-0000-0000CF420000}"/>
    <cellStyle name="SAPBEXheaderText 11 2" xfId="21658" xr:uid="{00000000-0005-0000-0000-0000D0420000}"/>
    <cellStyle name="SAPBEXheaderText 11 3" xfId="21659" xr:uid="{00000000-0005-0000-0000-0000D1420000}"/>
    <cellStyle name="SAPBEXheaderText 12" xfId="21660" xr:uid="{00000000-0005-0000-0000-0000D2420000}"/>
    <cellStyle name="SAPBEXheaderText 12 2" xfId="21661" xr:uid="{00000000-0005-0000-0000-0000D3420000}"/>
    <cellStyle name="SAPBEXheaderText 12 3" xfId="21662" xr:uid="{00000000-0005-0000-0000-0000D4420000}"/>
    <cellStyle name="SAPBEXheaderText 13" xfId="21663" xr:uid="{00000000-0005-0000-0000-0000D5420000}"/>
    <cellStyle name="SAPBEXheaderText 2" xfId="8139" xr:uid="{00000000-0005-0000-0000-0000D6420000}"/>
    <cellStyle name="SAPBEXheaderText 2 10" xfId="21664" xr:uid="{00000000-0005-0000-0000-0000D7420000}"/>
    <cellStyle name="SAPBEXheaderText 2 2" xfId="8140" xr:uid="{00000000-0005-0000-0000-0000D8420000}"/>
    <cellStyle name="SAPBEXheaderText 2 2 2" xfId="21665" xr:uid="{00000000-0005-0000-0000-0000D9420000}"/>
    <cellStyle name="SAPBEXheaderText 2 2 3" xfId="21666" xr:uid="{00000000-0005-0000-0000-0000DA420000}"/>
    <cellStyle name="SAPBEXheaderText 2 2 4" xfId="21667" xr:uid="{00000000-0005-0000-0000-0000DB420000}"/>
    <cellStyle name="SAPBEXheaderText 2 2 5" xfId="21668" xr:uid="{00000000-0005-0000-0000-0000DC420000}"/>
    <cellStyle name="SAPBEXheaderText 2 3" xfId="21669" xr:uid="{00000000-0005-0000-0000-0000DD420000}"/>
    <cellStyle name="SAPBEXheaderText 2 3 2" xfId="21670" xr:uid="{00000000-0005-0000-0000-0000DE420000}"/>
    <cellStyle name="SAPBEXheaderText 2 3 3" xfId="21671" xr:uid="{00000000-0005-0000-0000-0000DF420000}"/>
    <cellStyle name="SAPBEXheaderText 2 4" xfId="21672" xr:uid="{00000000-0005-0000-0000-0000E0420000}"/>
    <cellStyle name="SAPBEXheaderText 2 4 2" xfId="21673" xr:uid="{00000000-0005-0000-0000-0000E1420000}"/>
    <cellStyle name="SAPBEXheaderText 2 4 3" xfId="21674" xr:uid="{00000000-0005-0000-0000-0000E2420000}"/>
    <cellStyle name="SAPBEXheaderText 2 5" xfId="21675" xr:uid="{00000000-0005-0000-0000-0000E3420000}"/>
    <cellStyle name="SAPBEXheaderText 2 5 2" xfId="21676" xr:uid="{00000000-0005-0000-0000-0000E4420000}"/>
    <cellStyle name="SAPBEXheaderText 2 5 3" xfId="21677" xr:uid="{00000000-0005-0000-0000-0000E5420000}"/>
    <cellStyle name="SAPBEXheaderText 2 6" xfId="21678" xr:uid="{00000000-0005-0000-0000-0000E6420000}"/>
    <cellStyle name="SAPBEXheaderText 2 6 2" xfId="21679" xr:uid="{00000000-0005-0000-0000-0000E7420000}"/>
    <cellStyle name="SAPBEXheaderText 2 6 3" xfId="21680" xr:uid="{00000000-0005-0000-0000-0000E8420000}"/>
    <cellStyle name="SAPBEXheaderText 2 7" xfId="21681" xr:uid="{00000000-0005-0000-0000-0000E9420000}"/>
    <cellStyle name="SAPBEXheaderText 2 7 2" xfId="21682" xr:uid="{00000000-0005-0000-0000-0000EA420000}"/>
    <cellStyle name="SAPBEXheaderText 2 7 3" xfId="21683" xr:uid="{00000000-0005-0000-0000-0000EB420000}"/>
    <cellStyle name="SAPBEXheaderText 2 8" xfId="21684" xr:uid="{00000000-0005-0000-0000-0000EC420000}"/>
    <cellStyle name="SAPBEXheaderText 2 8 2" xfId="21685" xr:uid="{00000000-0005-0000-0000-0000ED420000}"/>
    <cellStyle name="SAPBEXheaderText 2 8 3" xfId="21686" xr:uid="{00000000-0005-0000-0000-0000EE420000}"/>
    <cellStyle name="SAPBEXheaderText 2 9" xfId="21687" xr:uid="{00000000-0005-0000-0000-0000EF420000}"/>
    <cellStyle name="SAPBEXheaderText 3" xfId="8141" xr:uid="{00000000-0005-0000-0000-0000F0420000}"/>
    <cellStyle name="SAPBEXheaderText 3 10" xfId="21688" xr:uid="{00000000-0005-0000-0000-0000F1420000}"/>
    <cellStyle name="SAPBEXheaderText 3 11" xfId="21689" xr:uid="{00000000-0005-0000-0000-0000F2420000}"/>
    <cellStyle name="SAPBEXheaderText 3 2" xfId="21690" xr:uid="{00000000-0005-0000-0000-0000F3420000}"/>
    <cellStyle name="SAPBEXheaderText 3 2 2" xfId="21691" xr:uid="{00000000-0005-0000-0000-0000F4420000}"/>
    <cellStyle name="SAPBEXheaderText 3 2 3" xfId="21692" xr:uid="{00000000-0005-0000-0000-0000F5420000}"/>
    <cellStyle name="SAPBEXheaderText 3 3" xfId="21693" xr:uid="{00000000-0005-0000-0000-0000F6420000}"/>
    <cellStyle name="SAPBEXheaderText 3 3 2" xfId="21694" xr:uid="{00000000-0005-0000-0000-0000F7420000}"/>
    <cellStyle name="SAPBEXheaderText 3 3 3" xfId="21695" xr:uid="{00000000-0005-0000-0000-0000F8420000}"/>
    <cellStyle name="SAPBEXheaderText 3 4" xfId="21696" xr:uid="{00000000-0005-0000-0000-0000F9420000}"/>
    <cellStyle name="SAPBEXheaderText 3 4 2" xfId="21697" xr:uid="{00000000-0005-0000-0000-0000FA420000}"/>
    <cellStyle name="SAPBEXheaderText 3 4 3" xfId="21698" xr:uid="{00000000-0005-0000-0000-0000FB420000}"/>
    <cellStyle name="SAPBEXheaderText 3 5" xfId="21699" xr:uid="{00000000-0005-0000-0000-0000FC420000}"/>
    <cellStyle name="SAPBEXheaderText 3 5 2" xfId="21700" xr:uid="{00000000-0005-0000-0000-0000FD420000}"/>
    <cellStyle name="SAPBEXheaderText 3 5 3" xfId="21701" xr:uid="{00000000-0005-0000-0000-0000FE420000}"/>
    <cellStyle name="SAPBEXheaderText 3 6" xfId="21702" xr:uid="{00000000-0005-0000-0000-0000FF420000}"/>
    <cellStyle name="SAPBEXheaderText 3 6 2" xfId="21703" xr:uid="{00000000-0005-0000-0000-000000430000}"/>
    <cellStyle name="SAPBEXheaderText 3 6 3" xfId="21704" xr:uid="{00000000-0005-0000-0000-000001430000}"/>
    <cellStyle name="SAPBEXheaderText 3 7" xfId="21705" xr:uid="{00000000-0005-0000-0000-000002430000}"/>
    <cellStyle name="SAPBEXheaderText 3 7 2" xfId="21706" xr:uid="{00000000-0005-0000-0000-000003430000}"/>
    <cellStyle name="SAPBEXheaderText 3 7 3" xfId="21707" xr:uid="{00000000-0005-0000-0000-000004430000}"/>
    <cellStyle name="SAPBEXheaderText 3 8" xfId="21708" xr:uid="{00000000-0005-0000-0000-000005430000}"/>
    <cellStyle name="SAPBEXheaderText 3 8 2" xfId="21709" xr:uid="{00000000-0005-0000-0000-000006430000}"/>
    <cellStyle name="SAPBEXheaderText 3 8 3" xfId="21710" xr:uid="{00000000-0005-0000-0000-000007430000}"/>
    <cellStyle name="SAPBEXheaderText 3 9" xfId="21711" xr:uid="{00000000-0005-0000-0000-000008430000}"/>
    <cellStyle name="SAPBEXheaderText 4" xfId="8142" xr:uid="{00000000-0005-0000-0000-000009430000}"/>
    <cellStyle name="SAPBEXheaderText 4 10" xfId="21712" xr:uid="{00000000-0005-0000-0000-00000A430000}"/>
    <cellStyle name="SAPBEXheaderText 4 11" xfId="21713" xr:uid="{00000000-0005-0000-0000-00000B430000}"/>
    <cellStyle name="SAPBEXheaderText 4 2" xfId="21714" xr:uid="{00000000-0005-0000-0000-00000C430000}"/>
    <cellStyle name="SAPBEXheaderText 4 2 2" xfId="21715" xr:uid="{00000000-0005-0000-0000-00000D430000}"/>
    <cellStyle name="SAPBEXheaderText 4 2 3" xfId="21716" xr:uid="{00000000-0005-0000-0000-00000E430000}"/>
    <cellStyle name="SAPBEXheaderText 4 3" xfId="21717" xr:uid="{00000000-0005-0000-0000-00000F430000}"/>
    <cellStyle name="SAPBEXheaderText 4 3 2" xfId="21718" xr:uid="{00000000-0005-0000-0000-000010430000}"/>
    <cellStyle name="SAPBEXheaderText 4 3 3" xfId="21719" xr:uid="{00000000-0005-0000-0000-000011430000}"/>
    <cellStyle name="SAPBEXheaderText 4 4" xfId="21720" xr:uid="{00000000-0005-0000-0000-000012430000}"/>
    <cellStyle name="SAPBEXheaderText 4 4 2" xfId="21721" xr:uid="{00000000-0005-0000-0000-000013430000}"/>
    <cellStyle name="SAPBEXheaderText 4 4 3" xfId="21722" xr:uid="{00000000-0005-0000-0000-000014430000}"/>
    <cellStyle name="SAPBEXheaderText 4 5" xfId="21723" xr:uid="{00000000-0005-0000-0000-000015430000}"/>
    <cellStyle name="SAPBEXheaderText 4 5 2" xfId="21724" xr:uid="{00000000-0005-0000-0000-000016430000}"/>
    <cellStyle name="SAPBEXheaderText 4 5 3" xfId="21725" xr:uid="{00000000-0005-0000-0000-000017430000}"/>
    <cellStyle name="SAPBEXheaderText 4 6" xfId="21726" xr:uid="{00000000-0005-0000-0000-000018430000}"/>
    <cellStyle name="SAPBEXheaderText 4 6 2" xfId="21727" xr:uid="{00000000-0005-0000-0000-000019430000}"/>
    <cellStyle name="SAPBEXheaderText 4 6 3" xfId="21728" xr:uid="{00000000-0005-0000-0000-00001A430000}"/>
    <cellStyle name="SAPBEXheaderText 4 7" xfId="21729" xr:uid="{00000000-0005-0000-0000-00001B430000}"/>
    <cellStyle name="SAPBEXheaderText 4 7 2" xfId="21730" xr:uid="{00000000-0005-0000-0000-00001C430000}"/>
    <cellStyle name="SAPBEXheaderText 4 7 3" xfId="21731" xr:uid="{00000000-0005-0000-0000-00001D430000}"/>
    <cellStyle name="SAPBEXheaderText 4 8" xfId="21732" xr:uid="{00000000-0005-0000-0000-00001E430000}"/>
    <cellStyle name="SAPBEXheaderText 4 8 2" xfId="21733" xr:uid="{00000000-0005-0000-0000-00001F430000}"/>
    <cellStyle name="SAPBEXheaderText 4 8 3" xfId="21734" xr:uid="{00000000-0005-0000-0000-000020430000}"/>
    <cellStyle name="SAPBEXheaderText 4 9" xfId="21735" xr:uid="{00000000-0005-0000-0000-000021430000}"/>
    <cellStyle name="SAPBEXheaderText 5" xfId="8143" xr:uid="{00000000-0005-0000-0000-000022430000}"/>
    <cellStyle name="SAPBEXheaderText 5 10" xfId="21736" xr:uid="{00000000-0005-0000-0000-000023430000}"/>
    <cellStyle name="SAPBEXheaderText 5 11" xfId="21737" xr:uid="{00000000-0005-0000-0000-000024430000}"/>
    <cellStyle name="SAPBEXheaderText 5 2" xfId="21738" xr:uid="{00000000-0005-0000-0000-000025430000}"/>
    <cellStyle name="SAPBEXheaderText 5 2 2" xfId="21739" xr:uid="{00000000-0005-0000-0000-000026430000}"/>
    <cellStyle name="SAPBEXheaderText 5 2 3" xfId="21740" xr:uid="{00000000-0005-0000-0000-000027430000}"/>
    <cellStyle name="SAPBEXheaderText 5 3" xfId="21741" xr:uid="{00000000-0005-0000-0000-000028430000}"/>
    <cellStyle name="SAPBEXheaderText 5 3 2" xfId="21742" xr:uid="{00000000-0005-0000-0000-000029430000}"/>
    <cellStyle name="SAPBEXheaderText 5 3 3" xfId="21743" xr:uid="{00000000-0005-0000-0000-00002A430000}"/>
    <cellStyle name="SAPBEXheaderText 5 4" xfId="21744" xr:uid="{00000000-0005-0000-0000-00002B430000}"/>
    <cellStyle name="SAPBEXheaderText 5 4 2" xfId="21745" xr:uid="{00000000-0005-0000-0000-00002C430000}"/>
    <cellStyle name="SAPBEXheaderText 5 4 3" xfId="21746" xr:uid="{00000000-0005-0000-0000-00002D430000}"/>
    <cellStyle name="SAPBEXheaderText 5 5" xfId="21747" xr:uid="{00000000-0005-0000-0000-00002E430000}"/>
    <cellStyle name="SAPBEXheaderText 5 5 2" xfId="21748" xr:uid="{00000000-0005-0000-0000-00002F430000}"/>
    <cellStyle name="SAPBEXheaderText 5 5 3" xfId="21749" xr:uid="{00000000-0005-0000-0000-000030430000}"/>
    <cellStyle name="SAPBEXheaderText 5 6" xfId="21750" xr:uid="{00000000-0005-0000-0000-000031430000}"/>
    <cellStyle name="SAPBEXheaderText 5 6 2" xfId="21751" xr:uid="{00000000-0005-0000-0000-000032430000}"/>
    <cellStyle name="SAPBEXheaderText 5 6 3" xfId="21752" xr:uid="{00000000-0005-0000-0000-000033430000}"/>
    <cellStyle name="SAPBEXheaderText 5 7" xfId="21753" xr:uid="{00000000-0005-0000-0000-000034430000}"/>
    <cellStyle name="SAPBEXheaderText 5 7 2" xfId="21754" xr:uid="{00000000-0005-0000-0000-000035430000}"/>
    <cellStyle name="SAPBEXheaderText 5 7 3" xfId="21755" xr:uid="{00000000-0005-0000-0000-000036430000}"/>
    <cellStyle name="SAPBEXheaderText 5 8" xfId="21756" xr:uid="{00000000-0005-0000-0000-000037430000}"/>
    <cellStyle name="SAPBEXheaderText 5 8 2" xfId="21757" xr:uid="{00000000-0005-0000-0000-000038430000}"/>
    <cellStyle name="SAPBEXheaderText 5 8 3" xfId="21758" xr:uid="{00000000-0005-0000-0000-000039430000}"/>
    <cellStyle name="SAPBEXheaderText 5 9" xfId="21759" xr:uid="{00000000-0005-0000-0000-00003A430000}"/>
    <cellStyle name="SAPBEXheaderText 6" xfId="8144" xr:uid="{00000000-0005-0000-0000-00003B430000}"/>
    <cellStyle name="SAPBEXheaderText 6 2" xfId="21760" xr:uid="{00000000-0005-0000-0000-00003C430000}"/>
    <cellStyle name="SAPBEXheaderText 6 3" xfId="21761" xr:uid="{00000000-0005-0000-0000-00003D430000}"/>
    <cellStyle name="SAPBEXheaderText 6 4" xfId="21762" xr:uid="{00000000-0005-0000-0000-00003E430000}"/>
    <cellStyle name="SAPBEXheaderText 6 5" xfId="21763" xr:uid="{00000000-0005-0000-0000-00003F430000}"/>
    <cellStyle name="SAPBEXheaderText 7" xfId="8145" xr:uid="{00000000-0005-0000-0000-000040430000}"/>
    <cellStyle name="SAPBEXheaderText 7 2" xfId="21764" xr:uid="{00000000-0005-0000-0000-000041430000}"/>
    <cellStyle name="SAPBEXheaderText 7 3" xfId="21765" xr:uid="{00000000-0005-0000-0000-000042430000}"/>
    <cellStyle name="SAPBEXheaderText 7 4" xfId="21766" xr:uid="{00000000-0005-0000-0000-000043430000}"/>
    <cellStyle name="SAPBEXheaderText 8" xfId="21767" xr:uid="{00000000-0005-0000-0000-000044430000}"/>
    <cellStyle name="SAPBEXheaderText 8 2" xfId="21768" xr:uid="{00000000-0005-0000-0000-000045430000}"/>
    <cellStyle name="SAPBEXheaderText 8 3" xfId="21769" xr:uid="{00000000-0005-0000-0000-000046430000}"/>
    <cellStyle name="SAPBEXheaderText 9" xfId="21770" xr:uid="{00000000-0005-0000-0000-000047430000}"/>
    <cellStyle name="SAPBEXheaderText 9 2" xfId="21771" xr:uid="{00000000-0005-0000-0000-000048430000}"/>
    <cellStyle name="SAPBEXheaderText 9 3" xfId="21772" xr:uid="{00000000-0005-0000-0000-000049430000}"/>
    <cellStyle name="SAPBEXHLevel0" xfId="8146" xr:uid="{00000000-0005-0000-0000-00004A430000}"/>
    <cellStyle name="SAPBEXHLevel0 10" xfId="8147" xr:uid="{00000000-0005-0000-0000-00004B430000}"/>
    <cellStyle name="SAPBEXHLevel0 10 2" xfId="21773" xr:uid="{00000000-0005-0000-0000-00004C430000}"/>
    <cellStyle name="SAPBEXHLevel0 10 3" xfId="21774" xr:uid="{00000000-0005-0000-0000-00004D430000}"/>
    <cellStyle name="SAPBEXHLevel0 10 4" xfId="21775" xr:uid="{00000000-0005-0000-0000-00004E430000}"/>
    <cellStyle name="SAPBEXHLevel0 11" xfId="8148" xr:uid="{00000000-0005-0000-0000-00004F430000}"/>
    <cellStyle name="SAPBEXHLevel0 11 2" xfId="21776" xr:uid="{00000000-0005-0000-0000-000050430000}"/>
    <cellStyle name="SAPBEXHLevel0 11 3" xfId="21777" xr:uid="{00000000-0005-0000-0000-000051430000}"/>
    <cellStyle name="SAPBEXHLevel0 11 4" xfId="21778" xr:uid="{00000000-0005-0000-0000-000052430000}"/>
    <cellStyle name="SAPBEXHLevel0 12" xfId="8149" xr:uid="{00000000-0005-0000-0000-000053430000}"/>
    <cellStyle name="SAPBEXHLevel0 12 2" xfId="21779" xr:uid="{00000000-0005-0000-0000-000054430000}"/>
    <cellStyle name="SAPBEXHLevel0 12 3" xfId="21780" xr:uid="{00000000-0005-0000-0000-000055430000}"/>
    <cellStyle name="SAPBEXHLevel0 12 4" xfId="21781" xr:uid="{00000000-0005-0000-0000-000056430000}"/>
    <cellStyle name="SAPBEXHLevel0 13" xfId="8150" xr:uid="{00000000-0005-0000-0000-000057430000}"/>
    <cellStyle name="SAPBEXHLevel0 13 2" xfId="21782" xr:uid="{00000000-0005-0000-0000-000058430000}"/>
    <cellStyle name="SAPBEXHLevel0 14" xfId="8151" xr:uid="{00000000-0005-0000-0000-000059430000}"/>
    <cellStyle name="SAPBEXHLevel0 15" xfId="8152" xr:uid="{00000000-0005-0000-0000-00005A430000}"/>
    <cellStyle name="SAPBEXHLevel0 2" xfId="8153" xr:uid="{00000000-0005-0000-0000-00005B430000}"/>
    <cellStyle name="SAPBEXHLevel0 2 10" xfId="21783" xr:uid="{00000000-0005-0000-0000-00005C430000}"/>
    <cellStyle name="SAPBEXHLevel0 2 2" xfId="8154" xr:uid="{00000000-0005-0000-0000-00005D430000}"/>
    <cellStyle name="SAPBEXHLevel0 2 2 2" xfId="21784" xr:uid="{00000000-0005-0000-0000-00005E430000}"/>
    <cellStyle name="SAPBEXHLevel0 2 2 3" xfId="21785" xr:uid="{00000000-0005-0000-0000-00005F430000}"/>
    <cellStyle name="SAPBEXHLevel0 2 2 4" xfId="21786" xr:uid="{00000000-0005-0000-0000-000060430000}"/>
    <cellStyle name="SAPBEXHLevel0 2 3" xfId="21787" xr:uid="{00000000-0005-0000-0000-000061430000}"/>
    <cellStyle name="SAPBEXHLevel0 2 3 2" xfId="21788" xr:uid="{00000000-0005-0000-0000-000062430000}"/>
    <cellStyle name="SAPBEXHLevel0 2 3 3" xfId="21789" xr:uid="{00000000-0005-0000-0000-000063430000}"/>
    <cellStyle name="SAPBEXHLevel0 2 4" xfId="21790" xr:uid="{00000000-0005-0000-0000-000064430000}"/>
    <cellStyle name="SAPBEXHLevel0 2 4 2" xfId="21791" xr:uid="{00000000-0005-0000-0000-000065430000}"/>
    <cellStyle name="SAPBEXHLevel0 2 4 3" xfId="21792" xr:uid="{00000000-0005-0000-0000-000066430000}"/>
    <cellStyle name="SAPBEXHLevel0 2 5" xfId="21793" xr:uid="{00000000-0005-0000-0000-000067430000}"/>
    <cellStyle name="SAPBEXHLevel0 2 5 2" xfId="21794" xr:uid="{00000000-0005-0000-0000-000068430000}"/>
    <cellStyle name="SAPBEXHLevel0 2 5 3" xfId="21795" xr:uid="{00000000-0005-0000-0000-000069430000}"/>
    <cellStyle name="SAPBEXHLevel0 2 6" xfId="21796" xr:uid="{00000000-0005-0000-0000-00006A430000}"/>
    <cellStyle name="SAPBEXHLevel0 2 6 2" xfId="21797" xr:uid="{00000000-0005-0000-0000-00006B430000}"/>
    <cellStyle name="SAPBEXHLevel0 2 6 3" xfId="21798" xr:uid="{00000000-0005-0000-0000-00006C430000}"/>
    <cellStyle name="SAPBEXHLevel0 2 7" xfId="21799" xr:uid="{00000000-0005-0000-0000-00006D430000}"/>
    <cellStyle name="SAPBEXHLevel0 2 7 2" xfId="21800" xr:uid="{00000000-0005-0000-0000-00006E430000}"/>
    <cellStyle name="SAPBEXHLevel0 2 7 3" xfId="21801" xr:uid="{00000000-0005-0000-0000-00006F430000}"/>
    <cellStyle name="SAPBEXHLevel0 2 8" xfId="21802" xr:uid="{00000000-0005-0000-0000-000070430000}"/>
    <cellStyle name="SAPBEXHLevel0 2 8 2" xfId="21803" xr:uid="{00000000-0005-0000-0000-000071430000}"/>
    <cellStyle name="SAPBEXHLevel0 2 8 3" xfId="21804" xr:uid="{00000000-0005-0000-0000-000072430000}"/>
    <cellStyle name="SAPBEXHLevel0 2 9" xfId="21805" xr:uid="{00000000-0005-0000-0000-000073430000}"/>
    <cellStyle name="SAPBEXHLevel0 3" xfId="8155" xr:uid="{00000000-0005-0000-0000-000074430000}"/>
    <cellStyle name="SAPBEXHLevel0 3 10" xfId="21806" xr:uid="{00000000-0005-0000-0000-000075430000}"/>
    <cellStyle name="SAPBEXHLevel0 3 2" xfId="21807" xr:uid="{00000000-0005-0000-0000-000076430000}"/>
    <cellStyle name="SAPBEXHLevel0 3 2 2" xfId="21808" xr:uid="{00000000-0005-0000-0000-000077430000}"/>
    <cellStyle name="SAPBEXHLevel0 3 2 3" xfId="21809" xr:uid="{00000000-0005-0000-0000-000078430000}"/>
    <cellStyle name="SAPBEXHLevel0 3 3" xfId="21810" xr:uid="{00000000-0005-0000-0000-000079430000}"/>
    <cellStyle name="SAPBEXHLevel0 3 3 2" xfId="21811" xr:uid="{00000000-0005-0000-0000-00007A430000}"/>
    <cellStyle name="SAPBEXHLevel0 3 3 3" xfId="21812" xr:uid="{00000000-0005-0000-0000-00007B430000}"/>
    <cellStyle name="SAPBEXHLevel0 3 4" xfId="21813" xr:uid="{00000000-0005-0000-0000-00007C430000}"/>
    <cellStyle name="SAPBEXHLevel0 3 4 2" xfId="21814" xr:uid="{00000000-0005-0000-0000-00007D430000}"/>
    <cellStyle name="SAPBEXHLevel0 3 4 3" xfId="21815" xr:uid="{00000000-0005-0000-0000-00007E430000}"/>
    <cellStyle name="SAPBEXHLevel0 3 5" xfId="21816" xr:uid="{00000000-0005-0000-0000-00007F430000}"/>
    <cellStyle name="SAPBEXHLevel0 3 5 2" xfId="21817" xr:uid="{00000000-0005-0000-0000-000080430000}"/>
    <cellStyle name="SAPBEXHLevel0 3 5 3" xfId="21818" xr:uid="{00000000-0005-0000-0000-000081430000}"/>
    <cellStyle name="SAPBEXHLevel0 3 6" xfId="21819" xr:uid="{00000000-0005-0000-0000-000082430000}"/>
    <cellStyle name="SAPBEXHLevel0 3 6 2" xfId="21820" xr:uid="{00000000-0005-0000-0000-000083430000}"/>
    <cellStyle name="SAPBEXHLevel0 3 6 3" xfId="21821" xr:uid="{00000000-0005-0000-0000-000084430000}"/>
    <cellStyle name="SAPBEXHLevel0 3 7" xfId="21822" xr:uid="{00000000-0005-0000-0000-000085430000}"/>
    <cellStyle name="SAPBEXHLevel0 3 7 2" xfId="21823" xr:uid="{00000000-0005-0000-0000-000086430000}"/>
    <cellStyle name="SAPBEXHLevel0 3 7 3" xfId="21824" xr:uid="{00000000-0005-0000-0000-000087430000}"/>
    <cellStyle name="SAPBEXHLevel0 3 8" xfId="21825" xr:uid="{00000000-0005-0000-0000-000088430000}"/>
    <cellStyle name="SAPBEXHLevel0 3 8 2" xfId="21826" xr:uid="{00000000-0005-0000-0000-000089430000}"/>
    <cellStyle name="SAPBEXHLevel0 3 8 3" xfId="21827" xr:uid="{00000000-0005-0000-0000-00008A430000}"/>
    <cellStyle name="SAPBEXHLevel0 3 9" xfId="21828" xr:uid="{00000000-0005-0000-0000-00008B430000}"/>
    <cellStyle name="SAPBEXHLevel0 4" xfId="8156" xr:uid="{00000000-0005-0000-0000-00008C430000}"/>
    <cellStyle name="SAPBEXHLevel0 4 10" xfId="21829" xr:uid="{00000000-0005-0000-0000-00008D430000}"/>
    <cellStyle name="SAPBEXHLevel0 4 2" xfId="21830" xr:uid="{00000000-0005-0000-0000-00008E430000}"/>
    <cellStyle name="SAPBEXHLevel0 4 2 2" xfId="21831" xr:uid="{00000000-0005-0000-0000-00008F430000}"/>
    <cellStyle name="SAPBEXHLevel0 4 2 3" xfId="21832" xr:uid="{00000000-0005-0000-0000-000090430000}"/>
    <cellStyle name="SAPBEXHLevel0 4 3" xfId="21833" xr:uid="{00000000-0005-0000-0000-000091430000}"/>
    <cellStyle name="SAPBEXHLevel0 4 3 2" xfId="21834" xr:uid="{00000000-0005-0000-0000-000092430000}"/>
    <cellStyle name="SAPBEXHLevel0 4 3 3" xfId="21835" xr:uid="{00000000-0005-0000-0000-000093430000}"/>
    <cellStyle name="SAPBEXHLevel0 4 4" xfId="21836" xr:uid="{00000000-0005-0000-0000-000094430000}"/>
    <cellStyle name="SAPBEXHLevel0 4 4 2" xfId="21837" xr:uid="{00000000-0005-0000-0000-000095430000}"/>
    <cellStyle name="SAPBEXHLevel0 4 4 3" xfId="21838" xr:uid="{00000000-0005-0000-0000-000096430000}"/>
    <cellStyle name="SAPBEXHLevel0 4 5" xfId="21839" xr:uid="{00000000-0005-0000-0000-000097430000}"/>
    <cellStyle name="SAPBEXHLevel0 4 5 2" xfId="21840" xr:uid="{00000000-0005-0000-0000-000098430000}"/>
    <cellStyle name="SAPBEXHLevel0 4 5 3" xfId="21841" xr:uid="{00000000-0005-0000-0000-000099430000}"/>
    <cellStyle name="SAPBEXHLevel0 4 6" xfId="21842" xr:uid="{00000000-0005-0000-0000-00009A430000}"/>
    <cellStyle name="SAPBEXHLevel0 4 6 2" xfId="21843" xr:uid="{00000000-0005-0000-0000-00009B430000}"/>
    <cellStyle name="SAPBEXHLevel0 4 6 3" xfId="21844" xr:uid="{00000000-0005-0000-0000-00009C430000}"/>
    <cellStyle name="SAPBEXHLevel0 4 7" xfId="21845" xr:uid="{00000000-0005-0000-0000-00009D430000}"/>
    <cellStyle name="SAPBEXHLevel0 4 7 2" xfId="21846" xr:uid="{00000000-0005-0000-0000-00009E430000}"/>
    <cellStyle name="SAPBEXHLevel0 4 7 3" xfId="21847" xr:uid="{00000000-0005-0000-0000-00009F430000}"/>
    <cellStyle name="SAPBEXHLevel0 4 8" xfId="21848" xr:uid="{00000000-0005-0000-0000-0000A0430000}"/>
    <cellStyle name="SAPBEXHLevel0 4 8 2" xfId="21849" xr:uid="{00000000-0005-0000-0000-0000A1430000}"/>
    <cellStyle name="SAPBEXHLevel0 4 8 3" xfId="21850" xr:uid="{00000000-0005-0000-0000-0000A2430000}"/>
    <cellStyle name="SAPBEXHLevel0 4 9" xfId="21851" xr:uid="{00000000-0005-0000-0000-0000A3430000}"/>
    <cellStyle name="SAPBEXHLevel0 5" xfId="8157" xr:uid="{00000000-0005-0000-0000-0000A4430000}"/>
    <cellStyle name="SAPBEXHLevel0 5 10" xfId="21852" xr:uid="{00000000-0005-0000-0000-0000A5430000}"/>
    <cellStyle name="SAPBEXHLevel0 5 2" xfId="21853" xr:uid="{00000000-0005-0000-0000-0000A6430000}"/>
    <cellStyle name="SAPBEXHLevel0 5 2 2" xfId="21854" xr:uid="{00000000-0005-0000-0000-0000A7430000}"/>
    <cellStyle name="SAPBEXHLevel0 5 2 3" xfId="21855" xr:uid="{00000000-0005-0000-0000-0000A8430000}"/>
    <cellStyle name="SAPBEXHLevel0 5 3" xfId="21856" xr:uid="{00000000-0005-0000-0000-0000A9430000}"/>
    <cellStyle name="SAPBEXHLevel0 5 3 2" xfId="21857" xr:uid="{00000000-0005-0000-0000-0000AA430000}"/>
    <cellStyle name="SAPBEXHLevel0 5 3 3" xfId="21858" xr:uid="{00000000-0005-0000-0000-0000AB430000}"/>
    <cellStyle name="SAPBEXHLevel0 5 4" xfId="21859" xr:uid="{00000000-0005-0000-0000-0000AC430000}"/>
    <cellStyle name="SAPBEXHLevel0 5 4 2" xfId="21860" xr:uid="{00000000-0005-0000-0000-0000AD430000}"/>
    <cellStyle name="SAPBEXHLevel0 5 4 3" xfId="21861" xr:uid="{00000000-0005-0000-0000-0000AE430000}"/>
    <cellStyle name="SAPBEXHLevel0 5 5" xfId="21862" xr:uid="{00000000-0005-0000-0000-0000AF430000}"/>
    <cellStyle name="SAPBEXHLevel0 5 5 2" xfId="21863" xr:uid="{00000000-0005-0000-0000-0000B0430000}"/>
    <cellStyle name="SAPBEXHLevel0 5 5 3" xfId="21864" xr:uid="{00000000-0005-0000-0000-0000B1430000}"/>
    <cellStyle name="SAPBEXHLevel0 5 6" xfId="21865" xr:uid="{00000000-0005-0000-0000-0000B2430000}"/>
    <cellStyle name="SAPBEXHLevel0 5 6 2" xfId="21866" xr:uid="{00000000-0005-0000-0000-0000B3430000}"/>
    <cellStyle name="SAPBEXHLevel0 5 6 3" xfId="21867" xr:uid="{00000000-0005-0000-0000-0000B4430000}"/>
    <cellStyle name="SAPBEXHLevel0 5 7" xfId="21868" xr:uid="{00000000-0005-0000-0000-0000B5430000}"/>
    <cellStyle name="SAPBEXHLevel0 5 7 2" xfId="21869" xr:uid="{00000000-0005-0000-0000-0000B6430000}"/>
    <cellStyle name="SAPBEXHLevel0 5 7 3" xfId="21870" xr:uid="{00000000-0005-0000-0000-0000B7430000}"/>
    <cellStyle name="SAPBEXHLevel0 5 8" xfId="21871" xr:uid="{00000000-0005-0000-0000-0000B8430000}"/>
    <cellStyle name="SAPBEXHLevel0 5 8 2" xfId="21872" xr:uid="{00000000-0005-0000-0000-0000B9430000}"/>
    <cellStyle name="SAPBEXHLevel0 5 8 3" xfId="21873" xr:uid="{00000000-0005-0000-0000-0000BA430000}"/>
    <cellStyle name="SAPBEXHLevel0 5 9" xfId="21874" xr:uid="{00000000-0005-0000-0000-0000BB430000}"/>
    <cellStyle name="SAPBEXHLevel0 6" xfId="8158" xr:uid="{00000000-0005-0000-0000-0000BC430000}"/>
    <cellStyle name="SAPBEXHLevel0 6 2" xfId="21875" xr:uid="{00000000-0005-0000-0000-0000BD430000}"/>
    <cellStyle name="SAPBEXHLevel0 6 3" xfId="21876" xr:uid="{00000000-0005-0000-0000-0000BE430000}"/>
    <cellStyle name="SAPBEXHLevel0 6 4" xfId="21877" xr:uid="{00000000-0005-0000-0000-0000BF430000}"/>
    <cellStyle name="SAPBEXHLevel0 7" xfId="8159" xr:uid="{00000000-0005-0000-0000-0000C0430000}"/>
    <cellStyle name="SAPBEXHLevel0 7 2" xfId="21878" xr:uid="{00000000-0005-0000-0000-0000C1430000}"/>
    <cellStyle name="SAPBEXHLevel0 7 3" xfId="21879" xr:uid="{00000000-0005-0000-0000-0000C2430000}"/>
    <cellStyle name="SAPBEXHLevel0 7 4" xfId="21880" xr:uid="{00000000-0005-0000-0000-0000C3430000}"/>
    <cellStyle name="SAPBEXHLevel0 8" xfId="8160" xr:uid="{00000000-0005-0000-0000-0000C4430000}"/>
    <cellStyle name="SAPBEXHLevel0 8 2" xfId="21881" xr:uid="{00000000-0005-0000-0000-0000C5430000}"/>
    <cellStyle name="SAPBEXHLevel0 8 3" xfId="21882" xr:uid="{00000000-0005-0000-0000-0000C6430000}"/>
    <cellStyle name="SAPBEXHLevel0 8 4" xfId="21883" xr:uid="{00000000-0005-0000-0000-0000C7430000}"/>
    <cellStyle name="SAPBEXHLevel0 9" xfId="8161" xr:uid="{00000000-0005-0000-0000-0000C8430000}"/>
    <cellStyle name="SAPBEXHLevel0 9 2" xfId="21884" xr:uid="{00000000-0005-0000-0000-0000C9430000}"/>
    <cellStyle name="SAPBEXHLevel0 9 3" xfId="21885" xr:uid="{00000000-0005-0000-0000-0000CA430000}"/>
    <cellStyle name="SAPBEXHLevel0 9 4" xfId="21886" xr:uid="{00000000-0005-0000-0000-0000CB430000}"/>
    <cellStyle name="SAPBEXHLevel0_7y-отчетная_РЖД_2009_04" xfId="8162" xr:uid="{00000000-0005-0000-0000-0000CC430000}"/>
    <cellStyle name="SAPBEXHLevel0X" xfId="8163" xr:uid="{00000000-0005-0000-0000-0000CD430000}"/>
    <cellStyle name="SAPBEXHLevel0X 10" xfId="8164" xr:uid="{00000000-0005-0000-0000-0000CE430000}"/>
    <cellStyle name="SAPBEXHLevel0X 10 2" xfId="21887" xr:uid="{00000000-0005-0000-0000-0000CF430000}"/>
    <cellStyle name="SAPBEXHLevel0X 10 3" xfId="21888" xr:uid="{00000000-0005-0000-0000-0000D0430000}"/>
    <cellStyle name="SAPBEXHLevel0X 10 4" xfId="21889" xr:uid="{00000000-0005-0000-0000-0000D1430000}"/>
    <cellStyle name="SAPBEXHLevel0X 11" xfId="8165" xr:uid="{00000000-0005-0000-0000-0000D2430000}"/>
    <cellStyle name="SAPBEXHLevel0X 11 2" xfId="21890" xr:uid="{00000000-0005-0000-0000-0000D3430000}"/>
    <cellStyle name="SAPBEXHLevel0X 11 3" xfId="21891" xr:uid="{00000000-0005-0000-0000-0000D4430000}"/>
    <cellStyle name="SAPBEXHLevel0X 11 4" xfId="21892" xr:uid="{00000000-0005-0000-0000-0000D5430000}"/>
    <cellStyle name="SAPBEXHLevel0X 12" xfId="8166" xr:uid="{00000000-0005-0000-0000-0000D6430000}"/>
    <cellStyle name="SAPBEXHLevel0X 12 2" xfId="21893" xr:uid="{00000000-0005-0000-0000-0000D7430000}"/>
    <cellStyle name="SAPBEXHLevel0X 12 3" xfId="21894" xr:uid="{00000000-0005-0000-0000-0000D8430000}"/>
    <cellStyle name="SAPBEXHLevel0X 12 4" xfId="21895" xr:uid="{00000000-0005-0000-0000-0000D9430000}"/>
    <cellStyle name="SAPBEXHLevel0X 13" xfId="8167" xr:uid="{00000000-0005-0000-0000-0000DA430000}"/>
    <cellStyle name="SAPBEXHLevel0X 13 2" xfId="21896" xr:uid="{00000000-0005-0000-0000-0000DB430000}"/>
    <cellStyle name="SAPBEXHLevel0X 14" xfId="8168" xr:uid="{00000000-0005-0000-0000-0000DC430000}"/>
    <cellStyle name="SAPBEXHLevel0X 15" xfId="8169" xr:uid="{00000000-0005-0000-0000-0000DD430000}"/>
    <cellStyle name="SAPBEXHLevel0X 2" xfId="8170" xr:uid="{00000000-0005-0000-0000-0000DE430000}"/>
    <cellStyle name="SAPBEXHLevel0X 2 10" xfId="21897" xr:uid="{00000000-0005-0000-0000-0000DF430000}"/>
    <cellStyle name="SAPBEXHLevel0X 2 2" xfId="8171" xr:uid="{00000000-0005-0000-0000-0000E0430000}"/>
    <cellStyle name="SAPBEXHLevel0X 2 2 2" xfId="21898" xr:uid="{00000000-0005-0000-0000-0000E1430000}"/>
    <cellStyle name="SAPBEXHLevel0X 2 2 3" xfId="21899" xr:uid="{00000000-0005-0000-0000-0000E2430000}"/>
    <cellStyle name="SAPBEXHLevel0X 2 2 4" xfId="21900" xr:uid="{00000000-0005-0000-0000-0000E3430000}"/>
    <cellStyle name="SAPBEXHLevel0X 2 3" xfId="21901" xr:uid="{00000000-0005-0000-0000-0000E4430000}"/>
    <cellStyle name="SAPBEXHLevel0X 2 3 2" xfId="21902" xr:uid="{00000000-0005-0000-0000-0000E5430000}"/>
    <cellStyle name="SAPBEXHLevel0X 2 3 3" xfId="21903" xr:uid="{00000000-0005-0000-0000-0000E6430000}"/>
    <cellStyle name="SAPBEXHLevel0X 2 4" xfId="21904" xr:uid="{00000000-0005-0000-0000-0000E7430000}"/>
    <cellStyle name="SAPBEXHLevel0X 2 4 2" xfId="21905" xr:uid="{00000000-0005-0000-0000-0000E8430000}"/>
    <cellStyle name="SAPBEXHLevel0X 2 4 3" xfId="21906" xr:uid="{00000000-0005-0000-0000-0000E9430000}"/>
    <cellStyle name="SAPBEXHLevel0X 2 5" xfId="21907" xr:uid="{00000000-0005-0000-0000-0000EA430000}"/>
    <cellStyle name="SAPBEXHLevel0X 2 5 2" xfId="21908" xr:uid="{00000000-0005-0000-0000-0000EB430000}"/>
    <cellStyle name="SAPBEXHLevel0X 2 5 3" xfId="21909" xr:uid="{00000000-0005-0000-0000-0000EC430000}"/>
    <cellStyle name="SAPBEXHLevel0X 2 6" xfId="21910" xr:uid="{00000000-0005-0000-0000-0000ED430000}"/>
    <cellStyle name="SAPBEXHLevel0X 2 6 2" xfId="21911" xr:uid="{00000000-0005-0000-0000-0000EE430000}"/>
    <cellStyle name="SAPBEXHLevel0X 2 6 3" xfId="21912" xr:uid="{00000000-0005-0000-0000-0000EF430000}"/>
    <cellStyle name="SAPBEXHLevel0X 2 7" xfId="21913" xr:uid="{00000000-0005-0000-0000-0000F0430000}"/>
    <cellStyle name="SAPBEXHLevel0X 2 7 2" xfId="21914" xr:uid="{00000000-0005-0000-0000-0000F1430000}"/>
    <cellStyle name="SAPBEXHLevel0X 2 7 3" xfId="21915" xr:uid="{00000000-0005-0000-0000-0000F2430000}"/>
    <cellStyle name="SAPBEXHLevel0X 2 8" xfId="21916" xr:uid="{00000000-0005-0000-0000-0000F3430000}"/>
    <cellStyle name="SAPBEXHLevel0X 2 8 2" xfId="21917" xr:uid="{00000000-0005-0000-0000-0000F4430000}"/>
    <cellStyle name="SAPBEXHLevel0X 2 8 3" xfId="21918" xr:uid="{00000000-0005-0000-0000-0000F5430000}"/>
    <cellStyle name="SAPBEXHLevel0X 2 9" xfId="21919" xr:uid="{00000000-0005-0000-0000-0000F6430000}"/>
    <cellStyle name="SAPBEXHLevel0X 3" xfId="8172" xr:uid="{00000000-0005-0000-0000-0000F7430000}"/>
    <cellStyle name="SAPBEXHLevel0X 3 10" xfId="21920" xr:uid="{00000000-0005-0000-0000-0000F8430000}"/>
    <cellStyle name="SAPBEXHLevel0X 3 2" xfId="21921" xr:uid="{00000000-0005-0000-0000-0000F9430000}"/>
    <cellStyle name="SAPBEXHLevel0X 3 2 2" xfId="21922" xr:uid="{00000000-0005-0000-0000-0000FA430000}"/>
    <cellStyle name="SAPBEXHLevel0X 3 2 3" xfId="21923" xr:uid="{00000000-0005-0000-0000-0000FB430000}"/>
    <cellStyle name="SAPBEXHLevel0X 3 3" xfId="21924" xr:uid="{00000000-0005-0000-0000-0000FC430000}"/>
    <cellStyle name="SAPBEXHLevel0X 3 3 2" xfId="21925" xr:uid="{00000000-0005-0000-0000-0000FD430000}"/>
    <cellStyle name="SAPBEXHLevel0X 3 3 3" xfId="21926" xr:uid="{00000000-0005-0000-0000-0000FE430000}"/>
    <cellStyle name="SAPBEXHLevel0X 3 4" xfId="21927" xr:uid="{00000000-0005-0000-0000-0000FF430000}"/>
    <cellStyle name="SAPBEXHLevel0X 3 4 2" xfId="21928" xr:uid="{00000000-0005-0000-0000-000000440000}"/>
    <cellStyle name="SAPBEXHLevel0X 3 4 3" xfId="21929" xr:uid="{00000000-0005-0000-0000-000001440000}"/>
    <cellStyle name="SAPBEXHLevel0X 3 5" xfId="21930" xr:uid="{00000000-0005-0000-0000-000002440000}"/>
    <cellStyle name="SAPBEXHLevel0X 3 5 2" xfId="21931" xr:uid="{00000000-0005-0000-0000-000003440000}"/>
    <cellStyle name="SAPBEXHLevel0X 3 5 3" xfId="21932" xr:uid="{00000000-0005-0000-0000-000004440000}"/>
    <cellStyle name="SAPBEXHLevel0X 3 6" xfId="21933" xr:uid="{00000000-0005-0000-0000-000005440000}"/>
    <cellStyle name="SAPBEXHLevel0X 3 6 2" xfId="21934" xr:uid="{00000000-0005-0000-0000-000006440000}"/>
    <cellStyle name="SAPBEXHLevel0X 3 6 3" xfId="21935" xr:uid="{00000000-0005-0000-0000-000007440000}"/>
    <cellStyle name="SAPBEXHLevel0X 3 7" xfId="21936" xr:uid="{00000000-0005-0000-0000-000008440000}"/>
    <cellStyle name="SAPBEXHLevel0X 3 7 2" xfId="21937" xr:uid="{00000000-0005-0000-0000-000009440000}"/>
    <cellStyle name="SAPBEXHLevel0X 3 7 3" xfId="21938" xr:uid="{00000000-0005-0000-0000-00000A440000}"/>
    <cellStyle name="SAPBEXHLevel0X 3 8" xfId="21939" xr:uid="{00000000-0005-0000-0000-00000B440000}"/>
    <cellStyle name="SAPBEXHLevel0X 3 8 2" xfId="21940" xr:uid="{00000000-0005-0000-0000-00000C440000}"/>
    <cellStyle name="SAPBEXHLevel0X 3 8 3" xfId="21941" xr:uid="{00000000-0005-0000-0000-00000D440000}"/>
    <cellStyle name="SAPBEXHLevel0X 3 9" xfId="21942" xr:uid="{00000000-0005-0000-0000-00000E440000}"/>
    <cellStyle name="SAPBEXHLevel0X 4" xfId="8173" xr:uid="{00000000-0005-0000-0000-00000F440000}"/>
    <cellStyle name="SAPBEXHLevel0X 4 10" xfId="21943" xr:uid="{00000000-0005-0000-0000-000010440000}"/>
    <cellStyle name="SAPBEXHLevel0X 4 2" xfId="21944" xr:uid="{00000000-0005-0000-0000-000011440000}"/>
    <cellStyle name="SAPBEXHLevel0X 4 2 2" xfId="21945" xr:uid="{00000000-0005-0000-0000-000012440000}"/>
    <cellStyle name="SAPBEXHLevel0X 4 2 3" xfId="21946" xr:uid="{00000000-0005-0000-0000-000013440000}"/>
    <cellStyle name="SAPBEXHLevel0X 4 3" xfId="21947" xr:uid="{00000000-0005-0000-0000-000014440000}"/>
    <cellStyle name="SAPBEXHLevel0X 4 3 2" xfId="21948" xr:uid="{00000000-0005-0000-0000-000015440000}"/>
    <cellStyle name="SAPBEXHLevel0X 4 3 3" xfId="21949" xr:uid="{00000000-0005-0000-0000-000016440000}"/>
    <cellStyle name="SAPBEXHLevel0X 4 4" xfId="21950" xr:uid="{00000000-0005-0000-0000-000017440000}"/>
    <cellStyle name="SAPBEXHLevel0X 4 4 2" xfId="21951" xr:uid="{00000000-0005-0000-0000-000018440000}"/>
    <cellStyle name="SAPBEXHLevel0X 4 4 3" xfId="21952" xr:uid="{00000000-0005-0000-0000-000019440000}"/>
    <cellStyle name="SAPBEXHLevel0X 4 5" xfId="21953" xr:uid="{00000000-0005-0000-0000-00001A440000}"/>
    <cellStyle name="SAPBEXHLevel0X 4 5 2" xfId="21954" xr:uid="{00000000-0005-0000-0000-00001B440000}"/>
    <cellStyle name="SAPBEXHLevel0X 4 5 3" xfId="21955" xr:uid="{00000000-0005-0000-0000-00001C440000}"/>
    <cellStyle name="SAPBEXHLevel0X 4 6" xfId="21956" xr:uid="{00000000-0005-0000-0000-00001D440000}"/>
    <cellStyle name="SAPBEXHLevel0X 4 6 2" xfId="21957" xr:uid="{00000000-0005-0000-0000-00001E440000}"/>
    <cellStyle name="SAPBEXHLevel0X 4 6 3" xfId="21958" xr:uid="{00000000-0005-0000-0000-00001F440000}"/>
    <cellStyle name="SAPBEXHLevel0X 4 7" xfId="21959" xr:uid="{00000000-0005-0000-0000-000020440000}"/>
    <cellStyle name="SAPBEXHLevel0X 4 7 2" xfId="21960" xr:uid="{00000000-0005-0000-0000-000021440000}"/>
    <cellStyle name="SAPBEXHLevel0X 4 7 3" xfId="21961" xr:uid="{00000000-0005-0000-0000-000022440000}"/>
    <cellStyle name="SAPBEXHLevel0X 4 8" xfId="21962" xr:uid="{00000000-0005-0000-0000-000023440000}"/>
    <cellStyle name="SAPBEXHLevel0X 4 8 2" xfId="21963" xr:uid="{00000000-0005-0000-0000-000024440000}"/>
    <cellStyle name="SAPBEXHLevel0X 4 8 3" xfId="21964" xr:uid="{00000000-0005-0000-0000-000025440000}"/>
    <cellStyle name="SAPBEXHLevel0X 4 9" xfId="21965" xr:uid="{00000000-0005-0000-0000-000026440000}"/>
    <cellStyle name="SAPBEXHLevel0X 5" xfId="8174" xr:uid="{00000000-0005-0000-0000-000027440000}"/>
    <cellStyle name="SAPBEXHLevel0X 5 10" xfId="21966" xr:uid="{00000000-0005-0000-0000-000028440000}"/>
    <cellStyle name="SAPBEXHLevel0X 5 2" xfId="21967" xr:uid="{00000000-0005-0000-0000-000029440000}"/>
    <cellStyle name="SAPBEXHLevel0X 5 2 2" xfId="21968" xr:uid="{00000000-0005-0000-0000-00002A440000}"/>
    <cellStyle name="SAPBEXHLevel0X 5 2 3" xfId="21969" xr:uid="{00000000-0005-0000-0000-00002B440000}"/>
    <cellStyle name="SAPBEXHLevel0X 5 3" xfId="21970" xr:uid="{00000000-0005-0000-0000-00002C440000}"/>
    <cellStyle name="SAPBEXHLevel0X 5 3 2" xfId="21971" xr:uid="{00000000-0005-0000-0000-00002D440000}"/>
    <cellStyle name="SAPBEXHLevel0X 5 3 3" xfId="21972" xr:uid="{00000000-0005-0000-0000-00002E440000}"/>
    <cellStyle name="SAPBEXHLevel0X 5 4" xfId="21973" xr:uid="{00000000-0005-0000-0000-00002F440000}"/>
    <cellStyle name="SAPBEXHLevel0X 5 4 2" xfId="21974" xr:uid="{00000000-0005-0000-0000-000030440000}"/>
    <cellStyle name="SAPBEXHLevel0X 5 4 3" xfId="21975" xr:uid="{00000000-0005-0000-0000-000031440000}"/>
    <cellStyle name="SAPBEXHLevel0X 5 5" xfId="21976" xr:uid="{00000000-0005-0000-0000-000032440000}"/>
    <cellStyle name="SAPBEXHLevel0X 5 5 2" xfId="21977" xr:uid="{00000000-0005-0000-0000-000033440000}"/>
    <cellStyle name="SAPBEXHLevel0X 5 5 3" xfId="21978" xr:uid="{00000000-0005-0000-0000-000034440000}"/>
    <cellStyle name="SAPBEXHLevel0X 5 6" xfId="21979" xr:uid="{00000000-0005-0000-0000-000035440000}"/>
    <cellStyle name="SAPBEXHLevel0X 5 6 2" xfId="21980" xr:uid="{00000000-0005-0000-0000-000036440000}"/>
    <cellStyle name="SAPBEXHLevel0X 5 6 3" xfId="21981" xr:uid="{00000000-0005-0000-0000-000037440000}"/>
    <cellStyle name="SAPBEXHLevel0X 5 7" xfId="21982" xr:uid="{00000000-0005-0000-0000-000038440000}"/>
    <cellStyle name="SAPBEXHLevel0X 5 7 2" xfId="21983" xr:uid="{00000000-0005-0000-0000-000039440000}"/>
    <cellStyle name="SAPBEXHLevel0X 5 7 3" xfId="21984" xr:uid="{00000000-0005-0000-0000-00003A440000}"/>
    <cellStyle name="SAPBEXHLevel0X 5 8" xfId="21985" xr:uid="{00000000-0005-0000-0000-00003B440000}"/>
    <cellStyle name="SAPBEXHLevel0X 5 8 2" xfId="21986" xr:uid="{00000000-0005-0000-0000-00003C440000}"/>
    <cellStyle name="SAPBEXHLevel0X 5 8 3" xfId="21987" xr:uid="{00000000-0005-0000-0000-00003D440000}"/>
    <cellStyle name="SAPBEXHLevel0X 5 9" xfId="21988" xr:uid="{00000000-0005-0000-0000-00003E440000}"/>
    <cellStyle name="SAPBEXHLevel0X 6" xfId="8175" xr:uid="{00000000-0005-0000-0000-00003F440000}"/>
    <cellStyle name="SAPBEXHLevel0X 6 2" xfId="21989" xr:uid="{00000000-0005-0000-0000-000040440000}"/>
    <cellStyle name="SAPBEXHLevel0X 6 3" xfId="21990" xr:uid="{00000000-0005-0000-0000-000041440000}"/>
    <cellStyle name="SAPBEXHLevel0X 6 4" xfId="21991" xr:uid="{00000000-0005-0000-0000-000042440000}"/>
    <cellStyle name="SAPBEXHLevel0X 7" xfId="8176" xr:uid="{00000000-0005-0000-0000-000043440000}"/>
    <cellStyle name="SAPBEXHLevel0X 7 2" xfId="21992" xr:uid="{00000000-0005-0000-0000-000044440000}"/>
    <cellStyle name="SAPBEXHLevel0X 7 3" xfId="21993" xr:uid="{00000000-0005-0000-0000-000045440000}"/>
    <cellStyle name="SAPBEXHLevel0X 7 4" xfId="21994" xr:uid="{00000000-0005-0000-0000-000046440000}"/>
    <cellStyle name="SAPBEXHLevel0X 8" xfId="8177" xr:uid="{00000000-0005-0000-0000-000047440000}"/>
    <cellStyle name="SAPBEXHLevel0X 8 2" xfId="21995" xr:uid="{00000000-0005-0000-0000-000048440000}"/>
    <cellStyle name="SAPBEXHLevel0X 8 3" xfId="21996" xr:uid="{00000000-0005-0000-0000-000049440000}"/>
    <cellStyle name="SAPBEXHLevel0X 8 4" xfId="21997" xr:uid="{00000000-0005-0000-0000-00004A440000}"/>
    <cellStyle name="SAPBEXHLevel0X 9" xfId="8178" xr:uid="{00000000-0005-0000-0000-00004B440000}"/>
    <cellStyle name="SAPBEXHLevel0X 9 2" xfId="21998" xr:uid="{00000000-0005-0000-0000-00004C440000}"/>
    <cellStyle name="SAPBEXHLevel0X 9 3" xfId="21999" xr:uid="{00000000-0005-0000-0000-00004D440000}"/>
    <cellStyle name="SAPBEXHLevel0X 9 4" xfId="22000" xr:uid="{00000000-0005-0000-0000-00004E440000}"/>
    <cellStyle name="SAPBEXHLevel0X_7-р_Из_Системы" xfId="8179" xr:uid="{00000000-0005-0000-0000-00004F440000}"/>
    <cellStyle name="SAPBEXHLevel1" xfId="8180" xr:uid="{00000000-0005-0000-0000-000050440000}"/>
    <cellStyle name="SAPBEXHLevel1 10" xfId="8181" xr:uid="{00000000-0005-0000-0000-000051440000}"/>
    <cellStyle name="SAPBEXHLevel1 10 2" xfId="22001" xr:uid="{00000000-0005-0000-0000-000052440000}"/>
    <cellStyle name="SAPBEXHLevel1 10 3" xfId="22002" xr:uid="{00000000-0005-0000-0000-000053440000}"/>
    <cellStyle name="SAPBEXHLevel1 10 4" xfId="22003" xr:uid="{00000000-0005-0000-0000-000054440000}"/>
    <cellStyle name="SAPBEXHLevel1 11" xfId="8182" xr:uid="{00000000-0005-0000-0000-000055440000}"/>
    <cellStyle name="SAPBEXHLevel1 11 2" xfId="22004" xr:uid="{00000000-0005-0000-0000-000056440000}"/>
    <cellStyle name="SAPBEXHLevel1 11 3" xfId="22005" xr:uid="{00000000-0005-0000-0000-000057440000}"/>
    <cellStyle name="SAPBEXHLevel1 11 4" xfId="22006" xr:uid="{00000000-0005-0000-0000-000058440000}"/>
    <cellStyle name="SAPBEXHLevel1 12" xfId="8183" xr:uid="{00000000-0005-0000-0000-000059440000}"/>
    <cellStyle name="SAPBEXHLevel1 12 2" xfId="22007" xr:uid="{00000000-0005-0000-0000-00005A440000}"/>
    <cellStyle name="SAPBEXHLevel1 12 3" xfId="22008" xr:uid="{00000000-0005-0000-0000-00005B440000}"/>
    <cellStyle name="SAPBEXHLevel1 12 4" xfId="22009" xr:uid="{00000000-0005-0000-0000-00005C440000}"/>
    <cellStyle name="SAPBEXHLevel1 13" xfId="8184" xr:uid="{00000000-0005-0000-0000-00005D440000}"/>
    <cellStyle name="SAPBEXHLevel1 13 2" xfId="22010" xr:uid="{00000000-0005-0000-0000-00005E440000}"/>
    <cellStyle name="SAPBEXHLevel1 14" xfId="8185" xr:uid="{00000000-0005-0000-0000-00005F440000}"/>
    <cellStyle name="SAPBEXHLevel1 15" xfId="8186" xr:uid="{00000000-0005-0000-0000-000060440000}"/>
    <cellStyle name="SAPBEXHLevel1 2" xfId="8187" xr:uid="{00000000-0005-0000-0000-000061440000}"/>
    <cellStyle name="SAPBEXHLevel1 2 10" xfId="22011" xr:uid="{00000000-0005-0000-0000-000062440000}"/>
    <cellStyle name="SAPBEXHLevel1 2 2" xfId="8188" xr:uid="{00000000-0005-0000-0000-000063440000}"/>
    <cellStyle name="SAPBEXHLevel1 2 2 2" xfId="22012" xr:uid="{00000000-0005-0000-0000-000064440000}"/>
    <cellStyle name="SAPBEXHLevel1 2 2 3" xfId="22013" xr:uid="{00000000-0005-0000-0000-000065440000}"/>
    <cellStyle name="SAPBEXHLevel1 2 2 4" xfId="22014" xr:uid="{00000000-0005-0000-0000-000066440000}"/>
    <cellStyle name="SAPBEXHLevel1 2 3" xfId="22015" xr:uid="{00000000-0005-0000-0000-000067440000}"/>
    <cellStyle name="SAPBEXHLevel1 2 3 2" xfId="22016" xr:uid="{00000000-0005-0000-0000-000068440000}"/>
    <cellStyle name="SAPBEXHLevel1 2 3 3" xfId="22017" xr:uid="{00000000-0005-0000-0000-000069440000}"/>
    <cellStyle name="SAPBEXHLevel1 2 4" xfId="22018" xr:uid="{00000000-0005-0000-0000-00006A440000}"/>
    <cellStyle name="SAPBEXHLevel1 2 4 2" xfId="22019" xr:uid="{00000000-0005-0000-0000-00006B440000}"/>
    <cellStyle name="SAPBEXHLevel1 2 4 3" xfId="22020" xr:uid="{00000000-0005-0000-0000-00006C440000}"/>
    <cellStyle name="SAPBEXHLevel1 2 5" xfId="22021" xr:uid="{00000000-0005-0000-0000-00006D440000}"/>
    <cellStyle name="SAPBEXHLevel1 2 5 2" xfId="22022" xr:uid="{00000000-0005-0000-0000-00006E440000}"/>
    <cellStyle name="SAPBEXHLevel1 2 5 3" xfId="22023" xr:uid="{00000000-0005-0000-0000-00006F440000}"/>
    <cellStyle name="SAPBEXHLevel1 2 6" xfId="22024" xr:uid="{00000000-0005-0000-0000-000070440000}"/>
    <cellStyle name="SAPBEXHLevel1 2 6 2" xfId="22025" xr:uid="{00000000-0005-0000-0000-000071440000}"/>
    <cellStyle name="SAPBEXHLevel1 2 6 3" xfId="22026" xr:uid="{00000000-0005-0000-0000-000072440000}"/>
    <cellStyle name="SAPBEXHLevel1 2 7" xfId="22027" xr:uid="{00000000-0005-0000-0000-000073440000}"/>
    <cellStyle name="SAPBEXHLevel1 2 7 2" xfId="22028" xr:uid="{00000000-0005-0000-0000-000074440000}"/>
    <cellStyle name="SAPBEXHLevel1 2 7 3" xfId="22029" xr:uid="{00000000-0005-0000-0000-000075440000}"/>
    <cellStyle name="SAPBEXHLevel1 2 8" xfId="22030" xr:uid="{00000000-0005-0000-0000-000076440000}"/>
    <cellStyle name="SAPBEXHLevel1 2 8 2" xfId="22031" xr:uid="{00000000-0005-0000-0000-000077440000}"/>
    <cellStyle name="SAPBEXHLevel1 2 8 3" xfId="22032" xr:uid="{00000000-0005-0000-0000-000078440000}"/>
    <cellStyle name="SAPBEXHLevel1 2 9" xfId="22033" xr:uid="{00000000-0005-0000-0000-000079440000}"/>
    <cellStyle name="SAPBEXHLevel1 2_Лист1" xfId="53377" xr:uid="{00000000-0005-0000-0000-00007A440000}"/>
    <cellStyle name="SAPBEXHLevel1 3" xfId="8189" xr:uid="{00000000-0005-0000-0000-00007B440000}"/>
    <cellStyle name="SAPBEXHLevel1 3 10" xfId="22034" xr:uid="{00000000-0005-0000-0000-00007C440000}"/>
    <cellStyle name="SAPBEXHLevel1 3 2" xfId="22035" xr:uid="{00000000-0005-0000-0000-00007D440000}"/>
    <cellStyle name="SAPBEXHLevel1 3 2 2" xfId="22036" xr:uid="{00000000-0005-0000-0000-00007E440000}"/>
    <cellStyle name="SAPBEXHLevel1 3 2 3" xfId="22037" xr:uid="{00000000-0005-0000-0000-00007F440000}"/>
    <cellStyle name="SAPBEXHLevel1 3 3" xfId="22038" xr:uid="{00000000-0005-0000-0000-000080440000}"/>
    <cellStyle name="SAPBEXHLevel1 3 3 2" xfId="22039" xr:uid="{00000000-0005-0000-0000-000081440000}"/>
    <cellStyle name="SAPBEXHLevel1 3 3 3" xfId="22040" xr:uid="{00000000-0005-0000-0000-000082440000}"/>
    <cellStyle name="SAPBEXHLevel1 3 4" xfId="22041" xr:uid="{00000000-0005-0000-0000-000083440000}"/>
    <cellStyle name="SAPBEXHLevel1 3 4 2" xfId="22042" xr:uid="{00000000-0005-0000-0000-000084440000}"/>
    <cellStyle name="SAPBEXHLevel1 3 4 3" xfId="22043" xr:uid="{00000000-0005-0000-0000-000085440000}"/>
    <cellStyle name="SAPBEXHLevel1 3 5" xfId="22044" xr:uid="{00000000-0005-0000-0000-000086440000}"/>
    <cellStyle name="SAPBEXHLevel1 3 5 2" xfId="22045" xr:uid="{00000000-0005-0000-0000-000087440000}"/>
    <cellStyle name="SAPBEXHLevel1 3 5 3" xfId="22046" xr:uid="{00000000-0005-0000-0000-000088440000}"/>
    <cellStyle name="SAPBEXHLevel1 3 6" xfId="22047" xr:uid="{00000000-0005-0000-0000-000089440000}"/>
    <cellStyle name="SAPBEXHLevel1 3 6 2" xfId="22048" xr:uid="{00000000-0005-0000-0000-00008A440000}"/>
    <cellStyle name="SAPBEXHLevel1 3 6 3" xfId="22049" xr:uid="{00000000-0005-0000-0000-00008B440000}"/>
    <cellStyle name="SAPBEXHLevel1 3 7" xfId="22050" xr:uid="{00000000-0005-0000-0000-00008C440000}"/>
    <cellStyle name="SAPBEXHLevel1 3 7 2" xfId="22051" xr:uid="{00000000-0005-0000-0000-00008D440000}"/>
    <cellStyle name="SAPBEXHLevel1 3 7 3" xfId="22052" xr:uid="{00000000-0005-0000-0000-00008E440000}"/>
    <cellStyle name="SAPBEXHLevel1 3 8" xfId="22053" xr:uid="{00000000-0005-0000-0000-00008F440000}"/>
    <cellStyle name="SAPBEXHLevel1 3 8 2" xfId="22054" xr:uid="{00000000-0005-0000-0000-000090440000}"/>
    <cellStyle name="SAPBEXHLevel1 3 8 3" xfId="22055" xr:uid="{00000000-0005-0000-0000-000091440000}"/>
    <cellStyle name="SAPBEXHLevel1 3 9" xfId="22056" xr:uid="{00000000-0005-0000-0000-000092440000}"/>
    <cellStyle name="SAPBEXHLevel1 4" xfId="8190" xr:uid="{00000000-0005-0000-0000-000093440000}"/>
    <cellStyle name="SAPBEXHLevel1 4 10" xfId="22057" xr:uid="{00000000-0005-0000-0000-000094440000}"/>
    <cellStyle name="SAPBEXHLevel1 4 2" xfId="22058" xr:uid="{00000000-0005-0000-0000-000095440000}"/>
    <cellStyle name="SAPBEXHLevel1 4 2 2" xfId="22059" xr:uid="{00000000-0005-0000-0000-000096440000}"/>
    <cellStyle name="SAPBEXHLevel1 4 2 3" xfId="22060" xr:uid="{00000000-0005-0000-0000-000097440000}"/>
    <cellStyle name="SAPBEXHLevel1 4 3" xfId="22061" xr:uid="{00000000-0005-0000-0000-000098440000}"/>
    <cellStyle name="SAPBEXHLevel1 4 3 2" xfId="22062" xr:uid="{00000000-0005-0000-0000-000099440000}"/>
    <cellStyle name="SAPBEXHLevel1 4 3 3" xfId="22063" xr:uid="{00000000-0005-0000-0000-00009A440000}"/>
    <cellStyle name="SAPBEXHLevel1 4 4" xfId="22064" xr:uid="{00000000-0005-0000-0000-00009B440000}"/>
    <cellStyle name="SAPBEXHLevel1 4 4 2" xfId="22065" xr:uid="{00000000-0005-0000-0000-00009C440000}"/>
    <cellStyle name="SAPBEXHLevel1 4 4 3" xfId="22066" xr:uid="{00000000-0005-0000-0000-00009D440000}"/>
    <cellStyle name="SAPBEXHLevel1 4 5" xfId="22067" xr:uid="{00000000-0005-0000-0000-00009E440000}"/>
    <cellStyle name="SAPBEXHLevel1 4 5 2" xfId="22068" xr:uid="{00000000-0005-0000-0000-00009F440000}"/>
    <cellStyle name="SAPBEXHLevel1 4 5 3" xfId="22069" xr:uid="{00000000-0005-0000-0000-0000A0440000}"/>
    <cellStyle name="SAPBEXHLevel1 4 6" xfId="22070" xr:uid="{00000000-0005-0000-0000-0000A1440000}"/>
    <cellStyle name="SAPBEXHLevel1 4 6 2" xfId="22071" xr:uid="{00000000-0005-0000-0000-0000A2440000}"/>
    <cellStyle name="SAPBEXHLevel1 4 6 3" xfId="22072" xr:uid="{00000000-0005-0000-0000-0000A3440000}"/>
    <cellStyle name="SAPBEXHLevel1 4 7" xfId="22073" xr:uid="{00000000-0005-0000-0000-0000A4440000}"/>
    <cellStyle name="SAPBEXHLevel1 4 7 2" xfId="22074" xr:uid="{00000000-0005-0000-0000-0000A5440000}"/>
    <cellStyle name="SAPBEXHLevel1 4 7 3" xfId="22075" xr:uid="{00000000-0005-0000-0000-0000A6440000}"/>
    <cellStyle name="SAPBEXHLevel1 4 8" xfId="22076" xr:uid="{00000000-0005-0000-0000-0000A7440000}"/>
    <cellStyle name="SAPBEXHLevel1 4 8 2" xfId="22077" xr:uid="{00000000-0005-0000-0000-0000A8440000}"/>
    <cellStyle name="SAPBEXHLevel1 4 8 3" xfId="22078" xr:uid="{00000000-0005-0000-0000-0000A9440000}"/>
    <cellStyle name="SAPBEXHLevel1 4 9" xfId="22079" xr:uid="{00000000-0005-0000-0000-0000AA440000}"/>
    <cellStyle name="SAPBEXHLevel1 5" xfId="8191" xr:uid="{00000000-0005-0000-0000-0000AB440000}"/>
    <cellStyle name="SAPBEXHLevel1 5 10" xfId="22080" xr:uid="{00000000-0005-0000-0000-0000AC440000}"/>
    <cellStyle name="SAPBEXHLevel1 5 2" xfId="22081" xr:uid="{00000000-0005-0000-0000-0000AD440000}"/>
    <cellStyle name="SAPBEXHLevel1 5 2 2" xfId="22082" xr:uid="{00000000-0005-0000-0000-0000AE440000}"/>
    <cellStyle name="SAPBEXHLevel1 5 2 3" xfId="22083" xr:uid="{00000000-0005-0000-0000-0000AF440000}"/>
    <cellStyle name="SAPBEXHLevel1 5 3" xfId="22084" xr:uid="{00000000-0005-0000-0000-0000B0440000}"/>
    <cellStyle name="SAPBEXHLevel1 5 3 2" xfId="22085" xr:uid="{00000000-0005-0000-0000-0000B1440000}"/>
    <cellStyle name="SAPBEXHLevel1 5 3 3" xfId="22086" xr:uid="{00000000-0005-0000-0000-0000B2440000}"/>
    <cellStyle name="SAPBEXHLevel1 5 4" xfId="22087" xr:uid="{00000000-0005-0000-0000-0000B3440000}"/>
    <cellStyle name="SAPBEXHLevel1 5 4 2" xfId="22088" xr:uid="{00000000-0005-0000-0000-0000B4440000}"/>
    <cellStyle name="SAPBEXHLevel1 5 4 3" xfId="22089" xr:uid="{00000000-0005-0000-0000-0000B5440000}"/>
    <cellStyle name="SAPBEXHLevel1 5 5" xfId="22090" xr:uid="{00000000-0005-0000-0000-0000B6440000}"/>
    <cellStyle name="SAPBEXHLevel1 5 5 2" xfId="22091" xr:uid="{00000000-0005-0000-0000-0000B7440000}"/>
    <cellStyle name="SAPBEXHLevel1 5 5 3" xfId="22092" xr:uid="{00000000-0005-0000-0000-0000B8440000}"/>
    <cellStyle name="SAPBEXHLevel1 5 6" xfId="22093" xr:uid="{00000000-0005-0000-0000-0000B9440000}"/>
    <cellStyle name="SAPBEXHLevel1 5 6 2" xfId="22094" xr:uid="{00000000-0005-0000-0000-0000BA440000}"/>
    <cellStyle name="SAPBEXHLevel1 5 6 3" xfId="22095" xr:uid="{00000000-0005-0000-0000-0000BB440000}"/>
    <cellStyle name="SAPBEXHLevel1 5 7" xfId="22096" xr:uid="{00000000-0005-0000-0000-0000BC440000}"/>
    <cellStyle name="SAPBEXHLevel1 5 7 2" xfId="22097" xr:uid="{00000000-0005-0000-0000-0000BD440000}"/>
    <cellStyle name="SAPBEXHLevel1 5 7 3" xfId="22098" xr:uid="{00000000-0005-0000-0000-0000BE440000}"/>
    <cellStyle name="SAPBEXHLevel1 5 8" xfId="22099" xr:uid="{00000000-0005-0000-0000-0000BF440000}"/>
    <cellStyle name="SAPBEXHLevel1 5 8 2" xfId="22100" xr:uid="{00000000-0005-0000-0000-0000C0440000}"/>
    <cellStyle name="SAPBEXHLevel1 5 8 3" xfId="22101" xr:uid="{00000000-0005-0000-0000-0000C1440000}"/>
    <cellStyle name="SAPBEXHLevel1 5 9" xfId="22102" xr:uid="{00000000-0005-0000-0000-0000C2440000}"/>
    <cellStyle name="SAPBEXHLevel1 6" xfId="8192" xr:uid="{00000000-0005-0000-0000-0000C3440000}"/>
    <cellStyle name="SAPBEXHLevel1 6 2" xfId="22103" xr:uid="{00000000-0005-0000-0000-0000C4440000}"/>
    <cellStyle name="SAPBEXHLevel1 6 3" xfId="22104" xr:uid="{00000000-0005-0000-0000-0000C5440000}"/>
    <cellStyle name="SAPBEXHLevel1 6 4" xfId="22105" xr:uid="{00000000-0005-0000-0000-0000C6440000}"/>
    <cellStyle name="SAPBEXHLevel1 7" xfId="8193" xr:uid="{00000000-0005-0000-0000-0000C7440000}"/>
    <cellStyle name="SAPBEXHLevel1 7 2" xfId="22106" xr:uid="{00000000-0005-0000-0000-0000C8440000}"/>
    <cellStyle name="SAPBEXHLevel1 7 3" xfId="22107" xr:uid="{00000000-0005-0000-0000-0000C9440000}"/>
    <cellStyle name="SAPBEXHLevel1 7 4" xfId="22108" xr:uid="{00000000-0005-0000-0000-0000CA440000}"/>
    <cellStyle name="SAPBEXHLevel1 8" xfId="8194" xr:uid="{00000000-0005-0000-0000-0000CB440000}"/>
    <cellStyle name="SAPBEXHLevel1 8 2" xfId="22109" xr:uid="{00000000-0005-0000-0000-0000CC440000}"/>
    <cellStyle name="SAPBEXHLevel1 8 3" xfId="22110" xr:uid="{00000000-0005-0000-0000-0000CD440000}"/>
    <cellStyle name="SAPBEXHLevel1 8 4" xfId="22111" xr:uid="{00000000-0005-0000-0000-0000CE440000}"/>
    <cellStyle name="SAPBEXHLevel1 9" xfId="8195" xr:uid="{00000000-0005-0000-0000-0000CF440000}"/>
    <cellStyle name="SAPBEXHLevel1 9 2" xfId="22112" xr:uid="{00000000-0005-0000-0000-0000D0440000}"/>
    <cellStyle name="SAPBEXHLevel1 9 3" xfId="22113" xr:uid="{00000000-0005-0000-0000-0000D1440000}"/>
    <cellStyle name="SAPBEXHLevel1 9 4" xfId="22114" xr:uid="{00000000-0005-0000-0000-0000D2440000}"/>
    <cellStyle name="SAPBEXHLevel1_7y-отчетная_РЖД_2009_04" xfId="8196" xr:uid="{00000000-0005-0000-0000-0000D3440000}"/>
    <cellStyle name="SAPBEXHLevel1X" xfId="8197" xr:uid="{00000000-0005-0000-0000-0000D4440000}"/>
    <cellStyle name="SAPBEXHLevel1X 10" xfId="8198" xr:uid="{00000000-0005-0000-0000-0000D5440000}"/>
    <cellStyle name="SAPBEXHLevel1X 10 2" xfId="22115" xr:uid="{00000000-0005-0000-0000-0000D6440000}"/>
    <cellStyle name="SAPBEXHLevel1X 10 3" xfId="22116" xr:uid="{00000000-0005-0000-0000-0000D7440000}"/>
    <cellStyle name="SAPBEXHLevel1X 10 4" xfId="22117" xr:uid="{00000000-0005-0000-0000-0000D8440000}"/>
    <cellStyle name="SAPBEXHLevel1X 11" xfId="8199" xr:uid="{00000000-0005-0000-0000-0000D9440000}"/>
    <cellStyle name="SAPBEXHLevel1X 11 2" xfId="22118" xr:uid="{00000000-0005-0000-0000-0000DA440000}"/>
    <cellStyle name="SAPBEXHLevel1X 11 3" xfId="22119" xr:uid="{00000000-0005-0000-0000-0000DB440000}"/>
    <cellStyle name="SAPBEXHLevel1X 11 4" xfId="22120" xr:uid="{00000000-0005-0000-0000-0000DC440000}"/>
    <cellStyle name="SAPBEXHLevel1X 12" xfId="8200" xr:uid="{00000000-0005-0000-0000-0000DD440000}"/>
    <cellStyle name="SAPBEXHLevel1X 12 2" xfId="22121" xr:uid="{00000000-0005-0000-0000-0000DE440000}"/>
    <cellStyle name="SAPBEXHLevel1X 12 3" xfId="22122" xr:uid="{00000000-0005-0000-0000-0000DF440000}"/>
    <cellStyle name="SAPBEXHLevel1X 12 4" xfId="22123" xr:uid="{00000000-0005-0000-0000-0000E0440000}"/>
    <cellStyle name="SAPBEXHLevel1X 13" xfId="8201" xr:uid="{00000000-0005-0000-0000-0000E1440000}"/>
    <cellStyle name="SAPBEXHLevel1X 13 2" xfId="22124" xr:uid="{00000000-0005-0000-0000-0000E2440000}"/>
    <cellStyle name="SAPBEXHLevel1X 14" xfId="8202" xr:uid="{00000000-0005-0000-0000-0000E3440000}"/>
    <cellStyle name="SAPBEXHLevel1X 15" xfId="8203" xr:uid="{00000000-0005-0000-0000-0000E4440000}"/>
    <cellStyle name="SAPBEXHLevel1X 2" xfId="8204" xr:uid="{00000000-0005-0000-0000-0000E5440000}"/>
    <cellStyle name="SAPBEXHLevel1X 2 10" xfId="22125" xr:uid="{00000000-0005-0000-0000-0000E6440000}"/>
    <cellStyle name="SAPBEXHLevel1X 2 2" xfId="8205" xr:uid="{00000000-0005-0000-0000-0000E7440000}"/>
    <cellStyle name="SAPBEXHLevel1X 2 2 2" xfId="22126" xr:uid="{00000000-0005-0000-0000-0000E8440000}"/>
    <cellStyle name="SAPBEXHLevel1X 2 2 3" xfId="22127" xr:uid="{00000000-0005-0000-0000-0000E9440000}"/>
    <cellStyle name="SAPBEXHLevel1X 2 2 4" xfId="22128" xr:uid="{00000000-0005-0000-0000-0000EA440000}"/>
    <cellStyle name="SAPBEXHLevel1X 2 3" xfId="22129" xr:uid="{00000000-0005-0000-0000-0000EB440000}"/>
    <cellStyle name="SAPBEXHLevel1X 2 3 2" xfId="22130" xr:uid="{00000000-0005-0000-0000-0000EC440000}"/>
    <cellStyle name="SAPBEXHLevel1X 2 3 3" xfId="22131" xr:uid="{00000000-0005-0000-0000-0000ED440000}"/>
    <cellStyle name="SAPBEXHLevel1X 2 4" xfId="22132" xr:uid="{00000000-0005-0000-0000-0000EE440000}"/>
    <cellStyle name="SAPBEXHLevel1X 2 4 2" xfId="22133" xr:uid="{00000000-0005-0000-0000-0000EF440000}"/>
    <cellStyle name="SAPBEXHLevel1X 2 4 3" xfId="22134" xr:uid="{00000000-0005-0000-0000-0000F0440000}"/>
    <cellStyle name="SAPBEXHLevel1X 2 5" xfId="22135" xr:uid="{00000000-0005-0000-0000-0000F1440000}"/>
    <cellStyle name="SAPBEXHLevel1X 2 5 2" xfId="22136" xr:uid="{00000000-0005-0000-0000-0000F2440000}"/>
    <cellStyle name="SAPBEXHLevel1X 2 5 3" xfId="22137" xr:uid="{00000000-0005-0000-0000-0000F3440000}"/>
    <cellStyle name="SAPBEXHLevel1X 2 6" xfId="22138" xr:uid="{00000000-0005-0000-0000-0000F4440000}"/>
    <cellStyle name="SAPBEXHLevel1X 2 6 2" xfId="22139" xr:uid="{00000000-0005-0000-0000-0000F5440000}"/>
    <cellStyle name="SAPBEXHLevel1X 2 6 3" xfId="22140" xr:uid="{00000000-0005-0000-0000-0000F6440000}"/>
    <cellStyle name="SAPBEXHLevel1X 2 7" xfId="22141" xr:uid="{00000000-0005-0000-0000-0000F7440000}"/>
    <cellStyle name="SAPBEXHLevel1X 2 7 2" xfId="22142" xr:uid="{00000000-0005-0000-0000-0000F8440000}"/>
    <cellStyle name="SAPBEXHLevel1X 2 7 3" xfId="22143" xr:uid="{00000000-0005-0000-0000-0000F9440000}"/>
    <cellStyle name="SAPBEXHLevel1X 2 8" xfId="22144" xr:uid="{00000000-0005-0000-0000-0000FA440000}"/>
    <cellStyle name="SAPBEXHLevel1X 2 8 2" xfId="22145" xr:uid="{00000000-0005-0000-0000-0000FB440000}"/>
    <cellStyle name="SAPBEXHLevel1X 2 8 3" xfId="22146" xr:uid="{00000000-0005-0000-0000-0000FC440000}"/>
    <cellStyle name="SAPBEXHLevel1X 2 9" xfId="22147" xr:uid="{00000000-0005-0000-0000-0000FD440000}"/>
    <cellStyle name="SAPBEXHLevel1X 2_Лист1" xfId="53378" xr:uid="{00000000-0005-0000-0000-0000FE440000}"/>
    <cellStyle name="SAPBEXHLevel1X 3" xfId="8206" xr:uid="{00000000-0005-0000-0000-0000FF440000}"/>
    <cellStyle name="SAPBEXHLevel1X 3 10" xfId="22148" xr:uid="{00000000-0005-0000-0000-000000450000}"/>
    <cellStyle name="SAPBEXHLevel1X 3 2" xfId="22149" xr:uid="{00000000-0005-0000-0000-000001450000}"/>
    <cellStyle name="SAPBEXHLevel1X 3 2 2" xfId="22150" xr:uid="{00000000-0005-0000-0000-000002450000}"/>
    <cellStyle name="SAPBEXHLevel1X 3 2 3" xfId="22151" xr:uid="{00000000-0005-0000-0000-000003450000}"/>
    <cellStyle name="SAPBEXHLevel1X 3 3" xfId="22152" xr:uid="{00000000-0005-0000-0000-000004450000}"/>
    <cellStyle name="SAPBEXHLevel1X 3 3 2" xfId="22153" xr:uid="{00000000-0005-0000-0000-000005450000}"/>
    <cellStyle name="SAPBEXHLevel1X 3 3 3" xfId="22154" xr:uid="{00000000-0005-0000-0000-000006450000}"/>
    <cellStyle name="SAPBEXHLevel1X 3 4" xfId="22155" xr:uid="{00000000-0005-0000-0000-000007450000}"/>
    <cellStyle name="SAPBEXHLevel1X 3 4 2" xfId="22156" xr:uid="{00000000-0005-0000-0000-000008450000}"/>
    <cellStyle name="SAPBEXHLevel1X 3 4 3" xfId="22157" xr:uid="{00000000-0005-0000-0000-000009450000}"/>
    <cellStyle name="SAPBEXHLevel1X 3 5" xfId="22158" xr:uid="{00000000-0005-0000-0000-00000A450000}"/>
    <cellStyle name="SAPBEXHLevel1X 3 5 2" xfId="22159" xr:uid="{00000000-0005-0000-0000-00000B450000}"/>
    <cellStyle name="SAPBEXHLevel1X 3 5 3" xfId="22160" xr:uid="{00000000-0005-0000-0000-00000C450000}"/>
    <cellStyle name="SAPBEXHLevel1X 3 6" xfId="22161" xr:uid="{00000000-0005-0000-0000-00000D450000}"/>
    <cellStyle name="SAPBEXHLevel1X 3 6 2" xfId="22162" xr:uid="{00000000-0005-0000-0000-00000E450000}"/>
    <cellStyle name="SAPBEXHLevel1X 3 6 3" xfId="22163" xr:uid="{00000000-0005-0000-0000-00000F450000}"/>
    <cellStyle name="SAPBEXHLevel1X 3 7" xfId="22164" xr:uid="{00000000-0005-0000-0000-000010450000}"/>
    <cellStyle name="SAPBEXHLevel1X 3 7 2" xfId="22165" xr:uid="{00000000-0005-0000-0000-000011450000}"/>
    <cellStyle name="SAPBEXHLevel1X 3 7 3" xfId="22166" xr:uid="{00000000-0005-0000-0000-000012450000}"/>
    <cellStyle name="SAPBEXHLevel1X 3 8" xfId="22167" xr:uid="{00000000-0005-0000-0000-000013450000}"/>
    <cellStyle name="SAPBEXHLevel1X 3 8 2" xfId="22168" xr:uid="{00000000-0005-0000-0000-000014450000}"/>
    <cellStyle name="SAPBEXHLevel1X 3 8 3" xfId="22169" xr:uid="{00000000-0005-0000-0000-000015450000}"/>
    <cellStyle name="SAPBEXHLevel1X 3 9" xfId="22170" xr:uid="{00000000-0005-0000-0000-000016450000}"/>
    <cellStyle name="SAPBEXHLevel1X 4" xfId="8207" xr:uid="{00000000-0005-0000-0000-000017450000}"/>
    <cellStyle name="SAPBEXHLevel1X 4 10" xfId="22171" xr:uid="{00000000-0005-0000-0000-000018450000}"/>
    <cellStyle name="SAPBEXHLevel1X 4 2" xfId="22172" xr:uid="{00000000-0005-0000-0000-000019450000}"/>
    <cellStyle name="SAPBEXHLevel1X 4 2 2" xfId="22173" xr:uid="{00000000-0005-0000-0000-00001A450000}"/>
    <cellStyle name="SAPBEXHLevel1X 4 2 3" xfId="22174" xr:uid="{00000000-0005-0000-0000-00001B450000}"/>
    <cellStyle name="SAPBEXHLevel1X 4 3" xfId="22175" xr:uid="{00000000-0005-0000-0000-00001C450000}"/>
    <cellStyle name="SAPBEXHLevel1X 4 3 2" xfId="22176" xr:uid="{00000000-0005-0000-0000-00001D450000}"/>
    <cellStyle name="SAPBEXHLevel1X 4 3 3" xfId="22177" xr:uid="{00000000-0005-0000-0000-00001E450000}"/>
    <cellStyle name="SAPBEXHLevel1X 4 4" xfId="22178" xr:uid="{00000000-0005-0000-0000-00001F450000}"/>
    <cellStyle name="SAPBEXHLevel1X 4 4 2" xfId="22179" xr:uid="{00000000-0005-0000-0000-000020450000}"/>
    <cellStyle name="SAPBEXHLevel1X 4 4 3" xfId="22180" xr:uid="{00000000-0005-0000-0000-000021450000}"/>
    <cellStyle name="SAPBEXHLevel1X 4 5" xfId="22181" xr:uid="{00000000-0005-0000-0000-000022450000}"/>
    <cellStyle name="SAPBEXHLevel1X 4 5 2" xfId="22182" xr:uid="{00000000-0005-0000-0000-000023450000}"/>
    <cellStyle name="SAPBEXHLevel1X 4 5 3" xfId="22183" xr:uid="{00000000-0005-0000-0000-000024450000}"/>
    <cellStyle name="SAPBEXHLevel1X 4 6" xfId="22184" xr:uid="{00000000-0005-0000-0000-000025450000}"/>
    <cellStyle name="SAPBEXHLevel1X 4 6 2" xfId="22185" xr:uid="{00000000-0005-0000-0000-000026450000}"/>
    <cellStyle name="SAPBEXHLevel1X 4 6 3" xfId="22186" xr:uid="{00000000-0005-0000-0000-000027450000}"/>
    <cellStyle name="SAPBEXHLevel1X 4 7" xfId="22187" xr:uid="{00000000-0005-0000-0000-000028450000}"/>
    <cellStyle name="SAPBEXHLevel1X 4 7 2" xfId="22188" xr:uid="{00000000-0005-0000-0000-000029450000}"/>
    <cellStyle name="SAPBEXHLevel1X 4 7 3" xfId="22189" xr:uid="{00000000-0005-0000-0000-00002A450000}"/>
    <cellStyle name="SAPBEXHLevel1X 4 8" xfId="22190" xr:uid="{00000000-0005-0000-0000-00002B450000}"/>
    <cellStyle name="SAPBEXHLevel1X 4 8 2" xfId="22191" xr:uid="{00000000-0005-0000-0000-00002C450000}"/>
    <cellStyle name="SAPBEXHLevel1X 4 8 3" xfId="22192" xr:uid="{00000000-0005-0000-0000-00002D450000}"/>
    <cellStyle name="SAPBEXHLevel1X 4 9" xfId="22193" xr:uid="{00000000-0005-0000-0000-00002E450000}"/>
    <cellStyle name="SAPBEXHLevel1X 5" xfId="8208" xr:uid="{00000000-0005-0000-0000-00002F450000}"/>
    <cellStyle name="SAPBEXHLevel1X 5 10" xfId="22194" xr:uid="{00000000-0005-0000-0000-000030450000}"/>
    <cellStyle name="SAPBEXHLevel1X 5 2" xfId="22195" xr:uid="{00000000-0005-0000-0000-000031450000}"/>
    <cellStyle name="SAPBEXHLevel1X 5 2 2" xfId="22196" xr:uid="{00000000-0005-0000-0000-000032450000}"/>
    <cellStyle name="SAPBEXHLevel1X 5 2 3" xfId="22197" xr:uid="{00000000-0005-0000-0000-000033450000}"/>
    <cellStyle name="SAPBEXHLevel1X 5 3" xfId="22198" xr:uid="{00000000-0005-0000-0000-000034450000}"/>
    <cellStyle name="SAPBEXHLevel1X 5 3 2" xfId="22199" xr:uid="{00000000-0005-0000-0000-000035450000}"/>
    <cellStyle name="SAPBEXHLevel1X 5 3 3" xfId="22200" xr:uid="{00000000-0005-0000-0000-000036450000}"/>
    <cellStyle name="SAPBEXHLevel1X 5 4" xfId="22201" xr:uid="{00000000-0005-0000-0000-000037450000}"/>
    <cellStyle name="SAPBEXHLevel1X 5 4 2" xfId="22202" xr:uid="{00000000-0005-0000-0000-000038450000}"/>
    <cellStyle name="SAPBEXHLevel1X 5 4 3" xfId="22203" xr:uid="{00000000-0005-0000-0000-000039450000}"/>
    <cellStyle name="SAPBEXHLevel1X 5 5" xfId="22204" xr:uid="{00000000-0005-0000-0000-00003A450000}"/>
    <cellStyle name="SAPBEXHLevel1X 5 5 2" xfId="22205" xr:uid="{00000000-0005-0000-0000-00003B450000}"/>
    <cellStyle name="SAPBEXHLevel1X 5 5 3" xfId="22206" xr:uid="{00000000-0005-0000-0000-00003C450000}"/>
    <cellStyle name="SAPBEXHLevel1X 5 6" xfId="22207" xr:uid="{00000000-0005-0000-0000-00003D450000}"/>
    <cellStyle name="SAPBEXHLevel1X 5 6 2" xfId="22208" xr:uid="{00000000-0005-0000-0000-00003E450000}"/>
    <cellStyle name="SAPBEXHLevel1X 5 6 3" xfId="22209" xr:uid="{00000000-0005-0000-0000-00003F450000}"/>
    <cellStyle name="SAPBEXHLevel1X 5 7" xfId="22210" xr:uid="{00000000-0005-0000-0000-000040450000}"/>
    <cellStyle name="SAPBEXHLevel1X 5 7 2" xfId="22211" xr:uid="{00000000-0005-0000-0000-000041450000}"/>
    <cellStyle name="SAPBEXHLevel1X 5 7 3" xfId="22212" xr:uid="{00000000-0005-0000-0000-000042450000}"/>
    <cellStyle name="SAPBEXHLevel1X 5 8" xfId="22213" xr:uid="{00000000-0005-0000-0000-000043450000}"/>
    <cellStyle name="SAPBEXHLevel1X 5 8 2" xfId="22214" xr:uid="{00000000-0005-0000-0000-000044450000}"/>
    <cellStyle name="SAPBEXHLevel1X 5 8 3" xfId="22215" xr:uid="{00000000-0005-0000-0000-000045450000}"/>
    <cellStyle name="SAPBEXHLevel1X 5 9" xfId="22216" xr:uid="{00000000-0005-0000-0000-000046450000}"/>
    <cellStyle name="SAPBEXHLevel1X 6" xfId="8209" xr:uid="{00000000-0005-0000-0000-000047450000}"/>
    <cellStyle name="SAPBEXHLevel1X 6 2" xfId="22217" xr:uid="{00000000-0005-0000-0000-000048450000}"/>
    <cellStyle name="SAPBEXHLevel1X 6 3" xfId="22218" xr:uid="{00000000-0005-0000-0000-000049450000}"/>
    <cellStyle name="SAPBEXHLevel1X 6 4" xfId="22219" xr:uid="{00000000-0005-0000-0000-00004A450000}"/>
    <cellStyle name="SAPBEXHLevel1X 7" xfId="8210" xr:uid="{00000000-0005-0000-0000-00004B450000}"/>
    <cellStyle name="SAPBEXHLevel1X 7 2" xfId="22220" xr:uid="{00000000-0005-0000-0000-00004C450000}"/>
    <cellStyle name="SAPBEXHLevel1X 7 3" xfId="22221" xr:uid="{00000000-0005-0000-0000-00004D450000}"/>
    <cellStyle name="SAPBEXHLevel1X 7 4" xfId="22222" xr:uid="{00000000-0005-0000-0000-00004E450000}"/>
    <cellStyle name="SAPBEXHLevel1X 8" xfId="8211" xr:uid="{00000000-0005-0000-0000-00004F450000}"/>
    <cellStyle name="SAPBEXHLevel1X 8 2" xfId="22223" xr:uid="{00000000-0005-0000-0000-000050450000}"/>
    <cellStyle name="SAPBEXHLevel1X 8 3" xfId="22224" xr:uid="{00000000-0005-0000-0000-000051450000}"/>
    <cellStyle name="SAPBEXHLevel1X 8 4" xfId="22225" xr:uid="{00000000-0005-0000-0000-000052450000}"/>
    <cellStyle name="SAPBEXHLevel1X 9" xfId="8212" xr:uid="{00000000-0005-0000-0000-000053450000}"/>
    <cellStyle name="SAPBEXHLevel1X 9 2" xfId="22226" xr:uid="{00000000-0005-0000-0000-000054450000}"/>
    <cellStyle name="SAPBEXHLevel1X 9 3" xfId="22227" xr:uid="{00000000-0005-0000-0000-000055450000}"/>
    <cellStyle name="SAPBEXHLevel1X 9 4" xfId="22228" xr:uid="{00000000-0005-0000-0000-000056450000}"/>
    <cellStyle name="SAPBEXHLevel1X_7-р_Из_Системы" xfId="8213" xr:uid="{00000000-0005-0000-0000-000057450000}"/>
    <cellStyle name="SAPBEXHLevel2" xfId="8214" xr:uid="{00000000-0005-0000-0000-000058450000}"/>
    <cellStyle name="SAPBEXHLevel2 10" xfId="8215" xr:uid="{00000000-0005-0000-0000-000059450000}"/>
    <cellStyle name="SAPBEXHLevel2 10 2" xfId="22229" xr:uid="{00000000-0005-0000-0000-00005A450000}"/>
    <cellStyle name="SAPBEXHLevel2 10 3" xfId="22230" xr:uid="{00000000-0005-0000-0000-00005B450000}"/>
    <cellStyle name="SAPBEXHLevel2 10 4" xfId="22231" xr:uid="{00000000-0005-0000-0000-00005C450000}"/>
    <cellStyle name="SAPBEXHLevel2 11" xfId="8216" xr:uid="{00000000-0005-0000-0000-00005D450000}"/>
    <cellStyle name="SAPBEXHLevel2 11 2" xfId="22232" xr:uid="{00000000-0005-0000-0000-00005E450000}"/>
    <cellStyle name="SAPBEXHLevel2 11 3" xfId="22233" xr:uid="{00000000-0005-0000-0000-00005F450000}"/>
    <cellStyle name="SAPBEXHLevel2 11 4" xfId="22234" xr:uid="{00000000-0005-0000-0000-000060450000}"/>
    <cellStyle name="SAPBEXHLevel2 12" xfId="8217" xr:uid="{00000000-0005-0000-0000-000061450000}"/>
    <cellStyle name="SAPBEXHLevel2 12 2" xfId="22235" xr:uid="{00000000-0005-0000-0000-000062450000}"/>
    <cellStyle name="SAPBEXHLevel2 12 3" xfId="22236" xr:uid="{00000000-0005-0000-0000-000063450000}"/>
    <cellStyle name="SAPBEXHLevel2 12 4" xfId="22237" xr:uid="{00000000-0005-0000-0000-000064450000}"/>
    <cellStyle name="SAPBEXHLevel2 13" xfId="8218" xr:uid="{00000000-0005-0000-0000-000065450000}"/>
    <cellStyle name="SAPBEXHLevel2 13 2" xfId="22238" xr:uid="{00000000-0005-0000-0000-000066450000}"/>
    <cellStyle name="SAPBEXHLevel2 14" xfId="8219" xr:uid="{00000000-0005-0000-0000-000067450000}"/>
    <cellStyle name="SAPBEXHLevel2 15" xfId="8220" xr:uid="{00000000-0005-0000-0000-000068450000}"/>
    <cellStyle name="SAPBEXHLevel2 2" xfId="8221" xr:uid="{00000000-0005-0000-0000-000069450000}"/>
    <cellStyle name="SAPBEXHLevel2 2 10" xfId="22239" xr:uid="{00000000-0005-0000-0000-00006A450000}"/>
    <cellStyle name="SAPBEXHLevel2 2 2" xfId="8222" xr:uid="{00000000-0005-0000-0000-00006B450000}"/>
    <cellStyle name="SAPBEXHLevel2 2 2 2" xfId="22240" xr:uid="{00000000-0005-0000-0000-00006C450000}"/>
    <cellStyle name="SAPBEXHLevel2 2 2 3" xfId="22241" xr:uid="{00000000-0005-0000-0000-00006D450000}"/>
    <cellStyle name="SAPBEXHLevel2 2 2 4" xfId="22242" xr:uid="{00000000-0005-0000-0000-00006E450000}"/>
    <cellStyle name="SAPBEXHLevel2 2 3" xfId="22243" xr:uid="{00000000-0005-0000-0000-00006F450000}"/>
    <cellStyle name="SAPBEXHLevel2 2 3 2" xfId="22244" xr:uid="{00000000-0005-0000-0000-000070450000}"/>
    <cellStyle name="SAPBEXHLevel2 2 3 3" xfId="22245" xr:uid="{00000000-0005-0000-0000-000071450000}"/>
    <cellStyle name="SAPBEXHLevel2 2 4" xfId="22246" xr:uid="{00000000-0005-0000-0000-000072450000}"/>
    <cellStyle name="SAPBEXHLevel2 2 4 2" xfId="22247" xr:uid="{00000000-0005-0000-0000-000073450000}"/>
    <cellStyle name="SAPBEXHLevel2 2 4 3" xfId="22248" xr:uid="{00000000-0005-0000-0000-000074450000}"/>
    <cellStyle name="SAPBEXHLevel2 2 5" xfId="22249" xr:uid="{00000000-0005-0000-0000-000075450000}"/>
    <cellStyle name="SAPBEXHLevel2 2 5 2" xfId="22250" xr:uid="{00000000-0005-0000-0000-000076450000}"/>
    <cellStyle name="SAPBEXHLevel2 2 5 3" xfId="22251" xr:uid="{00000000-0005-0000-0000-000077450000}"/>
    <cellStyle name="SAPBEXHLevel2 2 6" xfId="22252" xr:uid="{00000000-0005-0000-0000-000078450000}"/>
    <cellStyle name="SAPBEXHLevel2 2 6 2" xfId="22253" xr:uid="{00000000-0005-0000-0000-000079450000}"/>
    <cellStyle name="SAPBEXHLevel2 2 6 3" xfId="22254" xr:uid="{00000000-0005-0000-0000-00007A450000}"/>
    <cellStyle name="SAPBEXHLevel2 2 7" xfId="22255" xr:uid="{00000000-0005-0000-0000-00007B450000}"/>
    <cellStyle name="SAPBEXHLevel2 2 7 2" xfId="22256" xr:uid="{00000000-0005-0000-0000-00007C450000}"/>
    <cellStyle name="SAPBEXHLevel2 2 7 3" xfId="22257" xr:uid="{00000000-0005-0000-0000-00007D450000}"/>
    <cellStyle name="SAPBEXHLevel2 2 8" xfId="22258" xr:uid="{00000000-0005-0000-0000-00007E450000}"/>
    <cellStyle name="SAPBEXHLevel2 2 8 2" xfId="22259" xr:uid="{00000000-0005-0000-0000-00007F450000}"/>
    <cellStyle name="SAPBEXHLevel2 2 8 3" xfId="22260" xr:uid="{00000000-0005-0000-0000-000080450000}"/>
    <cellStyle name="SAPBEXHLevel2 2 9" xfId="22261" xr:uid="{00000000-0005-0000-0000-000081450000}"/>
    <cellStyle name="SAPBEXHLevel2 2_Лист1" xfId="53379" xr:uid="{00000000-0005-0000-0000-000082450000}"/>
    <cellStyle name="SAPBEXHLevel2 3" xfId="8223" xr:uid="{00000000-0005-0000-0000-000083450000}"/>
    <cellStyle name="SAPBEXHLevel2 3 10" xfId="22262" xr:uid="{00000000-0005-0000-0000-000084450000}"/>
    <cellStyle name="SAPBEXHLevel2 3 2" xfId="22263" xr:uid="{00000000-0005-0000-0000-000085450000}"/>
    <cellStyle name="SAPBEXHLevel2 3 2 2" xfId="22264" xr:uid="{00000000-0005-0000-0000-000086450000}"/>
    <cellStyle name="SAPBEXHLevel2 3 2 3" xfId="22265" xr:uid="{00000000-0005-0000-0000-000087450000}"/>
    <cellStyle name="SAPBEXHLevel2 3 3" xfId="22266" xr:uid="{00000000-0005-0000-0000-000088450000}"/>
    <cellStyle name="SAPBEXHLevel2 3 3 2" xfId="22267" xr:uid="{00000000-0005-0000-0000-000089450000}"/>
    <cellStyle name="SAPBEXHLevel2 3 3 3" xfId="22268" xr:uid="{00000000-0005-0000-0000-00008A450000}"/>
    <cellStyle name="SAPBEXHLevel2 3 4" xfId="22269" xr:uid="{00000000-0005-0000-0000-00008B450000}"/>
    <cellStyle name="SAPBEXHLevel2 3 4 2" xfId="22270" xr:uid="{00000000-0005-0000-0000-00008C450000}"/>
    <cellStyle name="SAPBEXHLevel2 3 4 3" xfId="22271" xr:uid="{00000000-0005-0000-0000-00008D450000}"/>
    <cellStyle name="SAPBEXHLevel2 3 5" xfId="22272" xr:uid="{00000000-0005-0000-0000-00008E450000}"/>
    <cellStyle name="SAPBEXHLevel2 3 5 2" xfId="22273" xr:uid="{00000000-0005-0000-0000-00008F450000}"/>
    <cellStyle name="SAPBEXHLevel2 3 5 3" xfId="22274" xr:uid="{00000000-0005-0000-0000-000090450000}"/>
    <cellStyle name="SAPBEXHLevel2 3 6" xfId="22275" xr:uid="{00000000-0005-0000-0000-000091450000}"/>
    <cellStyle name="SAPBEXHLevel2 3 6 2" xfId="22276" xr:uid="{00000000-0005-0000-0000-000092450000}"/>
    <cellStyle name="SAPBEXHLevel2 3 6 3" xfId="22277" xr:uid="{00000000-0005-0000-0000-000093450000}"/>
    <cellStyle name="SAPBEXHLevel2 3 7" xfId="22278" xr:uid="{00000000-0005-0000-0000-000094450000}"/>
    <cellStyle name="SAPBEXHLevel2 3 7 2" xfId="22279" xr:uid="{00000000-0005-0000-0000-000095450000}"/>
    <cellStyle name="SAPBEXHLevel2 3 7 3" xfId="22280" xr:uid="{00000000-0005-0000-0000-000096450000}"/>
    <cellStyle name="SAPBEXHLevel2 3 8" xfId="22281" xr:uid="{00000000-0005-0000-0000-000097450000}"/>
    <cellStyle name="SAPBEXHLevel2 3 8 2" xfId="22282" xr:uid="{00000000-0005-0000-0000-000098450000}"/>
    <cellStyle name="SAPBEXHLevel2 3 8 3" xfId="22283" xr:uid="{00000000-0005-0000-0000-000099450000}"/>
    <cellStyle name="SAPBEXHLevel2 3 9" xfId="22284" xr:uid="{00000000-0005-0000-0000-00009A450000}"/>
    <cellStyle name="SAPBEXHLevel2 4" xfId="8224" xr:uid="{00000000-0005-0000-0000-00009B450000}"/>
    <cellStyle name="SAPBEXHLevel2 4 10" xfId="22285" xr:uid="{00000000-0005-0000-0000-00009C450000}"/>
    <cellStyle name="SAPBEXHLevel2 4 2" xfId="22286" xr:uid="{00000000-0005-0000-0000-00009D450000}"/>
    <cellStyle name="SAPBEXHLevel2 4 2 2" xfId="22287" xr:uid="{00000000-0005-0000-0000-00009E450000}"/>
    <cellStyle name="SAPBEXHLevel2 4 2 3" xfId="22288" xr:uid="{00000000-0005-0000-0000-00009F450000}"/>
    <cellStyle name="SAPBEXHLevel2 4 3" xfId="22289" xr:uid="{00000000-0005-0000-0000-0000A0450000}"/>
    <cellStyle name="SAPBEXHLevel2 4 3 2" xfId="22290" xr:uid="{00000000-0005-0000-0000-0000A1450000}"/>
    <cellStyle name="SAPBEXHLevel2 4 3 3" xfId="22291" xr:uid="{00000000-0005-0000-0000-0000A2450000}"/>
    <cellStyle name="SAPBEXHLevel2 4 4" xfId="22292" xr:uid="{00000000-0005-0000-0000-0000A3450000}"/>
    <cellStyle name="SAPBEXHLevel2 4 4 2" xfId="22293" xr:uid="{00000000-0005-0000-0000-0000A4450000}"/>
    <cellStyle name="SAPBEXHLevel2 4 4 3" xfId="22294" xr:uid="{00000000-0005-0000-0000-0000A5450000}"/>
    <cellStyle name="SAPBEXHLevel2 4 5" xfId="22295" xr:uid="{00000000-0005-0000-0000-0000A6450000}"/>
    <cellStyle name="SAPBEXHLevel2 4 5 2" xfId="22296" xr:uid="{00000000-0005-0000-0000-0000A7450000}"/>
    <cellStyle name="SAPBEXHLevel2 4 5 3" xfId="22297" xr:uid="{00000000-0005-0000-0000-0000A8450000}"/>
    <cellStyle name="SAPBEXHLevel2 4 6" xfId="22298" xr:uid="{00000000-0005-0000-0000-0000A9450000}"/>
    <cellStyle name="SAPBEXHLevel2 4 6 2" xfId="22299" xr:uid="{00000000-0005-0000-0000-0000AA450000}"/>
    <cellStyle name="SAPBEXHLevel2 4 6 3" xfId="22300" xr:uid="{00000000-0005-0000-0000-0000AB450000}"/>
    <cellStyle name="SAPBEXHLevel2 4 7" xfId="22301" xr:uid="{00000000-0005-0000-0000-0000AC450000}"/>
    <cellStyle name="SAPBEXHLevel2 4 7 2" xfId="22302" xr:uid="{00000000-0005-0000-0000-0000AD450000}"/>
    <cellStyle name="SAPBEXHLevel2 4 7 3" xfId="22303" xr:uid="{00000000-0005-0000-0000-0000AE450000}"/>
    <cellStyle name="SAPBEXHLevel2 4 8" xfId="22304" xr:uid="{00000000-0005-0000-0000-0000AF450000}"/>
    <cellStyle name="SAPBEXHLevel2 4 8 2" xfId="22305" xr:uid="{00000000-0005-0000-0000-0000B0450000}"/>
    <cellStyle name="SAPBEXHLevel2 4 8 3" xfId="22306" xr:uid="{00000000-0005-0000-0000-0000B1450000}"/>
    <cellStyle name="SAPBEXHLevel2 4 9" xfId="22307" xr:uid="{00000000-0005-0000-0000-0000B2450000}"/>
    <cellStyle name="SAPBEXHLevel2 5" xfId="8225" xr:uid="{00000000-0005-0000-0000-0000B3450000}"/>
    <cellStyle name="SAPBEXHLevel2 5 10" xfId="22308" xr:uid="{00000000-0005-0000-0000-0000B4450000}"/>
    <cellStyle name="SAPBEXHLevel2 5 2" xfId="22309" xr:uid="{00000000-0005-0000-0000-0000B5450000}"/>
    <cellStyle name="SAPBEXHLevel2 5 2 2" xfId="22310" xr:uid="{00000000-0005-0000-0000-0000B6450000}"/>
    <cellStyle name="SAPBEXHLevel2 5 2 3" xfId="22311" xr:uid="{00000000-0005-0000-0000-0000B7450000}"/>
    <cellStyle name="SAPBEXHLevel2 5 3" xfId="22312" xr:uid="{00000000-0005-0000-0000-0000B8450000}"/>
    <cellStyle name="SAPBEXHLevel2 5 3 2" xfId="22313" xr:uid="{00000000-0005-0000-0000-0000B9450000}"/>
    <cellStyle name="SAPBEXHLevel2 5 3 3" xfId="22314" xr:uid="{00000000-0005-0000-0000-0000BA450000}"/>
    <cellStyle name="SAPBEXHLevel2 5 4" xfId="22315" xr:uid="{00000000-0005-0000-0000-0000BB450000}"/>
    <cellStyle name="SAPBEXHLevel2 5 4 2" xfId="22316" xr:uid="{00000000-0005-0000-0000-0000BC450000}"/>
    <cellStyle name="SAPBEXHLevel2 5 4 3" xfId="22317" xr:uid="{00000000-0005-0000-0000-0000BD450000}"/>
    <cellStyle name="SAPBEXHLevel2 5 5" xfId="22318" xr:uid="{00000000-0005-0000-0000-0000BE450000}"/>
    <cellStyle name="SAPBEXHLevel2 5 5 2" xfId="22319" xr:uid="{00000000-0005-0000-0000-0000BF450000}"/>
    <cellStyle name="SAPBEXHLevel2 5 5 3" xfId="22320" xr:uid="{00000000-0005-0000-0000-0000C0450000}"/>
    <cellStyle name="SAPBEXHLevel2 5 6" xfId="22321" xr:uid="{00000000-0005-0000-0000-0000C1450000}"/>
    <cellStyle name="SAPBEXHLevel2 5 6 2" xfId="22322" xr:uid="{00000000-0005-0000-0000-0000C2450000}"/>
    <cellStyle name="SAPBEXHLevel2 5 6 3" xfId="22323" xr:uid="{00000000-0005-0000-0000-0000C3450000}"/>
    <cellStyle name="SAPBEXHLevel2 5 7" xfId="22324" xr:uid="{00000000-0005-0000-0000-0000C4450000}"/>
    <cellStyle name="SAPBEXHLevel2 5 7 2" xfId="22325" xr:uid="{00000000-0005-0000-0000-0000C5450000}"/>
    <cellStyle name="SAPBEXHLevel2 5 7 3" xfId="22326" xr:uid="{00000000-0005-0000-0000-0000C6450000}"/>
    <cellStyle name="SAPBEXHLevel2 5 8" xfId="22327" xr:uid="{00000000-0005-0000-0000-0000C7450000}"/>
    <cellStyle name="SAPBEXHLevel2 5 8 2" xfId="22328" xr:uid="{00000000-0005-0000-0000-0000C8450000}"/>
    <cellStyle name="SAPBEXHLevel2 5 8 3" xfId="22329" xr:uid="{00000000-0005-0000-0000-0000C9450000}"/>
    <cellStyle name="SAPBEXHLevel2 5 9" xfId="22330" xr:uid="{00000000-0005-0000-0000-0000CA450000}"/>
    <cellStyle name="SAPBEXHLevel2 6" xfId="8226" xr:uid="{00000000-0005-0000-0000-0000CB450000}"/>
    <cellStyle name="SAPBEXHLevel2 6 2" xfId="22331" xr:uid="{00000000-0005-0000-0000-0000CC450000}"/>
    <cellStyle name="SAPBEXHLevel2 6 3" xfId="22332" xr:uid="{00000000-0005-0000-0000-0000CD450000}"/>
    <cellStyle name="SAPBEXHLevel2 6 4" xfId="22333" xr:uid="{00000000-0005-0000-0000-0000CE450000}"/>
    <cellStyle name="SAPBEXHLevel2 7" xfId="8227" xr:uid="{00000000-0005-0000-0000-0000CF450000}"/>
    <cellStyle name="SAPBEXHLevel2 7 2" xfId="22334" xr:uid="{00000000-0005-0000-0000-0000D0450000}"/>
    <cellStyle name="SAPBEXHLevel2 7 3" xfId="22335" xr:uid="{00000000-0005-0000-0000-0000D1450000}"/>
    <cellStyle name="SAPBEXHLevel2 7 4" xfId="22336" xr:uid="{00000000-0005-0000-0000-0000D2450000}"/>
    <cellStyle name="SAPBEXHLevel2 8" xfId="8228" xr:uid="{00000000-0005-0000-0000-0000D3450000}"/>
    <cellStyle name="SAPBEXHLevel2 8 2" xfId="22337" xr:uid="{00000000-0005-0000-0000-0000D4450000}"/>
    <cellStyle name="SAPBEXHLevel2 8 3" xfId="22338" xr:uid="{00000000-0005-0000-0000-0000D5450000}"/>
    <cellStyle name="SAPBEXHLevel2 8 4" xfId="22339" xr:uid="{00000000-0005-0000-0000-0000D6450000}"/>
    <cellStyle name="SAPBEXHLevel2 9" xfId="8229" xr:uid="{00000000-0005-0000-0000-0000D7450000}"/>
    <cellStyle name="SAPBEXHLevel2 9 2" xfId="22340" xr:uid="{00000000-0005-0000-0000-0000D8450000}"/>
    <cellStyle name="SAPBEXHLevel2 9 3" xfId="22341" xr:uid="{00000000-0005-0000-0000-0000D9450000}"/>
    <cellStyle name="SAPBEXHLevel2 9 4" xfId="22342" xr:uid="{00000000-0005-0000-0000-0000DA450000}"/>
    <cellStyle name="SAPBEXHLevel2_Лист1" xfId="53380" xr:uid="{00000000-0005-0000-0000-0000DB450000}"/>
    <cellStyle name="SAPBEXHLevel2X" xfId="8230" xr:uid="{00000000-0005-0000-0000-0000DC450000}"/>
    <cellStyle name="SAPBEXHLevel2X 10" xfId="8231" xr:uid="{00000000-0005-0000-0000-0000DD450000}"/>
    <cellStyle name="SAPBEXHLevel2X 10 2" xfId="22343" xr:uid="{00000000-0005-0000-0000-0000DE450000}"/>
    <cellStyle name="SAPBEXHLevel2X 10 3" xfId="22344" xr:uid="{00000000-0005-0000-0000-0000DF450000}"/>
    <cellStyle name="SAPBEXHLevel2X 10 4" xfId="22345" xr:uid="{00000000-0005-0000-0000-0000E0450000}"/>
    <cellStyle name="SAPBEXHLevel2X 11" xfId="8232" xr:uid="{00000000-0005-0000-0000-0000E1450000}"/>
    <cellStyle name="SAPBEXHLevel2X 11 2" xfId="22346" xr:uid="{00000000-0005-0000-0000-0000E2450000}"/>
    <cellStyle name="SAPBEXHLevel2X 11 3" xfId="22347" xr:uid="{00000000-0005-0000-0000-0000E3450000}"/>
    <cellStyle name="SAPBEXHLevel2X 11 4" xfId="22348" xr:uid="{00000000-0005-0000-0000-0000E4450000}"/>
    <cellStyle name="SAPBEXHLevel2X 12" xfId="8233" xr:uid="{00000000-0005-0000-0000-0000E5450000}"/>
    <cellStyle name="SAPBEXHLevel2X 12 2" xfId="22349" xr:uid="{00000000-0005-0000-0000-0000E6450000}"/>
    <cellStyle name="SAPBEXHLevel2X 12 3" xfId="22350" xr:uid="{00000000-0005-0000-0000-0000E7450000}"/>
    <cellStyle name="SAPBEXHLevel2X 12 4" xfId="22351" xr:uid="{00000000-0005-0000-0000-0000E8450000}"/>
    <cellStyle name="SAPBEXHLevel2X 13" xfId="8234" xr:uid="{00000000-0005-0000-0000-0000E9450000}"/>
    <cellStyle name="SAPBEXHLevel2X 13 2" xfId="22352" xr:uid="{00000000-0005-0000-0000-0000EA450000}"/>
    <cellStyle name="SAPBEXHLevel2X 14" xfId="8235" xr:uid="{00000000-0005-0000-0000-0000EB450000}"/>
    <cellStyle name="SAPBEXHLevel2X 15" xfId="8236" xr:uid="{00000000-0005-0000-0000-0000EC450000}"/>
    <cellStyle name="SAPBEXHLevel2X 2" xfId="8237" xr:uid="{00000000-0005-0000-0000-0000ED450000}"/>
    <cellStyle name="SAPBEXHLevel2X 2 10" xfId="22353" xr:uid="{00000000-0005-0000-0000-0000EE450000}"/>
    <cellStyle name="SAPBEXHLevel2X 2 2" xfId="8238" xr:uid="{00000000-0005-0000-0000-0000EF450000}"/>
    <cellStyle name="SAPBEXHLevel2X 2 2 2" xfId="22354" xr:uid="{00000000-0005-0000-0000-0000F0450000}"/>
    <cellStyle name="SAPBEXHLevel2X 2 2 3" xfId="22355" xr:uid="{00000000-0005-0000-0000-0000F1450000}"/>
    <cellStyle name="SAPBEXHLevel2X 2 2 4" xfId="22356" xr:uid="{00000000-0005-0000-0000-0000F2450000}"/>
    <cellStyle name="SAPBEXHLevel2X 2 3" xfId="22357" xr:uid="{00000000-0005-0000-0000-0000F3450000}"/>
    <cellStyle name="SAPBEXHLevel2X 2 3 2" xfId="22358" xr:uid="{00000000-0005-0000-0000-0000F4450000}"/>
    <cellStyle name="SAPBEXHLevel2X 2 3 3" xfId="22359" xr:uid="{00000000-0005-0000-0000-0000F5450000}"/>
    <cellStyle name="SAPBEXHLevel2X 2 4" xfId="22360" xr:uid="{00000000-0005-0000-0000-0000F6450000}"/>
    <cellStyle name="SAPBEXHLevel2X 2 4 2" xfId="22361" xr:uid="{00000000-0005-0000-0000-0000F7450000}"/>
    <cellStyle name="SAPBEXHLevel2X 2 4 3" xfId="22362" xr:uid="{00000000-0005-0000-0000-0000F8450000}"/>
    <cellStyle name="SAPBEXHLevel2X 2 5" xfId="22363" xr:uid="{00000000-0005-0000-0000-0000F9450000}"/>
    <cellStyle name="SAPBEXHLevel2X 2 5 2" xfId="22364" xr:uid="{00000000-0005-0000-0000-0000FA450000}"/>
    <cellStyle name="SAPBEXHLevel2X 2 5 3" xfId="22365" xr:uid="{00000000-0005-0000-0000-0000FB450000}"/>
    <cellStyle name="SAPBEXHLevel2X 2 6" xfId="22366" xr:uid="{00000000-0005-0000-0000-0000FC450000}"/>
    <cellStyle name="SAPBEXHLevel2X 2 6 2" xfId="22367" xr:uid="{00000000-0005-0000-0000-0000FD450000}"/>
    <cellStyle name="SAPBEXHLevel2X 2 6 3" xfId="22368" xr:uid="{00000000-0005-0000-0000-0000FE450000}"/>
    <cellStyle name="SAPBEXHLevel2X 2 7" xfId="22369" xr:uid="{00000000-0005-0000-0000-0000FF450000}"/>
    <cellStyle name="SAPBEXHLevel2X 2 7 2" xfId="22370" xr:uid="{00000000-0005-0000-0000-000000460000}"/>
    <cellStyle name="SAPBEXHLevel2X 2 7 3" xfId="22371" xr:uid="{00000000-0005-0000-0000-000001460000}"/>
    <cellStyle name="SAPBEXHLevel2X 2 8" xfId="22372" xr:uid="{00000000-0005-0000-0000-000002460000}"/>
    <cellStyle name="SAPBEXHLevel2X 2 8 2" xfId="22373" xr:uid="{00000000-0005-0000-0000-000003460000}"/>
    <cellStyle name="SAPBEXHLevel2X 2 8 3" xfId="22374" xr:uid="{00000000-0005-0000-0000-000004460000}"/>
    <cellStyle name="SAPBEXHLevel2X 2 9" xfId="22375" xr:uid="{00000000-0005-0000-0000-000005460000}"/>
    <cellStyle name="SAPBEXHLevel2X 2_Лист1" xfId="53381" xr:uid="{00000000-0005-0000-0000-000006460000}"/>
    <cellStyle name="SAPBEXHLevel2X 3" xfId="8239" xr:uid="{00000000-0005-0000-0000-000007460000}"/>
    <cellStyle name="SAPBEXHLevel2X 3 10" xfId="22376" xr:uid="{00000000-0005-0000-0000-000008460000}"/>
    <cellStyle name="SAPBEXHLevel2X 3 2" xfId="22377" xr:uid="{00000000-0005-0000-0000-000009460000}"/>
    <cellStyle name="SAPBEXHLevel2X 3 2 2" xfId="22378" xr:uid="{00000000-0005-0000-0000-00000A460000}"/>
    <cellStyle name="SAPBEXHLevel2X 3 2 3" xfId="22379" xr:uid="{00000000-0005-0000-0000-00000B460000}"/>
    <cellStyle name="SAPBEXHLevel2X 3 3" xfId="22380" xr:uid="{00000000-0005-0000-0000-00000C460000}"/>
    <cellStyle name="SAPBEXHLevel2X 3 3 2" xfId="22381" xr:uid="{00000000-0005-0000-0000-00000D460000}"/>
    <cellStyle name="SAPBEXHLevel2X 3 3 3" xfId="22382" xr:uid="{00000000-0005-0000-0000-00000E460000}"/>
    <cellStyle name="SAPBEXHLevel2X 3 4" xfId="22383" xr:uid="{00000000-0005-0000-0000-00000F460000}"/>
    <cellStyle name="SAPBEXHLevel2X 3 4 2" xfId="22384" xr:uid="{00000000-0005-0000-0000-000010460000}"/>
    <cellStyle name="SAPBEXHLevel2X 3 4 3" xfId="22385" xr:uid="{00000000-0005-0000-0000-000011460000}"/>
    <cellStyle name="SAPBEXHLevel2X 3 5" xfId="22386" xr:uid="{00000000-0005-0000-0000-000012460000}"/>
    <cellStyle name="SAPBEXHLevel2X 3 5 2" xfId="22387" xr:uid="{00000000-0005-0000-0000-000013460000}"/>
    <cellStyle name="SAPBEXHLevel2X 3 5 3" xfId="22388" xr:uid="{00000000-0005-0000-0000-000014460000}"/>
    <cellStyle name="SAPBEXHLevel2X 3 6" xfId="22389" xr:uid="{00000000-0005-0000-0000-000015460000}"/>
    <cellStyle name="SAPBEXHLevel2X 3 6 2" xfId="22390" xr:uid="{00000000-0005-0000-0000-000016460000}"/>
    <cellStyle name="SAPBEXHLevel2X 3 6 3" xfId="22391" xr:uid="{00000000-0005-0000-0000-000017460000}"/>
    <cellStyle name="SAPBEXHLevel2X 3 7" xfId="22392" xr:uid="{00000000-0005-0000-0000-000018460000}"/>
    <cellStyle name="SAPBEXHLevel2X 3 7 2" xfId="22393" xr:uid="{00000000-0005-0000-0000-000019460000}"/>
    <cellStyle name="SAPBEXHLevel2X 3 7 3" xfId="22394" xr:uid="{00000000-0005-0000-0000-00001A460000}"/>
    <cellStyle name="SAPBEXHLevel2X 3 8" xfId="22395" xr:uid="{00000000-0005-0000-0000-00001B460000}"/>
    <cellStyle name="SAPBEXHLevel2X 3 8 2" xfId="22396" xr:uid="{00000000-0005-0000-0000-00001C460000}"/>
    <cellStyle name="SAPBEXHLevel2X 3 8 3" xfId="22397" xr:uid="{00000000-0005-0000-0000-00001D460000}"/>
    <cellStyle name="SAPBEXHLevel2X 3 9" xfId="22398" xr:uid="{00000000-0005-0000-0000-00001E460000}"/>
    <cellStyle name="SAPBEXHLevel2X 4" xfId="8240" xr:uid="{00000000-0005-0000-0000-00001F460000}"/>
    <cellStyle name="SAPBEXHLevel2X 4 10" xfId="22399" xr:uid="{00000000-0005-0000-0000-000020460000}"/>
    <cellStyle name="SAPBEXHLevel2X 4 2" xfId="22400" xr:uid="{00000000-0005-0000-0000-000021460000}"/>
    <cellStyle name="SAPBEXHLevel2X 4 2 2" xfId="22401" xr:uid="{00000000-0005-0000-0000-000022460000}"/>
    <cellStyle name="SAPBEXHLevel2X 4 2 3" xfId="22402" xr:uid="{00000000-0005-0000-0000-000023460000}"/>
    <cellStyle name="SAPBEXHLevel2X 4 3" xfId="22403" xr:uid="{00000000-0005-0000-0000-000024460000}"/>
    <cellStyle name="SAPBEXHLevel2X 4 3 2" xfId="22404" xr:uid="{00000000-0005-0000-0000-000025460000}"/>
    <cellStyle name="SAPBEXHLevel2X 4 3 3" xfId="22405" xr:uid="{00000000-0005-0000-0000-000026460000}"/>
    <cellStyle name="SAPBEXHLevel2X 4 4" xfId="22406" xr:uid="{00000000-0005-0000-0000-000027460000}"/>
    <cellStyle name="SAPBEXHLevel2X 4 4 2" xfId="22407" xr:uid="{00000000-0005-0000-0000-000028460000}"/>
    <cellStyle name="SAPBEXHLevel2X 4 4 3" xfId="22408" xr:uid="{00000000-0005-0000-0000-000029460000}"/>
    <cellStyle name="SAPBEXHLevel2X 4 5" xfId="22409" xr:uid="{00000000-0005-0000-0000-00002A460000}"/>
    <cellStyle name="SAPBEXHLevel2X 4 5 2" xfId="22410" xr:uid="{00000000-0005-0000-0000-00002B460000}"/>
    <cellStyle name="SAPBEXHLevel2X 4 5 3" xfId="22411" xr:uid="{00000000-0005-0000-0000-00002C460000}"/>
    <cellStyle name="SAPBEXHLevel2X 4 6" xfId="22412" xr:uid="{00000000-0005-0000-0000-00002D460000}"/>
    <cellStyle name="SAPBEXHLevel2X 4 6 2" xfId="22413" xr:uid="{00000000-0005-0000-0000-00002E460000}"/>
    <cellStyle name="SAPBEXHLevel2X 4 6 3" xfId="22414" xr:uid="{00000000-0005-0000-0000-00002F460000}"/>
    <cellStyle name="SAPBEXHLevel2X 4 7" xfId="22415" xr:uid="{00000000-0005-0000-0000-000030460000}"/>
    <cellStyle name="SAPBEXHLevel2X 4 7 2" xfId="22416" xr:uid="{00000000-0005-0000-0000-000031460000}"/>
    <cellStyle name="SAPBEXHLevel2X 4 7 3" xfId="22417" xr:uid="{00000000-0005-0000-0000-000032460000}"/>
    <cellStyle name="SAPBEXHLevel2X 4 8" xfId="22418" xr:uid="{00000000-0005-0000-0000-000033460000}"/>
    <cellStyle name="SAPBEXHLevel2X 4 8 2" xfId="22419" xr:uid="{00000000-0005-0000-0000-000034460000}"/>
    <cellStyle name="SAPBEXHLevel2X 4 8 3" xfId="22420" xr:uid="{00000000-0005-0000-0000-000035460000}"/>
    <cellStyle name="SAPBEXHLevel2X 4 9" xfId="22421" xr:uid="{00000000-0005-0000-0000-000036460000}"/>
    <cellStyle name="SAPBEXHLevel2X 5" xfId="8241" xr:uid="{00000000-0005-0000-0000-000037460000}"/>
    <cellStyle name="SAPBEXHLevel2X 5 10" xfId="22422" xr:uid="{00000000-0005-0000-0000-000038460000}"/>
    <cellStyle name="SAPBEXHLevel2X 5 2" xfId="22423" xr:uid="{00000000-0005-0000-0000-000039460000}"/>
    <cellStyle name="SAPBEXHLevel2X 5 2 2" xfId="22424" xr:uid="{00000000-0005-0000-0000-00003A460000}"/>
    <cellStyle name="SAPBEXHLevel2X 5 2 3" xfId="22425" xr:uid="{00000000-0005-0000-0000-00003B460000}"/>
    <cellStyle name="SAPBEXHLevel2X 5 3" xfId="22426" xr:uid="{00000000-0005-0000-0000-00003C460000}"/>
    <cellStyle name="SAPBEXHLevel2X 5 3 2" xfId="22427" xr:uid="{00000000-0005-0000-0000-00003D460000}"/>
    <cellStyle name="SAPBEXHLevel2X 5 3 3" xfId="22428" xr:uid="{00000000-0005-0000-0000-00003E460000}"/>
    <cellStyle name="SAPBEXHLevel2X 5 4" xfId="22429" xr:uid="{00000000-0005-0000-0000-00003F460000}"/>
    <cellStyle name="SAPBEXHLevel2X 5 4 2" xfId="22430" xr:uid="{00000000-0005-0000-0000-000040460000}"/>
    <cellStyle name="SAPBEXHLevel2X 5 4 3" xfId="22431" xr:uid="{00000000-0005-0000-0000-000041460000}"/>
    <cellStyle name="SAPBEXHLevel2X 5 5" xfId="22432" xr:uid="{00000000-0005-0000-0000-000042460000}"/>
    <cellStyle name="SAPBEXHLevel2X 5 5 2" xfId="22433" xr:uid="{00000000-0005-0000-0000-000043460000}"/>
    <cellStyle name="SAPBEXHLevel2X 5 5 3" xfId="22434" xr:uid="{00000000-0005-0000-0000-000044460000}"/>
    <cellStyle name="SAPBEXHLevel2X 5 6" xfId="22435" xr:uid="{00000000-0005-0000-0000-000045460000}"/>
    <cellStyle name="SAPBEXHLevel2X 5 6 2" xfId="22436" xr:uid="{00000000-0005-0000-0000-000046460000}"/>
    <cellStyle name="SAPBEXHLevel2X 5 6 3" xfId="22437" xr:uid="{00000000-0005-0000-0000-000047460000}"/>
    <cellStyle name="SAPBEXHLevel2X 5 7" xfId="22438" xr:uid="{00000000-0005-0000-0000-000048460000}"/>
    <cellStyle name="SAPBEXHLevel2X 5 7 2" xfId="22439" xr:uid="{00000000-0005-0000-0000-000049460000}"/>
    <cellStyle name="SAPBEXHLevel2X 5 7 3" xfId="22440" xr:uid="{00000000-0005-0000-0000-00004A460000}"/>
    <cellStyle name="SAPBEXHLevel2X 5 8" xfId="22441" xr:uid="{00000000-0005-0000-0000-00004B460000}"/>
    <cellStyle name="SAPBEXHLevel2X 5 8 2" xfId="22442" xr:uid="{00000000-0005-0000-0000-00004C460000}"/>
    <cellStyle name="SAPBEXHLevel2X 5 8 3" xfId="22443" xr:uid="{00000000-0005-0000-0000-00004D460000}"/>
    <cellStyle name="SAPBEXHLevel2X 5 9" xfId="22444" xr:uid="{00000000-0005-0000-0000-00004E460000}"/>
    <cellStyle name="SAPBEXHLevel2X 6" xfId="8242" xr:uid="{00000000-0005-0000-0000-00004F460000}"/>
    <cellStyle name="SAPBEXHLevel2X 6 2" xfId="22445" xr:uid="{00000000-0005-0000-0000-000050460000}"/>
    <cellStyle name="SAPBEXHLevel2X 6 3" xfId="22446" xr:uid="{00000000-0005-0000-0000-000051460000}"/>
    <cellStyle name="SAPBEXHLevel2X 6 4" xfId="22447" xr:uid="{00000000-0005-0000-0000-000052460000}"/>
    <cellStyle name="SAPBEXHLevel2X 7" xfId="8243" xr:uid="{00000000-0005-0000-0000-000053460000}"/>
    <cellStyle name="SAPBEXHLevel2X 7 2" xfId="22448" xr:uid="{00000000-0005-0000-0000-000054460000}"/>
    <cellStyle name="SAPBEXHLevel2X 7 3" xfId="22449" xr:uid="{00000000-0005-0000-0000-000055460000}"/>
    <cellStyle name="SAPBEXHLevel2X 7 4" xfId="22450" xr:uid="{00000000-0005-0000-0000-000056460000}"/>
    <cellStyle name="SAPBEXHLevel2X 8" xfId="8244" xr:uid="{00000000-0005-0000-0000-000057460000}"/>
    <cellStyle name="SAPBEXHLevel2X 8 2" xfId="22451" xr:uid="{00000000-0005-0000-0000-000058460000}"/>
    <cellStyle name="SAPBEXHLevel2X 8 3" xfId="22452" xr:uid="{00000000-0005-0000-0000-000059460000}"/>
    <cellStyle name="SAPBEXHLevel2X 8 4" xfId="22453" xr:uid="{00000000-0005-0000-0000-00005A460000}"/>
    <cellStyle name="SAPBEXHLevel2X 9" xfId="8245" xr:uid="{00000000-0005-0000-0000-00005B460000}"/>
    <cellStyle name="SAPBEXHLevel2X 9 2" xfId="22454" xr:uid="{00000000-0005-0000-0000-00005C460000}"/>
    <cellStyle name="SAPBEXHLevel2X 9 3" xfId="22455" xr:uid="{00000000-0005-0000-0000-00005D460000}"/>
    <cellStyle name="SAPBEXHLevel2X 9 4" xfId="22456" xr:uid="{00000000-0005-0000-0000-00005E460000}"/>
    <cellStyle name="SAPBEXHLevel2X_7-р_Из_Системы" xfId="8246" xr:uid="{00000000-0005-0000-0000-00005F460000}"/>
    <cellStyle name="SAPBEXHLevel3" xfId="8247" xr:uid="{00000000-0005-0000-0000-000060460000}"/>
    <cellStyle name="SAPBEXHLevel3 10" xfId="8248" xr:uid="{00000000-0005-0000-0000-000061460000}"/>
    <cellStyle name="SAPBEXHLevel3 10 2" xfId="22457" xr:uid="{00000000-0005-0000-0000-000062460000}"/>
    <cellStyle name="SAPBEXHLevel3 10 3" xfId="22458" xr:uid="{00000000-0005-0000-0000-000063460000}"/>
    <cellStyle name="SAPBEXHLevel3 10 4" xfId="22459" xr:uid="{00000000-0005-0000-0000-000064460000}"/>
    <cellStyle name="SAPBEXHLevel3 11" xfId="8249" xr:uid="{00000000-0005-0000-0000-000065460000}"/>
    <cellStyle name="SAPBEXHLevel3 11 2" xfId="22460" xr:uid="{00000000-0005-0000-0000-000066460000}"/>
    <cellStyle name="SAPBEXHLevel3 11 3" xfId="22461" xr:uid="{00000000-0005-0000-0000-000067460000}"/>
    <cellStyle name="SAPBEXHLevel3 11 4" xfId="22462" xr:uid="{00000000-0005-0000-0000-000068460000}"/>
    <cellStyle name="SAPBEXHLevel3 12" xfId="8250" xr:uid="{00000000-0005-0000-0000-000069460000}"/>
    <cellStyle name="SAPBEXHLevel3 12 2" xfId="22463" xr:uid="{00000000-0005-0000-0000-00006A460000}"/>
    <cellStyle name="SAPBEXHLevel3 12 3" xfId="22464" xr:uid="{00000000-0005-0000-0000-00006B460000}"/>
    <cellStyle name="SAPBEXHLevel3 12 4" xfId="22465" xr:uid="{00000000-0005-0000-0000-00006C460000}"/>
    <cellStyle name="SAPBEXHLevel3 13" xfId="8251" xr:uid="{00000000-0005-0000-0000-00006D460000}"/>
    <cellStyle name="SAPBEXHLevel3 13 2" xfId="22466" xr:uid="{00000000-0005-0000-0000-00006E460000}"/>
    <cellStyle name="SAPBEXHLevel3 14" xfId="8252" xr:uid="{00000000-0005-0000-0000-00006F460000}"/>
    <cellStyle name="SAPBEXHLevel3 15" xfId="8253" xr:uid="{00000000-0005-0000-0000-000070460000}"/>
    <cellStyle name="SAPBEXHLevel3 2" xfId="8254" xr:uid="{00000000-0005-0000-0000-000071460000}"/>
    <cellStyle name="SAPBEXHLevel3 2 10" xfId="22467" xr:uid="{00000000-0005-0000-0000-000072460000}"/>
    <cellStyle name="SAPBEXHLevel3 2 2" xfId="8255" xr:uid="{00000000-0005-0000-0000-000073460000}"/>
    <cellStyle name="SAPBEXHLevel3 2 2 2" xfId="22468" xr:uid="{00000000-0005-0000-0000-000074460000}"/>
    <cellStyle name="SAPBEXHLevel3 2 2 3" xfId="22469" xr:uid="{00000000-0005-0000-0000-000075460000}"/>
    <cellStyle name="SAPBEXHLevel3 2 2 4" xfId="22470" xr:uid="{00000000-0005-0000-0000-000076460000}"/>
    <cellStyle name="SAPBEXHLevel3 2 3" xfId="22471" xr:uid="{00000000-0005-0000-0000-000077460000}"/>
    <cellStyle name="SAPBEXHLevel3 2 3 2" xfId="22472" xr:uid="{00000000-0005-0000-0000-000078460000}"/>
    <cellStyle name="SAPBEXHLevel3 2 3 3" xfId="22473" xr:uid="{00000000-0005-0000-0000-000079460000}"/>
    <cellStyle name="SAPBEXHLevel3 2 4" xfId="22474" xr:uid="{00000000-0005-0000-0000-00007A460000}"/>
    <cellStyle name="SAPBEXHLevel3 2 4 2" xfId="22475" xr:uid="{00000000-0005-0000-0000-00007B460000}"/>
    <cellStyle name="SAPBEXHLevel3 2 4 3" xfId="22476" xr:uid="{00000000-0005-0000-0000-00007C460000}"/>
    <cellStyle name="SAPBEXHLevel3 2 5" xfId="22477" xr:uid="{00000000-0005-0000-0000-00007D460000}"/>
    <cellStyle name="SAPBEXHLevel3 2 5 2" xfId="22478" xr:uid="{00000000-0005-0000-0000-00007E460000}"/>
    <cellStyle name="SAPBEXHLevel3 2 5 3" xfId="22479" xr:uid="{00000000-0005-0000-0000-00007F460000}"/>
    <cellStyle name="SAPBEXHLevel3 2 6" xfId="22480" xr:uid="{00000000-0005-0000-0000-000080460000}"/>
    <cellStyle name="SAPBEXHLevel3 2 6 2" xfId="22481" xr:uid="{00000000-0005-0000-0000-000081460000}"/>
    <cellStyle name="SAPBEXHLevel3 2 6 3" xfId="22482" xr:uid="{00000000-0005-0000-0000-000082460000}"/>
    <cellStyle name="SAPBEXHLevel3 2 7" xfId="22483" xr:uid="{00000000-0005-0000-0000-000083460000}"/>
    <cellStyle name="SAPBEXHLevel3 2 7 2" xfId="22484" xr:uid="{00000000-0005-0000-0000-000084460000}"/>
    <cellStyle name="SAPBEXHLevel3 2 7 3" xfId="22485" xr:uid="{00000000-0005-0000-0000-000085460000}"/>
    <cellStyle name="SAPBEXHLevel3 2 8" xfId="22486" xr:uid="{00000000-0005-0000-0000-000086460000}"/>
    <cellStyle name="SAPBEXHLevel3 2 8 2" xfId="22487" xr:uid="{00000000-0005-0000-0000-000087460000}"/>
    <cellStyle name="SAPBEXHLevel3 2 8 3" xfId="22488" xr:uid="{00000000-0005-0000-0000-000088460000}"/>
    <cellStyle name="SAPBEXHLevel3 2 9" xfId="22489" xr:uid="{00000000-0005-0000-0000-000089460000}"/>
    <cellStyle name="SAPBEXHLevel3 2_Лист1" xfId="53382" xr:uid="{00000000-0005-0000-0000-00008A460000}"/>
    <cellStyle name="SAPBEXHLevel3 3" xfId="8256" xr:uid="{00000000-0005-0000-0000-00008B460000}"/>
    <cellStyle name="SAPBEXHLevel3 3 10" xfId="22490" xr:uid="{00000000-0005-0000-0000-00008C460000}"/>
    <cellStyle name="SAPBEXHLevel3 3 2" xfId="22491" xr:uid="{00000000-0005-0000-0000-00008D460000}"/>
    <cellStyle name="SAPBEXHLevel3 3 2 2" xfId="22492" xr:uid="{00000000-0005-0000-0000-00008E460000}"/>
    <cellStyle name="SAPBEXHLevel3 3 2 3" xfId="22493" xr:uid="{00000000-0005-0000-0000-00008F460000}"/>
    <cellStyle name="SAPBEXHLevel3 3 3" xfId="22494" xr:uid="{00000000-0005-0000-0000-000090460000}"/>
    <cellStyle name="SAPBEXHLevel3 3 3 2" xfId="22495" xr:uid="{00000000-0005-0000-0000-000091460000}"/>
    <cellStyle name="SAPBEXHLevel3 3 3 3" xfId="22496" xr:uid="{00000000-0005-0000-0000-000092460000}"/>
    <cellStyle name="SAPBEXHLevel3 3 4" xfId="22497" xr:uid="{00000000-0005-0000-0000-000093460000}"/>
    <cellStyle name="SAPBEXHLevel3 3 4 2" xfId="22498" xr:uid="{00000000-0005-0000-0000-000094460000}"/>
    <cellStyle name="SAPBEXHLevel3 3 4 3" xfId="22499" xr:uid="{00000000-0005-0000-0000-000095460000}"/>
    <cellStyle name="SAPBEXHLevel3 3 5" xfId="22500" xr:uid="{00000000-0005-0000-0000-000096460000}"/>
    <cellStyle name="SAPBEXHLevel3 3 5 2" xfId="22501" xr:uid="{00000000-0005-0000-0000-000097460000}"/>
    <cellStyle name="SAPBEXHLevel3 3 5 3" xfId="22502" xr:uid="{00000000-0005-0000-0000-000098460000}"/>
    <cellStyle name="SAPBEXHLevel3 3 6" xfId="22503" xr:uid="{00000000-0005-0000-0000-000099460000}"/>
    <cellStyle name="SAPBEXHLevel3 3 6 2" xfId="22504" xr:uid="{00000000-0005-0000-0000-00009A460000}"/>
    <cellStyle name="SAPBEXHLevel3 3 6 3" xfId="22505" xr:uid="{00000000-0005-0000-0000-00009B460000}"/>
    <cellStyle name="SAPBEXHLevel3 3 7" xfId="22506" xr:uid="{00000000-0005-0000-0000-00009C460000}"/>
    <cellStyle name="SAPBEXHLevel3 3 7 2" xfId="22507" xr:uid="{00000000-0005-0000-0000-00009D460000}"/>
    <cellStyle name="SAPBEXHLevel3 3 7 3" xfId="22508" xr:uid="{00000000-0005-0000-0000-00009E460000}"/>
    <cellStyle name="SAPBEXHLevel3 3 8" xfId="22509" xr:uid="{00000000-0005-0000-0000-00009F460000}"/>
    <cellStyle name="SAPBEXHLevel3 3 8 2" xfId="22510" xr:uid="{00000000-0005-0000-0000-0000A0460000}"/>
    <cellStyle name="SAPBEXHLevel3 3 8 3" xfId="22511" xr:uid="{00000000-0005-0000-0000-0000A1460000}"/>
    <cellStyle name="SAPBEXHLevel3 3 9" xfId="22512" xr:uid="{00000000-0005-0000-0000-0000A2460000}"/>
    <cellStyle name="SAPBEXHLevel3 4" xfId="8257" xr:uid="{00000000-0005-0000-0000-0000A3460000}"/>
    <cellStyle name="SAPBEXHLevel3 4 10" xfId="22513" xr:uid="{00000000-0005-0000-0000-0000A4460000}"/>
    <cellStyle name="SAPBEXHLevel3 4 2" xfId="22514" xr:uid="{00000000-0005-0000-0000-0000A5460000}"/>
    <cellStyle name="SAPBEXHLevel3 4 2 2" xfId="22515" xr:uid="{00000000-0005-0000-0000-0000A6460000}"/>
    <cellStyle name="SAPBEXHLevel3 4 2 3" xfId="22516" xr:uid="{00000000-0005-0000-0000-0000A7460000}"/>
    <cellStyle name="SAPBEXHLevel3 4 3" xfId="22517" xr:uid="{00000000-0005-0000-0000-0000A8460000}"/>
    <cellStyle name="SAPBEXHLevel3 4 3 2" xfId="22518" xr:uid="{00000000-0005-0000-0000-0000A9460000}"/>
    <cellStyle name="SAPBEXHLevel3 4 3 3" xfId="22519" xr:uid="{00000000-0005-0000-0000-0000AA460000}"/>
    <cellStyle name="SAPBEXHLevel3 4 4" xfId="22520" xr:uid="{00000000-0005-0000-0000-0000AB460000}"/>
    <cellStyle name="SAPBEXHLevel3 4 4 2" xfId="22521" xr:uid="{00000000-0005-0000-0000-0000AC460000}"/>
    <cellStyle name="SAPBEXHLevel3 4 4 3" xfId="22522" xr:uid="{00000000-0005-0000-0000-0000AD460000}"/>
    <cellStyle name="SAPBEXHLevel3 4 5" xfId="22523" xr:uid="{00000000-0005-0000-0000-0000AE460000}"/>
    <cellStyle name="SAPBEXHLevel3 4 5 2" xfId="22524" xr:uid="{00000000-0005-0000-0000-0000AF460000}"/>
    <cellStyle name="SAPBEXHLevel3 4 5 3" xfId="22525" xr:uid="{00000000-0005-0000-0000-0000B0460000}"/>
    <cellStyle name="SAPBEXHLevel3 4 6" xfId="22526" xr:uid="{00000000-0005-0000-0000-0000B1460000}"/>
    <cellStyle name="SAPBEXHLevel3 4 6 2" xfId="22527" xr:uid="{00000000-0005-0000-0000-0000B2460000}"/>
    <cellStyle name="SAPBEXHLevel3 4 6 3" xfId="22528" xr:uid="{00000000-0005-0000-0000-0000B3460000}"/>
    <cellStyle name="SAPBEXHLevel3 4 7" xfId="22529" xr:uid="{00000000-0005-0000-0000-0000B4460000}"/>
    <cellStyle name="SAPBEXHLevel3 4 7 2" xfId="22530" xr:uid="{00000000-0005-0000-0000-0000B5460000}"/>
    <cellStyle name="SAPBEXHLevel3 4 7 3" xfId="22531" xr:uid="{00000000-0005-0000-0000-0000B6460000}"/>
    <cellStyle name="SAPBEXHLevel3 4 8" xfId="22532" xr:uid="{00000000-0005-0000-0000-0000B7460000}"/>
    <cellStyle name="SAPBEXHLevel3 4 8 2" xfId="22533" xr:uid="{00000000-0005-0000-0000-0000B8460000}"/>
    <cellStyle name="SAPBEXHLevel3 4 8 3" xfId="22534" xr:uid="{00000000-0005-0000-0000-0000B9460000}"/>
    <cellStyle name="SAPBEXHLevel3 4 9" xfId="22535" xr:uid="{00000000-0005-0000-0000-0000BA460000}"/>
    <cellStyle name="SAPBEXHLevel3 5" xfId="8258" xr:uid="{00000000-0005-0000-0000-0000BB460000}"/>
    <cellStyle name="SAPBEXHLevel3 5 10" xfId="22536" xr:uid="{00000000-0005-0000-0000-0000BC460000}"/>
    <cellStyle name="SAPBEXHLevel3 5 2" xfId="22537" xr:uid="{00000000-0005-0000-0000-0000BD460000}"/>
    <cellStyle name="SAPBEXHLevel3 5 2 2" xfId="22538" xr:uid="{00000000-0005-0000-0000-0000BE460000}"/>
    <cellStyle name="SAPBEXHLevel3 5 2 3" xfId="22539" xr:uid="{00000000-0005-0000-0000-0000BF460000}"/>
    <cellStyle name="SAPBEXHLevel3 5 3" xfId="22540" xr:uid="{00000000-0005-0000-0000-0000C0460000}"/>
    <cellStyle name="SAPBEXHLevel3 5 3 2" xfId="22541" xr:uid="{00000000-0005-0000-0000-0000C1460000}"/>
    <cellStyle name="SAPBEXHLevel3 5 3 3" xfId="22542" xr:uid="{00000000-0005-0000-0000-0000C2460000}"/>
    <cellStyle name="SAPBEXHLevel3 5 4" xfId="22543" xr:uid="{00000000-0005-0000-0000-0000C3460000}"/>
    <cellStyle name="SAPBEXHLevel3 5 4 2" xfId="22544" xr:uid="{00000000-0005-0000-0000-0000C4460000}"/>
    <cellStyle name="SAPBEXHLevel3 5 4 3" xfId="22545" xr:uid="{00000000-0005-0000-0000-0000C5460000}"/>
    <cellStyle name="SAPBEXHLevel3 5 5" xfId="22546" xr:uid="{00000000-0005-0000-0000-0000C6460000}"/>
    <cellStyle name="SAPBEXHLevel3 5 5 2" xfId="22547" xr:uid="{00000000-0005-0000-0000-0000C7460000}"/>
    <cellStyle name="SAPBEXHLevel3 5 5 3" xfId="22548" xr:uid="{00000000-0005-0000-0000-0000C8460000}"/>
    <cellStyle name="SAPBEXHLevel3 5 6" xfId="22549" xr:uid="{00000000-0005-0000-0000-0000C9460000}"/>
    <cellStyle name="SAPBEXHLevel3 5 6 2" xfId="22550" xr:uid="{00000000-0005-0000-0000-0000CA460000}"/>
    <cellStyle name="SAPBEXHLevel3 5 6 3" xfId="22551" xr:uid="{00000000-0005-0000-0000-0000CB460000}"/>
    <cellStyle name="SAPBEXHLevel3 5 7" xfId="22552" xr:uid="{00000000-0005-0000-0000-0000CC460000}"/>
    <cellStyle name="SAPBEXHLevel3 5 7 2" xfId="22553" xr:uid="{00000000-0005-0000-0000-0000CD460000}"/>
    <cellStyle name="SAPBEXHLevel3 5 7 3" xfId="22554" xr:uid="{00000000-0005-0000-0000-0000CE460000}"/>
    <cellStyle name="SAPBEXHLevel3 5 8" xfId="22555" xr:uid="{00000000-0005-0000-0000-0000CF460000}"/>
    <cellStyle name="SAPBEXHLevel3 5 8 2" xfId="22556" xr:uid="{00000000-0005-0000-0000-0000D0460000}"/>
    <cellStyle name="SAPBEXHLevel3 5 8 3" xfId="22557" xr:uid="{00000000-0005-0000-0000-0000D1460000}"/>
    <cellStyle name="SAPBEXHLevel3 5 9" xfId="22558" xr:uid="{00000000-0005-0000-0000-0000D2460000}"/>
    <cellStyle name="SAPBEXHLevel3 6" xfId="8259" xr:uid="{00000000-0005-0000-0000-0000D3460000}"/>
    <cellStyle name="SAPBEXHLevel3 6 2" xfId="22559" xr:uid="{00000000-0005-0000-0000-0000D4460000}"/>
    <cellStyle name="SAPBEXHLevel3 6 3" xfId="22560" xr:uid="{00000000-0005-0000-0000-0000D5460000}"/>
    <cellStyle name="SAPBEXHLevel3 6 4" xfId="22561" xr:uid="{00000000-0005-0000-0000-0000D6460000}"/>
    <cellStyle name="SAPBEXHLevel3 7" xfId="8260" xr:uid="{00000000-0005-0000-0000-0000D7460000}"/>
    <cellStyle name="SAPBEXHLevel3 7 2" xfId="22562" xr:uid="{00000000-0005-0000-0000-0000D8460000}"/>
    <cellStyle name="SAPBEXHLevel3 7 3" xfId="22563" xr:uid="{00000000-0005-0000-0000-0000D9460000}"/>
    <cellStyle name="SAPBEXHLevel3 7 4" xfId="22564" xr:uid="{00000000-0005-0000-0000-0000DA460000}"/>
    <cellStyle name="SAPBEXHLevel3 8" xfId="8261" xr:uid="{00000000-0005-0000-0000-0000DB460000}"/>
    <cellStyle name="SAPBEXHLevel3 8 2" xfId="22565" xr:uid="{00000000-0005-0000-0000-0000DC460000}"/>
    <cellStyle name="SAPBEXHLevel3 8 3" xfId="22566" xr:uid="{00000000-0005-0000-0000-0000DD460000}"/>
    <cellStyle name="SAPBEXHLevel3 8 4" xfId="22567" xr:uid="{00000000-0005-0000-0000-0000DE460000}"/>
    <cellStyle name="SAPBEXHLevel3 9" xfId="8262" xr:uid="{00000000-0005-0000-0000-0000DF460000}"/>
    <cellStyle name="SAPBEXHLevel3 9 2" xfId="22568" xr:uid="{00000000-0005-0000-0000-0000E0460000}"/>
    <cellStyle name="SAPBEXHLevel3 9 3" xfId="22569" xr:uid="{00000000-0005-0000-0000-0000E1460000}"/>
    <cellStyle name="SAPBEXHLevel3 9 4" xfId="22570" xr:uid="{00000000-0005-0000-0000-0000E2460000}"/>
    <cellStyle name="SAPBEXHLevel3_Лист1" xfId="53383" xr:uid="{00000000-0005-0000-0000-0000E3460000}"/>
    <cellStyle name="SAPBEXHLevel3X" xfId="8263" xr:uid="{00000000-0005-0000-0000-0000E4460000}"/>
    <cellStyle name="SAPBEXHLevel3X 10" xfId="8264" xr:uid="{00000000-0005-0000-0000-0000E5460000}"/>
    <cellStyle name="SAPBEXHLevel3X 10 2" xfId="22571" xr:uid="{00000000-0005-0000-0000-0000E6460000}"/>
    <cellStyle name="SAPBEXHLevel3X 10 3" xfId="22572" xr:uid="{00000000-0005-0000-0000-0000E7460000}"/>
    <cellStyle name="SAPBEXHLevel3X 10 4" xfId="22573" xr:uid="{00000000-0005-0000-0000-0000E8460000}"/>
    <cellStyle name="SAPBEXHLevel3X 11" xfId="8265" xr:uid="{00000000-0005-0000-0000-0000E9460000}"/>
    <cellStyle name="SAPBEXHLevel3X 11 2" xfId="22574" xr:uid="{00000000-0005-0000-0000-0000EA460000}"/>
    <cellStyle name="SAPBEXHLevel3X 11 3" xfId="22575" xr:uid="{00000000-0005-0000-0000-0000EB460000}"/>
    <cellStyle name="SAPBEXHLevel3X 11 4" xfId="22576" xr:uid="{00000000-0005-0000-0000-0000EC460000}"/>
    <cellStyle name="SAPBEXHLevel3X 12" xfId="8266" xr:uid="{00000000-0005-0000-0000-0000ED460000}"/>
    <cellStyle name="SAPBEXHLevel3X 12 2" xfId="22577" xr:uid="{00000000-0005-0000-0000-0000EE460000}"/>
    <cellStyle name="SAPBEXHLevel3X 12 3" xfId="22578" xr:uid="{00000000-0005-0000-0000-0000EF460000}"/>
    <cellStyle name="SAPBEXHLevel3X 12 4" xfId="22579" xr:uid="{00000000-0005-0000-0000-0000F0460000}"/>
    <cellStyle name="SAPBEXHLevel3X 13" xfId="8267" xr:uid="{00000000-0005-0000-0000-0000F1460000}"/>
    <cellStyle name="SAPBEXHLevel3X 13 2" xfId="22580" xr:uid="{00000000-0005-0000-0000-0000F2460000}"/>
    <cellStyle name="SAPBEXHLevel3X 14" xfId="8268" xr:uid="{00000000-0005-0000-0000-0000F3460000}"/>
    <cellStyle name="SAPBEXHLevel3X 15" xfId="8269" xr:uid="{00000000-0005-0000-0000-0000F4460000}"/>
    <cellStyle name="SAPBEXHLevel3X 2" xfId="8270" xr:uid="{00000000-0005-0000-0000-0000F5460000}"/>
    <cellStyle name="SAPBEXHLevel3X 2 10" xfId="22581" xr:uid="{00000000-0005-0000-0000-0000F6460000}"/>
    <cellStyle name="SAPBEXHLevel3X 2 2" xfId="8271" xr:uid="{00000000-0005-0000-0000-0000F7460000}"/>
    <cellStyle name="SAPBEXHLevel3X 2 2 2" xfId="22582" xr:uid="{00000000-0005-0000-0000-0000F8460000}"/>
    <cellStyle name="SAPBEXHLevel3X 2 2 3" xfId="22583" xr:uid="{00000000-0005-0000-0000-0000F9460000}"/>
    <cellStyle name="SAPBEXHLevel3X 2 2 4" xfId="22584" xr:uid="{00000000-0005-0000-0000-0000FA460000}"/>
    <cellStyle name="SAPBEXHLevel3X 2 3" xfId="22585" xr:uid="{00000000-0005-0000-0000-0000FB460000}"/>
    <cellStyle name="SAPBEXHLevel3X 2 3 2" xfId="22586" xr:uid="{00000000-0005-0000-0000-0000FC460000}"/>
    <cellStyle name="SAPBEXHLevel3X 2 3 3" xfId="22587" xr:uid="{00000000-0005-0000-0000-0000FD460000}"/>
    <cellStyle name="SAPBEXHLevel3X 2 4" xfId="22588" xr:uid="{00000000-0005-0000-0000-0000FE460000}"/>
    <cellStyle name="SAPBEXHLevel3X 2 4 2" xfId="22589" xr:uid="{00000000-0005-0000-0000-0000FF460000}"/>
    <cellStyle name="SAPBEXHLevel3X 2 4 3" xfId="22590" xr:uid="{00000000-0005-0000-0000-000000470000}"/>
    <cellStyle name="SAPBEXHLevel3X 2 5" xfId="22591" xr:uid="{00000000-0005-0000-0000-000001470000}"/>
    <cellStyle name="SAPBEXHLevel3X 2 5 2" xfId="22592" xr:uid="{00000000-0005-0000-0000-000002470000}"/>
    <cellStyle name="SAPBEXHLevel3X 2 5 3" xfId="22593" xr:uid="{00000000-0005-0000-0000-000003470000}"/>
    <cellStyle name="SAPBEXHLevel3X 2 6" xfId="22594" xr:uid="{00000000-0005-0000-0000-000004470000}"/>
    <cellStyle name="SAPBEXHLevel3X 2 6 2" xfId="22595" xr:uid="{00000000-0005-0000-0000-000005470000}"/>
    <cellStyle name="SAPBEXHLevel3X 2 6 3" xfId="22596" xr:uid="{00000000-0005-0000-0000-000006470000}"/>
    <cellStyle name="SAPBEXHLevel3X 2 7" xfId="22597" xr:uid="{00000000-0005-0000-0000-000007470000}"/>
    <cellStyle name="SAPBEXHLevel3X 2 7 2" xfId="22598" xr:uid="{00000000-0005-0000-0000-000008470000}"/>
    <cellStyle name="SAPBEXHLevel3X 2 7 3" xfId="22599" xr:uid="{00000000-0005-0000-0000-000009470000}"/>
    <cellStyle name="SAPBEXHLevel3X 2 8" xfId="22600" xr:uid="{00000000-0005-0000-0000-00000A470000}"/>
    <cellStyle name="SAPBEXHLevel3X 2 8 2" xfId="22601" xr:uid="{00000000-0005-0000-0000-00000B470000}"/>
    <cellStyle name="SAPBEXHLevel3X 2 8 3" xfId="22602" xr:uid="{00000000-0005-0000-0000-00000C470000}"/>
    <cellStyle name="SAPBEXHLevel3X 2 9" xfId="22603" xr:uid="{00000000-0005-0000-0000-00000D470000}"/>
    <cellStyle name="SAPBEXHLevel3X 2_Лист1" xfId="53384" xr:uid="{00000000-0005-0000-0000-00000E470000}"/>
    <cellStyle name="SAPBEXHLevel3X 3" xfId="8272" xr:uid="{00000000-0005-0000-0000-00000F470000}"/>
    <cellStyle name="SAPBEXHLevel3X 3 10" xfId="22604" xr:uid="{00000000-0005-0000-0000-000010470000}"/>
    <cellStyle name="SAPBEXHLevel3X 3 2" xfId="22605" xr:uid="{00000000-0005-0000-0000-000011470000}"/>
    <cellStyle name="SAPBEXHLevel3X 3 2 2" xfId="22606" xr:uid="{00000000-0005-0000-0000-000012470000}"/>
    <cellStyle name="SAPBEXHLevel3X 3 2 3" xfId="22607" xr:uid="{00000000-0005-0000-0000-000013470000}"/>
    <cellStyle name="SAPBEXHLevel3X 3 3" xfId="22608" xr:uid="{00000000-0005-0000-0000-000014470000}"/>
    <cellStyle name="SAPBEXHLevel3X 3 3 2" xfId="22609" xr:uid="{00000000-0005-0000-0000-000015470000}"/>
    <cellStyle name="SAPBEXHLevel3X 3 3 3" xfId="22610" xr:uid="{00000000-0005-0000-0000-000016470000}"/>
    <cellStyle name="SAPBEXHLevel3X 3 4" xfId="22611" xr:uid="{00000000-0005-0000-0000-000017470000}"/>
    <cellStyle name="SAPBEXHLevel3X 3 4 2" xfId="22612" xr:uid="{00000000-0005-0000-0000-000018470000}"/>
    <cellStyle name="SAPBEXHLevel3X 3 4 3" xfId="22613" xr:uid="{00000000-0005-0000-0000-000019470000}"/>
    <cellStyle name="SAPBEXHLevel3X 3 5" xfId="22614" xr:uid="{00000000-0005-0000-0000-00001A470000}"/>
    <cellStyle name="SAPBEXHLevel3X 3 5 2" xfId="22615" xr:uid="{00000000-0005-0000-0000-00001B470000}"/>
    <cellStyle name="SAPBEXHLevel3X 3 5 3" xfId="22616" xr:uid="{00000000-0005-0000-0000-00001C470000}"/>
    <cellStyle name="SAPBEXHLevel3X 3 6" xfId="22617" xr:uid="{00000000-0005-0000-0000-00001D470000}"/>
    <cellStyle name="SAPBEXHLevel3X 3 6 2" xfId="22618" xr:uid="{00000000-0005-0000-0000-00001E470000}"/>
    <cellStyle name="SAPBEXHLevel3X 3 6 3" xfId="22619" xr:uid="{00000000-0005-0000-0000-00001F470000}"/>
    <cellStyle name="SAPBEXHLevel3X 3 7" xfId="22620" xr:uid="{00000000-0005-0000-0000-000020470000}"/>
    <cellStyle name="SAPBEXHLevel3X 3 7 2" xfId="22621" xr:uid="{00000000-0005-0000-0000-000021470000}"/>
    <cellStyle name="SAPBEXHLevel3X 3 7 3" xfId="22622" xr:uid="{00000000-0005-0000-0000-000022470000}"/>
    <cellStyle name="SAPBEXHLevel3X 3 8" xfId="22623" xr:uid="{00000000-0005-0000-0000-000023470000}"/>
    <cellStyle name="SAPBEXHLevel3X 3 8 2" xfId="22624" xr:uid="{00000000-0005-0000-0000-000024470000}"/>
    <cellStyle name="SAPBEXHLevel3X 3 8 3" xfId="22625" xr:uid="{00000000-0005-0000-0000-000025470000}"/>
    <cellStyle name="SAPBEXHLevel3X 3 9" xfId="22626" xr:uid="{00000000-0005-0000-0000-000026470000}"/>
    <cellStyle name="SAPBEXHLevel3X 4" xfId="8273" xr:uid="{00000000-0005-0000-0000-000027470000}"/>
    <cellStyle name="SAPBEXHLevel3X 4 10" xfId="22627" xr:uid="{00000000-0005-0000-0000-000028470000}"/>
    <cellStyle name="SAPBEXHLevel3X 4 2" xfId="22628" xr:uid="{00000000-0005-0000-0000-000029470000}"/>
    <cellStyle name="SAPBEXHLevel3X 4 2 2" xfId="22629" xr:uid="{00000000-0005-0000-0000-00002A470000}"/>
    <cellStyle name="SAPBEXHLevel3X 4 2 3" xfId="22630" xr:uid="{00000000-0005-0000-0000-00002B470000}"/>
    <cellStyle name="SAPBEXHLevel3X 4 3" xfId="22631" xr:uid="{00000000-0005-0000-0000-00002C470000}"/>
    <cellStyle name="SAPBEXHLevel3X 4 3 2" xfId="22632" xr:uid="{00000000-0005-0000-0000-00002D470000}"/>
    <cellStyle name="SAPBEXHLevel3X 4 3 3" xfId="22633" xr:uid="{00000000-0005-0000-0000-00002E470000}"/>
    <cellStyle name="SAPBEXHLevel3X 4 4" xfId="22634" xr:uid="{00000000-0005-0000-0000-00002F470000}"/>
    <cellStyle name="SAPBEXHLevel3X 4 4 2" xfId="22635" xr:uid="{00000000-0005-0000-0000-000030470000}"/>
    <cellStyle name="SAPBEXHLevel3X 4 4 3" xfId="22636" xr:uid="{00000000-0005-0000-0000-000031470000}"/>
    <cellStyle name="SAPBEXHLevel3X 4 5" xfId="22637" xr:uid="{00000000-0005-0000-0000-000032470000}"/>
    <cellStyle name="SAPBEXHLevel3X 4 5 2" xfId="22638" xr:uid="{00000000-0005-0000-0000-000033470000}"/>
    <cellStyle name="SAPBEXHLevel3X 4 5 3" xfId="22639" xr:uid="{00000000-0005-0000-0000-000034470000}"/>
    <cellStyle name="SAPBEXHLevel3X 4 6" xfId="22640" xr:uid="{00000000-0005-0000-0000-000035470000}"/>
    <cellStyle name="SAPBEXHLevel3X 4 6 2" xfId="22641" xr:uid="{00000000-0005-0000-0000-000036470000}"/>
    <cellStyle name="SAPBEXHLevel3X 4 6 3" xfId="22642" xr:uid="{00000000-0005-0000-0000-000037470000}"/>
    <cellStyle name="SAPBEXHLevel3X 4 7" xfId="22643" xr:uid="{00000000-0005-0000-0000-000038470000}"/>
    <cellStyle name="SAPBEXHLevel3X 4 7 2" xfId="22644" xr:uid="{00000000-0005-0000-0000-000039470000}"/>
    <cellStyle name="SAPBEXHLevel3X 4 7 3" xfId="22645" xr:uid="{00000000-0005-0000-0000-00003A470000}"/>
    <cellStyle name="SAPBEXHLevel3X 4 8" xfId="22646" xr:uid="{00000000-0005-0000-0000-00003B470000}"/>
    <cellStyle name="SAPBEXHLevel3X 4 8 2" xfId="22647" xr:uid="{00000000-0005-0000-0000-00003C470000}"/>
    <cellStyle name="SAPBEXHLevel3X 4 8 3" xfId="22648" xr:uid="{00000000-0005-0000-0000-00003D470000}"/>
    <cellStyle name="SAPBEXHLevel3X 4 9" xfId="22649" xr:uid="{00000000-0005-0000-0000-00003E470000}"/>
    <cellStyle name="SAPBEXHLevel3X 5" xfId="8274" xr:uid="{00000000-0005-0000-0000-00003F470000}"/>
    <cellStyle name="SAPBEXHLevel3X 5 10" xfId="22650" xr:uid="{00000000-0005-0000-0000-000040470000}"/>
    <cellStyle name="SAPBEXHLevel3X 5 2" xfId="22651" xr:uid="{00000000-0005-0000-0000-000041470000}"/>
    <cellStyle name="SAPBEXHLevel3X 5 2 2" xfId="22652" xr:uid="{00000000-0005-0000-0000-000042470000}"/>
    <cellStyle name="SAPBEXHLevel3X 5 2 3" xfId="22653" xr:uid="{00000000-0005-0000-0000-000043470000}"/>
    <cellStyle name="SAPBEXHLevel3X 5 3" xfId="22654" xr:uid="{00000000-0005-0000-0000-000044470000}"/>
    <cellStyle name="SAPBEXHLevel3X 5 3 2" xfId="22655" xr:uid="{00000000-0005-0000-0000-000045470000}"/>
    <cellStyle name="SAPBEXHLevel3X 5 3 3" xfId="22656" xr:uid="{00000000-0005-0000-0000-000046470000}"/>
    <cellStyle name="SAPBEXHLevel3X 5 4" xfId="22657" xr:uid="{00000000-0005-0000-0000-000047470000}"/>
    <cellStyle name="SAPBEXHLevel3X 5 4 2" xfId="22658" xr:uid="{00000000-0005-0000-0000-000048470000}"/>
    <cellStyle name="SAPBEXHLevel3X 5 4 3" xfId="22659" xr:uid="{00000000-0005-0000-0000-000049470000}"/>
    <cellStyle name="SAPBEXHLevel3X 5 5" xfId="22660" xr:uid="{00000000-0005-0000-0000-00004A470000}"/>
    <cellStyle name="SAPBEXHLevel3X 5 5 2" xfId="22661" xr:uid="{00000000-0005-0000-0000-00004B470000}"/>
    <cellStyle name="SAPBEXHLevel3X 5 5 3" xfId="22662" xr:uid="{00000000-0005-0000-0000-00004C470000}"/>
    <cellStyle name="SAPBEXHLevel3X 5 6" xfId="22663" xr:uid="{00000000-0005-0000-0000-00004D470000}"/>
    <cellStyle name="SAPBEXHLevel3X 5 6 2" xfId="22664" xr:uid="{00000000-0005-0000-0000-00004E470000}"/>
    <cellStyle name="SAPBEXHLevel3X 5 6 3" xfId="22665" xr:uid="{00000000-0005-0000-0000-00004F470000}"/>
    <cellStyle name="SAPBEXHLevel3X 5 7" xfId="22666" xr:uid="{00000000-0005-0000-0000-000050470000}"/>
    <cellStyle name="SAPBEXHLevel3X 5 7 2" xfId="22667" xr:uid="{00000000-0005-0000-0000-000051470000}"/>
    <cellStyle name="SAPBEXHLevel3X 5 7 3" xfId="22668" xr:uid="{00000000-0005-0000-0000-000052470000}"/>
    <cellStyle name="SAPBEXHLevel3X 5 8" xfId="22669" xr:uid="{00000000-0005-0000-0000-000053470000}"/>
    <cellStyle name="SAPBEXHLevel3X 5 8 2" xfId="22670" xr:uid="{00000000-0005-0000-0000-000054470000}"/>
    <cellStyle name="SAPBEXHLevel3X 5 8 3" xfId="22671" xr:uid="{00000000-0005-0000-0000-000055470000}"/>
    <cellStyle name="SAPBEXHLevel3X 5 9" xfId="22672" xr:uid="{00000000-0005-0000-0000-000056470000}"/>
    <cellStyle name="SAPBEXHLevel3X 6" xfId="8275" xr:uid="{00000000-0005-0000-0000-000057470000}"/>
    <cellStyle name="SAPBEXHLevel3X 6 2" xfId="22673" xr:uid="{00000000-0005-0000-0000-000058470000}"/>
    <cellStyle name="SAPBEXHLevel3X 6 3" xfId="22674" xr:uid="{00000000-0005-0000-0000-000059470000}"/>
    <cellStyle name="SAPBEXHLevel3X 6 4" xfId="22675" xr:uid="{00000000-0005-0000-0000-00005A470000}"/>
    <cellStyle name="SAPBEXHLevel3X 7" xfId="8276" xr:uid="{00000000-0005-0000-0000-00005B470000}"/>
    <cellStyle name="SAPBEXHLevel3X 7 2" xfId="22676" xr:uid="{00000000-0005-0000-0000-00005C470000}"/>
    <cellStyle name="SAPBEXHLevel3X 7 3" xfId="22677" xr:uid="{00000000-0005-0000-0000-00005D470000}"/>
    <cellStyle name="SAPBEXHLevel3X 7 4" xfId="22678" xr:uid="{00000000-0005-0000-0000-00005E470000}"/>
    <cellStyle name="SAPBEXHLevel3X 8" xfId="8277" xr:uid="{00000000-0005-0000-0000-00005F470000}"/>
    <cellStyle name="SAPBEXHLevel3X 8 2" xfId="22679" xr:uid="{00000000-0005-0000-0000-000060470000}"/>
    <cellStyle name="SAPBEXHLevel3X 8 3" xfId="22680" xr:uid="{00000000-0005-0000-0000-000061470000}"/>
    <cellStyle name="SAPBEXHLevel3X 8 4" xfId="22681" xr:uid="{00000000-0005-0000-0000-000062470000}"/>
    <cellStyle name="SAPBEXHLevel3X 9" xfId="8278" xr:uid="{00000000-0005-0000-0000-000063470000}"/>
    <cellStyle name="SAPBEXHLevel3X 9 2" xfId="22682" xr:uid="{00000000-0005-0000-0000-000064470000}"/>
    <cellStyle name="SAPBEXHLevel3X 9 3" xfId="22683" xr:uid="{00000000-0005-0000-0000-000065470000}"/>
    <cellStyle name="SAPBEXHLevel3X 9 4" xfId="22684" xr:uid="{00000000-0005-0000-0000-000066470000}"/>
    <cellStyle name="SAPBEXHLevel3X_7-р_Из_Системы" xfId="8279" xr:uid="{00000000-0005-0000-0000-000067470000}"/>
    <cellStyle name="SAPBEXinputData" xfId="8280" xr:uid="{00000000-0005-0000-0000-000068470000}"/>
    <cellStyle name="SAPBEXinputData 10" xfId="8281" xr:uid="{00000000-0005-0000-0000-000069470000}"/>
    <cellStyle name="SAPBEXinputData 11" xfId="8282" xr:uid="{00000000-0005-0000-0000-00006A470000}"/>
    <cellStyle name="SAPBEXinputData 12" xfId="8283" xr:uid="{00000000-0005-0000-0000-00006B470000}"/>
    <cellStyle name="SAPBEXinputData 2" xfId="8284" xr:uid="{00000000-0005-0000-0000-00006C470000}"/>
    <cellStyle name="SAPBEXinputData 2 2" xfId="8285" xr:uid="{00000000-0005-0000-0000-00006D470000}"/>
    <cellStyle name="SAPBEXinputData 2 3" xfId="8286" xr:uid="{00000000-0005-0000-0000-00006E470000}"/>
    <cellStyle name="SAPBEXinputData 2 4" xfId="53385" xr:uid="{00000000-0005-0000-0000-00006F470000}"/>
    <cellStyle name="SAPBEXinputData 2_Лист1" xfId="53386" xr:uid="{00000000-0005-0000-0000-000070470000}"/>
    <cellStyle name="SAPBEXinputData 3" xfId="8287" xr:uid="{00000000-0005-0000-0000-000071470000}"/>
    <cellStyle name="SAPBEXinputData 3 2" xfId="8288" xr:uid="{00000000-0005-0000-0000-000072470000}"/>
    <cellStyle name="SAPBEXinputData 3 3" xfId="53387" xr:uid="{00000000-0005-0000-0000-000073470000}"/>
    <cellStyle name="SAPBEXinputData 4" xfId="8289" xr:uid="{00000000-0005-0000-0000-000074470000}"/>
    <cellStyle name="SAPBEXinputData 4 2" xfId="8290" xr:uid="{00000000-0005-0000-0000-000075470000}"/>
    <cellStyle name="SAPBEXinputData 4 3" xfId="53388" xr:uid="{00000000-0005-0000-0000-000076470000}"/>
    <cellStyle name="SAPBEXinputData 5" xfId="8291" xr:uid="{00000000-0005-0000-0000-000077470000}"/>
    <cellStyle name="SAPBEXinputData 6" xfId="8292" xr:uid="{00000000-0005-0000-0000-000078470000}"/>
    <cellStyle name="SAPBEXinputData 7" xfId="8293" xr:uid="{00000000-0005-0000-0000-000079470000}"/>
    <cellStyle name="SAPBEXinputData 8" xfId="8294" xr:uid="{00000000-0005-0000-0000-00007A470000}"/>
    <cellStyle name="SAPBEXinputData 9" xfId="8295" xr:uid="{00000000-0005-0000-0000-00007B470000}"/>
    <cellStyle name="SAPBEXinputData 9 2" xfId="22685" xr:uid="{00000000-0005-0000-0000-00007C470000}"/>
    <cellStyle name="SAPBEXinputData_7-р_Из_Системы" xfId="8296" xr:uid="{00000000-0005-0000-0000-00007D470000}"/>
    <cellStyle name="SAPBEXItemHeader" xfId="8297" xr:uid="{00000000-0005-0000-0000-00007E470000}"/>
    <cellStyle name="SAPBEXItemHeader 2" xfId="22686" xr:uid="{00000000-0005-0000-0000-00007F470000}"/>
    <cellStyle name="SAPBEXresData" xfId="8298" xr:uid="{00000000-0005-0000-0000-000080470000}"/>
    <cellStyle name="SAPBEXresData 10" xfId="8299" xr:uid="{00000000-0005-0000-0000-000081470000}"/>
    <cellStyle name="SAPBEXresData 10 2" xfId="22687" xr:uid="{00000000-0005-0000-0000-000082470000}"/>
    <cellStyle name="SAPBEXresData 10 3" xfId="22688" xr:uid="{00000000-0005-0000-0000-000083470000}"/>
    <cellStyle name="SAPBEXresData 10 4" xfId="22689" xr:uid="{00000000-0005-0000-0000-000084470000}"/>
    <cellStyle name="SAPBEXresData 11" xfId="8300" xr:uid="{00000000-0005-0000-0000-000085470000}"/>
    <cellStyle name="SAPBEXresData 11 2" xfId="22690" xr:uid="{00000000-0005-0000-0000-000086470000}"/>
    <cellStyle name="SAPBEXresData 11 3" xfId="22691" xr:uid="{00000000-0005-0000-0000-000087470000}"/>
    <cellStyle name="SAPBEXresData 11 4" xfId="22692" xr:uid="{00000000-0005-0000-0000-000088470000}"/>
    <cellStyle name="SAPBEXresData 12" xfId="8301" xr:uid="{00000000-0005-0000-0000-000089470000}"/>
    <cellStyle name="SAPBEXresData 12 2" xfId="22693" xr:uid="{00000000-0005-0000-0000-00008A470000}"/>
    <cellStyle name="SAPBEXresData 12 3" xfId="22694" xr:uid="{00000000-0005-0000-0000-00008B470000}"/>
    <cellStyle name="SAPBEXresData 12 4" xfId="22695" xr:uid="{00000000-0005-0000-0000-00008C470000}"/>
    <cellStyle name="SAPBEXresData 13" xfId="8302" xr:uid="{00000000-0005-0000-0000-00008D470000}"/>
    <cellStyle name="SAPBEXresData 13 2" xfId="22696" xr:uid="{00000000-0005-0000-0000-00008E470000}"/>
    <cellStyle name="SAPBEXresData 14" xfId="8303" xr:uid="{00000000-0005-0000-0000-00008F470000}"/>
    <cellStyle name="SAPBEXresData 15" xfId="8304" xr:uid="{00000000-0005-0000-0000-000090470000}"/>
    <cellStyle name="SAPBEXresData 16" xfId="22697" xr:uid="{00000000-0005-0000-0000-000091470000}"/>
    <cellStyle name="SAPBEXresData 2" xfId="8305" xr:uid="{00000000-0005-0000-0000-000092470000}"/>
    <cellStyle name="SAPBEXresData 2 10" xfId="22698" xr:uid="{00000000-0005-0000-0000-000093470000}"/>
    <cellStyle name="SAPBEXresData 2 11" xfId="22699" xr:uid="{00000000-0005-0000-0000-000094470000}"/>
    <cellStyle name="SAPBEXresData 2 2" xfId="8306" xr:uid="{00000000-0005-0000-0000-000095470000}"/>
    <cellStyle name="SAPBEXresData 2 2 2" xfId="22700" xr:uid="{00000000-0005-0000-0000-000096470000}"/>
    <cellStyle name="SAPBEXresData 2 2 3" xfId="22701" xr:uid="{00000000-0005-0000-0000-000097470000}"/>
    <cellStyle name="SAPBEXresData 2 2 4" xfId="22702" xr:uid="{00000000-0005-0000-0000-000098470000}"/>
    <cellStyle name="SAPBEXresData 2 2 5" xfId="22703" xr:uid="{00000000-0005-0000-0000-000099470000}"/>
    <cellStyle name="SAPBEXresData 2 3" xfId="22704" xr:uid="{00000000-0005-0000-0000-00009A470000}"/>
    <cellStyle name="SAPBEXresData 2 3 2" xfId="22705" xr:uid="{00000000-0005-0000-0000-00009B470000}"/>
    <cellStyle name="SAPBEXresData 2 3 3" xfId="22706" xr:uid="{00000000-0005-0000-0000-00009C470000}"/>
    <cellStyle name="SAPBEXresData 2 4" xfId="22707" xr:uid="{00000000-0005-0000-0000-00009D470000}"/>
    <cellStyle name="SAPBEXresData 2 4 2" xfId="22708" xr:uid="{00000000-0005-0000-0000-00009E470000}"/>
    <cellStyle name="SAPBEXresData 2 4 3" xfId="22709" xr:uid="{00000000-0005-0000-0000-00009F470000}"/>
    <cellStyle name="SAPBEXresData 2 5" xfId="22710" xr:uid="{00000000-0005-0000-0000-0000A0470000}"/>
    <cellStyle name="SAPBEXresData 2 5 2" xfId="22711" xr:uid="{00000000-0005-0000-0000-0000A1470000}"/>
    <cellStyle name="SAPBEXresData 2 5 3" xfId="22712" xr:uid="{00000000-0005-0000-0000-0000A2470000}"/>
    <cellStyle name="SAPBEXresData 2 6" xfId="22713" xr:uid="{00000000-0005-0000-0000-0000A3470000}"/>
    <cellStyle name="SAPBEXresData 2 6 2" xfId="22714" xr:uid="{00000000-0005-0000-0000-0000A4470000}"/>
    <cellStyle name="SAPBEXresData 2 6 3" xfId="22715" xr:uid="{00000000-0005-0000-0000-0000A5470000}"/>
    <cellStyle name="SAPBEXresData 2 7" xfId="22716" xr:uid="{00000000-0005-0000-0000-0000A6470000}"/>
    <cellStyle name="SAPBEXresData 2 7 2" xfId="22717" xr:uid="{00000000-0005-0000-0000-0000A7470000}"/>
    <cellStyle name="SAPBEXresData 2 7 3" xfId="22718" xr:uid="{00000000-0005-0000-0000-0000A8470000}"/>
    <cellStyle name="SAPBEXresData 2 8" xfId="22719" xr:uid="{00000000-0005-0000-0000-0000A9470000}"/>
    <cellStyle name="SAPBEXresData 2 8 2" xfId="22720" xr:uid="{00000000-0005-0000-0000-0000AA470000}"/>
    <cellStyle name="SAPBEXresData 2 8 3" xfId="22721" xr:uid="{00000000-0005-0000-0000-0000AB470000}"/>
    <cellStyle name="SAPBEXresData 2 9" xfId="22722" xr:uid="{00000000-0005-0000-0000-0000AC470000}"/>
    <cellStyle name="SAPBEXresData 2_Лист1" xfId="53389" xr:uid="{00000000-0005-0000-0000-0000AD470000}"/>
    <cellStyle name="SAPBEXresData 3" xfId="8307" xr:uid="{00000000-0005-0000-0000-0000AE470000}"/>
    <cellStyle name="SAPBEXresData 3 10" xfId="22723" xr:uid="{00000000-0005-0000-0000-0000AF470000}"/>
    <cellStyle name="SAPBEXresData 3 11" xfId="22724" xr:uid="{00000000-0005-0000-0000-0000B0470000}"/>
    <cellStyle name="SAPBEXresData 3 2" xfId="22725" xr:uid="{00000000-0005-0000-0000-0000B1470000}"/>
    <cellStyle name="SAPBEXresData 3 2 2" xfId="22726" xr:uid="{00000000-0005-0000-0000-0000B2470000}"/>
    <cellStyle name="SAPBEXresData 3 2 3" xfId="22727" xr:uid="{00000000-0005-0000-0000-0000B3470000}"/>
    <cellStyle name="SAPBEXresData 3 3" xfId="22728" xr:uid="{00000000-0005-0000-0000-0000B4470000}"/>
    <cellStyle name="SAPBEXresData 3 3 2" xfId="22729" xr:uid="{00000000-0005-0000-0000-0000B5470000}"/>
    <cellStyle name="SAPBEXresData 3 3 3" xfId="22730" xr:uid="{00000000-0005-0000-0000-0000B6470000}"/>
    <cellStyle name="SAPBEXresData 3 4" xfId="22731" xr:uid="{00000000-0005-0000-0000-0000B7470000}"/>
    <cellStyle name="SAPBEXresData 3 4 2" xfId="22732" xr:uid="{00000000-0005-0000-0000-0000B8470000}"/>
    <cellStyle name="SAPBEXresData 3 4 3" xfId="22733" xr:uid="{00000000-0005-0000-0000-0000B9470000}"/>
    <cellStyle name="SAPBEXresData 3 5" xfId="22734" xr:uid="{00000000-0005-0000-0000-0000BA470000}"/>
    <cellStyle name="SAPBEXresData 3 5 2" xfId="22735" xr:uid="{00000000-0005-0000-0000-0000BB470000}"/>
    <cellStyle name="SAPBEXresData 3 5 3" xfId="22736" xr:uid="{00000000-0005-0000-0000-0000BC470000}"/>
    <cellStyle name="SAPBEXresData 3 6" xfId="22737" xr:uid="{00000000-0005-0000-0000-0000BD470000}"/>
    <cellStyle name="SAPBEXresData 3 6 2" xfId="22738" xr:uid="{00000000-0005-0000-0000-0000BE470000}"/>
    <cellStyle name="SAPBEXresData 3 6 3" xfId="22739" xr:uid="{00000000-0005-0000-0000-0000BF470000}"/>
    <cellStyle name="SAPBEXresData 3 7" xfId="22740" xr:uid="{00000000-0005-0000-0000-0000C0470000}"/>
    <cellStyle name="SAPBEXresData 3 7 2" xfId="22741" xr:uid="{00000000-0005-0000-0000-0000C1470000}"/>
    <cellStyle name="SAPBEXresData 3 7 3" xfId="22742" xr:uid="{00000000-0005-0000-0000-0000C2470000}"/>
    <cellStyle name="SAPBEXresData 3 8" xfId="22743" xr:uid="{00000000-0005-0000-0000-0000C3470000}"/>
    <cellStyle name="SAPBEXresData 3 8 2" xfId="22744" xr:uid="{00000000-0005-0000-0000-0000C4470000}"/>
    <cellStyle name="SAPBEXresData 3 8 3" xfId="22745" xr:uid="{00000000-0005-0000-0000-0000C5470000}"/>
    <cellStyle name="SAPBEXresData 3 9" xfId="22746" xr:uid="{00000000-0005-0000-0000-0000C6470000}"/>
    <cellStyle name="SAPBEXresData 4" xfId="8308" xr:uid="{00000000-0005-0000-0000-0000C7470000}"/>
    <cellStyle name="SAPBEXresData 4 10" xfId="22747" xr:uid="{00000000-0005-0000-0000-0000C8470000}"/>
    <cellStyle name="SAPBEXresData 4 11" xfId="22748" xr:uid="{00000000-0005-0000-0000-0000C9470000}"/>
    <cellStyle name="SAPBEXresData 4 2" xfId="22749" xr:uid="{00000000-0005-0000-0000-0000CA470000}"/>
    <cellStyle name="SAPBEXresData 4 2 2" xfId="22750" xr:uid="{00000000-0005-0000-0000-0000CB470000}"/>
    <cellStyle name="SAPBEXresData 4 2 3" xfId="22751" xr:uid="{00000000-0005-0000-0000-0000CC470000}"/>
    <cellStyle name="SAPBEXresData 4 3" xfId="22752" xr:uid="{00000000-0005-0000-0000-0000CD470000}"/>
    <cellStyle name="SAPBEXresData 4 3 2" xfId="22753" xr:uid="{00000000-0005-0000-0000-0000CE470000}"/>
    <cellStyle name="SAPBEXresData 4 3 3" xfId="22754" xr:uid="{00000000-0005-0000-0000-0000CF470000}"/>
    <cellStyle name="SAPBEXresData 4 4" xfId="22755" xr:uid="{00000000-0005-0000-0000-0000D0470000}"/>
    <cellStyle name="SAPBEXresData 4 4 2" xfId="22756" xr:uid="{00000000-0005-0000-0000-0000D1470000}"/>
    <cellStyle name="SAPBEXresData 4 4 3" xfId="22757" xr:uid="{00000000-0005-0000-0000-0000D2470000}"/>
    <cellStyle name="SAPBEXresData 4 5" xfId="22758" xr:uid="{00000000-0005-0000-0000-0000D3470000}"/>
    <cellStyle name="SAPBEXresData 4 5 2" xfId="22759" xr:uid="{00000000-0005-0000-0000-0000D4470000}"/>
    <cellStyle name="SAPBEXresData 4 5 3" xfId="22760" xr:uid="{00000000-0005-0000-0000-0000D5470000}"/>
    <cellStyle name="SAPBEXresData 4 6" xfId="22761" xr:uid="{00000000-0005-0000-0000-0000D6470000}"/>
    <cellStyle name="SAPBEXresData 4 6 2" xfId="22762" xr:uid="{00000000-0005-0000-0000-0000D7470000}"/>
    <cellStyle name="SAPBEXresData 4 6 3" xfId="22763" xr:uid="{00000000-0005-0000-0000-0000D8470000}"/>
    <cellStyle name="SAPBEXresData 4 7" xfId="22764" xr:uid="{00000000-0005-0000-0000-0000D9470000}"/>
    <cellStyle name="SAPBEXresData 4 7 2" xfId="22765" xr:uid="{00000000-0005-0000-0000-0000DA470000}"/>
    <cellStyle name="SAPBEXresData 4 7 3" xfId="22766" xr:uid="{00000000-0005-0000-0000-0000DB470000}"/>
    <cellStyle name="SAPBEXresData 4 8" xfId="22767" xr:uid="{00000000-0005-0000-0000-0000DC470000}"/>
    <cellStyle name="SAPBEXresData 4 8 2" xfId="22768" xr:uid="{00000000-0005-0000-0000-0000DD470000}"/>
    <cellStyle name="SAPBEXresData 4 8 3" xfId="22769" xr:uid="{00000000-0005-0000-0000-0000DE470000}"/>
    <cellStyle name="SAPBEXresData 4 9" xfId="22770" xr:uid="{00000000-0005-0000-0000-0000DF470000}"/>
    <cellStyle name="SAPBEXresData 5" xfId="8309" xr:uid="{00000000-0005-0000-0000-0000E0470000}"/>
    <cellStyle name="SAPBEXresData 5 10" xfId="22771" xr:uid="{00000000-0005-0000-0000-0000E1470000}"/>
    <cellStyle name="SAPBEXresData 5 11" xfId="22772" xr:uid="{00000000-0005-0000-0000-0000E2470000}"/>
    <cellStyle name="SAPBEXresData 5 2" xfId="22773" xr:uid="{00000000-0005-0000-0000-0000E3470000}"/>
    <cellStyle name="SAPBEXresData 5 2 2" xfId="22774" xr:uid="{00000000-0005-0000-0000-0000E4470000}"/>
    <cellStyle name="SAPBEXresData 5 2 3" xfId="22775" xr:uid="{00000000-0005-0000-0000-0000E5470000}"/>
    <cellStyle name="SAPBEXresData 5 3" xfId="22776" xr:uid="{00000000-0005-0000-0000-0000E6470000}"/>
    <cellStyle name="SAPBEXresData 5 3 2" xfId="22777" xr:uid="{00000000-0005-0000-0000-0000E7470000}"/>
    <cellStyle name="SAPBEXresData 5 3 3" xfId="22778" xr:uid="{00000000-0005-0000-0000-0000E8470000}"/>
    <cellStyle name="SAPBEXresData 5 4" xfId="22779" xr:uid="{00000000-0005-0000-0000-0000E9470000}"/>
    <cellStyle name="SAPBEXresData 5 4 2" xfId="22780" xr:uid="{00000000-0005-0000-0000-0000EA470000}"/>
    <cellStyle name="SAPBEXresData 5 4 3" xfId="22781" xr:uid="{00000000-0005-0000-0000-0000EB470000}"/>
    <cellStyle name="SAPBEXresData 5 5" xfId="22782" xr:uid="{00000000-0005-0000-0000-0000EC470000}"/>
    <cellStyle name="SAPBEXresData 5 5 2" xfId="22783" xr:uid="{00000000-0005-0000-0000-0000ED470000}"/>
    <cellStyle name="SAPBEXresData 5 5 3" xfId="22784" xr:uid="{00000000-0005-0000-0000-0000EE470000}"/>
    <cellStyle name="SAPBEXresData 5 6" xfId="22785" xr:uid="{00000000-0005-0000-0000-0000EF470000}"/>
    <cellStyle name="SAPBEXresData 5 6 2" xfId="22786" xr:uid="{00000000-0005-0000-0000-0000F0470000}"/>
    <cellStyle name="SAPBEXresData 5 6 3" xfId="22787" xr:uid="{00000000-0005-0000-0000-0000F1470000}"/>
    <cellStyle name="SAPBEXresData 5 7" xfId="22788" xr:uid="{00000000-0005-0000-0000-0000F2470000}"/>
    <cellStyle name="SAPBEXresData 5 7 2" xfId="22789" xr:uid="{00000000-0005-0000-0000-0000F3470000}"/>
    <cellStyle name="SAPBEXresData 5 7 3" xfId="22790" xr:uid="{00000000-0005-0000-0000-0000F4470000}"/>
    <cellStyle name="SAPBEXresData 5 8" xfId="22791" xr:uid="{00000000-0005-0000-0000-0000F5470000}"/>
    <cellStyle name="SAPBEXresData 5 8 2" xfId="22792" xr:uid="{00000000-0005-0000-0000-0000F6470000}"/>
    <cellStyle name="SAPBEXresData 5 8 3" xfId="22793" xr:uid="{00000000-0005-0000-0000-0000F7470000}"/>
    <cellStyle name="SAPBEXresData 5 9" xfId="22794" xr:uid="{00000000-0005-0000-0000-0000F8470000}"/>
    <cellStyle name="SAPBEXresData 6" xfId="8310" xr:uid="{00000000-0005-0000-0000-0000F9470000}"/>
    <cellStyle name="SAPBEXresData 6 2" xfId="22795" xr:uid="{00000000-0005-0000-0000-0000FA470000}"/>
    <cellStyle name="SAPBEXresData 6 3" xfId="22796" xr:uid="{00000000-0005-0000-0000-0000FB470000}"/>
    <cellStyle name="SAPBEXresData 6 4" xfId="22797" xr:uid="{00000000-0005-0000-0000-0000FC470000}"/>
    <cellStyle name="SAPBEXresData 6 5" xfId="22798" xr:uid="{00000000-0005-0000-0000-0000FD470000}"/>
    <cellStyle name="SAPBEXresData 7" xfId="8311" xr:uid="{00000000-0005-0000-0000-0000FE470000}"/>
    <cellStyle name="SAPBEXresData 7 2" xfId="22799" xr:uid="{00000000-0005-0000-0000-0000FF470000}"/>
    <cellStyle name="SAPBEXresData 7 3" xfId="22800" xr:uid="{00000000-0005-0000-0000-000000480000}"/>
    <cellStyle name="SAPBEXresData 7 4" xfId="22801" xr:uid="{00000000-0005-0000-0000-000001480000}"/>
    <cellStyle name="SAPBEXresData 8" xfId="8312" xr:uid="{00000000-0005-0000-0000-000002480000}"/>
    <cellStyle name="SAPBEXresData 8 2" xfId="22802" xr:uid="{00000000-0005-0000-0000-000003480000}"/>
    <cellStyle name="SAPBEXresData 8 3" xfId="22803" xr:uid="{00000000-0005-0000-0000-000004480000}"/>
    <cellStyle name="SAPBEXresData 8 4" xfId="22804" xr:uid="{00000000-0005-0000-0000-000005480000}"/>
    <cellStyle name="SAPBEXresData 9" xfId="8313" xr:uid="{00000000-0005-0000-0000-000006480000}"/>
    <cellStyle name="SAPBEXresData 9 2" xfId="22805" xr:uid="{00000000-0005-0000-0000-000007480000}"/>
    <cellStyle name="SAPBEXresData 9 3" xfId="22806" xr:uid="{00000000-0005-0000-0000-000008480000}"/>
    <cellStyle name="SAPBEXresData 9 4" xfId="22807" xr:uid="{00000000-0005-0000-0000-000009480000}"/>
    <cellStyle name="SAPBEXresData_Лист1" xfId="53390" xr:uid="{00000000-0005-0000-0000-00000A480000}"/>
    <cellStyle name="SAPBEXresDataEmph" xfId="8314" xr:uid="{00000000-0005-0000-0000-00000B480000}"/>
    <cellStyle name="SAPBEXresDataEmph 10" xfId="8315" xr:uid="{00000000-0005-0000-0000-00000C480000}"/>
    <cellStyle name="SAPBEXresDataEmph 10 2" xfId="22808" xr:uid="{00000000-0005-0000-0000-00000D480000}"/>
    <cellStyle name="SAPBEXresDataEmph 10 3" xfId="22809" xr:uid="{00000000-0005-0000-0000-00000E480000}"/>
    <cellStyle name="SAPBEXresDataEmph 10 4" xfId="22810" xr:uid="{00000000-0005-0000-0000-00000F480000}"/>
    <cellStyle name="SAPBEXresDataEmph 11" xfId="8316" xr:uid="{00000000-0005-0000-0000-000010480000}"/>
    <cellStyle name="SAPBEXresDataEmph 11 2" xfId="22811" xr:uid="{00000000-0005-0000-0000-000011480000}"/>
    <cellStyle name="SAPBEXresDataEmph 11 3" xfId="22812" xr:uid="{00000000-0005-0000-0000-000012480000}"/>
    <cellStyle name="SAPBEXresDataEmph 11 4" xfId="22813" xr:uid="{00000000-0005-0000-0000-000013480000}"/>
    <cellStyle name="SAPBEXresDataEmph 12" xfId="8317" xr:uid="{00000000-0005-0000-0000-000014480000}"/>
    <cellStyle name="SAPBEXresDataEmph 12 2" xfId="22814" xr:uid="{00000000-0005-0000-0000-000015480000}"/>
    <cellStyle name="SAPBEXresDataEmph 12 3" xfId="22815" xr:uid="{00000000-0005-0000-0000-000016480000}"/>
    <cellStyle name="SAPBEXresDataEmph 12 4" xfId="22816" xr:uid="{00000000-0005-0000-0000-000017480000}"/>
    <cellStyle name="SAPBEXresDataEmph 13" xfId="8318" xr:uid="{00000000-0005-0000-0000-000018480000}"/>
    <cellStyle name="SAPBEXresDataEmph 13 2" xfId="22817" xr:uid="{00000000-0005-0000-0000-000019480000}"/>
    <cellStyle name="SAPBEXresDataEmph 14" xfId="8319" xr:uid="{00000000-0005-0000-0000-00001A480000}"/>
    <cellStyle name="SAPBEXresDataEmph 15" xfId="8320" xr:uid="{00000000-0005-0000-0000-00001B480000}"/>
    <cellStyle name="SAPBEXresDataEmph 16" xfId="22818" xr:uid="{00000000-0005-0000-0000-00001C480000}"/>
    <cellStyle name="SAPBEXresDataEmph 2" xfId="8321" xr:uid="{00000000-0005-0000-0000-00001D480000}"/>
    <cellStyle name="SAPBEXresDataEmph 2 10" xfId="22819" xr:uid="{00000000-0005-0000-0000-00001E480000}"/>
    <cellStyle name="SAPBEXresDataEmph 2 11" xfId="22820" xr:uid="{00000000-0005-0000-0000-00001F480000}"/>
    <cellStyle name="SAPBEXresDataEmph 2 2" xfId="8322" xr:uid="{00000000-0005-0000-0000-000020480000}"/>
    <cellStyle name="SAPBEXresDataEmph 2 2 2" xfId="22821" xr:uid="{00000000-0005-0000-0000-000021480000}"/>
    <cellStyle name="SAPBEXresDataEmph 2 2 3" xfId="22822" xr:uid="{00000000-0005-0000-0000-000022480000}"/>
    <cellStyle name="SAPBEXresDataEmph 2 2 4" xfId="22823" xr:uid="{00000000-0005-0000-0000-000023480000}"/>
    <cellStyle name="SAPBEXresDataEmph 2 2 5" xfId="22824" xr:uid="{00000000-0005-0000-0000-000024480000}"/>
    <cellStyle name="SAPBEXresDataEmph 2 3" xfId="8323" xr:uid="{00000000-0005-0000-0000-000025480000}"/>
    <cellStyle name="SAPBEXresDataEmph 2 3 2" xfId="22825" xr:uid="{00000000-0005-0000-0000-000026480000}"/>
    <cellStyle name="SAPBEXresDataEmph 2 3 3" xfId="22826" xr:uid="{00000000-0005-0000-0000-000027480000}"/>
    <cellStyle name="SAPBEXresDataEmph 2 3 4" xfId="22827" xr:uid="{00000000-0005-0000-0000-000028480000}"/>
    <cellStyle name="SAPBEXresDataEmph 2 3 5" xfId="22828" xr:uid="{00000000-0005-0000-0000-000029480000}"/>
    <cellStyle name="SAPBEXresDataEmph 2 4" xfId="22829" xr:uid="{00000000-0005-0000-0000-00002A480000}"/>
    <cellStyle name="SAPBEXresDataEmph 2 4 2" xfId="22830" xr:uid="{00000000-0005-0000-0000-00002B480000}"/>
    <cellStyle name="SAPBEXresDataEmph 2 4 3" xfId="22831" xr:uid="{00000000-0005-0000-0000-00002C480000}"/>
    <cellStyle name="SAPBEXresDataEmph 2 5" xfId="22832" xr:uid="{00000000-0005-0000-0000-00002D480000}"/>
    <cellStyle name="SAPBEXresDataEmph 2 5 2" xfId="22833" xr:uid="{00000000-0005-0000-0000-00002E480000}"/>
    <cellStyle name="SAPBEXresDataEmph 2 5 3" xfId="22834" xr:uid="{00000000-0005-0000-0000-00002F480000}"/>
    <cellStyle name="SAPBEXresDataEmph 2 6" xfId="22835" xr:uid="{00000000-0005-0000-0000-000030480000}"/>
    <cellStyle name="SAPBEXresDataEmph 2 6 2" xfId="22836" xr:uid="{00000000-0005-0000-0000-000031480000}"/>
    <cellStyle name="SAPBEXresDataEmph 2 6 3" xfId="22837" xr:uid="{00000000-0005-0000-0000-000032480000}"/>
    <cellStyle name="SAPBEXresDataEmph 2 7" xfId="22838" xr:uid="{00000000-0005-0000-0000-000033480000}"/>
    <cellStyle name="SAPBEXresDataEmph 2 7 2" xfId="22839" xr:uid="{00000000-0005-0000-0000-000034480000}"/>
    <cellStyle name="SAPBEXresDataEmph 2 7 3" xfId="22840" xr:uid="{00000000-0005-0000-0000-000035480000}"/>
    <cellStyle name="SAPBEXresDataEmph 2 8" xfId="22841" xr:uid="{00000000-0005-0000-0000-000036480000}"/>
    <cellStyle name="SAPBEXresDataEmph 2 8 2" xfId="22842" xr:uid="{00000000-0005-0000-0000-000037480000}"/>
    <cellStyle name="SAPBEXresDataEmph 2 8 3" xfId="22843" xr:uid="{00000000-0005-0000-0000-000038480000}"/>
    <cellStyle name="SAPBEXresDataEmph 2 9" xfId="22844" xr:uid="{00000000-0005-0000-0000-000039480000}"/>
    <cellStyle name="SAPBEXresDataEmph 2_Лист1" xfId="53391" xr:uid="{00000000-0005-0000-0000-00003A480000}"/>
    <cellStyle name="SAPBEXresDataEmph 3" xfId="8324" xr:uid="{00000000-0005-0000-0000-00003B480000}"/>
    <cellStyle name="SAPBEXresDataEmph 3 10" xfId="22845" xr:uid="{00000000-0005-0000-0000-00003C480000}"/>
    <cellStyle name="SAPBEXresDataEmph 3 11" xfId="22846" xr:uid="{00000000-0005-0000-0000-00003D480000}"/>
    <cellStyle name="SAPBEXresDataEmph 3 2" xfId="8325" xr:uid="{00000000-0005-0000-0000-00003E480000}"/>
    <cellStyle name="SAPBEXresDataEmph 3 2 2" xfId="22847" xr:uid="{00000000-0005-0000-0000-00003F480000}"/>
    <cellStyle name="SAPBEXresDataEmph 3 2 3" xfId="22848" xr:uid="{00000000-0005-0000-0000-000040480000}"/>
    <cellStyle name="SAPBEXresDataEmph 3 2 4" xfId="22849" xr:uid="{00000000-0005-0000-0000-000041480000}"/>
    <cellStyle name="SAPBEXresDataEmph 3 2 5" xfId="22850" xr:uid="{00000000-0005-0000-0000-000042480000}"/>
    <cellStyle name="SAPBEXresDataEmph 3 3" xfId="22851" xr:uid="{00000000-0005-0000-0000-000043480000}"/>
    <cellStyle name="SAPBEXresDataEmph 3 3 2" xfId="22852" xr:uid="{00000000-0005-0000-0000-000044480000}"/>
    <cellStyle name="SAPBEXresDataEmph 3 3 3" xfId="22853" xr:uid="{00000000-0005-0000-0000-000045480000}"/>
    <cellStyle name="SAPBEXresDataEmph 3 4" xfId="22854" xr:uid="{00000000-0005-0000-0000-000046480000}"/>
    <cellStyle name="SAPBEXresDataEmph 3 4 2" xfId="22855" xr:uid="{00000000-0005-0000-0000-000047480000}"/>
    <cellStyle name="SAPBEXresDataEmph 3 4 3" xfId="22856" xr:uid="{00000000-0005-0000-0000-000048480000}"/>
    <cellStyle name="SAPBEXresDataEmph 3 5" xfId="22857" xr:uid="{00000000-0005-0000-0000-000049480000}"/>
    <cellStyle name="SAPBEXresDataEmph 3 5 2" xfId="22858" xr:uid="{00000000-0005-0000-0000-00004A480000}"/>
    <cellStyle name="SAPBEXresDataEmph 3 5 3" xfId="22859" xr:uid="{00000000-0005-0000-0000-00004B480000}"/>
    <cellStyle name="SAPBEXresDataEmph 3 6" xfId="22860" xr:uid="{00000000-0005-0000-0000-00004C480000}"/>
    <cellStyle name="SAPBEXresDataEmph 3 6 2" xfId="22861" xr:uid="{00000000-0005-0000-0000-00004D480000}"/>
    <cellStyle name="SAPBEXresDataEmph 3 6 3" xfId="22862" xr:uid="{00000000-0005-0000-0000-00004E480000}"/>
    <cellStyle name="SAPBEXresDataEmph 3 7" xfId="22863" xr:uid="{00000000-0005-0000-0000-00004F480000}"/>
    <cellStyle name="SAPBEXresDataEmph 3 7 2" xfId="22864" xr:uid="{00000000-0005-0000-0000-000050480000}"/>
    <cellStyle name="SAPBEXresDataEmph 3 7 3" xfId="22865" xr:uid="{00000000-0005-0000-0000-000051480000}"/>
    <cellStyle name="SAPBEXresDataEmph 3 8" xfId="22866" xr:uid="{00000000-0005-0000-0000-000052480000}"/>
    <cellStyle name="SAPBEXresDataEmph 3 8 2" xfId="22867" xr:uid="{00000000-0005-0000-0000-000053480000}"/>
    <cellStyle name="SAPBEXresDataEmph 3 8 3" xfId="22868" xr:uid="{00000000-0005-0000-0000-000054480000}"/>
    <cellStyle name="SAPBEXresDataEmph 3 9" xfId="22869" xr:uid="{00000000-0005-0000-0000-000055480000}"/>
    <cellStyle name="SAPBEXresDataEmph 3_Лист1" xfId="53392" xr:uid="{00000000-0005-0000-0000-000056480000}"/>
    <cellStyle name="SAPBEXresDataEmph 4" xfId="8326" xr:uid="{00000000-0005-0000-0000-000057480000}"/>
    <cellStyle name="SAPBEXresDataEmph 4 10" xfId="22870" xr:uid="{00000000-0005-0000-0000-000058480000}"/>
    <cellStyle name="SAPBEXresDataEmph 4 11" xfId="22871" xr:uid="{00000000-0005-0000-0000-000059480000}"/>
    <cellStyle name="SAPBEXresDataEmph 4 2" xfId="8327" xr:uid="{00000000-0005-0000-0000-00005A480000}"/>
    <cellStyle name="SAPBEXresDataEmph 4 2 2" xfId="22872" xr:uid="{00000000-0005-0000-0000-00005B480000}"/>
    <cellStyle name="SAPBEXresDataEmph 4 2 3" xfId="22873" xr:uid="{00000000-0005-0000-0000-00005C480000}"/>
    <cellStyle name="SAPBEXresDataEmph 4 2 4" xfId="22874" xr:uid="{00000000-0005-0000-0000-00005D480000}"/>
    <cellStyle name="SAPBEXresDataEmph 4 2 5" xfId="22875" xr:uid="{00000000-0005-0000-0000-00005E480000}"/>
    <cellStyle name="SAPBEXresDataEmph 4 3" xfId="22876" xr:uid="{00000000-0005-0000-0000-00005F480000}"/>
    <cellStyle name="SAPBEXresDataEmph 4 3 2" xfId="22877" xr:uid="{00000000-0005-0000-0000-000060480000}"/>
    <cellStyle name="SAPBEXresDataEmph 4 3 3" xfId="22878" xr:uid="{00000000-0005-0000-0000-000061480000}"/>
    <cellStyle name="SAPBEXresDataEmph 4 4" xfId="22879" xr:uid="{00000000-0005-0000-0000-000062480000}"/>
    <cellStyle name="SAPBEXresDataEmph 4 4 2" xfId="22880" xr:uid="{00000000-0005-0000-0000-000063480000}"/>
    <cellStyle name="SAPBEXresDataEmph 4 4 3" xfId="22881" xr:uid="{00000000-0005-0000-0000-000064480000}"/>
    <cellStyle name="SAPBEXresDataEmph 4 5" xfId="22882" xr:uid="{00000000-0005-0000-0000-000065480000}"/>
    <cellStyle name="SAPBEXresDataEmph 4 5 2" xfId="22883" xr:uid="{00000000-0005-0000-0000-000066480000}"/>
    <cellStyle name="SAPBEXresDataEmph 4 5 3" xfId="22884" xr:uid="{00000000-0005-0000-0000-000067480000}"/>
    <cellStyle name="SAPBEXresDataEmph 4 6" xfId="22885" xr:uid="{00000000-0005-0000-0000-000068480000}"/>
    <cellStyle name="SAPBEXresDataEmph 4 6 2" xfId="22886" xr:uid="{00000000-0005-0000-0000-000069480000}"/>
    <cellStyle name="SAPBEXresDataEmph 4 6 3" xfId="22887" xr:uid="{00000000-0005-0000-0000-00006A480000}"/>
    <cellStyle name="SAPBEXresDataEmph 4 7" xfId="22888" xr:uid="{00000000-0005-0000-0000-00006B480000}"/>
    <cellStyle name="SAPBEXresDataEmph 4 7 2" xfId="22889" xr:uid="{00000000-0005-0000-0000-00006C480000}"/>
    <cellStyle name="SAPBEXresDataEmph 4 7 3" xfId="22890" xr:uid="{00000000-0005-0000-0000-00006D480000}"/>
    <cellStyle name="SAPBEXresDataEmph 4 8" xfId="22891" xr:uid="{00000000-0005-0000-0000-00006E480000}"/>
    <cellStyle name="SAPBEXresDataEmph 4 8 2" xfId="22892" xr:uid="{00000000-0005-0000-0000-00006F480000}"/>
    <cellStyle name="SAPBEXresDataEmph 4 8 3" xfId="22893" xr:uid="{00000000-0005-0000-0000-000070480000}"/>
    <cellStyle name="SAPBEXresDataEmph 4 9" xfId="22894" xr:uid="{00000000-0005-0000-0000-000071480000}"/>
    <cellStyle name="SAPBEXresDataEmph 4_Лист1" xfId="53393" xr:uid="{00000000-0005-0000-0000-000072480000}"/>
    <cellStyle name="SAPBEXresDataEmph 5" xfId="8328" xr:uid="{00000000-0005-0000-0000-000073480000}"/>
    <cellStyle name="SAPBEXresDataEmph 5 10" xfId="22895" xr:uid="{00000000-0005-0000-0000-000074480000}"/>
    <cellStyle name="SAPBEXresDataEmph 5 11" xfId="22896" xr:uid="{00000000-0005-0000-0000-000075480000}"/>
    <cellStyle name="SAPBEXresDataEmph 5 2" xfId="8329" xr:uid="{00000000-0005-0000-0000-000076480000}"/>
    <cellStyle name="SAPBEXresDataEmph 5 2 2" xfId="22897" xr:uid="{00000000-0005-0000-0000-000077480000}"/>
    <cellStyle name="SAPBEXresDataEmph 5 2 3" xfId="22898" xr:uid="{00000000-0005-0000-0000-000078480000}"/>
    <cellStyle name="SAPBEXresDataEmph 5 2 4" xfId="22899" xr:uid="{00000000-0005-0000-0000-000079480000}"/>
    <cellStyle name="SAPBEXresDataEmph 5 2 5" xfId="22900" xr:uid="{00000000-0005-0000-0000-00007A480000}"/>
    <cellStyle name="SAPBEXresDataEmph 5 3" xfId="22901" xr:uid="{00000000-0005-0000-0000-00007B480000}"/>
    <cellStyle name="SAPBEXresDataEmph 5 3 2" xfId="22902" xr:uid="{00000000-0005-0000-0000-00007C480000}"/>
    <cellStyle name="SAPBEXresDataEmph 5 3 3" xfId="22903" xr:uid="{00000000-0005-0000-0000-00007D480000}"/>
    <cellStyle name="SAPBEXresDataEmph 5 4" xfId="22904" xr:uid="{00000000-0005-0000-0000-00007E480000}"/>
    <cellStyle name="SAPBEXresDataEmph 5 4 2" xfId="22905" xr:uid="{00000000-0005-0000-0000-00007F480000}"/>
    <cellStyle name="SAPBEXresDataEmph 5 4 3" xfId="22906" xr:uid="{00000000-0005-0000-0000-000080480000}"/>
    <cellStyle name="SAPBEXresDataEmph 5 5" xfId="22907" xr:uid="{00000000-0005-0000-0000-000081480000}"/>
    <cellStyle name="SAPBEXresDataEmph 5 5 2" xfId="22908" xr:uid="{00000000-0005-0000-0000-000082480000}"/>
    <cellStyle name="SAPBEXresDataEmph 5 5 3" xfId="22909" xr:uid="{00000000-0005-0000-0000-000083480000}"/>
    <cellStyle name="SAPBEXresDataEmph 5 6" xfId="22910" xr:uid="{00000000-0005-0000-0000-000084480000}"/>
    <cellStyle name="SAPBEXresDataEmph 5 6 2" xfId="22911" xr:uid="{00000000-0005-0000-0000-000085480000}"/>
    <cellStyle name="SAPBEXresDataEmph 5 6 3" xfId="22912" xr:uid="{00000000-0005-0000-0000-000086480000}"/>
    <cellStyle name="SAPBEXresDataEmph 5 7" xfId="22913" xr:uid="{00000000-0005-0000-0000-000087480000}"/>
    <cellStyle name="SAPBEXresDataEmph 5 7 2" xfId="22914" xr:uid="{00000000-0005-0000-0000-000088480000}"/>
    <cellStyle name="SAPBEXresDataEmph 5 7 3" xfId="22915" xr:uid="{00000000-0005-0000-0000-000089480000}"/>
    <cellStyle name="SAPBEXresDataEmph 5 8" xfId="22916" xr:uid="{00000000-0005-0000-0000-00008A480000}"/>
    <cellStyle name="SAPBEXresDataEmph 5 8 2" xfId="22917" xr:uid="{00000000-0005-0000-0000-00008B480000}"/>
    <cellStyle name="SAPBEXresDataEmph 5 8 3" xfId="22918" xr:uid="{00000000-0005-0000-0000-00008C480000}"/>
    <cellStyle name="SAPBEXresDataEmph 5 9" xfId="22919" xr:uid="{00000000-0005-0000-0000-00008D480000}"/>
    <cellStyle name="SAPBEXresDataEmph 5_Лист1" xfId="53394" xr:uid="{00000000-0005-0000-0000-00008E480000}"/>
    <cellStyle name="SAPBEXresDataEmph 6" xfId="8330" xr:uid="{00000000-0005-0000-0000-00008F480000}"/>
    <cellStyle name="SAPBEXresDataEmph 6 2" xfId="8331" xr:uid="{00000000-0005-0000-0000-000090480000}"/>
    <cellStyle name="SAPBEXresDataEmph 6 2 2" xfId="22920" xr:uid="{00000000-0005-0000-0000-000091480000}"/>
    <cellStyle name="SAPBEXresDataEmph 6 2 3" xfId="22921" xr:uid="{00000000-0005-0000-0000-000092480000}"/>
    <cellStyle name="SAPBEXresDataEmph 6 3" xfId="22922" xr:uid="{00000000-0005-0000-0000-000093480000}"/>
    <cellStyle name="SAPBEXresDataEmph 6 4" xfId="22923" xr:uid="{00000000-0005-0000-0000-000094480000}"/>
    <cellStyle name="SAPBEXresDataEmph 6 5" xfId="22924" xr:uid="{00000000-0005-0000-0000-000095480000}"/>
    <cellStyle name="SAPBEXresDataEmph 6_Лист1" xfId="53395" xr:uid="{00000000-0005-0000-0000-000096480000}"/>
    <cellStyle name="SAPBEXresDataEmph 7" xfId="8332" xr:uid="{00000000-0005-0000-0000-000097480000}"/>
    <cellStyle name="SAPBEXresDataEmph 7 2" xfId="22925" xr:uid="{00000000-0005-0000-0000-000098480000}"/>
    <cellStyle name="SAPBEXresDataEmph 7 3" xfId="22926" xr:uid="{00000000-0005-0000-0000-000099480000}"/>
    <cellStyle name="SAPBEXresDataEmph 7 4" xfId="22927" xr:uid="{00000000-0005-0000-0000-00009A480000}"/>
    <cellStyle name="SAPBEXresDataEmph 8" xfId="8333" xr:uid="{00000000-0005-0000-0000-00009B480000}"/>
    <cellStyle name="SAPBEXresDataEmph 8 2" xfId="22928" xr:uid="{00000000-0005-0000-0000-00009C480000}"/>
    <cellStyle name="SAPBEXresDataEmph 8 3" xfId="22929" xr:uid="{00000000-0005-0000-0000-00009D480000}"/>
    <cellStyle name="SAPBEXresDataEmph 8 4" xfId="22930" xr:uid="{00000000-0005-0000-0000-00009E480000}"/>
    <cellStyle name="SAPBEXresDataEmph 9" xfId="8334" xr:uid="{00000000-0005-0000-0000-00009F480000}"/>
    <cellStyle name="SAPBEXresDataEmph 9 2" xfId="22931" xr:uid="{00000000-0005-0000-0000-0000A0480000}"/>
    <cellStyle name="SAPBEXresDataEmph 9 3" xfId="22932" xr:uid="{00000000-0005-0000-0000-0000A1480000}"/>
    <cellStyle name="SAPBEXresDataEmph 9 4" xfId="22933" xr:uid="{00000000-0005-0000-0000-0000A2480000}"/>
    <cellStyle name="SAPBEXresDataEmph_Лист1" xfId="53396" xr:uid="{00000000-0005-0000-0000-0000A3480000}"/>
    <cellStyle name="SAPBEXresItem" xfId="8335" xr:uid="{00000000-0005-0000-0000-0000A4480000}"/>
    <cellStyle name="SAPBEXresItem 10" xfId="8336" xr:uid="{00000000-0005-0000-0000-0000A5480000}"/>
    <cellStyle name="SAPBEXresItem 10 2" xfId="22934" xr:uid="{00000000-0005-0000-0000-0000A6480000}"/>
    <cellStyle name="SAPBEXresItem 10 3" xfId="22935" xr:uid="{00000000-0005-0000-0000-0000A7480000}"/>
    <cellStyle name="SAPBEXresItem 10 4" xfId="22936" xr:uid="{00000000-0005-0000-0000-0000A8480000}"/>
    <cellStyle name="SAPBEXresItem 11" xfId="8337" xr:uid="{00000000-0005-0000-0000-0000A9480000}"/>
    <cellStyle name="SAPBEXresItem 11 2" xfId="22937" xr:uid="{00000000-0005-0000-0000-0000AA480000}"/>
    <cellStyle name="SAPBEXresItem 11 3" xfId="22938" xr:uid="{00000000-0005-0000-0000-0000AB480000}"/>
    <cellStyle name="SAPBEXresItem 11 4" xfId="22939" xr:uid="{00000000-0005-0000-0000-0000AC480000}"/>
    <cellStyle name="SAPBEXresItem 12" xfId="8338" xr:uid="{00000000-0005-0000-0000-0000AD480000}"/>
    <cellStyle name="SAPBEXresItem 12 2" xfId="22940" xr:uid="{00000000-0005-0000-0000-0000AE480000}"/>
    <cellStyle name="SAPBEXresItem 12 3" xfId="22941" xr:uid="{00000000-0005-0000-0000-0000AF480000}"/>
    <cellStyle name="SAPBEXresItem 12 4" xfId="22942" xr:uid="{00000000-0005-0000-0000-0000B0480000}"/>
    <cellStyle name="SAPBEXresItem 13" xfId="8339" xr:uid="{00000000-0005-0000-0000-0000B1480000}"/>
    <cellStyle name="SAPBEXresItem 13 2" xfId="22943" xr:uid="{00000000-0005-0000-0000-0000B2480000}"/>
    <cellStyle name="SAPBEXresItem 14" xfId="8340" xr:uid="{00000000-0005-0000-0000-0000B3480000}"/>
    <cellStyle name="SAPBEXresItem 15" xfId="8341" xr:uid="{00000000-0005-0000-0000-0000B4480000}"/>
    <cellStyle name="SAPBEXresItem 16" xfId="22944" xr:uid="{00000000-0005-0000-0000-0000B5480000}"/>
    <cellStyle name="SAPBEXresItem 2" xfId="8342" xr:uid="{00000000-0005-0000-0000-0000B6480000}"/>
    <cellStyle name="SAPBEXresItem 2 10" xfId="22945" xr:uid="{00000000-0005-0000-0000-0000B7480000}"/>
    <cellStyle name="SAPBEXresItem 2 11" xfId="22946" xr:uid="{00000000-0005-0000-0000-0000B8480000}"/>
    <cellStyle name="SAPBEXresItem 2 2" xfId="8343" xr:uid="{00000000-0005-0000-0000-0000B9480000}"/>
    <cellStyle name="SAPBEXresItem 2 2 2" xfId="22947" xr:uid="{00000000-0005-0000-0000-0000BA480000}"/>
    <cellStyle name="SAPBEXresItem 2 2 3" xfId="22948" xr:uid="{00000000-0005-0000-0000-0000BB480000}"/>
    <cellStyle name="SAPBEXresItem 2 2 4" xfId="22949" xr:uid="{00000000-0005-0000-0000-0000BC480000}"/>
    <cellStyle name="SAPBEXresItem 2 2 5" xfId="22950" xr:uid="{00000000-0005-0000-0000-0000BD480000}"/>
    <cellStyle name="SAPBEXresItem 2 3" xfId="22951" xr:uid="{00000000-0005-0000-0000-0000BE480000}"/>
    <cellStyle name="SAPBEXresItem 2 3 2" xfId="22952" xr:uid="{00000000-0005-0000-0000-0000BF480000}"/>
    <cellStyle name="SAPBEXresItem 2 3 3" xfId="22953" xr:uid="{00000000-0005-0000-0000-0000C0480000}"/>
    <cellStyle name="SAPBEXresItem 2 4" xfId="22954" xr:uid="{00000000-0005-0000-0000-0000C1480000}"/>
    <cellStyle name="SAPBEXresItem 2 4 2" xfId="22955" xr:uid="{00000000-0005-0000-0000-0000C2480000}"/>
    <cellStyle name="SAPBEXresItem 2 4 3" xfId="22956" xr:uid="{00000000-0005-0000-0000-0000C3480000}"/>
    <cellStyle name="SAPBEXresItem 2 5" xfId="22957" xr:uid="{00000000-0005-0000-0000-0000C4480000}"/>
    <cellStyle name="SAPBEXresItem 2 5 2" xfId="22958" xr:uid="{00000000-0005-0000-0000-0000C5480000}"/>
    <cellStyle name="SAPBEXresItem 2 5 3" xfId="22959" xr:uid="{00000000-0005-0000-0000-0000C6480000}"/>
    <cellStyle name="SAPBEXresItem 2 6" xfId="22960" xr:uid="{00000000-0005-0000-0000-0000C7480000}"/>
    <cellStyle name="SAPBEXresItem 2 6 2" xfId="22961" xr:uid="{00000000-0005-0000-0000-0000C8480000}"/>
    <cellStyle name="SAPBEXresItem 2 6 3" xfId="22962" xr:uid="{00000000-0005-0000-0000-0000C9480000}"/>
    <cellStyle name="SAPBEXresItem 2 7" xfId="22963" xr:uid="{00000000-0005-0000-0000-0000CA480000}"/>
    <cellStyle name="SAPBEXresItem 2 7 2" xfId="22964" xr:uid="{00000000-0005-0000-0000-0000CB480000}"/>
    <cellStyle name="SAPBEXresItem 2 7 3" xfId="22965" xr:uid="{00000000-0005-0000-0000-0000CC480000}"/>
    <cellStyle name="SAPBEXresItem 2 8" xfId="22966" xr:uid="{00000000-0005-0000-0000-0000CD480000}"/>
    <cellStyle name="SAPBEXresItem 2 8 2" xfId="22967" xr:uid="{00000000-0005-0000-0000-0000CE480000}"/>
    <cellStyle name="SAPBEXresItem 2 8 3" xfId="22968" xr:uid="{00000000-0005-0000-0000-0000CF480000}"/>
    <cellStyle name="SAPBEXresItem 2 9" xfId="22969" xr:uid="{00000000-0005-0000-0000-0000D0480000}"/>
    <cellStyle name="SAPBEXresItem 2_Лист1" xfId="53397" xr:uid="{00000000-0005-0000-0000-0000D1480000}"/>
    <cellStyle name="SAPBEXresItem 3" xfId="8344" xr:uid="{00000000-0005-0000-0000-0000D2480000}"/>
    <cellStyle name="SAPBEXresItem 3 10" xfId="22970" xr:uid="{00000000-0005-0000-0000-0000D3480000}"/>
    <cellStyle name="SAPBEXresItem 3 11" xfId="22971" xr:uid="{00000000-0005-0000-0000-0000D4480000}"/>
    <cellStyle name="SAPBEXresItem 3 2" xfId="22972" xr:uid="{00000000-0005-0000-0000-0000D5480000}"/>
    <cellStyle name="SAPBEXresItem 3 2 2" xfId="22973" xr:uid="{00000000-0005-0000-0000-0000D6480000}"/>
    <cellStyle name="SAPBEXresItem 3 2 3" xfId="22974" xr:uid="{00000000-0005-0000-0000-0000D7480000}"/>
    <cellStyle name="SAPBEXresItem 3 3" xfId="22975" xr:uid="{00000000-0005-0000-0000-0000D8480000}"/>
    <cellStyle name="SAPBEXresItem 3 3 2" xfId="22976" xr:uid="{00000000-0005-0000-0000-0000D9480000}"/>
    <cellStyle name="SAPBEXresItem 3 3 3" xfId="22977" xr:uid="{00000000-0005-0000-0000-0000DA480000}"/>
    <cellStyle name="SAPBEXresItem 3 4" xfId="22978" xr:uid="{00000000-0005-0000-0000-0000DB480000}"/>
    <cellStyle name="SAPBEXresItem 3 4 2" xfId="22979" xr:uid="{00000000-0005-0000-0000-0000DC480000}"/>
    <cellStyle name="SAPBEXresItem 3 4 3" xfId="22980" xr:uid="{00000000-0005-0000-0000-0000DD480000}"/>
    <cellStyle name="SAPBEXresItem 3 5" xfId="22981" xr:uid="{00000000-0005-0000-0000-0000DE480000}"/>
    <cellStyle name="SAPBEXresItem 3 5 2" xfId="22982" xr:uid="{00000000-0005-0000-0000-0000DF480000}"/>
    <cellStyle name="SAPBEXresItem 3 5 3" xfId="22983" xr:uid="{00000000-0005-0000-0000-0000E0480000}"/>
    <cellStyle name="SAPBEXresItem 3 6" xfId="22984" xr:uid="{00000000-0005-0000-0000-0000E1480000}"/>
    <cellStyle name="SAPBEXresItem 3 6 2" xfId="22985" xr:uid="{00000000-0005-0000-0000-0000E2480000}"/>
    <cellStyle name="SAPBEXresItem 3 6 3" xfId="22986" xr:uid="{00000000-0005-0000-0000-0000E3480000}"/>
    <cellStyle name="SAPBEXresItem 3 7" xfId="22987" xr:uid="{00000000-0005-0000-0000-0000E4480000}"/>
    <cellStyle name="SAPBEXresItem 3 7 2" xfId="22988" xr:uid="{00000000-0005-0000-0000-0000E5480000}"/>
    <cellStyle name="SAPBEXresItem 3 7 3" xfId="22989" xr:uid="{00000000-0005-0000-0000-0000E6480000}"/>
    <cellStyle name="SAPBEXresItem 3 8" xfId="22990" xr:uid="{00000000-0005-0000-0000-0000E7480000}"/>
    <cellStyle name="SAPBEXresItem 3 8 2" xfId="22991" xr:uid="{00000000-0005-0000-0000-0000E8480000}"/>
    <cellStyle name="SAPBEXresItem 3 8 3" xfId="22992" xr:uid="{00000000-0005-0000-0000-0000E9480000}"/>
    <cellStyle name="SAPBEXresItem 3 9" xfId="22993" xr:uid="{00000000-0005-0000-0000-0000EA480000}"/>
    <cellStyle name="SAPBEXresItem 4" xfId="8345" xr:uid="{00000000-0005-0000-0000-0000EB480000}"/>
    <cellStyle name="SAPBEXresItem 4 10" xfId="22994" xr:uid="{00000000-0005-0000-0000-0000EC480000}"/>
    <cellStyle name="SAPBEXresItem 4 11" xfId="22995" xr:uid="{00000000-0005-0000-0000-0000ED480000}"/>
    <cellStyle name="SAPBEXresItem 4 2" xfId="22996" xr:uid="{00000000-0005-0000-0000-0000EE480000}"/>
    <cellStyle name="SAPBEXresItem 4 2 2" xfId="22997" xr:uid="{00000000-0005-0000-0000-0000EF480000}"/>
    <cellStyle name="SAPBEXresItem 4 2 3" xfId="22998" xr:uid="{00000000-0005-0000-0000-0000F0480000}"/>
    <cellStyle name="SAPBEXresItem 4 3" xfId="22999" xr:uid="{00000000-0005-0000-0000-0000F1480000}"/>
    <cellStyle name="SAPBEXresItem 4 3 2" xfId="23000" xr:uid="{00000000-0005-0000-0000-0000F2480000}"/>
    <cellStyle name="SAPBEXresItem 4 3 3" xfId="23001" xr:uid="{00000000-0005-0000-0000-0000F3480000}"/>
    <cellStyle name="SAPBEXresItem 4 4" xfId="23002" xr:uid="{00000000-0005-0000-0000-0000F4480000}"/>
    <cellStyle name="SAPBEXresItem 4 4 2" xfId="23003" xr:uid="{00000000-0005-0000-0000-0000F5480000}"/>
    <cellStyle name="SAPBEXresItem 4 4 3" xfId="23004" xr:uid="{00000000-0005-0000-0000-0000F6480000}"/>
    <cellStyle name="SAPBEXresItem 4 5" xfId="23005" xr:uid="{00000000-0005-0000-0000-0000F7480000}"/>
    <cellStyle name="SAPBEXresItem 4 5 2" xfId="23006" xr:uid="{00000000-0005-0000-0000-0000F8480000}"/>
    <cellStyle name="SAPBEXresItem 4 5 3" xfId="23007" xr:uid="{00000000-0005-0000-0000-0000F9480000}"/>
    <cellStyle name="SAPBEXresItem 4 6" xfId="23008" xr:uid="{00000000-0005-0000-0000-0000FA480000}"/>
    <cellStyle name="SAPBEXresItem 4 6 2" xfId="23009" xr:uid="{00000000-0005-0000-0000-0000FB480000}"/>
    <cellStyle name="SAPBEXresItem 4 6 3" xfId="23010" xr:uid="{00000000-0005-0000-0000-0000FC480000}"/>
    <cellStyle name="SAPBEXresItem 4 7" xfId="23011" xr:uid="{00000000-0005-0000-0000-0000FD480000}"/>
    <cellStyle name="SAPBEXresItem 4 7 2" xfId="23012" xr:uid="{00000000-0005-0000-0000-0000FE480000}"/>
    <cellStyle name="SAPBEXresItem 4 7 3" xfId="23013" xr:uid="{00000000-0005-0000-0000-0000FF480000}"/>
    <cellStyle name="SAPBEXresItem 4 8" xfId="23014" xr:uid="{00000000-0005-0000-0000-000000490000}"/>
    <cellStyle name="SAPBEXresItem 4 8 2" xfId="23015" xr:uid="{00000000-0005-0000-0000-000001490000}"/>
    <cellStyle name="SAPBEXresItem 4 8 3" xfId="23016" xr:uid="{00000000-0005-0000-0000-000002490000}"/>
    <cellStyle name="SAPBEXresItem 4 9" xfId="23017" xr:uid="{00000000-0005-0000-0000-000003490000}"/>
    <cellStyle name="SAPBEXresItem 5" xfId="8346" xr:uid="{00000000-0005-0000-0000-000004490000}"/>
    <cellStyle name="SAPBEXresItem 5 10" xfId="23018" xr:uid="{00000000-0005-0000-0000-000005490000}"/>
    <cellStyle name="SAPBEXresItem 5 11" xfId="23019" xr:uid="{00000000-0005-0000-0000-000006490000}"/>
    <cellStyle name="SAPBEXresItem 5 2" xfId="23020" xr:uid="{00000000-0005-0000-0000-000007490000}"/>
    <cellStyle name="SAPBEXresItem 5 2 2" xfId="23021" xr:uid="{00000000-0005-0000-0000-000008490000}"/>
    <cellStyle name="SAPBEXresItem 5 2 3" xfId="23022" xr:uid="{00000000-0005-0000-0000-000009490000}"/>
    <cellStyle name="SAPBEXresItem 5 3" xfId="23023" xr:uid="{00000000-0005-0000-0000-00000A490000}"/>
    <cellStyle name="SAPBEXresItem 5 3 2" xfId="23024" xr:uid="{00000000-0005-0000-0000-00000B490000}"/>
    <cellStyle name="SAPBEXresItem 5 3 3" xfId="23025" xr:uid="{00000000-0005-0000-0000-00000C490000}"/>
    <cellStyle name="SAPBEXresItem 5 4" xfId="23026" xr:uid="{00000000-0005-0000-0000-00000D490000}"/>
    <cellStyle name="SAPBEXresItem 5 4 2" xfId="23027" xr:uid="{00000000-0005-0000-0000-00000E490000}"/>
    <cellStyle name="SAPBEXresItem 5 4 3" xfId="23028" xr:uid="{00000000-0005-0000-0000-00000F490000}"/>
    <cellStyle name="SAPBEXresItem 5 5" xfId="23029" xr:uid="{00000000-0005-0000-0000-000010490000}"/>
    <cellStyle name="SAPBEXresItem 5 5 2" xfId="23030" xr:uid="{00000000-0005-0000-0000-000011490000}"/>
    <cellStyle name="SAPBEXresItem 5 5 3" xfId="23031" xr:uid="{00000000-0005-0000-0000-000012490000}"/>
    <cellStyle name="SAPBEXresItem 5 6" xfId="23032" xr:uid="{00000000-0005-0000-0000-000013490000}"/>
    <cellStyle name="SAPBEXresItem 5 6 2" xfId="23033" xr:uid="{00000000-0005-0000-0000-000014490000}"/>
    <cellStyle name="SAPBEXresItem 5 6 3" xfId="23034" xr:uid="{00000000-0005-0000-0000-000015490000}"/>
    <cellStyle name="SAPBEXresItem 5 7" xfId="23035" xr:uid="{00000000-0005-0000-0000-000016490000}"/>
    <cellStyle name="SAPBEXresItem 5 7 2" xfId="23036" xr:uid="{00000000-0005-0000-0000-000017490000}"/>
    <cellStyle name="SAPBEXresItem 5 7 3" xfId="23037" xr:uid="{00000000-0005-0000-0000-000018490000}"/>
    <cellStyle name="SAPBEXresItem 5 8" xfId="23038" xr:uid="{00000000-0005-0000-0000-000019490000}"/>
    <cellStyle name="SAPBEXresItem 5 8 2" xfId="23039" xr:uid="{00000000-0005-0000-0000-00001A490000}"/>
    <cellStyle name="SAPBEXresItem 5 8 3" xfId="23040" xr:uid="{00000000-0005-0000-0000-00001B490000}"/>
    <cellStyle name="SAPBEXresItem 5 9" xfId="23041" xr:uid="{00000000-0005-0000-0000-00001C490000}"/>
    <cellStyle name="SAPBEXresItem 6" xfId="8347" xr:uid="{00000000-0005-0000-0000-00001D490000}"/>
    <cellStyle name="SAPBEXresItem 6 2" xfId="23042" xr:uid="{00000000-0005-0000-0000-00001E490000}"/>
    <cellStyle name="SAPBEXresItem 6 3" xfId="23043" xr:uid="{00000000-0005-0000-0000-00001F490000}"/>
    <cellStyle name="SAPBEXresItem 6 4" xfId="23044" xr:uid="{00000000-0005-0000-0000-000020490000}"/>
    <cellStyle name="SAPBEXresItem 6 5" xfId="23045" xr:uid="{00000000-0005-0000-0000-000021490000}"/>
    <cellStyle name="SAPBEXresItem 7" xfId="8348" xr:uid="{00000000-0005-0000-0000-000022490000}"/>
    <cellStyle name="SAPBEXresItem 7 2" xfId="23046" xr:uid="{00000000-0005-0000-0000-000023490000}"/>
    <cellStyle name="SAPBEXresItem 7 3" xfId="23047" xr:uid="{00000000-0005-0000-0000-000024490000}"/>
    <cellStyle name="SAPBEXresItem 7 4" xfId="23048" xr:uid="{00000000-0005-0000-0000-000025490000}"/>
    <cellStyle name="SAPBEXresItem 8" xfId="8349" xr:uid="{00000000-0005-0000-0000-000026490000}"/>
    <cellStyle name="SAPBEXresItem 8 2" xfId="23049" xr:uid="{00000000-0005-0000-0000-000027490000}"/>
    <cellStyle name="SAPBEXresItem 8 3" xfId="23050" xr:uid="{00000000-0005-0000-0000-000028490000}"/>
    <cellStyle name="SAPBEXresItem 8 4" xfId="23051" xr:uid="{00000000-0005-0000-0000-000029490000}"/>
    <cellStyle name="SAPBEXresItem 9" xfId="8350" xr:uid="{00000000-0005-0000-0000-00002A490000}"/>
    <cellStyle name="SAPBEXresItem 9 2" xfId="23052" xr:uid="{00000000-0005-0000-0000-00002B490000}"/>
    <cellStyle name="SAPBEXresItem 9 3" xfId="23053" xr:uid="{00000000-0005-0000-0000-00002C490000}"/>
    <cellStyle name="SAPBEXresItem 9 4" xfId="23054" xr:uid="{00000000-0005-0000-0000-00002D490000}"/>
    <cellStyle name="SAPBEXresItem_Лист1" xfId="53398" xr:uid="{00000000-0005-0000-0000-00002E490000}"/>
    <cellStyle name="SAPBEXresItemX" xfId="8351" xr:uid="{00000000-0005-0000-0000-00002F490000}"/>
    <cellStyle name="SAPBEXresItemX 10" xfId="8352" xr:uid="{00000000-0005-0000-0000-000030490000}"/>
    <cellStyle name="SAPBEXresItemX 10 2" xfId="23055" xr:uid="{00000000-0005-0000-0000-000031490000}"/>
    <cellStyle name="SAPBEXresItemX 10 3" xfId="23056" xr:uid="{00000000-0005-0000-0000-000032490000}"/>
    <cellStyle name="SAPBEXresItemX 10 4" xfId="23057" xr:uid="{00000000-0005-0000-0000-000033490000}"/>
    <cellStyle name="SAPBEXresItemX 11" xfId="8353" xr:uid="{00000000-0005-0000-0000-000034490000}"/>
    <cellStyle name="SAPBEXresItemX 11 2" xfId="23058" xr:uid="{00000000-0005-0000-0000-000035490000}"/>
    <cellStyle name="SAPBEXresItemX 11 3" xfId="23059" xr:uid="{00000000-0005-0000-0000-000036490000}"/>
    <cellStyle name="SAPBEXresItemX 11 4" xfId="23060" xr:uid="{00000000-0005-0000-0000-000037490000}"/>
    <cellStyle name="SAPBEXresItemX 12" xfId="8354" xr:uid="{00000000-0005-0000-0000-000038490000}"/>
    <cellStyle name="SAPBEXresItemX 12 2" xfId="23061" xr:uid="{00000000-0005-0000-0000-000039490000}"/>
    <cellStyle name="SAPBEXresItemX 12 3" xfId="23062" xr:uid="{00000000-0005-0000-0000-00003A490000}"/>
    <cellStyle name="SAPBEXresItemX 12 4" xfId="23063" xr:uid="{00000000-0005-0000-0000-00003B490000}"/>
    <cellStyle name="SAPBEXresItemX 13" xfId="8355" xr:uid="{00000000-0005-0000-0000-00003C490000}"/>
    <cellStyle name="SAPBEXresItemX 13 2" xfId="23064" xr:uid="{00000000-0005-0000-0000-00003D490000}"/>
    <cellStyle name="SAPBEXresItemX 14" xfId="8356" xr:uid="{00000000-0005-0000-0000-00003E490000}"/>
    <cellStyle name="SAPBEXresItemX 15" xfId="8357" xr:uid="{00000000-0005-0000-0000-00003F490000}"/>
    <cellStyle name="SAPBEXresItemX 16" xfId="23065" xr:uid="{00000000-0005-0000-0000-000040490000}"/>
    <cellStyle name="SAPBEXresItemX 2" xfId="8358" xr:uid="{00000000-0005-0000-0000-000041490000}"/>
    <cellStyle name="SAPBEXresItemX 2 10" xfId="23066" xr:uid="{00000000-0005-0000-0000-000042490000}"/>
    <cellStyle name="SAPBEXresItemX 2 11" xfId="23067" xr:uid="{00000000-0005-0000-0000-000043490000}"/>
    <cellStyle name="SAPBEXresItemX 2 2" xfId="8359" xr:uid="{00000000-0005-0000-0000-000044490000}"/>
    <cellStyle name="SAPBEXresItemX 2 2 2" xfId="23068" xr:uid="{00000000-0005-0000-0000-000045490000}"/>
    <cellStyle name="SAPBEXresItemX 2 2 3" xfId="23069" xr:uid="{00000000-0005-0000-0000-000046490000}"/>
    <cellStyle name="SAPBEXresItemX 2 2 4" xfId="23070" xr:uid="{00000000-0005-0000-0000-000047490000}"/>
    <cellStyle name="SAPBEXresItemX 2 2 5" xfId="23071" xr:uid="{00000000-0005-0000-0000-000048490000}"/>
    <cellStyle name="SAPBEXresItemX 2 3" xfId="23072" xr:uid="{00000000-0005-0000-0000-000049490000}"/>
    <cellStyle name="SAPBEXresItemX 2 3 2" xfId="23073" xr:uid="{00000000-0005-0000-0000-00004A490000}"/>
    <cellStyle name="SAPBEXresItemX 2 3 3" xfId="23074" xr:uid="{00000000-0005-0000-0000-00004B490000}"/>
    <cellStyle name="SAPBEXresItemX 2 4" xfId="23075" xr:uid="{00000000-0005-0000-0000-00004C490000}"/>
    <cellStyle name="SAPBEXresItemX 2 4 2" xfId="23076" xr:uid="{00000000-0005-0000-0000-00004D490000}"/>
    <cellStyle name="SAPBEXresItemX 2 4 3" xfId="23077" xr:uid="{00000000-0005-0000-0000-00004E490000}"/>
    <cellStyle name="SAPBEXresItemX 2 5" xfId="23078" xr:uid="{00000000-0005-0000-0000-00004F490000}"/>
    <cellStyle name="SAPBEXresItemX 2 5 2" xfId="23079" xr:uid="{00000000-0005-0000-0000-000050490000}"/>
    <cellStyle name="SAPBEXresItemX 2 5 3" xfId="23080" xr:uid="{00000000-0005-0000-0000-000051490000}"/>
    <cellStyle name="SAPBEXresItemX 2 6" xfId="23081" xr:uid="{00000000-0005-0000-0000-000052490000}"/>
    <cellStyle name="SAPBEXresItemX 2 6 2" xfId="23082" xr:uid="{00000000-0005-0000-0000-000053490000}"/>
    <cellStyle name="SAPBEXresItemX 2 6 3" xfId="23083" xr:uid="{00000000-0005-0000-0000-000054490000}"/>
    <cellStyle name="SAPBEXresItemX 2 7" xfId="23084" xr:uid="{00000000-0005-0000-0000-000055490000}"/>
    <cellStyle name="SAPBEXresItemX 2 7 2" xfId="23085" xr:uid="{00000000-0005-0000-0000-000056490000}"/>
    <cellStyle name="SAPBEXresItemX 2 7 3" xfId="23086" xr:uid="{00000000-0005-0000-0000-000057490000}"/>
    <cellStyle name="SAPBEXresItemX 2 8" xfId="23087" xr:uid="{00000000-0005-0000-0000-000058490000}"/>
    <cellStyle name="SAPBEXresItemX 2 8 2" xfId="23088" xr:uid="{00000000-0005-0000-0000-000059490000}"/>
    <cellStyle name="SAPBEXresItemX 2 8 3" xfId="23089" xr:uid="{00000000-0005-0000-0000-00005A490000}"/>
    <cellStyle name="SAPBEXresItemX 2 9" xfId="23090" xr:uid="{00000000-0005-0000-0000-00005B490000}"/>
    <cellStyle name="SAPBEXresItemX 2_Лист1" xfId="53399" xr:uid="{00000000-0005-0000-0000-00005C490000}"/>
    <cellStyle name="SAPBEXresItemX 3" xfId="8360" xr:uid="{00000000-0005-0000-0000-00005D490000}"/>
    <cellStyle name="SAPBEXresItemX 3 10" xfId="23091" xr:uid="{00000000-0005-0000-0000-00005E490000}"/>
    <cellStyle name="SAPBEXresItemX 3 11" xfId="23092" xr:uid="{00000000-0005-0000-0000-00005F490000}"/>
    <cellStyle name="SAPBEXresItemX 3 2" xfId="23093" xr:uid="{00000000-0005-0000-0000-000060490000}"/>
    <cellStyle name="SAPBEXresItemX 3 2 2" xfId="23094" xr:uid="{00000000-0005-0000-0000-000061490000}"/>
    <cellStyle name="SAPBEXresItemX 3 2 3" xfId="23095" xr:uid="{00000000-0005-0000-0000-000062490000}"/>
    <cellStyle name="SAPBEXresItemX 3 3" xfId="23096" xr:uid="{00000000-0005-0000-0000-000063490000}"/>
    <cellStyle name="SAPBEXresItemX 3 3 2" xfId="23097" xr:uid="{00000000-0005-0000-0000-000064490000}"/>
    <cellStyle name="SAPBEXresItemX 3 3 3" xfId="23098" xr:uid="{00000000-0005-0000-0000-000065490000}"/>
    <cellStyle name="SAPBEXresItemX 3 4" xfId="23099" xr:uid="{00000000-0005-0000-0000-000066490000}"/>
    <cellStyle name="SAPBEXresItemX 3 4 2" xfId="23100" xr:uid="{00000000-0005-0000-0000-000067490000}"/>
    <cellStyle name="SAPBEXresItemX 3 4 3" xfId="23101" xr:uid="{00000000-0005-0000-0000-000068490000}"/>
    <cellStyle name="SAPBEXresItemX 3 5" xfId="23102" xr:uid="{00000000-0005-0000-0000-000069490000}"/>
    <cellStyle name="SAPBEXresItemX 3 5 2" xfId="23103" xr:uid="{00000000-0005-0000-0000-00006A490000}"/>
    <cellStyle name="SAPBEXresItemX 3 5 3" xfId="23104" xr:uid="{00000000-0005-0000-0000-00006B490000}"/>
    <cellStyle name="SAPBEXresItemX 3 6" xfId="23105" xr:uid="{00000000-0005-0000-0000-00006C490000}"/>
    <cellStyle name="SAPBEXresItemX 3 6 2" xfId="23106" xr:uid="{00000000-0005-0000-0000-00006D490000}"/>
    <cellStyle name="SAPBEXresItemX 3 6 3" xfId="23107" xr:uid="{00000000-0005-0000-0000-00006E490000}"/>
    <cellStyle name="SAPBEXresItemX 3 7" xfId="23108" xr:uid="{00000000-0005-0000-0000-00006F490000}"/>
    <cellStyle name="SAPBEXresItemX 3 7 2" xfId="23109" xr:uid="{00000000-0005-0000-0000-000070490000}"/>
    <cellStyle name="SAPBEXresItemX 3 7 3" xfId="23110" xr:uid="{00000000-0005-0000-0000-000071490000}"/>
    <cellStyle name="SAPBEXresItemX 3 8" xfId="23111" xr:uid="{00000000-0005-0000-0000-000072490000}"/>
    <cellStyle name="SAPBEXresItemX 3 8 2" xfId="23112" xr:uid="{00000000-0005-0000-0000-000073490000}"/>
    <cellStyle name="SAPBEXresItemX 3 8 3" xfId="23113" xr:uid="{00000000-0005-0000-0000-000074490000}"/>
    <cellStyle name="SAPBEXresItemX 3 9" xfId="23114" xr:uid="{00000000-0005-0000-0000-000075490000}"/>
    <cellStyle name="SAPBEXresItemX 4" xfId="8361" xr:uid="{00000000-0005-0000-0000-000076490000}"/>
    <cellStyle name="SAPBEXresItemX 4 10" xfId="23115" xr:uid="{00000000-0005-0000-0000-000077490000}"/>
    <cellStyle name="SAPBEXresItemX 4 11" xfId="23116" xr:uid="{00000000-0005-0000-0000-000078490000}"/>
    <cellStyle name="SAPBEXresItemX 4 2" xfId="23117" xr:uid="{00000000-0005-0000-0000-000079490000}"/>
    <cellStyle name="SAPBEXresItemX 4 2 2" xfId="23118" xr:uid="{00000000-0005-0000-0000-00007A490000}"/>
    <cellStyle name="SAPBEXresItemX 4 2 3" xfId="23119" xr:uid="{00000000-0005-0000-0000-00007B490000}"/>
    <cellStyle name="SAPBEXresItemX 4 3" xfId="23120" xr:uid="{00000000-0005-0000-0000-00007C490000}"/>
    <cellStyle name="SAPBEXresItemX 4 3 2" xfId="23121" xr:uid="{00000000-0005-0000-0000-00007D490000}"/>
    <cellStyle name="SAPBEXresItemX 4 3 3" xfId="23122" xr:uid="{00000000-0005-0000-0000-00007E490000}"/>
    <cellStyle name="SAPBEXresItemX 4 4" xfId="23123" xr:uid="{00000000-0005-0000-0000-00007F490000}"/>
    <cellStyle name="SAPBEXresItemX 4 4 2" xfId="23124" xr:uid="{00000000-0005-0000-0000-000080490000}"/>
    <cellStyle name="SAPBEXresItemX 4 4 3" xfId="23125" xr:uid="{00000000-0005-0000-0000-000081490000}"/>
    <cellStyle name="SAPBEXresItemX 4 5" xfId="23126" xr:uid="{00000000-0005-0000-0000-000082490000}"/>
    <cellStyle name="SAPBEXresItemX 4 5 2" xfId="23127" xr:uid="{00000000-0005-0000-0000-000083490000}"/>
    <cellStyle name="SAPBEXresItemX 4 5 3" xfId="23128" xr:uid="{00000000-0005-0000-0000-000084490000}"/>
    <cellStyle name="SAPBEXresItemX 4 6" xfId="23129" xr:uid="{00000000-0005-0000-0000-000085490000}"/>
    <cellStyle name="SAPBEXresItemX 4 6 2" xfId="23130" xr:uid="{00000000-0005-0000-0000-000086490000}"/>
    <cellStyle name="SAPBEXresItemX 4 6 3" xfId="23131" xr:uid="{00000000-0005-0000-0000-000087490000}"/>
    <cellStyle name="SAPBEXresItemX 4 7" xfId="23132" xr:uid="{00000000-0005-0000-0000-000088490000}"/>
    <cellStyle name="SAPBEXresItemX 4 7 2" xfId="23133" xr:uid="{00000000-0005-0000-0000-000089490000}"/>
    <cellStyle name="SAPBEXresItemX 4 7 3" xfId="23134" xr:uid="{00000000-0005-0000-0000-00008A490000}"/>
    <cellStyle name="SAPBEXresItemX 4 8" xfId="23135" xr:uid="{00000000-0005-0000-0000-00008B490000}"/>
    <cellStyle name="SAPBEXresItemX 4 8 2" xfId="23136" xr:uid="{00000000-0005-0000-0000-00008C490000}"/>
    <cellStyle name="SAPBEXresItemX 4 8 3" xfId="23137" xr:uid="{00000000-0005-0000-0000-00008D490000}"/>
    <cellStyle name="SAPBEXresItemX 4 9" xfId="23138" xr:uid="{00000000-0005-0000-0000-00008E490000}"/>
    <cellStyle name="SAPBEXresItemX 5" xfId="8362" xr:uid="{00000000-0005-0000-0000-00008F490000}"/>
    <cellStyle name="SAPBEXresItemX 5 10" xfId="23139" xr:uid="{00000000-0005-0000-0000-000090490000}"/>
    <cellStyle name="SAPBEXresItemX 5 11" xfId="23140" xr:uid="{00000000-0005-0000-0000-000091490000}"/>
    <cellStyle name="SAPBEXresItemX 5 2" xfId="23141" xr:uid="{00000000-0005-0000-0000-000092490000}"/>
    <cellStyle name="SAPBEXresItemX 5 2 2" xfId="23142" xr:uid="{00000000-0005-0000-0000-000093490000}"/>
    <cellStyle name="SAPBEXresItemX 5 2 3" xfId="23143" xr:uid="{00000000-0005-0000-0000-000094490000}"/>
    <cellStyle name="SAPBEXresItemX 5 3" xfId="23144" xr:uid="{00000000-0005-0000-0000-000095490000}"/>
    <cellStyle name="SAPBEXresItemX 5 3 2" xfId="23145" xr:uid="{00000000-0005-0000-0000-000096490000}"/>
    <cellStyle name="SAPBEXresItemX 5 3 3" xfId="23146" xr:uid="{00000000-0005-0000-0000-000097490000}"/>
    <cellStyle name="SAPBEXresItemX 5 4" xfId="23147" xr:uid="{00000000-0005-0000-0000-000098490000}"/>
    <cellStyle name="SAPBEXresItemX 5 4 2" xfId="23148" xr:uid="{00000000-0005-0000-0000-000099490000}"/>
    <cellStyle name="SAPBEXresItemX 5 4 3" xfId="23149" xr:uid="{00000000-0005-0000-0000-00009A490000}"/>
    <cellStyle name="SAPBEXresItemX 5 5" xfId="23150" xr:uid="{00000000-0005-0000-0000-00009B490000}"/>
    <cellStyle name="SAPBEXresItemX 5 5 2" xfId="23151" xr:uid="{00000000-0005-0000-0000-00009C490000}"/>
    <cellStyle name="SAPBEXresItemX 5 5 3" xfId="23152" xr:uid="{00000000-0005-0000-0000-00009D490000}"/>
    <cellStyle name="SAPBEXresItemX 5 6" xfId="23153" xr:uid="{00000000-0005-0000-0000-00009E490000}"/>
    <cellStyle name="SAPBEXresItemX 5 6 2" xfId="23154" xr:uid="{00000000-0005-0000-0000-00009F490000}"/>
    <cellStyle name="SAPBEXresItemX 5 6 3" xfId="23155" xr:uid="{00000000-0005-0000-0000-0000A0490000}"/>
    <cellStyle name="SAPBEXresItemX 5 7" xfId="23156" xr:uid="{00000000-0005-0000-0000-0000A1490000}"/>
    <cellStyle name="SAPBEXresItemX 5 7 2" xfId="23157" xr:uid="{00000000-0005-0000-0000-0000A2490000}"/>
    <cellStyle name="SAPBEXresItemX 5 7 3" xfId="23158" xr:uid="{00000000-0005-0000-0000-0000A3490000}"/>
    <cellStyle name="SAPBEXresItemX 5 8" xfId="23159" xr:uid="{00000000-0005-0000-0000-0000A4490000}"/>
    <cellStyle name="SAPBEXresItemX 5 8 2" xfId="23160" xr:uid="{00000000-0005-0000-0000-0000A5490000}"/>
    <cellStyle name="SAPBEXresItemX 5 8 3" xfId="23161" xr:uid="{00000000-0005-0000-0000-0000A6490000}"/>
    <cellStyle name="SAPBEXresItemX 5 9" xfId="23162" xr:uid="{00000000-0005-0000-0000-0000A7490000}"/>
    <cellStyle name="SAPBEXresItemX 6" xfId="8363" xr:uid="{00000000-0005-0000-0000-0000A8490000}"/>
    <cellStyle name="SAPBEXresItemX 6 2" xfId="23163" xr:uid="{00000000-0005-0000-0000-0000A9490000}"/>
    <cellStyle name="SAPBEXresItemX 6 3" xfId="23164" xr:uid="{00000000-0005-0000-0000-0000AA490000}"/>
    <cellStyle name="SAPBEXresItemX 6 4" xfId="23165" xr:uid="{00000000-0005-0000-0000-0000AB490000}"/>
    <cellStyle name="SAPBEXresItemX 6 5" xfId="23166" xr:uid="{00000000-0005-0000-0000-0000AC490000}"/>
    <cellStyle name="SAPBEXresItemX 7" xfId="8364" xr:uid="{00000000-0005-0000-0000-0000AD490000}"/>
    <cellStyle name="SAPBEXresItemX 7 2" xfId="23167" xr:uid="{00000000-0005-0000-0000-0000AE490000}"/>
    <cellStyle name="SAPBEXresItemX 7 3" xfId="23168" xr:uid="{00000000-0005-0000-0000-0000AF490000}"/>
    <cellStyle name="SAPBEXresItemX 7 4" xfId="23169" xr:uid="{00000000-0005-0000-0000-0000B0490000}"/>
    <cellStyle name="SAPBEXresItemX 8" xfId="8365" xr:uid="{00000000-0005-0000-0000-0000B1490000}"/>
    <cellStyle name="SAPBEXresItemX 8 2" xfId="23170" xr:uid="{00000000-0005-0000-0000-0000B2490000}"/>
    <cellStyle name="SAPBEXresItemX 8 3" xfId="23171" xr:uid="{00000000-0005-0000-0000-0000B3490000}"/>
    <cellStyle name="SAPBEXresItemX 8 4" xfId="23172" xr:uid="{00000000-0005-0000-0000-0000B4490000}"/>
    <cellStyle name="SAPBEXresItemX 9" xfId="8366" xr:uid="{00000000-0005-0000-0000-0000B5490000}"/>
    <cellStyle name="SAPBEXresItemX 9 2" xfId="23173" xr:uid="{00000000-0005-0000-0000-0000B6490000}"/>
    <cellStyle name="SAPBEXresItemX 9 3" xfId="23174" xr:uid="{00000000-0005-0000-0000-0000B7490000}"/>
    <cellStyle name="SAPBEXresItemX 9 4" xfId="23175" xr:uid="{00000000-0005-0000-0000-0000B8490000}"/>
    <cellStyle name="SAPBEXresItemX_Лист1" xfId="53400" xr:uid="{00000000-0005-0000-0000-0000B9490000}"/>
    <cellStyle name="SAPBEXstdData" xfId="8367" xr:uid="{00000000-0005-0000-0000-0000BA490000}"/>
    <cellStyle name="SAPBEXstdData 10" xfId="8368" xr:uid="{00000000-0005-0000-0000-0000BB490000}"/>
    <cellStyle name="SAPBEXstdData 10 2" xfId="23176" xr:uid="{00000000-0005-0000-0000-0000BC490000}"/>
    <cellStyle name="SAPBEXstdData 10 3" xfId="23177" xr:uid="{00000000-0005-0000-0000-0000BD490000}"/>
    <cellStyle name="SAPBEXstdData 10 4" xfId="23178" xr:uid="{00000000-0005-0000-0000-0000BE490000}"/>
    <cellStyle name="SAPBEXstdData 11" xfId="8369" xr:uid="{00000000-0005-0000-0000-0000BF490000}"/>
    <cellStyle name="SAPBEXstdData 11 2" xfId="23179" xr:uid="{00000000-0005-0000-0000-0000C0490000}"/>
    <cellStyle name="SAPBEXstdData 11 3" xfId="23180" xr:uid="{00000000-0005-0000-0000-0000C1490000}"/>
    <cellStyle name="SAPBEXstdData 11 4" xfId="23181" xr:uid="{00000000-0005-0000-0000-0000C2490000}"/>
    <cellStyle name="SAPBEXstdData 12" xfId="8370" xr:uid="{00000000-0005-0000-0000-0000C3490000}"/>
    <cellStyle name="SAPBEXstdData 12 2" xfId="23182" xr:uid="{00000000-0005-0000-0000-0000C4490000}"/>
    <cellStyle name="SAPBEXstdData 12 3" xfId="23183" xr:uid="{00000000-0005-0000-0000-0000C5490000}"/>
    <cellStyle name="SAPBEXstdData 12 4" xfId="23184" xr:uid="{00000000-0005-0000-0000-0000C6490000}"/>
    <cellStyle name="SAPBEXstdData 13" xfId="8371" xr:uid="{00000000-0005-0000-0000-0000C7490000}"/>
    <cellStyle name="SAPBEXstdData 13 2" xfId="23185" xr:uid="{00000000-0005-0000-0000-0000C8490000}"/>
    <cellStyle name="SAPBEXstdData 14" xfId="8372" xr:uid="{00000000-0005-0000-0000-0000C9490000}"/>
    <cellStyle name="SAPBEXstdData 15" xfId="8373" xr:uid="{00000000-0005-0000-0000-0000CA490000}"/>
    <cellStyle name="SAPBEXstdData 16" xfId="23186" xr:uid="{00000000-0005-0000-0000-0000CB490000}"/>
    <cellStyle name="SAPBEXstdData 2" xfId="8374" xr:uid="{00000000-0005-0000-0000-0000CC490000}"/>
    <cellStyle name="SAPBEXstdData 2 10" xfId="23187" xr:uid="{00000000-0005-0000-0000-0000CD490000}"/>
    <cellStyle name="SAPBEXstdData 2 11" xfId="23188" xr:uid="{00000000-0005-0000-0000-0000CE490000}"/>
    <cellStyle name="SAPBEXstdData 2 2" xfId="8375" xr:uid="{00000000-0005-0000-0000-0000CF490000}"/>
    <cellStyle name="SAPBEXstdData 2 2 2" xfId="23189" xr:uid="{00000000-0005-0000-0000-0000D0490000}"/>
    <cellStyle name="SAPBEXstdData 2 2 3" xfId="23190" xr:uid="{00000000-0005-0000-0000-0000D1490000}"/>
    <cellStyle name="SAPBEXstdData 2 2 4" xfId="23191" xr:uid="{00000000-0005-0000-0000-0000D2490000}"/>
    <cellStyle name="SAPBEXstdData 2 2 5" xfId="23192" xr:uid="{00000000-0005-0000-0000-0000D3490000}"/>
    <cellStyle name="SAPBEXstdData 2 3" xfId="23193" xr:uid="{00000000-0005-0000-0000-0000D4490000}"/>
    <cellStyle name="SAPBEXstdData 2 3 2" xfId="23194" xr:uid="{00000000-0005-0000-0000-0000D5490000}"/>
    <cellStyle name="SAPBEXstdData 2 3 3" xfId="23195" xr:uid="{00000000-0005-0000-0000-0000D6490000}"/>
    <cellStyle name="SAPBEXstdData 2 4" xfId="23196" xr:uid="{00000000-0005-0000-0000-0000D7490000}"/>
    <cellStyle name="SAPBEXstdData 2 4 2" xfId="23197" xr:uid="{00000000-0005-0000-0000-0000D8490000}"/>
    <cellStyle name="SAPBEXstdData 2 4 3" xfId="23198" xr:uid="{00000000-0005-0000-0000-0000D9490000}"/>
    <cellStyle name="SAPBEXstdData 2 5" xfId="23199" xr:uid="{00000000-0005-0000-0000-0000DA490000}"/>
    <cellStyle name="SAPBEXstdData 2 5 2" xfId="23200" xr:uid="{00000000-0005-0000-0000-0000DB490000}"/>
    <cellStyle name="SAPBEXstdData 2 5 3" xfId="23201" xr:uid="{00000000-0005-0000-0000-0000DC490000}"/>
    <cellStyle name="SAPBEXstdData 2 6" xfId="23202" xr:uid="{00000000-0005-0000-0000-0000DD490000}"/>
    <cellStyle name="SAPBEXstdData 2 6 2" xfId="23203" xr:uid="{00000000-0005-0000-0000-0000DE490000}"/>
    <cellStyle name="SAPBEXstdData 2 6 3" xfId="23204" xr:uid="{00000000-0005-0000-0000-0000DF490000}"/>
    <cellStyle name="SAPBEXstdData 2 7" xfId="23205" xr:uid="{00000000-0005-0000-0000-0000E0490000}"/>
    <cellStyle name="SAPBEXstdData 2 7 2" xfId="23206" xr:uid="{00000000-0005-0000-0000-0000E1490000}"/>
    <cellStyle name="SAPBEXstdData 2 7 3" xfId="23207" xr:uid="{00000000-0005-0000-0000-0000E2490000}"/>
    <cellStyle name="SAPBEXstdData 2 8" xfId="23208" xr:uid="{00000000-0005-0000-0000-0000E3490000}"/>
    <cellStyle name="SAPBEXstdData 2 8 2" xfId="23209" xr:uid="{00000000-0005-0000-0000-0000E4490000}"/>
    <cellStyle name="SAPBEXstdData 2 8 3" xfId="23210" xr:uid="{00000000-0005-0000-0000-0000E5490000}"/>
    <cellStyle name="SAPBEXstdData 2 9" xfId="23211" xr:uid="{00000000-0005-0000-0000-0000E6490000}"/>
    <cellStyle name="SAPBEXstdData 2_Лист1" xfId="53401" xr:uid="{00000000-0005-0000-0000-0000E7490000}"/>
    <cellStyle name="SAPBEXstdData 3" xfId="8376" xr:uid="{00000000-0005-0000-0000-0000E8490000}"/>
    <cellStyle name="SAPBEXstdData 3 10" xfId="23212" xr:uid="{00000000-0005-0000-0000-0000E9490000}"/>
    <cellStyle name="SAPBEXstdData 3 11" xfId="23213" xr:uid="{00000000-0005-0000-0000-0000EA490000}"/>
    <cellStyle name="SAPBEXstdData 3 2" xfId="23214" xr:uid="{00000000-0005-0000-0000-0000EB490000}"/>
    <cellStyle name="SAPBEXstdData 3 2 2" xfId="23215" xr:uid="{00000000-0005-0000-0000-0000EC490000}"/>
    <cellStyle name="SAPBEXstdData 3 2 3" xfId="23216" xr:uid="{00000000-0005-0000-0000-0000ED490000}"/>
    <cellStyle name="SAPBEXstdData 3 3" xfId="23217" xr:uid="{00000000-0005-0000-0000-0000EE490000}"/>
    <cellStyle name="SAPBEXstdData 3 3 2" xfId="23218" xr:uid="{00000000-0005-0000-0000-0000EF490000}"/>
    <cellStyle name="SAPBEXstdData 3 3 3" xfId="23219" xr:uid="{00000000-0005-0000-0000-0000F0490000}"/>
    <cellStyle name="SAPBEXstdData 3 4" xfId="23220" xr:uid="{00000000-0005-0000-0000-0000F1490000}"/>
    <cellStyle name="SAPBEXstdData 3 4 2" xfId="23221" xr:uid="{00000000-0005-0000-0000-0000F2490000}"/>
    <cellStyle name="SAPBEXstdData 3 4 3" xfId="23222" xr:uid="{00000000-0005-0000-0000-0000F3490000}"/>
    <cellStyle name="SAPBEXstdData 3 5" xfId="23223" xr:uid="{00000000-0005-0000-0000-0000F4490000}"/>
    <cellStyle name="SAPBEXstdData 3 5 2" xfId="23224" xr:uid="{00000000-0005-0000-0000-0000F5490000}"/>
    <cellStyle name="SAPBEXstdData 3 5 3" xfId="23225" xr:uid="{00000000-0005-0000-0000-0000F6490000}"/>
    <cellStyle name="SAPBEXstdData 3 6" xfId="23226" xr:uid="{00000000-0005-0000-0000-0000F7490000}"/>
    <cellStyle name="SAPBEXstdData 3 6 2" xfId="23227" xr:uid="{00000000-0005-0000-0000-0000F8490000}"/>
    <cellStyle name="SAPBEXstdData 3 6 3" xfId="23228" xr:uid="{00000000-0005-0000-0000-0000F9490000}"/>
    <cellStyle name="SAPBEXstdData 3 7" xfId="23229" xr:uid="{00000000-0005-0000-0000-0000FA490000}"/>
    <cellStyle name="SAPBEXstdData 3 7 2" xfId="23230" xr:uid="{00000000-0005-0000-0000-0000FB490000}"/>
    <cellStyle name="SAPBEXstdData 3 7 3" xfId="23231" xr:uid="{00000000-0005-0000-0000-0000FC490000}"/>
    <cellStyle name="SAPBEXstdData 3 8" xfId="23232" xr:uid="{00000000-0005-0000-0000-0000FD490000}"/>
    <cellStyle name="SAPBEXstdData 3 8 2" xfId="23233" xr:uid="{00000000-0005-0000-0000-0000FE490000}"/>
    <cellStyle name="SAPBEXstdData 3 8 3" xfId="23234" xr:uid="{00000000-0005-0000-0000-0000FF490000}"/>
    <cellStyle name="SAPBEXstdData 3 9" xfId="23235" xr:uid="{00000000-0005-0000-0000-0000004A0000}"/>
    <cellStyle name="SAPBEXstdData 4" xfId="8377" xr:uid="{00000000-0005-0000-0000-0000014A0000}"/>
    <cellStyle name="SAPBEXstdData 4 10" xfId="23236" xr:uid="{00000000-0005-0000-0000-0000024A0000}"/>
    <cellStyle name="SAPBEXstdData 4 11" xfId="23237" xr:uid="{00000000-0005-0000-0000-0000034A0000}"/>
    <cellStyle name="SAPBEXstdData 4 2" xfId="23238" xr:uid="{00000000-0005-0000-0000-0000044A0000}"/>
    <cellStyle name="SAPBEXstdData 4 2 2" xfId="23239" xr:uid="{00000000-0005-0000-0000-0000054A0000}"/>
    <cellStyle name="SAPBEXstdData 4 2 3" xfId="23240" xr:uid="{00000000-0005-0000-0000-0000064A0000}"/>
    <cellStyle name="SAPBEXstdData 4 3" xfId="23241" xr:uid="{00000000-0005-0000-0000-0000074A0000}"/>
    <cellStyle name="SAPBEXstdData 4 3 2" xfId="23242" xr:uid="{00000000-0005-0000-0000-0000084A0000}"/>
    <cellStyle name="SAPBEXstdData 4 3 3" xfId="23243" xr:uid="{00000000-0005-0000-0000-0000094A0000}"/>
    <cellStyle name="SAPBEXstdData 4 4" xfId="23244" xr:uid="{00000000-0005-0000-0000-00000A4A0000}"/>
    <cellStyle name="SAPBEXstdData 4 4 2" xfId="23245" xr:uid="{00000000-0005-0000-0000-00000B4A0000}"/>
    <cellStyle name="SAPBEXstdData 4 4 3" xfId="23246" xr:uid="{00000000-0005-0000-0000-00000C4A0000}"/>
    <cellStyle name="SAPBEXstdData 4 5" xfId="23247" xr:uid="{00000000-0005-0000-0000-00000D4A0000}"/>
    <cellStyle name="SAPBEXstdData 4 5 2" xfId="23248" xr:uid="{00000000-0005-0000-0000-00000E4A0000}"/>
    <cellStyle name="SAPBEXstdData 4 5 3" xfId="23249" xr:uid="{00000000-0005-0000-0000-00000F4A0000}"/>
    <cellStyle name="SAPBEXstdData 4 6" xfId="23250" xr:uid="{00000000-0005-0000-0000-0000104A0000}"/>
    <cellStyle name="SAPBEXstdData 4 6 2" xfId="23251" xr:uid="{00000000-0005-0000-0000-0000114A0000}"/>
    <cellStyle name="SAPBEXstdData 4 6 3" xfId="23252" xr:uid="{00000000-0005-0000-0000-0000124A0000}"/>
    <cellStyle name="SAPBEXstdData 4 7" xfId="23253" xr:uid="{00000000-0005-0000-0000-0000134A0000}"/>
    <cellStyle name="SAPBEXstdData 4 7 2" xfId="23254" xr:uid="{00000000-0005-0000-0000-0000144A0000}"/>
    <cellStyle name="SAPBEXstdData 4 7 3" xfId="23255" xr:uid="{00000000-0005-0000-0000-0000154A0000}"/>
    <cellStyle name="SAPBEXstdData 4 8" xfId="23256" xr:uid="{00000000-0005-0000-0000-0000164A0000}"/>
    <cellStyle name="SAPBEXstdData 4 8 2" xfId="23257" xr:uid="{00000000-0005-0000-0000-0000174A0000}"/>
    <cellStyle name="SAPBEXstdData 4 8 3" xfId="23258" xr:uid="{00000000-0005-0000-0000-0000184A0000}"/>
    <cellStyle name="SAPBEXstdData 4 9" xfId="23259" xr:uid="{00000000-0005-0000-0000-0000194A0000}"/>
    <cellStyle name="SAPBEXstdData 5" xfId="8378" xr:uid="{00000000-0005-0000-0000-00001A4A0000}"/>
    <cellStyle name="SAPBEXstdData 5 10" xfId="23260" xr:uid="{00000000-0005-0000-0000-00001B4A0000}"/>
    <cellStyle name="SAPBEXstdData 5 11" xfId="23261" xr:uid="{00000000-0005-0000-0000-00001C4A0000}"/>
    <cellStyle name="SAPBEXstdData 5 2" xfId="23262" xr:uid="{00000000-0005-0000-0000-00001D4A0000}"/>
    <cellStyle name="SAPBEXstdData 5 2 2" xfId="23263" xr:uid="{00000000-0005-0000-0000-00001E4A0000}"/>
    <cellStyle name="SAPBEXstdData 5 2 3" xfId="23264" xr:uid="{00000000-0005-0000-0000-00001F4A0000}"/>
    <cellStyle name="SAPBEXstdData 5 3" xfId="23265" xr:uid="{00000000-0005-0000-0000-0000204A0000}"/>
    <cellStyle name="SAPBEXstdData 5 3 2" xfId="23266" xr:uid="{00000000-0005-0000-0000-0000214A0000}"/>
    <cellStyle name="SAPBEXstdData 5 3 3" xfId="23267" xr:uid="{00000000-0005-0000-0000-0000224A0000}"/>
    <cellStyle name="SAPBEXstdData 5 4" xfId="23268" xr:uid="{00000000-0005-0000-0000-0000234A0000}"/>
    <cellStyle name="SAPBEXstdData 5 4 2" xfId="23269" xr:uid="{00000000-0005-0000-0000-0000244A0000}"/>
    <cellStyle name="SAPBEXstdData 5 4 3" xfId="23270" xr:uid="{00000000-0005-0000-0000-0000254A0000}"/>
    <cellStyle name="SAPBEXstdData 5 5" xfId="23271" xr:uid="{00000000-0005-0000-0000-0000264A0000}"/>
    <cellStyle name="SAPBEXstdData 5 5 2" xfId="23272" xr:uid="{00000000-0005-0000-0000-0000274A0000}"/>
    <cellStyle name="SAPBEXstdData 5 5 3" xfId="23273" xr:uid="{00000000-0005-0000-0000-0000284A0000}"/>
    <cellStyle name="SAPBEXstdData 5 6" xfId="23274" xr:uid="{00000000-0005-0000-0000-0000294A0000}"/>
    <cellStyle name="SAPBEXstdData 5 6 2" xfId="23275" xr:uid="{00000000-0005-0000-0000-00002A4A0000}"/>
    <cellStyle name="SAPBEXstdData 5 6 3" xfId="23276" xr:uid="{00000000-0005-0000-0000-00002B4A0000}"/>
    <cellStyle name="SAPBEXstdData 5 7" xfId="23277" xr:uid="{00000000-0005-0000-0000-00002C4A0000}"/>
    <cellStyle name="SAPBEXstdData 5 7 2" xfId="23278" xr:uid="{00000000-0005-0000-0000-00002D4A0000}"/>
    <cellStyle name="SAPBEXstdData 5 7 3" xfId="23279" xr:uid="{00000000-0005-0000-0000-00002E4A0000}"/>
    <cellStyle name="SAPBEXstdData 5 8" xfId="23280" xr:uid="{00000000-0005-0000-0000-00002F4A0000}"/>
    <cellStyle name="SAPBEXstdData 5 8 2" xfId="23281" xr:uid="{00000000-0005-0000-0000-0000304A0000}"/>
    <cellStyle name="SAPBEXstdData 5 8 3" xfId="23282" xr:uid="{00000000-0005-0000-0000-0000314A0000}"/>
    <cellStyle name="SAPBEXstdData 5 9" xfId="23283" xr:uid="{00000000-0005-0000-0000-0000324A0000}"/>
    <cellStyle name="SAPBEXstdData 6" xfId="8379" xr:uid="{00000000-0005-0000-0000-0000334A0000}"/>
    <cellStyle name="SAPBEXstdData 6 2" xfId="23284" xr:uid="{00000000-0005-0000-0000-0000344A0000}"/>
    <cellStyle name="SAPBEXstdData 6 3" xfId="23285" xr:uid="{00000000-0005-0000-0000-0000354A0000}"/>
    <cellStyle name="SAPBEXstdData 6 4" xfId="23286" xr:uid="{00000000-0005-0000-0000-0000364A0000}"/>
    <cellStyle name="SAPBEXstdData 6 5" xfId="23287" xr:uid="{00000000-0005-0000-0000-0000374A0000}"/>
    <cellStyle name="SAPBEXstdData 7" xfId="8380" xr:uid="{00000000-0005-0000-0000-0000384A0000}"/>
    <cellStyle name="SAPBEXstdData 7 2" xfId="23288" xr:uid="{00000000-0005-0000-0000-0000394A0000}"/>
    <cellStyle name="SAPBEXstdData 7 3" xfId="23289" xr:uid="{00000000-0005-0000-0000-00003A4A0000}"/>
    <cellStyle name="SAPBEXstdData 7 4" xfId="23290" xr:uid="{00000000-0005-0000-0000-00003B4A0000}"/>
    <cellStyle name="SAPBEXstdData 8" xfId="8381" xr:uid="{00000000-0005-0000-0000-00003C4A0000}"/>
    <cellStyle name="SAPBEXstdData 8 2" xfId="23291" xr:uid="{00000000-0005-0000-0000-00003D4A0000}"/>
    <cellStyle name="SAPBEXstdData 8 3" xfId="23292" xr:uid="{00000000-0005-0000-0000-00003E4A0000}"/>
    <cellStyle name="SAPBEXstdData 8 4" xfId="23293" xr:uid="{00000000-0005-0000-0000-00003F4A0000}"/>
    <cellStyle name="SAPBEXstdData 9" xfId="8382" xr:uid="{00000000-0005-0000-0000-0000404A0000}"/>
    <cellStyle name="SAPBEXstdData 9 2" xfId="23294" xr:uid="{00000000-0005-0000-0000-0000414A0000}"/>
    <cellStyle name="SAPBEXstdData 9 3" xfId="23295" xr:uid="{00000000-0005-0000-0000-0000424A0000}"/>
    <cellStyle name="SAPBEXstdData 9 4" xfId="23296" xr:uid="{00000000-0005-0000-0000-0000434A0000}"/>
    <cellStyle name="SAPBEXstdData_Лист1" xfId="53402" xr:uid="{00000000-0005-0000-0000-0000444A0000}"/>
    <cellStyle name="SAPBEXstdDataEmph" xfId="8383" xr:uid="{00000000-0005-0000-0000-0000454A0000}"/>
    <cellStyle name="SAPBEXstdDataEmph 10" xfId="8384" xr:uid="{00000000-0005-0000-0000-0000464A0000}"/>
    <cellStyle name="SAPBEXstdDataEmph 10 2" xfId="23297" xr:uid="{00000000-0005-0000-0000-0000474A0000}"/>
    <cellStyle name="SAPBEXstdDataEmph 10 3" xfId="23298" xr:uid="{00000000-0005-0000-0000-0000484A0000}"/>
    <cellStyle name="SAPBEXstdDataEmph 10 4" xfId="23299" xr:uid="{00000000-0005-0000-0000-0000494A0000}"/>
    <cellStyle name="SAPBEXstdDataEmph 11" xfId="8385" xr:uid="{00000000-0005-0000-0000-00004A4A0000}"/>
    <cellStyle name="SAPBEXstdDataEmph 11 2" xfId="23300" xr:uid="{00000000-0005-0000-0000-00004B4A0000}"/>
    <cellStyle name="SAPBEXstdDataEmph 11 3" xfId="23301" xr:uid="{00000000-0005-0000-0000-00004C4A0000}"/>
    <cellStyle name="SAPBEXstdDataEmph 11 4" xfId="23302" xr:uid="{00000000-0005-0000-0000-00004D4A0000}"/>
    <cellStyle name="SAPBEXstdDataEmph 12" xfId="8386" xr:uid="{00000000-0005-0000-0000-00004E4A0000}"/>
    <cellStyle name="SAPBEXstdDataEmph 12 2" xfId="23303" xr:uid="{00000000-0005-0000-0000-00004F4A0000}"/>
    <cellStyle name="SAPBEXstdDataEmph 12 3" xfId="23304" xr:uid="{00000000-0005-0000-0000-0000504A0000}"/>
    <cellStyle name="SAPBEXstdDataEmph 12 4" xfId="23305" xr:uid="{00000000-0005-0000-0000-0000514A0000}"/>
    <cellStyle name="SAPBEXstdDataEmph 13" xfId="8387" xr:uid="{00000000-0005-0000-0000-0000524A0000}"/>
    <cellStyle name="SAPBEXstdDataEmph 13 2" xfId="23306" xr:uid="{00000000-0005-0000-0000-0000534A0000}"/>
    <cellStyle name="SAPBEXstdDataEmph 14" xfId="8388" xr:uid="{00000000-0005-0000-0000-0000544A0000}"/>
    <cellStyle name="SAPBEXstdDataEmph 15" xfId="8389" xr:uid="{00000000-0005-0000-0000-0000554A0000}"/>
    <cellStyle name="SAPBEXstdDataEmph 16" xfId="23307" xr:uid="{00000000-0005-0000-0000-0000564A0000}"/>
    <cellStyle name="SAPBEXstdDataEmph 2" xfId="8390" xr:uid="{00000000-0005-0000-0000-0000574A0000}"/>
    <cellStyle name="SAPBEXstdDataEmph 2 10" xfId="23308" xr:uid="{00000000-0005-0000-0000-0000584A0000}"/>
    <cellStyle name="SAPBEXstdDataEmph 2 11" xfId="23309" xr:uid="{00000000-0005-0000-0000-0000594A0000}"/>
    <cellStyle name="SAPBEXstdDataEmph 2 2" xfId="8391" xr:uid="{00000000-0005-0000-0000-00005A4A0000}"/>
    <cellStyle name="SAPBEXstdDataEmph 2 2 2" xfId="23310" xr:uid="{00000000-0005-0000-0000-00005B4A0000}"/>
    <cellStyle name="SAPBEXstdDataEmph 2 2 3" xfId="23311" xr:uid="{00000000-0005-0000-0000-00005C4A0000}"/>
    <cellStyle name="SAPBEXstdDataEmph 2 2 4" xfId="23312" xr:uid="{00000000-0005-0000-0000-00005D4A0000}"/>
    <cellStyle name="SAPBEXstdDataEmph 2 2 5" xfId="23313" xr:uid="{00000000-0005-0000-0000-00005E4A0000}"/>
    <cellStyle name="SAPBEXstdDataEmph 2 3" xfId="23314" xr:uid="{00000000-0005-0000-0000-00005F4A0000}"/>
    <cellStyle name="SAPBEXstdDataEmph 2 3 2" xfId="23315" xr:uid="{00000000-0005-0000-0000-0000604A0000}"/>
    <cellStyle name="SAPBEXstdDataEmph 2 3 3" xfId="23316" xr:uid="{00000000-0005-0000-0000-0000614A0000}"/>
    <cellStyle name="SAPBEXstdDataEmph 2 4" xfId="23317" xr:uid="{00000000-0005-0000-0000-0000624A0000}"/>
    <cellStyle name="SAPBEXstdDataEmph 2 4 2" xfId="23318" xr:uid="{00000000-0005-0000-0000-0000634A0000}"/>
    <cellStyle name="SAPBEXstdDataEmph 2 4 3" xfId="23319" xr:uid="{00000000-0005-0000-0000-0000644A0000}"/>
    <cellStyle name="SAPBEXstdDataEmph 2 5" xfId="23320" xr:uid="{00000000-0005-0000-0000-0000654A0000}"/>
    <cellStyle name="SAPBEXstdDataEmph 2 5 2" xfId="23321" xr:uid="{00000000-0005-0000-0000-0000664A0000}"/>
    <cellStyle name="SAPBEXstdDataEmph 2 5 3" xfId="23322" xr:uid="{00000000-0005-0000-0000-0000674A0000}"/>
    <cellStyle name="SAPBEXstdDataEmph 2 6" xfId="23323" xr:uid="{00000000-0005-0000-0000-0000684A0000}"/>
    <cellStyle name="SAPBEXstdDataEmph 2 6 2" xfId="23324" xr:uid="{00000000-0005-0000-0000-0000694A0000}"/>
    <cellStyle name="SAPBEXstdDataEmph 2 6 3" xfId="23325" xr:uid="{00000000-0005-0000-0000-00006A4A0000}"/>
    <cellStyle name="SAPBEXstdDataEmph 2 7" xfId="23326" xr:uid="{00000000-0005-0000-0000-00006B4A0000}"/>
    <cellStyle name="SAPBEXstdDataEmph 2 7 2" xfId="23327" xr:uid="{00000000-0005-0000-0000-00006C4A0000}"/>
    <cellStyle name="SAPBEXstdDataEmph 2 7 3" xfId="23328" xr:uid="{00000000-0005-0000-0000-00006D4A0000}"/>
    <cellStyle name="SAPBEXstdDataEmph 2 8" xfId="23329" xr:uid="{00000000-0005-0000-0000-00006E4A0000}"/>
    <cellStyle name="SAPBEXstdDataEmph 2 8 2" xfId="23330" xr:uid="{00000000-0005-0000-0000-00006F4A0000}"/>
    <cellStyle name="SAPBEXstdDataEmph 2 8 3" xfId="23331" xr:uid="{00000000-0005-0000-0000-0000704A0000}"/>
    <cellStyle name="SAPBEXstdDataEmph 2 9" xfId="23332" xr:uid="{00000000-0005-0000-0000-0000714A0000}"/>
    <cellStyle name="SAPBEXstdDataEmph 2_Лист1" xfId="53403" xr:uid="{00000000-0005-0000-0000-0000724A0000}"/>
    <cellStyle name="SAPBEXstdDataEmph 3" xfId="8392" xr:uid="{00000000-0005-0000-0000-0000734A0000}"/>
    <cellStyle name="SAPBEXstdDataEmph 3 10" xfId="23333" xr:uid="{00000000-0005-0000-0000-0000744A0000}"/>
    <cellStyle name="SAPBEXstdDataEmph 3 11" xfId="23334" xr:uid="{00000000-0005-0000-0000-0000754A0000}"/>
    <cellStyle name="SAPBEXstdDataEmph 3 2" xfId="23335" xr:uid="{00000000-0005-0000-0000-0000764A0000}"/>
    <cellStyle name="SAPBEXstdDataEmph 3 2 2" xfId="23336" xr:uid="{00000000-0005-0000-0000-0000774A0000}"/>
    <cellStyle name="SAPBEXstdDataEmph 3 2 3" xfId="23337" xr:uid="{00000000-0005-0000-0000-0000784A0000}"/>
    <cellStyle name="SAPBEXstdDataEmph 3 3" xfId="23338" xr:uid="{00000000-0005-0000-0000-0000794A0000}"/>
    <cellStyle name="SAPBEXstdDataEmph 3 3 2" xfId="23339" xr:uid="{00000000-0005-0000-0000-00007A4A0000}"/>
    <cellStyle name="SAPBEXstdDataEmph 3 3 3" xfId="23340" xr:uid="{00000000-0005-0000-0000-00007B4A0000}"/>
    <cellStyle name="SAPBEXstdDataEmph 3 4" xfId="23341" xr:uid="{00000000-0005-0000-0000-00007C4A0000}"/>
    <cellStyle name="SAPBEXstdDataEmph 3 4 2" xfId="23342" xr:uid="{00000000-0005-0000-0000-00007D4A0000}"/>
    <cellStyle name="SAPBEXstdDataEmph 3 4 3" xfId="23343" xr:uid="{00000000-0005-0000-0000-00007E4A0000}"/>
    <cellStyle name="SAPBEXstdDataEmph 3 5" xfId="23344" xr:uid="{00000000-0005-0000-0000-00007F4A0000}"/>
    <cellStyle name="SAPBEXstdDataEmph 3 5 2" xfId="23345" xr:uid="{00000000-0005-0000-0000-0000804A0000}"/>
    <cellStyle name="SAPBEXstdDataEmph 3 5 3" xfId="23346" xr:uid="{00000000-0005-0000-0000-0000814A0000}"/>
    <cellStyle name="SAPBEXstdDataEmph 3 6" xfId="23347" xr:uid="{00000000-0005-0000-0000-0000824A0000}"/>
    <cellStyle name="SAPBEXstdDataEmph 3 6 2" xfId="23348" xr:uid="{00000000-0005-0000-0000-0000834A0000}"/>
    <cellStyle name="SAPBEXstdDataEmph 3 6 3" xfId="23349" xr:uid="{00000000-0005-0000-0000-0000844A0000}"/>
    <cellStyle name="SAPBEXstdDataEmph 3 7" xfId="23350" xr:uid="{00000000-0005-0000-0000-0000854A0000}"/>
    <cellStyle name="SAPBEXstdDataEmph 3 7 2" xfId="23351" xr:uid="{00000000-0005-0000-0000-0000864A0000}"/>
    <cellStyle name="SAPBEXstdDataEmph 3 7 3" xfId="23352" xr:uid="{00000000-0005-0000-0000-0000874A0000}"/>
    <cellStyle name="SAPBEXstdDataEmph 3 8" xfId="23353" xr:uid="{00000000-0005-0000-0000-0000884A0000}"/>
    <cellStyle name="SAPBEXstdDataEmph 3 8 2" xfId="23354" xr:uid="{00000000-0005-0000-0000-0000894A0000}"/>
    <cellStyle name="SAPBEXstdDataEmph 3 8 3" xfId="23355" xr:uid="{00000000-0005-0000-0000-00008A4A0000}"/>
    <cellStyle name="SAPBEXstdDataEmph 3 9" xfId="23356" xr:uid="{00000000-0005-0000-0000-00008B4A0000}"/>
    <cellStyle name="SAPBEXstdDataEmph 4" xfId="8393" xr:uid="{00000000-0005-0000-0000-00008C4A0000}"/>
    <cellStyle name="SAPBEXstdDataEmph 4 10" xfId="23357" xr:uid="{00000000-0005-0000-0000-00008D4A0000}"/>
    <cellStyle name="SAPBEXstdDataEmph 4 11" xfId="23358" xr:uid="{00000000-0005-0000-0000-00008E4A0000}"/>
    <cellStyle name="SAPBEXstdDataEmph 4 2" xfId="23359" xr:uid="{00000000-0005-0000-0000-00008F4A0000}"/>
    <cellStyle name="SAPBEXstdDataEmph 4 2 2" xfId="23360" xr:uid="{00000000-0005-0000-0000-0000904A0000}"/>
    <cellStyle name="SAPBEXstdDataEmph 4 2 3" xfId="23361" xr:uid="{00000000-0005-0000-0000-0000914A0000}"/>
    <cellStyle name="SAPBEXstdDataEmph 4 3" xfId="23362" xr:uid="{00000000-0005-0000-0000-0000924A0000}"/>
    <cellStyle name="SAPBEXstdDataEmph 4 3 2" xfId="23363" xr:uid="{00000000-0005-0000-0000-0000934A0000}"/>
    <cellStyle name="SAPBEXstdDataEmph 4 3 3" xfId="23364" xr:uid="{00000000-0005-0000-0000-0000944A0000}"/>
    <cellStyle name="SAPBEXstdDataEmph 4 4" xfId="23365" xr:uid="{00000000-0005-0000-0000-0000954A0000}"/>
    <cellStyle name="SAPBEXstdDataEmph 4 4 2" xfId="23366" xr:uid="{00000000-0005-0000-0000-0000964A0000}"/>
    <cellStyle name="SAPBEXstdDataEmph 4 4 3" xfId="23367" xr:uid="{00000000-0005-0000-0000-0000974A0000}"/>
    <cellStyle name="SAPBEXstdDataEmph 4 5" xfId="23368" xr:uid="{00000000-0005-0000-0000-0000984A0000}"/>
    <cellStyle name="SAPBEXstdDataEmph 4 5 2" xfId="23369" xr:uid="{00000000-0005-0000-0000-0000994A0000}"/>
    <cellStyle name="SAPBEXstdDataEmph 4 5 3" xfId="23370" xr:uid="{00000000-0005-0000-0000-00009A4A0000}"/>
    <cellStyle name="SAPBEXstdDataEmph 4 6" xfId="23371" xr:uid="{00000000-0005-0000-0000-00009B4A0000}"/>
    <cellStyle name="SAPBEXstdDataEmph 4 6 2" xfId="23372" xr:uid="{00000000-0005-0000-0000-00009C4A0000}"/>
    <cellStyle name="SAPBEXstdDataEmph 4 6 3" xfId="23373" xr:uid="{00000000-0005-0000-0000-00009D4A0000}"/>
    <cellStyle name="SAPBEXstdDataEmph 4 7" xfId="23374" xr:uid="{00000000-0005-0000-0000-00009E4A0000}"/>
    <cellStyle name="SAPBEXstdDataEmph 4 7 2" xfId="23375" xr:uid="{00000000-0005-0000-0000-00009F4A0000}"/>
    <cellStyle name="SAPBEXstdDataEmph 4 7 3" xfId="23376" xr:uid="{00000000-0005-0000-0000-0000A04A0000}"/>
    <cellStyle name="SAPBEXstdDataEmph 4 8" xfId="23377" xr:uid="{00000000-0005-0000-0000-0000A14A0000}"/>
    <cellStyle name="SAPBEXstdDataEmph 4 8 2" xfId="23378" xr:uid="{00000000-0005-0000-0000-0000A24A0000}"/>
    <cellStyle name="SAPBEXstdDataEmph 4 8 3" xfId="23379" xr:uid="{00000000-0005-0000-0000-0000A34A0000}"/>
    <cellStyle name="SAPBEXstdDataEmph 4 9" xfId="23380" xr:uid="{00000000-0005-0000-0000-0000A44A0000}"/>
    <cellStyle name="SAPBEXstdDataEmph 5" xfId="8394" xr:uid="{00000000-0005-0000-0000-0000A54A0000}"/>
    <cellStyle name="SAPBEXstdDataEmph 5 10" xfId="23381" xr:uid="{00000000-0005-0000-0000-0000A64A0000}"/>
    <cellStyle name="SAPBEXstdDataEmph 5 11" xfId="23382" xr:uid="{00000000-0005-0000-0000-0000A74A0000}"/>
    <cellStyle name="SAPBEXstdDataEmph 5 2" xfId="23383" xr:uid="{00000000-0005-0000-0000-0000A84A0000}"/>
    <cellStyle name="SAPBEXstdDataEmph 5 2 2" xfId="23384" xr:uid="{00000000-0005-0000-0000-0000A94A0000}"/>
    <cellStyle name="SAPBEXstdDataEmph 5 2 3" xfId="23385" xr:uid="{00000000-0005-0000-0000-0000AA4A0000}"/>
    <cellStyle name="SAPBEXstdDataEmph 5 3" xfId="23386" xr:uid="{00000000-0005-0000-0000-0000AB4A0000}"/>
    <cellStyle name="SAPBEXstdDataEmph 5 3 2" xfId="23387" xr:uid="{00000000-0005-0000-0000-0000AC4A0000}"/>
    <cellStyle name="SAPBEXstdDataEmph 5 3 3" xfId="23388" xr:uid="{00000000-0005-0000-0000-0000AD4A0000}"/>
    <cellStyle name="SAPBEXstdDataEmph 5 4" xfId="23389" xr:uid="{00000000-0005-0000-0000-0000AE4A0000}"/>
    <cellStyle name="SAPBEXstdDataEmph 5 4 2" xfId="23390" xr:uid="{00000000-0005-0000-0000-0000AF4A0000}"/>
    <cellStyle name="SAPBEXstdDataEmph 5 4 3" xfId="23391" xr:uid="{00000000-0005-0000-0000-0000B04A0000}"/>
    <cellStyle name="SAPBEXstdDataEmph 5 5" xfId="23392" xr:uid="{00000000-0005-0000-0000-0000B14A0000}"/>
    <cellStyle name="SAPBEXstdDataEmph 5 5 2" xfId="23393" xr:uid="{00000000-0005-0000-0000-0000B24A0000}"/>
    <cellStyle name="SAPBEXstdDataEmph 5 5 3" xfId="23394" xr:uid="{00000000-0005-0000-0000-0000B34A0000}"/>
    <cellStyle name="SAPBEXstdDataEmph 5 6" xfId="23395" xr:uid="{00000000-0005-0000-0000-0000B44A0000}"/>
    <cellStyle name="SAPBEXstdDataEmph 5 6 2" xfId="23396" xr:uid="{00000000-0005-0000-0000-0000B54A0000}"/>
    <cellStyle name="SAPBEXstdDataEmph 5 6 3" xfId="23397" xr:uid="{00000000-0005-0000-0000-0000B64A0000}"/>
    <cellStyle name="SAPBEXstdDataEmph 5 7" xfId="23398" xr:uid="{00000000-0005-0000-0000-0000B74A0000}"/>
    <cellStyle name="SAPBEXstdDataEmph 5 7 2" xfId="23399" xr:uid="{00000000-0005-0000-0000-0000B84A0000}"/>
    <cellStyle name="SAPBEXstdDataEmph 5 7 3" xfId="23400" xr:uid="{00000000-0005-0000-0000-0000B94A0000}"/>
    <cellStyle name="SAPBEXstdDataEmph 5 8" xfId="23401" xr:uid="{00000000-0005-0000-0000-0000BA4A0000}"/>
    <cellStyle name="SAPBEXstdDataEmph 5 8 2" xfId="23402" xr:uid="{00000000-0005-0000-0000-0000BB4A0000}"/>
    <cellStyle name="SAPBEXstdDataEmph 5 8 3" xfId="23403" xr:uid="{00000000-0005-0000-0000-0000BC4A0000}"/>
    <cellStyle name="SAPBEXstdDataEmph 5 9" xfId="23404" xr:uid="{00000000-0005-0000-0000-0000BD4A0000}"/>
    <cellStyle name="SAPBEXstdDataEmph 6" xfId="8395" xr:uid="{00000000-0005-0000-0000-0000BE4A0000}"/>
    <cellStyle name="SAPBEXstdDataEmph 6 2" xfId="23405" xr:uid="{00000000-0005-0000-0000-0000BF4A0000}"/>
    <cellStyle name="SAPBEXstdDataEmph 6 3" xfId="23406" xr:uid="{00000000-0005-0000-0000-0000C04A0000}"/>
    <cellStyle name="SAPBEXstdDataEmph 6 4" xfId="23407" xr:uid="{00000000-0005-0000-0000-0000C14A0000}"/>
    <cellStyle name="SAPBEXstdDataEmph 6 5" xfId="23408" xr:uid="{00000000-0005-0000-0000-0000C24A0000}"/>
    <cellStyle name="SAPBEXstdDataEmph 7" xfId="8396" xr:uid="{00000000-0005-0000-0000-0000C34A0000}"/>
    <cellStyle name="SAPBEXstdDataEmph 7 2" xfId="23409" xr:uid="{00000000-0005-0000-0000-0000C44A0000}"/>
    <cellStyle name="SAPBEXstdDataEmph 7 3" xfId="23410" xr:uid="{00000000-0005-0000-0000-0000C54A0000}"/>
    <cellStyle name="SAPBEXstdDataEmph 7 4" xfId="23411" xr:uid="{00000000-0005-0000-0000-0000C64A0000}"/>
    <cellStyle name="SAPBEXstdDataEmph 8" xfId="8397" xr:uid="{00000000-0005-0000-0000-0000C74A0000}"/>
    <cellStyle name="SAPBEXstdDataEmph 8 2" xfId="23412" xr:uid="{00000000-0005-0000-0000-0000C84A0000}"/>
    <cellStyle name="SAPBEXstdDataEmph 8 3" xfId="23413" xr:uid="{00000000-0005-0000-0000-0000C94A0000}"/>
    <cellStyle name="SAPBEXstdDataEmph 8 4" xfId="23414" xr:uid="{00000000-0005-0000-0000-0000CA4A0000}"/>
    <cellStyle name="SAPBEXstdDataEmph 9" xfId="8398" xr:uid="{00000000-0005-0000-0000-0000CB4A0000}"/>
    <cellStyle name="SAPBEXstdDataEmph 9 2" xfId="23415" xr:uid="{00000000-0005-0000-0000-0000CC4A0000}"/>
    <cellStyle name="SAPBEXstdDataEmph 9 3" xfId="23416" xr:uid="{00000000-0005-0000-0000-0000CD4A0000}"/>
    <cellStyle name="SAPBEXstdDataEmph 9 4" xfId="23417" xr:uid="{00000000-0005-0000-0000-0000CE4A0000}"/>
    <cellStyle name="SAPBEXstdDataEmph_Лист1" xfId="53404" xr:uid="{00000000-0005-0000-0000-0000CF4A0000}"/>
    <cellStyle name="SAPBEXstdItem" xfId="8399" xr:uid="{00000000-0005-0000-0000-0000D04A0000}"/>
    <cellStyle name="SAPBEXstdItem 10" xfId="8400" xr:uid="{00000000-0005-0000-0000-0000D14A0000}"/>
    <cellStyle name="SAPBEXstdItem 10 2" xfId="23418" xr:uid="{00000000-0005-0000-0000-0000D24A0000}"/>
    <cellStyle name="SAPBEXstdItem 10 3" xfId="23419" xr:uid="{00000000-0005-0000-0000-0000D34A0000}"/>
    <cellStyle name="SAPBEXstdItem 10 4" xfId="23420" xr:uid="{00000000-0005-0000-0000-0000D44A0000}"/>
    <cellStyle name="SAPBEXstdItem 11" xfId="8401" xr:uid="{00000000-0005-0000-0000-0000D54A0000}"/>
    <cellStyle name="SAPBEXstdItem 11 2" xfId="23421" xr:uid="{00000000-0005-0000-0000-0000D64A0000}"/>
    <cellStyle name="SAPBEXstdItem 11 3" xfId="23422" xr:uid="{00000000-0005-0000-0000-0000D74A0000}"/>
    <cellStyle name="SAPBEXstdItem 11 4" xfId="23423" xr:uid="{00000000-0005-0000-0000-0000D84A0000}"/>
    <cellStyle name="SAPBEXstdItem 12" xfId="8402" xr:uid="{00000000-0005-0000-0000-0000D94A0000}"/>
    <cellStyle name="SAPBEXstdItem 12 2" xfId="23424" xr:uid="{00000000-0005-0000-0000-0000DA4A0000}"/>
    <cellStyle name="SAPBEXstdItem 12 3" xfId="23425" xr:uid="{00000000-0005-0000-0000-0000DB4A0000}"/>
    <cellStyle name="SAPBEXstdItem 12 4" xfId="23426" xr:uid="{00000000-0005-0000-0000-0000DC4A0000}"/>
    <cellStyle name="SAPBEXstdItem 13" xfId="8403" xr:uid="{00000000-0005-0000-0000-0000DD4A0000}"/>
    <cellStyle name="SAPBEXstdItem 13 2" xfId="23427" xr:uid="{00000000-0005-0000-0000-0000DE4A0000}"/>
    <cellStyle name="SAPBEXstdItem 14" xfId="8404" xr:uid="{00000000-0005-0000-0000-0000DF4A0000}"/>
    <cellStyle name="SAPBEXstdItem 15" xfId="8405" xr:uid="{00000000-0005-0000-0000-0000E04A0000}"/>
    <cellStyle name="SAPBEXstdItem 16" xfId="23428" xr:uid="{00000000-0005-0000-0000-0000E14A0000}"/>
    <cellStyle name="SAPBEXstdItem 2" xfId="8406" xr:uid="{00000000-0005-0000-0000-0000E24A0000}"/>
    <cellStyle name="SAPBEXstdItem 2 10" xfId="23429" xr:uid="{00000000-0005-0000-0000-0000E34A0000}"/>
    <cellStyle name="SAPBEXstdItem 2 11" xfId="23430" xr:uid="{00000000-0005-0000-0000-0000E44A0000}"/>
    <cellStyle name="SAPBEXstdItem 2 2" xfId="8407" xr:uid="{00000000-0005-0000-0000-0000E54A0000}"/>
    <cellStyle name="SAPBEXstdItem 2 2 2" xfId="23431" xr:uid="{00000000-0005-0000-0000-0000E64A0000}"/>
    <cellStyle name="SAPBEXstdItem 2 2 3" xfId="23432" xr:uid="{00000000-0005-0000-0000-0000E74A0000}"/>
    <cellStyle name="SAPBEXstdItem 2 2 4" xfId="23433" xr:uid="{00000000-0005-0000-0000-0000E84A0000}"/>
    <cellStyle name="SAPBEXstdItem 2 2 5" xfId="23434" xr:uid="{00000000-0005-0000-0000-0000E94A0000}"/>
    <cellStyle name="SAPBEXstdItem 2 3" xfId="23435" xr:uid="{00000000-0005-0000-0000-0000EA4A0000}"/>
    <cellStyle name="SAPBEXstdItem 2 3 2" xfId="23436" xr:uid="{00000000-0005-0000-0000-0000EB4A0000}"/>
    <cellStyle name="SAPBEXstdItem 2 3 3" xfId="23437" xr:uid="{00000000-0005-0000-0000-0000EC4A0000}"/>
    <cellStyle name="SAPBEXstdItem 2 4" xfId="23438" xr:uid="{00000000-0005-0000-0000-0000ED4A0000}"/>
    <cellStyle name="SAPBEXstdItem 2 4 2" xfId="23439" xr:uid="{00000000-0005-0000-0000-0000EE4A0000}"/>
    <cellStyle name="SAPBEXstdItem 2 4 3" xfId="23440" xr:uid="{00000000-0005-0000-0000-0000EF4A0000}"/>
    <cellStyle name="SAPBEXstdItem 2 5" xfId="23441" xr:uid="{00000000-0005-0000-0000-0000F04A0000}"/>
    <cellStyle name="SAPBEXstdItem 2 5 2" xfId="23442" xr:uid="{00000000-0005-0000-0000-0000F14A0000}"/>
    <cellStyle name="SAPBEXstdItem 2 5 3" xfId="23443" xr:uid="{00000000-0005-0000-0000-0000F24A0000}"/>
    <cellStyle name="SAPBEXstdItem 2 6" xfId="23444" xr:uid="{00000000-0005-0000-0000-0000F34A0000}"/>
    <cellStyle name="SAPBEXstdItem 2 6 2" xfId="23445" xr:uid="{00000000-0005-0000-0000-0000F44A0000}"/>
    <cellStyle name="SAPBEXstdItem 2 6 3" xfId="23446" xr:uid="{00000000-0005-0000-0000-0000F54A0000}"/>
    <cellStyle name="SAPBEXstdItem 2 7" xfId="23447" xr:uid="{00000000-0005-0000-0000-0000F64A0000}"/>
    <cellStyle name="SAPBEXstdItem 2 7 2" xfId="23448" xr:uid="{00000000-0005-0000-0000-0000F74A0000}"/>
    <cellStyle name="SAPBEXstdItem 2 7 3" xfId="23449" xr:uid="{00000000-0005-0000-0000-0000F84A0000}"/>
    <cellStyle name="SAPBEXstdItem 2 8" xfId="23450" xr:uid="{00000000-0005-0000-0000-0000F94A0000}"/>
    <cellStyle name="SAPBEXstdItem 2 8 2" xfId="23451" xr:uid="{00000000-0005-0000-0000-0000FA4A0000}"/>
    <cellStyle name="SAPBEXstdItem 2 8 3" xfId="23452" xr:uid="{00000000-0005-0000-0000-0000FB4A0000}"/>
    <cellStyle name="SAPBEXstdItem 2 9" xfId="23453" xr:uid="{00000000-0005-0000-0000-0000FC4A0000}"/>
    <cellStyle name="SAPBEXstdItem 2_Лист1" xfId="53405" xr:uid="{00000000-0005-0000-0000-0000FD4A0000}"/>
    <cellStyle name="SAPBEXstdItem 3" xfId="8408" xr:uid="{00000000-0005-0000-0000-0000FE4A0000}"/>
    <cellStyle name="SAPBEXstdItem 3 10" xfId="23454" xr:uid="{00000000-0005-0000-0000-0000FF4A0000}"/>
    <cellStyle name="SAPBEXstdItem 3 11" xfId="23455" xr:uid="{00000000-0005-0000-0000-0000004B0000}"/>
    <cellStyle name="SAPBEXstdItem 3 2" xfId="23456" xr:uid="{00000000-0005-0000-0000-0000014B0000}"/>
    <cellStyle name="SAPBEXstdItem 3 2 2" xfId="23457" xr:uid="{00000000-0005-0000-0000-0000024B0000}"/>
    <cellStyle name="SAPBEXstdItem 3 2 3" xfId="23458" xr:uid="{00000000-0005-0000-0000-0000034B0000}"/>
    <cellStyle name="SAPBEXstdItem 3 3" xfId="23459" xr:uid="{00000000-0005-0000-0000-0000044B0000}"/>
    <cellStyle name="SAPBEXstdItem 3 3 2" xfId="23460" xr:uid="{00000000-0005-0000-0000-0000054B0000}"/>
    <cellStyle name="SAPBEXstdItem 3 3 3" xfId="23461" xr:uid="{00000000-0005-0000-0000-0000064B0000}"/>
    <cellStyle name="SAPBEXstdItem 3 4" xfId="23462" xr:uid="{00000000-0005-0000-0000-0000074B0000}"/>
    <cellStyle name="SAPBEXstdItem 3 4 2" xfId="23463" xr:uid="{00000000-0005-0000-0000-0000084B0000}"/>
    <cellStyle name="SAPBEXstdItem 3 4 3" xfId="23464" xr:uid="{00000000-0005-0000-0000-0000094B0000}"/>
    <cellStyle name="SAPBEXstdItem 3 5" xfId="23465" xr:uid="{00000000-0005-0000-0000-00000A4B0000}"/>
    <cellStyle name="SAPBEXstdItem 3 5 2" xfId="23466" xr:uid="{00000000-0005-0000-0000-00000B4B0000}"/>
    <cellStyle name="SAPBEXstdItem 3 5 3" xfId="23467" xr:uid="{00000000-0005-0000-0000-00000C4B0000}"/>
    <cellStyle name="SAPBEXstdItem 3 6" xfId="23468" xr:uid="{00000000-0005-0000-0000-00000D4B0000}"/>
    <cellStyle name="SAPBEXstdItem 3 6 2" xfId="23469" xr:uid="{00000000-0005-0000-0000-00000E4B0000}"/>
    <cellStyle name="SAPBEXstdItem 3 6 3" xfId="23470" xr:uid="{00000000-0005-0000-0000-00000F4B0000}"/>
    <cellStyle name="SAPBEXstdItem 3 7" xfId="23471" xr:uid="{00000000-0005-0000-0000-0000104B0000}"/>
    <cellStyle name="SAPBEXstdItem 3 7 2" xfId="23472" xr:uid="{00000000-0005-0000-0000-0000114B0000}"/>
    <cellStyle name="SAPBEXstdItem 3 7 3" xfId="23473" xr:uid="{00000000-0005-0000-0000-0000124B0000}"/>
    <cellStyle name="SAPBEXstdItem 3 8" xfId="23474" xr:uid="{00000000-0005-0000-0000-0000134B0000}"/>
    <cellStyle name="SAPBEXstdItem 3 8 2" xfId="23475" xr:uid="{00000000-0005-0000-0000-0000144B0000}"/>
    <cellStyle name="SAPBEXstdItem 3 8 3" xfId="23476" xr:uid="{00000000-0005-0000-0000-0000154B0000}"/>
    <cellStyle name="SAPBEXstdItem 3 9" xfId="23477" xr:uid="{00000000-0005-0000-0000-0000164B0000}"/>
    <cellStyle name="SAPBEXstdItem 4" xfId="8409" xr:uid="{00000000-0005-0000-0000-0000174B0000}"/>
    <cellStyle name="SAPBEXstdItem 4 10" xfId="23478" xr:uid="{00000000-0005-0000-0000-0000184B0000}"/>
    <cellStyle name="SAPBEXstdItem 4 11" xfId="23479" xr:uid="{00000000-0005-0000-0000-0000194B0000}"/>
    <cellStyle name="SAPBEXstdItem 4 2" xfId="23480" xr:uid="{00000000-0005-0000-0000-00001A4B0000}"/>
    <cellStyle name="SAPBEXstdItem 4 2 2" xfId="23481" xr:uid="{00000000-0005-0000-0000-00001B4B0000}"/>
    <cellStyle name="SAPBEXstdItem 4 2 3" xfId="23482" xr:uid="{00000000-0005-0000-0000-00001C4B0000}"/>
    <cellStyle name="SAPBEXstdItem 4 3" xfId="23483" xr:uid="{00000000-0005-0000-0000-00001D4B0000}"/>
    <cellStyle name="SAPBEXstdItem 4 3 2" xfId="23484" xr:uid="{00000000-0005-0000-0000-00001E4B0000}"/>
    <cellStyle name="SAPBEXstdItem 4 3 3" xfId="23485" xr:uid="{00000000-0005-0000-0000-00001F4B0000}"/>
    <cellStyle name="SAPBEXstdItem 4 4" xfId="23486" xr:uid="{00000000-0005-0000-0000-0000204B0000}"/>
    <cellStyle name="SAPBEXstdItem 4 4 2" xfId="23487" xr:uid="{00000000-0005-0000-0000-0000214B0000}"/>
    <cellStyle name="SAPBEXstdItem 4 4 3" xfId="23488" xr:uid="{00000000-0005-0000-0000-0000224B0000}"/>
    <cellStyle name="SAPBEXstdItem 4 5" xfId="23489" xr:uid="{00000000-0005-0000-0000-0000234B0000}"/>
    <cellStyle name="SAPBEXstdItem 4 5 2" xfId="23490" xr:uid="{00000000-0005-0000-0000-0000244B0000}"/>
    <cellStyle name="SAPBEXstdItem 4 5 3" xfId="23491" xr:uid="{00000000-0005-0000-0000-0000254B0000}"/>
    <cellStyle name="SAPBEXstdItem 4 6" xfId="23492" xr:uid="{00000000-0005-0000-0000-0000264B0000}"/>
    <cellStyle name="SAPBEXstdItem 4 6 2" xfId="23493" xr:uid="{00000000-0005-0000-0000-0000274B0000}"/>
    <cellStyle name="SAPBEXstdItem 4 6 3" xfId="23494" xr:uid="{00000000-0005-0000-0000-0000284B0000}"/>
    <cellStyle name="SAPBEXstdItem 4 7" xfId="23495" xr:uid="{00000000-0005-0000-0000-0000294B0000}"/>
    <cellStyle name="SAPBEXstdItem 4 7 2" xfId="23496" xr:uid="{00000000-0005-0000-0000-00002A4B0000}"/>
    <cellStyle name="SAPBEXstdItem 4 7 3" xfId="23497" xr:uid="{00000000-0005-0000-0000-00002B4B0000}"/>
    <cellStyle name="SAPBEXstdItem 4 8" xfId="23498" xr:uid="{00000000-0005-0000-0000-00002C4B0000}"/>
    <cellStyle name="SAPBEXstdItem 4 8 2" xfId="23499" xr:uid="{00000000-0005-0000-0000-00002D4B0000}"/>
    <cellStyle name="SAPBEXstdItem 4 8 3" xfId="23500" xr:uid="{00000000-0005-0000-0000-00002E4B0000}"/>
    <cellStyle name="SAPBEXstdItem 4 9" xfId="23501" xr:uid="{00000000-0005-0000-0000-00002F4B0000}"/>
    <cellStyle name="SAPBEXstdItem 5" xfId="8410" xr:uid="{00000000-0005-0000-0000-0000304B0000}"/>
    <cellStyle name="SAPBEXstdItem 5 10" xfId="23502" xr:uid="{00000000-0005-0000-0000-0000314B0000}"/>
    <cellStyle name="SAPBEXstdItem 5 11" xfId="23503" xr:uid="{00000000-0005-0000-0000-0000324B0000}"/>
    <cellStyle name="SAPBEXstdItem 5 2" xfId="23504" xr:uid="{00000000-0005-0000-0000-0000334B0000}"/>
    <cellStyle name="SAPBEXstdItem 5 2 2" xfId="23505" xr:uid="{00000000-0005-0000-0000-0000344B0000}"/>
    <cellStyle name="SAPBEXstdItem 5 2 3" xfId="23506" xr:uid="{00000000-0005-0000-0000-0000354B0000}"/>
    <cellStyle name="SAPBEXstdItem 5 3" xfId="23507" xr:uid="{00000000-0005-0000-0000-0000364B0000}"/>
    <cellStyle name="SAPBEXstdItem 5 3 2" xfId="23508" xr:uid="{00000000-0005-0000-0000-0000374B0000}"/>
    <cellStyle name="SAPBEXstdItem 5 3 3" xfId="23509" xr:uid="{00000000-0005-0000-0000-0000384B0000}"/>
    <cellStyle name="SAPBEXstdItem 5 4" xfId="23510" xr:uid="{00000000-0005-0000-0000-0000394B0000}"/>
    <cellStyle name="SAPBEXstdItem 5 4 2" xfId="23511" xr:uid="{00000000-0005-0000-0000-00003A4B0000}"/>
    <cellStyle name="SAPBEXstdItem 5 4 3" xfId="23512" xr:uid="{00000000-0005-0000-0000-00003B4B0000}"/>
    <cellStyle name="SAPBEXstdItem 5 5" xfId="23513" xr:uid="{00000000-0005-0000-0000-00003C4B0000}"/>
    <cellStyle name="SAPBEXstdItem 5 5 2" xfId="23514" xr:uid="{00000000-0005-0000-0000-00003D4B0000}"/>
    <cellStyle name="SAPBEXstdItem 5 5 3" xfId="23515" xr:uid="{00000000-0005-0000-0000-00003E4B0000}"/>
    <cellStyle name="SAPBEXstdItem 5 6" xfId="23516" xr:uid="{00000000-0005-0000-0000-00003F4B0000}"/>
    <cellStyle name="SAPBEXstdItem 5 6 2" xfId="23517" xr:uid="{00000000-0005-0000-0000-0000404B0000}"/>
    <cellStyle name="SAPBEXstdItem 5 6 3" xfId="23518" xr:uid="{00000000-0005-0000-0000-0000414B0000}"/>
    <cellStyle name="SAPBEXstdItem 5 7" xfId="23519" xr:uid="{00000000-0005-0000-0000-0000424B0000}"/>
    <cellStyle name="SAPBEXstdItem 5 7 2" xfId="23520" xr:uid="{00000000-0005-0000-0000-0000434B0000}"/>
    <cellStyle name="SAPBEXstdItem 5 7 3" xfId="23521" xr:uid="{00000000-0005-0000-0000-0000444B0000}"/>
    <cellStyle name="SAPBEXstdItem 5 8" xfId="23522" xr:uid="{00000000-0005-0000-0000-0000454B0000}"/>
    <cellStyle name="SAPBEXstdItem 5 8 2" xfId="23523" xr:uid="{00000000-0005-0000-0000-0000464B0000}"/>
    <cellStyle name="SAPBEXstdItem 5 8 3" xfId="23524" xr:uid="{00000000-0005-0000-0000-0000474B0000}"/>
    <cellStyle name="SAPBEXstdItem 5 9" xfId="23525" xr:uid="{00000000-0005-0000-0000-0000484B0000}"/>
    <cellStyle name="SAPBEXstdItem 6" xfId="8411" xr:uid="{00000000-0005-0000-0000-0000494B0000}"/>
    <cellStyle name="SAPBEXstdItem 6 2" xfId="23526" xr:uid="{00000000-0005-0000-0000-00004A4B0000}"/>
    <cellStyle name="SAPBEXstdItem 6 3" xfId="23527" xr:uid="{00000000-0005-0000-0000-00004B4B0000}"/>
    <cellStyle name="SAPBEXstdItem 6 4" xfId="23528" xr:uid="{00000000-0005-0000-0000-00004C4B0000}"/>
    <cellStyle name="SAPBEXstdItem 6 5" xfId="23529" xr:uid="{00000000-0005-0000-0000-00004D4B0000}"/>
    <cellStyle name="SAPBEXstdItem 7" xfId="8412" xr:uid="{00000000-0005-0000-0000-00004E4B0000}"/>
    <cellStyle name="SAPBEXstdItem 7 2" xfId="23530" xr:uid="{00000000-0005-0000-0000-00004F4B0000}"/>
    <cellStyle name="SAPBEXstdItem 7 3" xfId="23531" xr:uid="{00000000-0005-0000-0000-0000504B0000}"/>
    <cellStyle name="SAPBEXstdItem 7 4" xfId="23532" xr:uid="{00000000-0005-0000-0000-0000514B0000}"/>
    <cellStyle name="SAPBEXstdItem 7 5" xfId="23533" xr:uid="{00000000-0005-0000-0000-0000524B0000}"/>
    <cellStyle name="SAPBEXstdItem 8" xfId="8413" xr:uid="{00000000-0005-0000-0000-0000534B0000}"/>
    <cellStyle name="SAPBEXstdItem 8 2" xfId="23534" xr:uid="{00000000-0005-0000-0000-0000544B0000}"/>
    <cellStyle name="SAPBEXstdItem 8 3" xfId="23535" xr:uid="{00000000-0005-0000-0000-0000554B0000}"/>
    <cellStyle name="SAPBEXstdItem 8 4" xfId="23536" xr:uid="{00000000-0005-0000-0000-0000564B0000}"/>
    <cellStyle name="SAPBEXstdItem 8 5" xfId="23537" xr:uid="{00000000-0005-0000-0000-0000574B0000}"/>
    <cellStyle name="SAPBEXstdItem 9" xfId="8414" xr:uid="{00000000-0005-0000-0000-0000584B0000}"/>
    <cellStyle name="SAPBEXstdItem 9 2" xfId="23538" xr:uid="{00000000-0005-0000-0000-0000594B0000}"/>
    <cellStyle name="SAPBEXstdItem 9 3" xfId="23539" xr:uid="{00000000-0005-0000-0000-00005A4B0000}"/>
    <cellStyle name="SAPBEXstdItem 9 4" xfId="23540" xr:uid="{00000000-0005-0000-0000-00005B4B0000}"/>
    <cellStyle name="SAPBEXstdItem_7-р" xfId="8415" xr:uid="{00000000-0005-0000-0000-00005C4B0000}"/>
    <cellStyle name="SAPBEXstdItemX" xfId="8416" xr:uid="{00000000-0005-0000-0000-00005D4B0000}"/>
    <cellStyle name="SAPBEXstdItemX 10" xfId="8417" xr:uid="{00000000-0005-0000-0000-00005E4B0000}"/>
    <cellStyle name="SAPBEXstdItemX 10 2" xfId="23541" xr:uid="{00000000-0005-0000-0000-00005F4B0000}"/>
    <cellStyle name="SAPBEXstdItemX 10 3" xfId="23542" xr:uid="{00000000-0005-0000-0000-0000604B0000}"/>
    <cellStyle name="SAPBEXstdItemX 10 4" xfId="23543" xr:uid="{00000000-0005-0000-0000-0000614B0000}"/>
    <cellStyle name="SAPBEXstdItemX 11" xfId="8418" xr:uid="{00000000-0005-0000-0000-0000624B0000}"/>
    <cellStyle name="SAPBEXstdItemX 11 2" xfId="23544" xr:uid="{00000000-0005-0000-0000-0000634B0000}"/>
    <cellStyle name="SAPBEXstdItemX 11 3" xfId="23545" xr:uid="{00000000-0005-0000-0000-0000644B0000}"/>
    <cellStyle name="SAPBEXstdItemX 11 4" xfId="23546" xr:uid="{00000000-0005-0000-0000-0000654B0000}"/>
    <cellStyle name="SAPBEXstdItemX 12" xfId="8419" xr:uid="{00000000-0005-0000-0000-0000664B0000}"/>
    <cellStyle name="SAPBEXstdItemX 12 2" xfId="23547" xr:uid="{00000000-0005-0000-0000-0000674B0000}"/>
    <cellStyle name="SAPBEXstdItemX 12 3" xfId="23548" xr:uid="{00000000-0005-0000-0000-0000684B0000}"/>
    <cellStyle name="SAPBEXstdItemX 12 4" xfId="23549" xr:uid="{00000000-0005-0000-0000-0000694B0000}"/>
    <cellStyle name="SAPBEXstdItemX 13" xfId="8420" xr:uid="{00000000-0005-0000-0000-00006A4B0000}"/>
    <cellStyle name="SAPBEXstdItemX 13 2" xfId="23550" xr:uid="{00000000-0005-0000-0000-00006B4B0000}"/>
    <cellStyle name="SAPBEXstdItemX 14" xfId="8421" xr:uid="{00000000-0005-0000-0000-00006C4B0000}"/>
    <cellStyle name="SAPBEXstdItemX 15" xfId="8422" xr:uid="{00000000-0005-0000-0000-00006D4B0000}"/>
    <cellStyle name="SAPBEXstdItemX 16" xfId="23551" xr:uid="{00000000-0005-0000-0000-00006E4B0000}"/>
    <cellStyle name="SAPBEXstdItemX 2" xfId="8423" xr:uid="{00000000-0005-0000-0000-00006F4B0000}"/>
    <cellStyle name="SAPBEXstdItemX 2 10" xfId="23552" xr:uid="{00000000-0005-0000-0000-0000704B0000}"/>
    <cellStyle name="SAPBEXstdItemX 2 11" xfId="23553" xr:uid="{00000000-0005-0000-0000-0000714B0000}"/>
    <cellStyle name="SAPBEXstdItemX 2 2" xfId="8424" xr:uid="{00000000-0005-0000-0000-0000724B0000}"/>
    <cellStyle name="SAPBEXstdItemX 2 2 2" xfId="23554" xr:uid="{00000000-0005-0000-0000-0000734B0000}"/>
    <cellStyle name="SAPBEXstdItemX 2 2 3" xfId="23555" xr:uid="{00000000-0005-0000-0000-0000744B0000}"/>
    <cellStyle name="SAPBEXstdItemX 2 2 4" xfId="23556" xr:uid="{00000000-0005-0000-0000-0000754B0000}"/>
    <cellStyle name="SAPBEXstdItemX 2 2 5" xfId="23557" xr:uid="{00000000-0005-0000-0000-0000764B0000}"/>
    <cellStyle name="SAPBEXstdItemX 2 3" xfId="23558" xr:uid="{00000000-0005-0000-0000-0000774B0000}"/>
    <cellStyle name="SAPBEXstdItemX 2 3 2" xfId="23559" xr:uid="{00000000-0005-0000-0000-0000784B0000}"/>
    <cellStyle name="SAPBEXstdItemX 2 3 3" xfId="23560" xr:uid="{00000000-0005-0000-0000-0000794B0000}"/>
    <cellStyle name="SAPBEXstdItemX 2 4" xfId="23561" xr:uid="{00000000-0005-0000-0000-00007A4B0000}"/>
    <cellStyle name="SAPBEXstdItemX 2 4 2" xfId="23562" xr:uid="{00000000-0005-0000-0000-00007B4B0000}"/>
    <cellStyle name="SAPBEXstdItemX 2 4 3" xfId="23563" xr:uid="{00000000-0005-0000-0000-00007C4B0000}"/>
    <cellStyle name="SAPBEXstdItemX 2 5" xfId="23564" xr:uid="{00000000-0005-0000-0000-00007D4B0000}"/>
    <cellStyle name="SAPBEXstdItemX 2 5 2" xfId="23565" xr:uid="{00000000-0005-0000-0000-00007E4B0000}"/>
    <cellStyle name="SAPBEXstdItemX 2 5 3" xfId="23566" xr:uid="{00000000-0005-0000-0000-00007F4B0000}"/>
    <cellStyle name="SAPBEXstdItemX 2 6" xfId="23567" xr:uid="{00000000-0005-0000-0000-0000804B0000}"/>
    <cellStyle name="SAPBEXstdItemX 2 6 2" xfId="23568" xr:uid="{00000000-0005-0000-0000-0000814B0000}"/>
    <cellStyle name="SAPBEXstdItemX 2 6 3" xfId="23569" xr:uid="{00000000-0005-0000-0000-0000824B0000}"/>
    <cellStyle name="SAPBEXstdItemX 2 7" xfId="23570" xr:uid="{00000000-0005-0000-0000-0000834B0000}"/>
    <cellStyle name="SAPBEXstdItemX 2 7 2" xfId="23571" xr:uid="{00000000-0005-0000-0000-0000844B0000}"/>
    <cellStyle name="SAPBEXstdItemX 2 7 3" xfId="23572" xr:uid="{00000000-0005-0000-0000-0000854B0000}"/>
    <cellStyle name="SAPBEXstdItemX 2 8" xfId="23573" xr:uid="{00000000-0005-0000-0000-0000864B0000}"/>
    <cellStyle name="SAPBEXstdItemX 2 8 2" xfId="23574" xr:uid="{00000000-0005-0000-0000-0000874B0000}"/>
    <cellStyle name="SAPBEXstdItemX 2 8 3" xfId="23575" xr:uid="{00000000-0005-0000-0000-0000884B0000}"/>
    <cellStyle name="SAPBEXstdItemX 2 9" xfId="23576" xr:uid="{00000000-0005-0000-0000-0000894B0000}"/>
    <cellStyle name="SAPBEXstdItemX 2_Лист1" xfId="53406" xr:uid="{00000000-0005-0000-0000-00008A4B0000}"/>
    <cellStyle name="SAPBEXstdItemX 3" xfId="8425" xr:uid="{00000000-0005-0000-0000-00008B4B0000}"/>
    <cellStyle name="SAPBEXstdItemX 3 10" xfId="23577" xr:uid="{00000000-0005-0000-0000-00008C4B0000}"/>
    <cellStyle name="SAPBEXstdItemX 3 11" xfId="23578" xr:uid="{00000000-0005-0000-0000-00008D4B0000}"/>
    <cellStyle name="SAPBEXstdItemX 3 2" xfId="23579" xr:uid="{00000000-0005-0000-0000-00008E4B0000}"/>
    <cellStyle name="SAPBEXstdItemX 3 2 2" xfId="23580" xr:uid="{00000000-0005-0000-0000-00008F4B0000}"/>
    <cellStyle name="SAPBEXstdItemX 3 2 3" xfId="23581" xr:uid="{00000000-0005-0000-0000-0000904B0000}"/>
    <cellStyle name="SAPBEXstdItemX 3 3" xfId="23582" xr:uid="{00000000-0005-0000-0000-0000914B0000}"/>
    <cellStyle name="SAPBEXstdItemX 3 3 2" xfId="23583" xr:uid="{00000000-0005-0000-0000-0000924B0000}"/>
    <cellStyle name="SAPBEXstdItemX 3 3 3" xfId="23584" xr:uid="{00000000-0005-0000-0000-0000934B0000}"/>
    <cellStyle name="SAPBEXstdItemX 3 4" xfId="23585" xr:uid="{00000000-0005-0000-0000-0000944B0000}"/>
    <cellStyle name="SAPBEXstdItemX 3 4 2" xfId="23586" xr:uid="{00000000-0005-0000-0000-0000954B0000}"/>
    <cellStyle name="SAPBEXstdItemX 3 4 3" xfId="23587" xr:uid="{00000000-0005-0000-0000-0000964B0000}"/>
    <cellStyle name="SAPBEXstdItemX 3 5" xfId="23588" xr:uid="{00000000-0005-0000-0000-0000974B0000}"/>
    <cellStyle name="SAPBEXstdItemX 3 5 2" xfId="23589" xr:uid="{00000000-0005-0000-0000-0000984B0000}"/>
    <cellStyle name="SAPBEXstdItemX 3 5 3" xfId="23590" xr:uid="{00000000-0005-0000-0000-0000994B0000}"/>
    <cellStyle name="SAPBEXstdItemX 3 6" xfId="23591" xr:uid="{00000000-0005-0000-0000-00009A4B0000}"/>
    <cellStyle name="SAPBEXstdItemX 3 6 2" xfId="23592" xr:uid="{00000000-0005-0000-0000-00009B4B0000}"/>
    <cellStyle name="SAPBEXstdItemX 3 6 3" xfId="23593" xr:uid="{00000000-0005-0000-0000-00009C4B0000}"/>
    <cellStyle name="SAPBEXstdItemX 3 7" xfId="23594" xr:uid="{00000000-0005-0000-0000-00009D4B0000}"/>
    <cellStyle name="SAPBEXstdItemX 3 7 2" xfId="23595" xr:uid="{00000000-0005-0000-0000-00009E4B0000}"/>
    <cellStyle name="SAPBEXstdItemX 3 7 3" xfId="23596" xr:uid="{00000000-0005-0000-0000-00009F4B0000}"/>
    <cellStyle name="SAPBEXstdItemX 3 8" xfId="23597" xr:uid="{00000000-0005-0000-0000-0000A04B0000}"/>
    <cellStyle name="SAPBEXstdItemX 3 8 2" xfId="23598" xr:uid="{00000000-0005-0000-0000-0000A14B0000}"/>
    <cellStyle name="SAPBEXstdItemX 3 8 3" xfId="23599" xr:uid="{00000000-0005-0000-0000-0000A24B0000}"/>
    <cellStyle name="SAPBEXstdItemX 3 9" xfId="23600" xr:uid="{00000000-0005-0000-0000-0000A34B0000}"/>
    <cellStyle name="SAPBEXstdItemX 4" xfId="8426" xr:uid="{00000000-0005-0000-0000-0000A44B0000}"/>
    <cellStyle name="SAPBEXstdItemX 4 10" xfId="23601" xr:uid="{00000000-0005-0000-0000-0000A54B0000}"/>
    <cellStyle name="SAPBEXstdItemX 4 11" xfId="23602" xr:uid="{00000000-0005-0000-0000-0000A64B0000}"/>
    <cellStyle name="SAPBEXstdItemX 4 2" xfId="23603" xr:uid="{00000000-0005-0000-0000-0000A74B0000}"/>
    <cellStyle name="SAPBEXstdItemX 4 2 2" xfId="23604" xr:uid="{00000000-0005-0000-0000-0000A84B0000}"/>
    <cellStyle name="SAPBEXstdItemX 4 2 3" xfId="23605" xr:uid="{00000000-0005-0000-0000-0000A94B0000}"/>
    <cellStyle name="SAPBEXstdItemX 4 3" xfId="23606" xr:uid="{00000000-0005-0000-0000-0000AA4B0000}"/>
    <cellStyle name="SAPBEXstdItemX 4 3 2" xfId="23607" xr:uid="{00000000-0005-0000-0000-0000AB4B0000}"/>
    <cellStyle name="SAPBEXstdItemX 4 3 3" xfId="23608" xr:uid="{00000000-0005-0000-0000-0000AC4B0000}"/>
    <cellStyle name="SAPBEXstdItemX 4 4" xfId="23609" xr:uid="{00000000-0005-0000-0000-0000AD4B0000}"/>
    <cellStyle name="SAPBEXstdItemX 4 4 2" xfId="23610" xr:uid="{00000000-0005-0000-0000-0000AE4B0000}"/>
    <cellStyle name="SAPBEXstdItemX 4 4 3" xfId="23611" xr:uid="{00000000-0005-0000-0000-0000AF4B0000}"/>
    <cellStyle name="SAPBEXstdItemX 4 5" xfId="23612" xr:uid="{00000000-0005-0000-0000-0000B04B0000}"/>
    <cellStyle name="SAPBEXstdItemX 4 5 2" xfId="23613" xr:uid="{00000000-0005-0000-0000-0000B14B0000}"/>
    <cellStyle name="SAPBEXstdItemX 4 5 3" xfId="23614" xr:uid="{00000000-0005-0000-0000-0000B24B0000}"/>
    <cellStyle name="SAPBEXstdItemX 4 6" xfId="23615" xr:uid="{00000000-0005-0000-0000-0000B34B0000}"/>
    <cellStyle name="SAPBEXstdItemX 4 6 2" xfId="23616" xr:uid="{00000000-0005-0000-0000-0000B44B0000}"/>
    <cellStyle name="SAPBEXstdItemX 4 6 3" xfId="23617" xr:uid="{00000000-0005-0000-0000-0000B54B0000}"/>
    <cellStyle name="SAPBEXstdItemX 4 7" xfId="23618" xr:uid="{00000000-0005-0000-0000-0000B64B0000}"/>
    <cellStyle name="SAPBEXstdItemX 4 7 2" xfId="23619" xr:uid="{00000000-0005-0000-0000-0000B74B0000}"/>
    <cellStyle name="SAPBEXstdItemX 4 7 3" xfId="23620" xr:uid="{00000000-0005-0000-0000-0000B84B0000}"/>
    <cellStyle name="SAPBEXstdItemX 4 8" xfId="23621" xr:uid="{00000000-0005-0000-0000-0000B94B0000}"/>
    <cellStyle name="SAPBEXstdItemX 4 8 2" xfId="23622" xr:uid="{00000000-0005-0000-0000-0000BA4B0000}"/>
    <cellStyle name="SAPBEXstdItemX 4 8 3" xfId="23623" xr:uid="{00000000-0005-0000-0000-0000BB4B0000}"/>
    <cellStyle name="SAPBEXstdItemX 4 9" xfId="23624" xr:uid="{00000000-0005-0000-0000-0000BC4B0000}"/>
    <cellStyle name="SAPBEXstdItemX 5" xfId="8427" xr:uid="{00000000-0005-0000-0000-0000BD4B0000}"/>
    <cellStyle name="SAPBEXstdItemX 5 10" xfId="23625" xr:uid="{00000000-0005-0000-0000-0000BE4B0000}"/>
    <cellStyle name="SAPBEXstdItemX 5 11" xfId="23626" xr:uid="{00000000-0005-0000-0000-0000BF4B0000}"/>
    <cellStyle name="SAPBEXstdItemX 5 2" xfId="23627" xr:uid="{00000000-0005-0000-0000-0000C04B0000}"/>
    <cellStyle name="SAPBEXstdItemX 5 2 2" xfId="23628" xr:uid="{00000000-0005-0000-0000-0000C14B0000}"/>
    <cellStyle name="SAPBEXstdItemX 5 2 3" xfId="23629" xr:uid="{00000000-0005-0000-0000-0000C24B0000}"/>
    <cellStyle name="SAPBEXstdItemX 5 3" xfId="23630" xr:uid="{00000000-0005-0000-0000-0000C34B0000}"/>
    <cellStyle name="SAPBEXstdItemX 5 3 2" xfId="23631" xr:uid="{00000000-0005-0000-0000-0000C44B0000}"/>
    <cellStyle name="SAPBEXstdItemX 5 3 3" xfId="23632" xr:uid="{00000000-0005-0000-0000-0000C54B0000}"/>
    <cellStyle name="SAPBEXstdItemX 5 4" xfId="23633" xr:uid="{00000000-0005-0000-0000-0000C64B0000}"/>
    <cellStyle name="SAPBEXstdItemX 5 4 2" xfId="23634" xr:uid="{00000000-0005-0000-0000-0000C74B0000}"/>
    <cellStyle name="SAPBEXstdItemX 5 4 3" xfId="23635" xr:uid="{00000000-0005-0000-0000-0000C84B0000}"/>
    <cellStyle name="SAPBEXstdItemX 5 5" xfId="23636" xr:uid="{00000000-0005-0000-0000-0000C94B0000}"/>
    <cellStyle name="SAPBEXstdItemX 5 5 2" xfId="23637" xr:uid="{00000000-0005-0000-0000-0000CA4B0000}"/>
    <cellStyle name="SAPBEXstdItemX 5 5 3" xfId="23638" xr:uid="{00000000-0005-0000-0000-0000CB4B0000}"/>
    <cellStyle name="SAPBEXstdItemX 5 6" xfId="23639" xr:uid="{00000000-0005-0000-0000-0000CC4B0000}"/>
    <cellStyle name="SAPBEXstdItemX 5 6 2" xfId="23640" xr:uid="{00000000-0005-0000-0000-0000CD4B0000}"/>
    <cellStyle name="SAPBEXstdItemX 5 6 3" xfId="23641" xr:uid="{00000000-0005-0000-0000-0000CE4B0000}"/>
    <cellStyle name="SAPBEXstdItemX 5 7" xfId="23642" xr:uid="{00000000-0005-0000-0000-0000CF4B0000}"/>
    <cellStyle name="SAPBEXstdItemX 5 7 2" xfId="23643" xr:uid="{00000000-0005-0000-0000-0000D04B0000}"/>
    <cellStyle name="SAPBEXstdItemX 5 7 3" xfId="23644" xr:uid="{00000000-0005-0000-0000-0000D14B0000}"/>
    <cellStyle name="SAPBEXstdItemX 5 8" xfId="23645" xr:uid="{00000000-0005-0000-0000-0000D24B0000}"/>
    <cellStyle name="SAPBEXstdItemX 5 8 2" xfId="23646" xr:uid="{00000000-0005-0000-0000-0000D34B0000}"/>
    <cellStyle name="SAPBEXstdItemX 5 8 3" xfId="23647" xr:uid="{00000000-0005-0000-0000-0000D44B0000}"/>
    <cellStyle name="SAPBEXstdItemX 5 9" xfId="23648" xr:uid="{00000000-0005-0000-0000-0000D54B0000}"/>
    <cellStyle name="SAPBEXstdItemX 6" xfId="8428" xr:uid="{00000000-0005-0000-0000-0000D64B0000}"/>
    <cellStyle name="SAPBEXstdItemX 6 2" xfId="23649" xr:uid="{00000000-0005-0000-0000-0000D74B0000}"/>
    <cellStyle name="SAPBEXstdItemX 6 3" xfId="23650" xr:uid="{00000000-0005-0000-0000-0000D84B0000}"/>
    <cellStyle name="SAPBEXstdItemX 6 4" xfId="23651" xr:uid="{00000000-0005-0000-0000-0000D94B0000}"/>
    <cellStyle name="SAPBEXstdItemX 6 5" xfId="23652" xr:uid="{00000000-0005-0000-0000-0000DA4B0000}"/>
    <cellStyle name="SAPBEXstdItemX 7" xfId="8429" xr:uid="{00000000-0005-0000-0000-0000DB4B0000}"/>
    <cellStyle name="SAPBEXstdItemX 7 2" xfId="23653" xr:uid="{00000000-0005-0000-0000-0000DC4B0000}"/>
    <cellStyle name="SAPBEXstdItemX 7 3" xfId="23654" xr:uid="{00000000-0005-0000-0000-0000DD4B0000}"/>
    <cellStyle name="SAPBEXstdItemX 7 4" xfId="23655" xr:uid="{00000000-0005-0000-0000-0000DE4B0000}"/>
    <cellStyle name="SAPBEXstdItemX 7 5" xfId="23656" xr:uid="{00000000-0005-0000-0000-0000DF4B0000}"/>
    <cellStyle name="SAPBEXstdItemX 8" xfId="8430" xr:uid="{00000000-0005-0000-0000-0000E04B0000}"/>
    <cellStyle name="SAPBEXstdItemX 8 2" xfId="23657" xr:uid="{00000000-0005-0000-0000-0000E14B0000}"/>
    <cellStyle name="SAPBEXstdItemX 8 3" xfId="23658" xr:uid="{00000000-0005-0000-0000-0000E24B0000}"/>
    <cellStyle name="SAPBEXstdItemX 8 4" xfId="23659" xr:uid="{00000000-0005-0000-0000-0000E34B0000}"/>
    <cellStyle name="SAPBEXstdItemX 9" xfId="8431" xr:uid="{00000000-0005-0000-0000-0000E44B0000}"/>
    <cellStyle name="SAPBEXstdItemX 9 2" xfId="23660" xr:uid="{00000000-0005-0000-0000-0000E54B0000}"/>
    <cellStyle name="SAPBEXstdItemX 9 3" xfId="23661" xr:uid="{00000000-0005-0000-0000-0000E64B0000}"/>
    <cellStyle name="SAPBEXstdItemX 9 4" xfId="23662" xr:uid="{00000000-0005-0000-0000-0000E74B0000}"/>
    <cellStyle name="SAPBEXstdItemX_Лист1" xfId="53407" xr:uid="{00000000-0005-0000-0000-0000E84B0000}"/>
    <cellStyle name="SAPBEXtitle" xfId="8432" xr:uid="{00000000-0005-0000-0000-0000E94B0000}"/>
    <cellStyle name="SAPBEXtitle 2" xfId="8433" xr:uid="{00000000-0005-0000-0000-0000EA4B0000}"/>
    <cellStyle name="SAPBEXtitle 2 2" xfId="8434" xr:uid="{00000000-0005-0000-0000-0000EB4B0000}"/>
    <cellStyle name="SAPBEXtitle 2 2 2" xfId="23663" xr:uid="{00000000-0005-0000-0000-0000EC4B0000}"/>
    <cellStyle name="SAPBEXtitle 2 3" xfId="8435" xr:uid="{00000000-0005-0000-0000-0000ED4B0000}"/>
    <cellStyle name="SAPBEXtitle 2 4" xfId="23664" xr:uid="{00000000-0005-0000-0000-0000EE4B0000}"/>
    <cellStyle name="SAPBEXtitle 2_Лист1" xfId="53408" xr:uid="{00000000-0005-0000-0000-0000EF4B0000}"/>
    <cellStyle name="SAPBEXtitle 3" xfId="8436" xr:uid="{00000000-0005-0000-0000-0000F04B0000}"/>
    <cellStyle name="SAPBEXtitle 3 2" xfId="23665" xr:uid="{00000000-0005-0000-0000-0000F14B0000}"/>
    <cellStyle name="SAPBEXtitle 4" xfId="8437" xr:uid="{00000000-0005-0000-0000-0000F24B0000}"/>
    <cellStyle name="SAPBEXtitle 4 2" xfId="23666" xr:uid="{00000000-0005-0000-0000-0000F34B0000}"/>
    <cellStyle name="SAPBEXtitle 5" xfId="8438" xr:uid="{00000000-0005-0000-0000-0000F44B0000}"/>
    <cellStyle name="SAPBEXtitle 5 2" xfId="23667" xr:uid="{00000000-0005-0000-0000-0000F54B0000}"/>
    <cellStyle name="SAPBEXtitle 6" xfId="8439" xr:uid="{00000000-0005-0000-0000-0000F64B0000}"/>
    <cellStyle name="SAPBEXtitle 6 2" xfId="23668" xr:uid="{00000000-0005-0000-0000-0000F74B0000}"/>
    <cellStyle name="SAPBEXtitle 7" xfId="8440" xr:uid="{00000000-0005-0000-0000-0000F84B0000}"/>
    <cellStyle name="SAPBEXtitle 7 2" xfId="23669" xr:uid="{00000000-0005-0000-0000-0000F94B0000}"/>
    <cellStyle name="SAPBEXtitle 8" xfId="23670" xr:uid="{00000000-0005-0000-0000-0000FA4B0000}"/>
    <cellStyle name="SAPBEXtitle_Лист1" xfId="53409" xr:uid="{00000000-0005-0000-0000-0000FB4B0000}"/>
    <cellStyle name="SAPBEXunassignedItem" xfId="8441" xr:uid="{00000000-0005-0000-0000-0000FC4B0000}"/>
    <cellStyle name="SAPBEXunassignedItem 2" xfId="8442" xr:uid="{00000000-0005-0000-0000-0000FD4B0000}"/>
    <cellStyle name="SAPBEXunassignedItem 2 2" xfId="23671" xr:uid="{00000000-0005-0000-0000-0000FE4B0000}"/>
    <cellStyle name="SAPBEXunassignedItem 3" xfId="23672" xr:uid="{00000000-0005-0000-0000-0000FF4B0000}"/>
    <cellStyle name="SAPBEXunassignedItem_Лист1" xfId="53410" xr:uid="{00000000-0005-0000-0000-0000004C0000}"/>
    <cellStyle name="SAPBEXundefined" xfId="8443" xr:uid="{00000000-0005-0000-0000-0000014C0000}"/>
    <cellStyle name="SAPBEXundefined 10" xfId="8444" xr:uid="{00000000-0005-0000-0000-0000024C0000}"/>
    <cellStyle name="SAPBEXundefined 10 2" xfId="23673" xr:uid="{00000000-0005-0000-0000-0000034C0000}"/>
    <cellStyle name="SAPBEXundefined 10 3" xfId="23674" xr:uid="{00000000-0005-0000-0000-0000044C0000}"/>
    <cellStyle name="SAPBEXundefined 10 4" xfId="23675" xr:uid="{00000000-0005-0000-0000-0000054C0000}"/>
    <cellStyle name="SAPBEXundefined 11" xfId="8445" xr:uid="{00000000-0005-0000-0000-0000064C0000}"/>
    <cellStyle name="SAPBEXundefined 11 2" xfId="23676" xr:uid="{00000000-0005-0000-0000-0000074C0000}"/>
    <cellStyle name="SAPBEXundefined 11 3" xfId="23677" xr:uid="{00000000-0005-0000-0000-0000084C0000}"/>
    <cellStyle name="SAPBEXundefined 11 4" xfId="23678" xr:uid="{00000000-0005-0000-0000-0000094C0000}"/>
    <cellStyle name="SAPBEXundefined 12" xfId="8446" xr:uid="{00000000-0005-0000-0000-00000A4C0000}"/>
    <cellStyle name="SAPBEXundefined 12 2" xfId="23679" xr:uid="{00000000-0005-0000-0000-00000B4C0000}"/>
    <cellStyle name="SAPBEXundefined 12 3" xfId="23680" xr:uid="{00000000-0005-0000-0000-00000C4C0000}"/>
    <cellStyle name="SAPBEXundefined 12 4" xfId="23681" xr:uid="{00000000-0005-0000-0000-00000D4C0000}"/>
    <cellStyle name="SAPBEXundefined 13" xfId="8447" xr:uid="{00000000-0005-0000-0000-00000E4C0000}"/>
    <cellStyle name="SAPBEXundefined 13 2" xfId="23682" xr:uid="{00000000-0005-0000-0000-00000F4C0000}"/>
    <cellStyle name="SAPBEXundefined 14" xfId="8448" xr:uid="{00000000-0005-0000-0000-0000104C0000}"/>
    <cellStyle name="SAPBEXundefined 15" xfId="8449" xr:uid="{00000000-0005-0000-0000-0000114C0000}"/>
    <cellStyle name="SAPBEXundefined 16" xfId="23683" xr:uid="{00000000-0005-0000-0000-0000124C0000}"/>
    <cellStyle name="SAPBEXundefined 2" xfId="8450" xr:uid="{00000000-0005-0000-0000-0000134C0000}"/>
    <cellStyle name="SAPBEXundefined 2 10" xfId="23684" xr:uid="{00000000-0005-0000-0000-0000144C0000}"/>
    <cellStyle name="SAPBEXundefined 2 11" xfId="23685" xr:uid="{00000000-0005-0000-0000-0000154C0000}"/>
    <cellStyle name="SAPBEXundefined 2 2" xfId="8451" xr:uid="{00000000-0005-0000-0000-0000164C0000}"/>
    <cellStyle name="SAPBEXundefined 2 2 2" xfId="23686" xr:uid="{00000000-0005-0000-0000-0000174C0000}"/>
    <cellStyle name="SAPBEXundefined 2 2 3" xfId="23687" xr:uid="{00000000-0005-0000-0000-0000184C0000}"/>
    <cellStyle name="SAPBEXundefined 2 2 4" xfId="23688" xr:uid="{00000000-0005-0000-0000-0000194C0000}"/>
    <cellStyle name="SAPBEXundefined 2 2 5" xfId="23689" xr:uid="{00000000-0005-0000-0000-00001A4C0000}"/>
    <cellStyle name="SAPBEXundefined 2 3" xfId="23690" xr:uid="{00000000-0005-0000-0000-00001B4C0000}"/>
    <cellStyle name="SAPBEXundefined 2 3 2" xfId="23691" xr:uid="{00000000-0005-0000-0000-00001C4C0000}"/>
    <cellStyle name="SAPBEXundefined 2 3 3" xfId="23692" xr:uid="{00000000-0005-0000-0000-00001D4C0000}"/>
    <cellStyle name="SAPBEXundefined 2 4" xfId="23693" xr:uid="{00000000-0005-0000-0000-00001E4C0000}"/>
    <cellStyle name="SAPBEXundefined 2 4 2" xfId="23694" xr:uid="{00000000-0005-0000-0000-00001F4C0000}"/>
    <cellStyle name="SAPBEXundefined 2 4 3" xfId="23695" xr:uid="{00000000-0005-0000-0000-0000204C0000}"/>
    <cellStyle name="SAPBEXundefined 2 5" xfId="23696" xr:uid="{00000000-0005-0000-0000-0000214C0000}"/>
    <cellStyle name="SAPBEXundefined 2 5 2" xfId="23697" xr:uid="{00000000-0005-0000-0000-0000224C0000}"/>
    <cellStyle name="SAPBEXundefined 2 5 3" xfId="23698" xr:uid="{00000000-0005-0000-0000-0000234C0000}"/>
    <cellStyle name="SAPBEXundefined 2 6" xfId="23699" xr:uid="{00000000-0005-0000-0000-0000244C0000}"/>
    <cellStyle name="SAPBEXundefined 2 6 2" xfId="23700" xr:uid="{00000000-0005-0000-0000-0000254C0000}"/>
    <cellStyle name="SAPBEXundefined 2 6 3" xfId="23701" xr:uid="{00000000-0005-0000-0000-0000264C0000}"/>
    <cellStyle name="SAPBEXundefined 2 7" xfId="23702" xr:uid="{00000000-0005-0000-0000-0000274C0000}"/>
    <cellStyle name="SAPBEXundefined 2 7 2" xfId="23703" xr:uid="{00000000-0005-0000-0000-0000284C0000}"/>
    <cellStyle name="SAPBEXundefined 2 7 3" xfId="23704" xr:uid="{00000000-0005-0000-0000-0000294C0000}"/>
    <cellStyle name="SAPBEXundefined 2 8" xfId="23705" xr:uid="{00000000-0005-0000-0000-00002A4C0000}"/>
    <cellStyle name="SAPBEXundefined 2 8 2" xfId="23706" xr:uid="{00000000-0005-0000-0000-00002B4C0000}"/>
    <cellStyle name="SAPBEXundefined 2 8 3" xfId="23707" xr:uid="{00000000-0005-0000-0000-00002C4C0000}"/>
    <cellStyle name="SAPBEXundefined 2 9" xfId="23708" xr:uid="{00000000-0005-0000-0000-00002D4C0000}"/>
    <cellStyle name="SAPBEXundefined 2_Лист1" xfId="53411" xr:uid="{00000000-0005-0000-0000-00002E4C0000}"/>
    <cellStyle name="SAPBEXundefined 3" xfId="8452" xr:uid="{00000000-0005-0000-0000-00002F4C0000}"/>
    <cellStyle name="SAPBEXundefined 3 10" xfId="23709" xr:uid="{00000000-0005-0000-0000-0000304C0000}"/>
    <cellStyle name="SAPBEXundefined 3 11" xfId="23710" xr:uid="{00000000-0005-0000-0000-0000314C0000}"/>
    <cellStyle name="SAPBEXundefined 3 2" xfId="23711" xr:uid="{00000000-0005-0000-0000-0000324C0000}"/>
    <cellStyle name="SAPBEXundefined 3 2 2" xfId="23712" xr:uid="{00000000-0005-0000-0000-0000334C0000}"/>
    <cellStyle name="SAPBEXundefined 3 2 3" xfId="23713" xr:uid="{00000000-0005-0000-0000-0000344C0000}"/>
    <cellStyle name="SAPBEXundefined 3 3" xfId="23714" xr:uid="{00000000-0005-0000-0000-0000354C0000}"/>
    <cellStyle name="SAPBEXundefined 3 3 2" xfId="23715" xr:uid="{00000000-0005-0000-0000-0000364C0000}"/>
    <cellStyle name="SAPBEXundefined 3 3 3" xfId="23716" xr:uid="{00000000-0005-0000-0000-0000374C0000}"/>
    <cellStyle name="SAPBEXundefined 3 4" xfId="23717" xr:uid="{00000000-0005-0000-0000-0000384C0000}"/>
    <cellStyle name="SAPBEXundefined 3 4 2" xfId="23718" xr:uid="{00000000-0005-0000-0000-0000394C0000}"/>
    <cellStyle name="SAPBEXundefined 3 4 3" xfId="23719" xr:uid="{00000000-0005-0000-0000-00003A4C0000}"/>
    <cellStyle name="SAPBEXundefined 3 5" xfId="23720" xr:uid="{00000000-0005-0000-0000-00003B4C0000}"/>
    <cellStyle name="SAPBEXundefined 3 5 2" xfId="23721" xr:uid="{00000000-0005-0000-0000-00003C4C0000}"/>
    <cellStyle name="SAPBEXundefined 3 5 3" xfId="23722" xr:uid="{00000000-0005-0000-0000-00003D4C0000}"/>
    <cellStyle name="SAPBEXundefined 3 6" xfId="23723" xr:uid="{00000000-0005-0000-0000-00003E4C0000}"/>
    <cellStyle name="SAPBEXundefined 3 6 2" xfId="23724" xr:uid="{00000000-0005-0000-0000-00003F4C0000}"/>
    <cellStyle name="SAPBEXundefined 3 6 3" xfId="23725" xr:uid="{00000000-0005-0000-0000-0000404C0000}"/>
    <cellStyle name="SAPBEXundefined 3 7" xfId="23726" xr:uid="{00000000-0005-0000-0000-0000414C0000}"/>
    <cellStyle name="SAPBEXundefined 3 7 2" xfId="23727" xr:uid="{00000000-0005-0000-0000-0000424C0000}"/>
    <cellStyle name="SAPBEXundefined 3 7 3" xfId="23728" xr:uid="{00000000-0005-0000-0000-0000434C0000}"/>
    <cellStyle name="SAPBEXundefined 3 8" xfId="23729" xr:uid="{00000000-0005-0000-0000-0000444C0000}"/>
    <cellStyle name="SAPBEXundefined 3 8 2" xfId="23730" xr:uid="{00000000-0005-0000-0000-0000454C0000}"/>
    <cellStyle name="SAPBEXundefined 3 8 3" xfId="23731" xr:uid="{00000000-0005-0000-0000-0000464C0000}"/>
    <cellStyle name="SAPBEXundefined 3 9" xfId="23732" xr:uid="{00000000-0005-0000-0000-0000474C0000}"/>
    <cellStyle name="SAPBEXundefined 4" xfId="8453" xr:uid="{00000000-0005-0000-0000-0000484C0000}"/>
    <cellStyle name="SAPBEXundefined 4 10" xfId="23733" xr:uid="{00000000-0005-0000-0000-0000494C0000}"/>
    <cellStyle name="SAPBEXundefined 4 11" xfId="23734" xr:uid="{00000000-0005-0000-0000-00004A4C0000}"/>
    <cellStyle name="SAPBEXundefined 4 2" xfId="23735" xr:uid="{00000000-0005-0000-0000-00004B4C0000}"/>
    <cellStyle name="SAPBEXundefined 4 2 2" xfId="23736" xr:uid="{00000000-0005-0000-0000-00004C4C0000}"/>
    <cellStyle name="SAPBEXundefined 4 2 3" xfId="23737" xr:uid="{00000000-0005-0000-0000-00004D4C0000}"/>
    <cellStyle name="SAPBEXundefined 4 3" xfId="23738" xr:uid="{00000000-0005-0000-0000-00004E4C0000}"/>
    <cellStyle name="SAPBEXundefined 4 3 2" xfId="23739" xr:uid="{00000000-0005-0000-0000-00004F4C0000}"/>
    <cellStyle name="SAPBEXundefined 4 3 3" xfId="23740" xr:uid="{00000000-0005-0000-0000-0000504C0000}"/>
    <cellStyle name="SAPBEXundefined 4 4" xfId="23741" xr:uid="{00000000-0005-0000-0000-0000514C0000}"/>
    <cellStyle name="SAPBEXundefined 4 4 2" xfId="23742" xr:uid="{00000000-0005-0000-0000-0000524C0000}"/>
    <cellStyle name="SAPBEXundefined 4 4 3" xfId="23743" xr:uid="{00000000-0005-0000-0000-0000534C0000}"/>
    <cellStyle name="SAPBEXundefined 4 5" xfId="23744" xr:uid="{00000000-0005-0000-0000-0000544C0000}"/>
    <cellStyle name="SAPBEXundefined 4 5 2" xfId="23745" xr:uid="{00000000-0005-0000-0000-0000554C0000}"/>
    <cellStyle name="SAPBEXundefined 4 5 3" xfId="23746" xr:uid="{00000000-0005-0000-0000-0000564C0000}"/>
    <cellStyle name="SAPBEXundefined 4 6" xfId="23747" xr:uid="{00000000-0005-0000-0000-0000574C0000}"/>
    <cellStyle name="SAPBEXundefined 4 6 2" xfId="23748" xr:uid="{00000000-0005-0000-0000-0000584C0000}"/>
    <cellStyle name="SAPBEXundefined 4 6 3" xfId="23749" xr:uid="{00000000-0005-0000-0000-0000594C0000}"/>
    <cellStyle name="SAPBEXundefined 4 7" xfId="23750" xr:uid="{00000000-0005-0000-0000-00005A4C0000}"/>
    <cellStyle name="SAPBEXundefined 4 7 2" xfId="23751" xr:uid="{00000000-0005-0000-0000-00005B4C0000}"/>
    <cellStyle name="SAPBEXundefined 4 7 3" xfId="23752" xr:uid="{00000000-0005-0000-0000-00005C4C0000}"/>
    <cellStyle name="SAPBEXundefined 4 8" xfId="23753" xr:uid="{00000000-0005-0000-0000-00005D4C0000}"/>
    <cellStyle name="SAPBEXundefined 4 8 2" xfId="23754" xr:uid="{00000000-0005-0000-0000-00005E4C0000}"/>
    <cellStyle name="SAPBEXundefined 4 8 3" xfId="23755" xr:uid="{00000000-0005-0000-0000-00005F4C0000}"/>
    <cellStyle name="SAPBEXundefined 4 9" xfId="23756" xr:uid="{00000000-0005-0000-0000-0000604C0000}"/>
    <cellStyle name="SAPBEXundefined 5" xfId="8454" xr:uid="{00000000-0005-0000-0000-0000614C0000}"/>
    <cellStyle name="SAPBEXundefined 5 10" xfId="23757" xr:uid="{00000000-0005-0000-0000-0000624C0000}"/>
    <cellStyle name="SAPBEXundefined 5 11" xfId="23758" xr:uid="{00000000-0005-0000-0000-0000634C0000}"/>
    <cellStyle name="SAPBEXundefined 5 2" xfId="23759" xr:uid="{00000000-0005-0000-0000-0000644C0000}"/>
    <cellStyle name="SAPBEXundefined 5 2 2" xfId="23760" xr:uid="{00000000-0005-0000-0000-0000654C0000}"/>
    <cellStyle name="SAPBEXundefined 5 2 3" xfId="23761" xr:uid="{00000000-0005-0000-0000-0000664C0000}"/>
    <cellStyle name="SAPBEXundefined 5 3" xfId="23762" xr:uid="{00000000-0005-0000-0000-0000674C0000}"/>
    <cellStyle name="SAPBEXundefined 5 3 2" xfId="23763" xr:uid="{00000000-0005-0000-0000-0000684C0000}"/>
    <cellStyle name="SAPBEXundefined 5 3 3" xfId="23764" xr:uid="{00000000-0005-0000-0000-0000694C0000}"/>
    <cellStyle name="SAPBEXundefined 5 4" xfId="23765" xr:uid="{00000000-0005-0000-0000-00006A4C0000}"/>
    <cellStyle name="SAPBEXundefined 5 4 2" xfId="23766" xr:uid="{00000000-0005-0000-0000-00006B4C0000}"/>
    <cellStyle name="SAPBEXundefined 5 4 3" xfId="23767" xr:uid="{00000000-0005-0000-0000-00006C4C0000}"/>
    <cellStyle name="SAPBEXundefined 5 5" xfId="23768" xr:uid="{00000000-0005-0000-0000-00006D4C0000}"/>
    <cellStyle name="SAPBEXundefined 5 5 2" xfId="23769" xr:uid="{00000000-0005-0000-0000-00006E4C0000}"/>
    <cellStyle name="SAPBEXundefined 5 5 3" xfId="23770" xr:uid="{00000000-0005-0000-0000-00006F4C0000}"/>
    <cellStyle name="SAPBEXundefined 5 6" xfId="23771" xr:uid="{00000000-0005-0000-0000-0000704C0000}"/>
    <cellStyle name="SAPBEXundefined 5 6 2" xfId="23772" xr:uid="{00000000-0005-0000-0000-0000714C0000}"/>
    <cellStyle name="SAPBEXundefined 5 6 3" xfId="23773" xr:uid="{00000000-0005-0000-0000-0000724C0000}"/>
    <cellStyle name="SAPBEXundefined 5 7" xfId="23774" xr:uid="{00000000-0005-0000-0000-0000734C0000}"/>
    <cellStyle name="SAPBEXundefined 5 7 2" xfId="23775" xr:uid="{00000000-0005-0000-0000-0000744C0000}"/>
    <cellStyle name="SAPBEXundefined 5 7 3" xfId="23776" xr:uid="{00000000-0005-0000-0000-0000754C0000}"/>
    <cellStyle name="SAPBEXundefined 5 8" xfId="23777" xr:uid="{00000000-0005-0000-0000-0000764C0000}"/>
    <cellStyle name="SAPBEXundefined 5 8 2" xfId="23778" xr:uid="{00000000-0005-0000-0000-0000774C0000}"/>
    <cellStyle name="SAPBEXundefined 5 8 3" xfId="23779" xr:uid="{00000000-0005-0000-0000-0000784C0000}"/>
    <cellStyle name="SAPBEXundefined 5 9" xfId="23780" xr:uid="{00000000-0005-0000-0000-0000794C0000}"/>
    <cellStyle name="SAPBEXundefined 6" xfId="8455" xr:uid="{00000000-0005-0000-0000-00007A4C0000}"/>
    <cellStyle name="SAPBEXundefined 6 2" xfId="23781" xr:uid="{00000000-0005-0000-0000-00007B4C0000}"/>
    <cellStyle name="SAPBEXundefined 6 3" xfId="23782" xr:uid="{00000000-0005-0000-0000-00007C4C0000}"/>
    <cellStyle name="SAPBEXundefined 6 4" xfId="23783" xr:uid="{00000000-0005-0000-0000-00007D4C0000}"/>
    <cellStyle name="SAPBEXundefined 6 5" xfId="23784" xr:uid="{00000000-0005-0000-0000-00007E4C0000}"/>
    <cellStyle name="SAPBEXundefined 7" xfId="8456" xr:uid="{00000000-0005-0000-0000-00007F4C0000}"/>
    <cellStyle name="SAPBEXundefined 7 2" xfId="23785" xr:uid="{00000000-0005-0000-0000-0000804C0000}"/>
    <cellStyle name="SAPBEXundefined 7 3" xfId="23786" xr:uid="{00000000-0005-0000-0000-0000814C0000}"/>
    <cellStyle name="SAPBEXundefined 7 4" xfId="23787" xr:uid="{00000000-0005-0000-0000-0000824C0000}"/>
    <cellStyle name="SAPBEXundefined 8" xfId="8457" xr:uid="{00000000-0005-0000-0000-0000834C0000}"/>
    <cellStyle name="SAPBEXundefined 8 2" xfId="23788" xr:uid="{00000000-0005-0000-0000-0000844C0000}"/>
    <cellStyle name="SAPBEXundefined 8 3" xfId="23789" xr:uid="{00000000-0005-0000-0000-0000854C0000}"/>
    <cellStyle name="SAPBEXundefined 8 4" xfId="23790" xr:uid="{00000000-0005-0000-0000-0000864C0000}"/>
    <cellStyle name="SAPBEXundefined 9" xfId="8458" xr:uid="{00000000-0005-0000-0000-0000874C0000}"/>
    <cellStyle name="SAPBEXundefined 9 2" xfId="23791" xr:uid="{00000000-0005-0000-0000-0000884C0000}"/>
    <cellStyle name="SAPBEXundefined 9 3" xfId="23792" xr:uid="{00000000-0005-0000-0000-0000894C0000}"/>
    <cellStyle name="SAPBEXundefined 9 4" xfId="23793" xr:uid="{00000000-0005-0000-0000-00008A4C0000}"/>
    <cellStyle name="SAPBEXundefined_Лист1" xfId="53412" xr:uid="{00000000-0005-0000-0000-00008B4C0000}"/>
    <cellStyle name="SEM-BPS-data" xfId="8459" xr:uid="{00000000-0005-0000-0000-00008C4C0000}"/>
    <cellStyle name="SEM-BPS-data 2" xfId="23794" xr:uid="{00000000-0005-0000-0000-00008D4C0000}"/>
    <cellStyle name="SEM-BPS-head" xfId="8460" xr:uid="{00000000-0005-0000-0000-00008E4C0000}"/>
    <cellStyle name="SEM-BPS-head 2" xfId="23795" xr:uid="{00000000-0005-0000-0000-00008F4C0000}"/>
    <cellStyle name="SEM-BPS-headdata" xfId="8461" xr:uid="{00000000-0005-0000-0000-0000904C0000}"/>
    <cellStyle name="SEM-BPS-headdata 2" xfId="23796" xr:uid="{00000000-0005-0000-0000-0000914C0000}"/>
    <cellStyle name="SEM-BPS-headkey" xfId="8462" xr:uid="{00000000-0005-0000-0000-0000924C0000}"/>
    <cellStyle name="SEM-BPS-headkey 2" xfId="23797" xr:uid="{00000000-0005-0000-0000-0000934C0000}"/>
    <cellStyle name="SEM-BPS-input-on" xfId="8463" xr:uid="{00000000-0005-0000-0000-0000944C0000}"/>
    <cellStyle name="SEM-BPS-input-on 2" xfId="23798" xr:uid="{00000000-0005-0000-0000-0000954C0000}"/>
    <cellStyle name="SEM-BPS-key" xfId="8464" xr:uid="{00000000-0005-0000-0000-0000964C0000}"/>
    <cellStyle name="SEM-BPS-key 2" xfId="23799" xr:uid="{00000000-0005-0000-0000-0000974C0000}"/>
    <cellStyle name="SEM-BPS-sub1" xfId="8465" xr:uid="{00000000-0005-0000-0000-0000984C0000}"/>
    <cellStyle name="SEM-BPS-sub1 2" xfId="23800" xr:uid="{00000000-0005-0000-0000-0000994C0000}"/>
    <cellStyle name="SEM-BPS-sub2" xfId="8466" xr:uid="{00000000-0005-0000-0000-00009A4C0000}"/>
    <cellStyle name="SEM-BPS-sub2 2" xfId="23801" xr:uid="{00000000-0005-0000-0000-00009B4C0000}"/>
    <cellStyle name="SEM-BPS-total" xfId="8467" xr:uid="{00000000-0005-0000-0000-00009C4C0000}"/>
    <cellStyle name="SEM-BPS-total 2" xfId="23802" xr:uid="{00000000-0005-0000-0000-00009D4C0000}"/>
    <cellStyle name="Sheet Title" xfId="8468" xr:uid="{00000000-0005-0000-0000-00009E4C0000}"/>
    <cellStyle name="Sheet Title 2" xfId="8469" xr:uid="{00000000-0005-0000-0000-00009F4C0000}"/>
    <cellStyle name="Sheet Title 2 2" xfId="23803" xr:uid="{00000000-0005-0000-0000-0000A04C0000}"/>
    <cellStyle name="Sheet Title 3" xfId="8470" xr:uid="{00000000-0005-0000-0000-0000A14C0000}"/>
    <cellStyle name="Sheet Title 4" xfId="23804" xr:uid="{00000000-0005-0000-0000-0000A24C0000}"/>
    <cellStyle name="Sheet Title_Лист1" xfId="53413" xr:uid="{00000000-0005-0000-0000-0000A34C0000}"/>
    <cellStyle name="Short $" xfId="8471" xr:uid="{00000000-0005-0000-0000-0000A44C0000}"/>
    <cellStyle name="Short $ 2" xfId="23805" xr:uid="{00000000-0005-0000-0000-0000A54C0000}"/>
    <cellStyle name="Show_Sell" xfId="8472" xr:uid="{00000000-0005-0000-0000-0000A64C0000}"/>
    <cellStyle name="Size" xfId="8473" xr:uid="{00000000-0005-0000-0000-0000A74C0000}"/>
    <cellStyle name="Size 2" xfId="23806" xr:uid="{00000000-0005-0000-0000-0000A84C0000}"/>
    <cellStyle name="small" xfId="8474" xr:uid="{00000000-0005-0000-0000-0000A94C0000}"/>
    <cellStyle name="small 2" xfId="23807" xr:uid="{00000000-0005-0000-0000-0000AA4C0000}"/>
    <cellStyle name="st1" xfId="8475" xr:uid="{00000000-0005-0000-0000-0000AB4C0000}"/>
    <cellStyle name="st1 2" xfId="8476" xr:uid="{00000000-0005-0000-0000-0000AC4C0000}"/>
    <cellStyle name="st1 3" xfId="23808" xr:uid="{00000000-0005-0000-0000-0000AD4C0000}"/>
    <cellStyle name="stand_bord" xfId="8477" xr:uid="{00000000-0005-0000-0000-0000AE4C0000}"/>
    <cellStyle name="Standard_Anpassen der Amortisation" xfId="8478" xr:uid="{00000000-0005-0000-0000-0000AF4C0000}"/>
    <cellStyle name="Style 1" xfId="8479" xr:uid="{00000000-0005-0000-0000-0000B04C0000}"/>
    <cellStyle name="Style 1 2" xfId="8480" xr:uid="{00000000-0005-0000-0000-0000B14C0000}"/>
    <cellStyle name="Style 1 2 2" xfId="23809" xr:uid="{00000000-0005-0000-0000-0000B24C0000}"/>
    <cellStyle name="Style 1 3" xfId="23810" xr:uid="{00000000-0005-0000-0000-0000B34C0000}"/>
    <cellStyle name="Style 1_Лист1" xfId="53414" xr:uid="{00000000-0005-0000-0000-0000B44C0000}"/>
    <cellStyle name="STYLE1 - Style1" xfId="8481" xr:uid="{00000000-0005-0000-0000-0000B54C0000}"/>
    <cellStyle name="STYLE1 - Style1 2" xfId="23811" xr:uid="{00000000-0005-0000-0000-0000B64C0000}"/>
    <cellStyle name="styleColumnTitles" xfId="8482" xr:uid="{00000000-0005-0000-0000-0000B74C0000}"/>
    <cellStyle name="styleColumnTitles 2" xfId="23812" xr:uid="{00000000-0005-0000-0000-0000B84C0000}"/>
    <cellStyle name="styleDateRange" xfId="8483" xr:uid="{00000000-0005-0000-0000-0000B94C0000}"/>
    <cellStyle name="styleDateRange 2" xfId="23813" xr:uid="{00000000-0005-0000-0000-0000BA4C0000}"/>
    <cellStyle name="styleHidden" xfId="8484" xr:uid="{00000000-0005-0000-0000-0000BB4C0000}"/>
    <cellStyle name="styleHidden 2" xfId="23814" xr:uid="{00000000-0005-0000-0000-0000BC4C0000}"/>
    <cellStyle name="styleNormal" xfId="8485" xr:uid="{00000000-0005-0000-0000-0000BD4C0000}"/>
    <cellStyle name="styleNormal 2" xfId="23815" xr:uid="{00000000-0005-0000-0000-0000BE4C0000}"/>
    <cellStyle name="Styles" xfId="8486" xr:uid="{00000000-0005-0000-0000-0000BF4C0000}"/>
    <cellStyle name="Styles 2" xfId="23816" xr:uid="{00000000-0005-0000-0000-0000C04C0000}"/>
    <cellStyle name="styleSeriesAttributes" xfId="8487" xr:uid="{00000000-0005-0000-0000-0000C14C0000}"/>
    <cellStyle name="styleSeriesAttributes 2" xfId="23817" xr:uid="{00000000-0005-0000-0000-0000C24C0000}"/>
    <cellStyle name="styleSeriesData" xfId="8488" xr:uid="{00000000-0005-0000-0000-0000C34C0000}"/>
    <cellStyle name="styleSeriesData 2" xfId="23818" xr:uid="{00000000-0005-0000-0000-0000C44C0000}"/>
    <cellStyle name="styleSeriesDataForecast" xfId="8489" xr:uid="{00000000-0005-0000-0000-0000C54C0000}"/>
    <cellStyle name="styleSeriesDataForecast 2" xfId="23819" xr:uid="{00000000-0005-0000-0000-0000C64C0000}"/>
    <cellStyle name="styleSeriesDataForecastNA" xfId="8490" xr:uid="{00000000-0005-0000-0000-0000C74C0000}"/>
    <cellStyle name="styleSeriesDataForecastNA 2" xfId="23820" xr:uid="{00000000-0005-0000-0000-0000C84C0000}"/>
    <cellStyle name="styleSeriesDataNA" xfId="8491" xr:uid="{00000000-0005-0000-0000-0000C94C0000}"/>
    <cellStyle name="styleSeriesDataNA 2" xfId="23821" xr:uid="{00000000-0005-0000-0000-0000CA4C0000}"/>
    <cellStyle name="t2" xfId="8492" xr:uid="{00000000-0005-0000-0000-0000CB4C0000}"/>
    <cellStyle name="t2 10" xfId="8493" xr:uid="{00000000-0005-0000-0000-0000CC4C0000}"/>
    <cellStyle name="t2 10 2" xfId="23822" xr:uid="{00000000-0005-0000-0000-0000CD4C0000}"/>
    <cellStyle name="t2 11" xfId="23823" xr:uid="{00000000-0005-0000-0000-0000CE4C0000}"/>
    <cellStyle name="t2 2" xfId="8494" xr:uid="{00000000-0005-0000-0000-0000CF4C0000}"/>
    <cellStyle name="t2 2 2" xfId="8495" xr:uid="{00000000-0005-0000-0000-0000D04C0000}"/>
    <cellStyle name="t2 2 2 2" xfId="8496" xr:uid="{00000000-0005-0000-0000-0000D14C0000}"/>
    <cellStyle name="t2 2 2 3" xfId="8497" xr:uid="{00000000-0005-0000-0000-0000D24C0000}"/>
    <cellStyle name="t2 2 2 4" xfId="23824" xr:uid="{00000000-0005-0000-0000-0000D34C0000}"/>
    <cellStyle name="t2 2 3" xfId="8498" xr:uid="{00000000-0005-0000-0000-0000D44C0000}"/>
    <cellStyle name="t2 2 4" xfId="23825" xr:uid="{00000000-0005-0000-0000-0000D54C0000}"/>
    <cellStyle name="t2 2_Лист1" xfId="53415" xr:uid="{00000000-0005-0000-0000-0000D64C0000}"/>
    <cellStyle name="t2 3" xfId="8499" xr:uid="{00000000-0005-0000-0000-0000D74C0000}"/>
    <cellStyle name="t2 3 2" xfId="8500" xr:uid="{00000000-0005-0000-0000-0000D84C0000}"/>
    <cellStyle name="t2 3 2 2" xfId="23826" xr:uid="{00000000-0005-0000-0000-0000D94C0000}"/>
    <cellStyle name="t2 3 3" xfId="23827" xr:uid="{00000000-0005-0000-0000-0000DA4C0000}"/>
    <cellStyle name="t2 3_Лист1" xfId="53416" xr:uid="{00000000-0005-0000-0000-0000DB4C0000}"/>
    <cellStyle name="t2 4" xfId="8501" xr:uid="{00000000-0005-0000-0000-0000DC4C0000}"/>
    <cellStyle name="t2 4 2" xfId="8502" xr:uid="{00000000-0005-0000-0000-0000DD4C0000}"/>
    <cellStyle name="t2 4 2 2" xfId="23828" xr:uid="{00000000-0005-0000-0000-0000DE4C0000}"/>
    <cellStyle name="t2 4 3" xfId="23829" xr:uid="{00000000-0005-0000-0000-0000DF4C0000}"/>
    <cellStyle name="t2 4_Лист1" xfId="53417" xr:uid="{00000000-0005-0000-0000-0000E04C0000}"/>
    <cellStyle name="t2 5" xfId="8503" xr:uid="{00000000-0005-0000-0000-0000E14C0000}"/>
    <cellStyle name="t2 5 2" xfId="8504" xr:uid="{00000000-0005-0000-0000-0000E24C0000}"/>
    <cellStyle name="t2 5 2 2" xfId="23830" xr:uid="{00000000-0005-0000-0000-0000E34C0000}"/>
    <cellStyle name="t2 5 3" xfId="23831" xr:uid="{00000000-0005-0000-0000-0000E44C0000}"/>
    <cellStyle name="t2 5_Лист1" xfId="53418" xr:uid="{00000000-0005-0000-0000-0000E54C0000}"/>
    <cellStyle name="t2 6" xfId="8505" xr:uid="{00000000-0005-0000-0000-0000E64C0000}"/>
    <cellStyle name="t2 6 2" xfId="8506" xr:uid="{00000000-0005-0000-0000-0000E74C0000}"/>
    <cellStyle name="t2 6 2 2" xfId="23832" xr:uid="{00000000-0005-0000-0000-0000E84C0000}"/>
    <cellStyle name="t2 6 3" xfId="23833" xr:uid="{00000000-0005-0000-0000-0000E94C0000}"/>
    <cellStyle name="t2 6_Лист1" xfId="53419" xr:uid="{00000000-0005-0000-0000-0000EA4C0000}"/>
    <cellStyle name="t2 7" xfId="8507" xr:uid="{00000000-0005-0000-0000-0000EB4C0000}"/>
    <cellStyle name="t2 7 2" xfId="8508" xr:uid="{00000000-0005-0000-0000-0000EC4C0000}"/>
    <cellStyle name="t2 7 2 2" xfId="23834" xr:uid="{00000000-0005-0000-0000-0000ED4C0000}"/>
    <cellStyle name="t2 7 3" xfId="23835" xr:uid="{00000000-0005-0000-0000-0000EE4C0000}"/>
    <cellStyle name="t2 7_Лист1" xfId="53420" xr:uid="{00000000-0005-0000-0000-0000EF4C0000}"/>
    <cellStyle name="t2 8" xfId="8509" xr:uid="{00000000-0005-0000-0000-0000F04C0000}"/>
    <cellStyle name="t2 8 2" xfId="8510" xr:uid="{00000000-0005-0000-0000-0000F14C0000}"/>
    <cellStyle name="t2 8 2 2" xfId="23836" xr:uid="{00000000-0005-0000-0000-0000F24C0000}"/>
    <cellStyle name="t2 8 3" xfId="23837" xr:uid="{00000000-0005-0000-0000-0000F34C0000}"/>
    <cellStyle name="t2 8_Лист1" xfId="53421" xr:uid="{00000000-0005-0000-0000-0000F44C0000}"/>
    <cellStyle name="t2 9" xfId="8511" xr:uid="{00000000-0005-0000-0000-0000F54C0000}"/>
    <cellStyle name="t2 9 2" xfId="8512" xr:uid="{00000000-0005-0000-0000-0000F64C0000}"/>
    <cellStyle name="t2 9 2 2" xfId="23838" xr:uid="{00000000-0005-0000-0000-0000F74C0000}"/>
    <cellStyle name="t2 9 3" xfId="23839" xr:uid="{00000000-0005-0000-0000-0000F84C0000}"/>
    <cellStyle name="t2 9_Лист1" xfId="53422" xr:uid="{00000000-0005-0000-0000-0000F94C0000}"/>
    <cellStyle name="t2_Лист1" xfId="53423" xr:uid="{00000000-0005-0000-0000-0000FA4C0000}"/>
    <cellStyle name="tabel" xfId="8513" xr:uid="{00000000-0005-0000-0000-0000FB4C0000}"/>
    <cellStyle name="tabel 2" xfId="23840" xr:uid="{00000000-0005-0000-0000-0000FC4C0000}"/>
    <cellStyle name="Table" xfId="8514" xr:uid="{00000000-0005-0000-0000-0000FD4C0000}"/>
    <cellStyle name="Table 2" xfId="23841" xr:uid="{00000000-0005-0000-0000-0000FE4C0000}"/>
    <cellStyle name="Table Head" xfId="8515" xr:uid="{00000000-0005-0000-0000-0000FF4C0000}"/>
    <cellStyle name="Table Head 2" xfId="8516" xr:uid="{00000000-0005-0000-0000-0000004D0000}"/>
    <cellStyle name="Table Head 3" xfId="23842" xr:uid="{00000000-0005-0000-0000-0000014D0000}"/>
    <cellStyle name="Table Head Aligned" xfId="8517" xr:uid="{00000000-0005-0000-0000-0000024D0000}"/>
    <cellStyle name="Table Head Aligned 2" xfId="8518" xr:uid="{00000000-0005-0000-0000-0000034D0000}"/>
    <cellStyle name="Table Head Aligned 2 2" xfId="23843" xr:uid="{00000000-0005-0000-0000-0000044D0000}"/>
    <cellStyle name="Table Head Aligned 3" xfId="23844" xr:uid="{00000000-0005-0000-0000-0000054D0000}"/>
    <cellStyle name="Table Head Aligned 4" xfId="23845" xr:uid="{00000000-0005-0000-0000-0000064D0000}"/>
    <cellStyle name="Table Head Blue" xfId="8519" xr:uid="{00000000-0005-0000-0000-0000074D0000}"/>
    <cellStyle name="Table Head Blue 2" xfId="8520" xr:uid="{00000000-0005-0000-0000-0000084D0000}"/>
    <cellStyle name="Table Head Blue 3" xfId="23846" xr:uid="{00000000-0005-0000-0000-0000094D0000}"/>
    <cellStyle name="Table Head Green" xfId="8521" xr:uid="{00000000-0005-0000-0000-00000A4D0000}"/>
    <cellStyle name="Table Head Green 2" xfId="8522" xr:uid="{00000000-0005-0000-0000-00000B4D0000}"/>
    <cellStyle name="Table Head Green 2 2" xfId="23847" xr:uid="{00000000-0005-0000-0000-00000C4D0000}"/>
    <cellStyle name="Table Head Green 3" xfId="23848" xr:uid="{00000000-0005-0000-0000-00000D4D0000}"/>
    <cellStyle name="Table Head Green 4" xfId="23849" xr:uid="{00000000-0005-0000-0000-00000E4D0000}"/>
    <cellStyle name="Table Head_Val_Sum_Graph" xfId="8523" xr:uid="{00000000-0005-0000-0000-00000F4D0000}"/>
    <cellStyle name="Table Heading" xfId="8524" xr:uid="{00000000-0005-0000-0000-0000104D0000}"/>
    <cellStyle name="Table Heading 2" xfId="8525" xr:uid="{00000000-0005-0000-0000-0000114D0000}"/>
    <cellStyle name="Table Heading 2 2" xfId="8526" xr:uid="{00000000-0005-0000-0000-0000124D0000}"/>
    <cellStyle name="Table Heading 2 2 2" xfId="23850" xr:uid="{00000000-0005-0000-0000-0000134D0000}"/>
    <cellStyle name="Table Heading 2 3" xfId="23851" xr:uid="{00000000-0005-0000-0000-0000144D0000}"/>
    <cellStyle name="Table Heading 3" xfId="8527" xr:uid="{00000000-0005-0000-0000-0000154D0000}"/>
    <cellStyle name="Table Heading 3 2" xfId="8528" xr:uid="{00000000-0005-0000-0000-0000164D0000}"/>
    <cellStyle name="Table Heading 3 3" xfId="23852" xr:uid="{00000000-0005-0000-0000-0000174D0000}"/>
    <cellStyle name="Table Heading 3 4" xfId="23853" xr:uid="{00000000-0005-0000-0000-0000184D0000}"/>
    <cellStyle name="Table Heading 4" xfId="8529" xr:uid="{00000000-0005-0000-0000-0000194D0000}"/>
    <cellStyle name="Table Heading 4 2" xfId="23854" xr:uid="{00000000-0005-0000-0000-00001A4D0000}"/>
    <cellStyle name="Table Heading 5" xfId="23855" xr:uid="{00000000-0005-0000-0000-00001B4D0000}"/>
    <cellStyle name="Table Heading 6" xfId="23856" xr:uid="{00000000-0005-0000-0000-00001C4D0000}"/>
    <cellStyle name="Table Heading_46EP.2011(v2.0)" xfId="8530" xr:uid="{00000000-0005-0000-0000-00001D4D0000}"/>
    <cellStyle name="Table Text" xfId="8531" xr:uid="{00000000-0005-0000-0000-00001E4D0000}"/>
    <cellStyle name="Table Text 2" xfId="8532" xr:uid="{00000000-0005-0000-0000-00001F4D0000}"/>
    <cellStyle name="Table Text 3" xfId="23857" xr:uid="{00000000-0005-0000-0000-0000204D0000}"/>
    <cellStyle name="Table Title" xfId="8533" xr:uid="{00000000-0005-0000-0000-0000214D0000}"/>
    <cellStyle name="Table Title 2" xfId="8534" xr:uid="{00000000-0005-0000-0000-0000224D0000}"/>
    <cellStyle name="Table Title 3" xfId="23858" xr:uid="{00000000-0005-0000-0000-0000234D0000}"/>
    <cellStyle name="Table Units" xfId="8535" xr:uid="{00000000-0005-0000-0000-0000244D0000}"/>
    <cellStyle name="Table Units 2" xfId="8536" xr:uid="{00000000-0005-0000-0000-0000254D0000}"/>
    <cellStyle name="Table Units 3" xfId="23859" xr:uid="{00000000-0005-0000-0000-0000264D0000}"/>
    <cellStyle name="Table_Header" xfId="8537" xr:uid="{00000000-0005-0000-0000-0000274D0000}"/>
    <cellStyle name="TableStyleLight1" xfId="8538" xr:uid="{00000000-0005-0000-0000-0000284D0000}"/>
    <cellStyle name="TableStyleLight1 2" xfId="8539" xr:uid="{00000000-0005-0000-0000-0000294D0000}"/>
    <cellStyle name="TableStyleLight1 3" xfId="8540" xr:uid="{00000000-0005-0000-0000-00002A4D0000}"/>
    <cellStyle name="TableStyleLight1 4" xfId="23860" xr:uid="{00000000-0005-0000-0000-00002B4D0000}"/>
    <cellStyle name="Term" xfId="8541" xr:uid="{00000000-0005-0000-0000-00002C4D0000}"/>
    <cellStyle name="Term 2" xfId="23861" xr:uid="{00000000-0005-0000-0000-00002D4D0000}"/>
    <cellStyle name="Text" xfId="8542" xr:uid="{00000000-0005-0000-0000-00002E4D0000}"/>
    <cellStyle name="Text 1" xfId="8543" xr:uid="{00000000-0005-0000-0000-00002F4D0000}"/>
    <cellStyle name="Text 1 2" xfId="8544" xr:uid="{00000000-0005-0000-0000-0000304D0000}"/>
    <cellStyle name="Text 1 3" xfId="23862" xr:uid="{00000000-0005-0000-0000-0000314D0000}"/>
    <cellStyle name="Text 2" xfId="8545" xr:uid="{00000000-0005-0000-0000-0000324D0000}"/>
    <cellStyle name="Text 3" xfId="23863" xr:uid="{00000000-0005-0000-0000-0000334D0000}"/>
    <cellStyle name="Text Head" xfId="8546" xr:uid="{00000000-0005-0000-0000-0000344D0000}"/>
    <cellStyle name="Text Head 1" xfId="8547" xr:uid="{00000000-0005-0000-0000-0000354D0000}"/>
    <cellStyle name="Text Head 1 2" xfId="8548" xr:uid="{00000000-0005-0000-0000-0000364D0000}"/>
    <cellStyle name="Text Head 1 3" xfId="23864" xr:uid="{00000000-0005-0000-0000-0000374D0000}"/>
    <cellStyle name="Text Head 2" xfId="8549" xr:uid="{00000000-0005-0000-0000-0000384D0000}"/>
    <cellStyle name="Text Head 3" xfId="23865" xr:uid="{00000000-0005-0000-0000-0000394D0000}"/>
    <cellStyle name="Text Head_Лист1" xfId="53424" xr:uid="{00000000-0005-0000-0000-00003A4D0000}"/>
    <cellStyle name="Text Indent A" xfId="8550" xr:uid="{00000000-0005-0000-0000-00003B4D0000}"/>
    <cellStyle name="Text Indent A 2" xfId="8551" xr:uid="{00000000-0005-0000-0000-00003C4D0000}"/>
    <cellStyle name="Text Indent A 2 2" xfId="23866" xr:uid="{00000000-0005-0000-0000-00003D4D0000}"/>
    <cellStyle name="Text Indent A 3" xfId="23867" xr:uid="{00000000-0005-0000-0000-00003E4D0000}"/>
    <cellStyle name="Text Indent A_Лист1" xfId="53425" xr:uid="{00000000-0005-0000-0000-00003F4D0000}"/>
    <cellStyle name="Text Indent B" xfId="8552" xr:uid="{00000000-0005-0000-0000-0000404D0000}"/>
    <cellStyle name="Text Indent B 2" xfId="8553" xr:uid="{00000000-0005-0000-0000-0000414D0000}"/>
    <cellStyle name="Text Indent B 2 2" xfId="23868" xr:uid="{00000000-0005-0000-0000-0000424D0000}"/>
    <cellStyle name="Text Indent B 3" xfId="23869" xr:uid="{00000000-0005-0000-0000-0000434D0000}"/>
    <cellStyle name="Text Indent B_Лист1" xfId="53426" xr:uid="{00000000-0005-0000-0000-0000444D0000}"/>
    <cellStyle name="Text Indent C" xfId="8554" xr:uid="{00000000-0005-0000-0000-0000454D0000}"/>
    <cellStyle name="Text Indent C 2" xfId="8555" xr:uid="{00000000-0005-0000-0000-0000464D0000}"/>
    <cellStyle name="Text Indent C 2 2" xfId="23870" xr:uid="{00000000-0005-0000-0000-0000474D0000}"/>
    <cellStyle name="Text Indent C 3" xfId="23871" xr:uid="{00000000-0005-0000-0000-0000484D0000}"/>
    <cellStyle name="Text Indent C_Лист1" xfId="53427" xr:uid="{00000000-0005-0000-0000-0000494D0000}"/>
    <cellStyle name="Text_Лист1" xfId="53428" xr:uid="{00000000-0005-0000-0000-00004A4D0000}"/>
    <cellStyle name="Times New Roman0181000015536870911" xfId="8556" xr:uid="{00000000-0005-0000-0000-00004B4D0000}"/>
    <cellStyle name="Times New Roman0181000015536870911 2" xfId="23872" xr:uid="{00000000-0005-0000-0000-00004C4D0000}"/>
    <cellStyle name="Tioma Back" xfId="8557" xr:uid="{00000000-0005-0000-0000-00004D4D0000}"/>
    <cellStyle name="Tioma Back 2" xfId="8558" xr:uid="{00000000-0005-0000-0000-00004E4D0000}"/>
    <cellStyle name="Tioma Back 2 2" xfId="8559" xr:uid="{00000000-0005-0000-0000-00004F4D0000}"/>
    <cellStyle name="Tioma Back 2 2 2" xfId="8560" xr:uid="{00000000-0005-0000-0000-0000504D0000}"/>
    <cellStyle name="Tioma Back 2 2 3" xfId="8561" xr:uid="{00000000-0005-0000-0000-0000514D0000}"/>
    <cellStyle name="Tioma Back 2 2 4" xfId="23873" xr:uid="{00000000-0005-0000-0000-0000524D0000}"/>
    <cellStyle name="Tioma Back 2 3" xfId="8562" xr:uid="{00000000-0005-0000-0000-0000534D0000}"/>
    <cellStyle name="Tioma Back 2 4" xfId="8563" xr:uid="{00000000-0005-0000-0000-0000544D0000}"/>
    <cellStyle name="Tioma Back 2 5" xfId="23874" xr:uid="{00000000-0005-0000-0000-0000554D0000}"/>
    <cellStyle name="Tioma Back 2_Лист1" xfId="53429" xr:uid="{00000000-0005-0000-0000-0000564D0000}"/>
    <cellStyle name="Tioma Back 3" xfId="8564" xr:uid="{00000000-0005-0000-0000-0000574D0000}"/>
    <cellStyle name="Tioma Back 3 2" xfId="8565" xr:uid="{00000000-0005-0000-0000-0000584D0000}"/>
    <cellStyle name="Tioma Back 3 3" xfId="8566" xr:uid="{00000000-0005-0000-0000-0000594D0000}"/>
    <cellStyle name="Tioma Back 3 4" xfId="23875" xr:uid="{00000000-0005-0000-0000-00005A4D0000}"/>
    <cellStyle name="Tioma Back 4" xfId="8567" xr:uid="{00000000-0005-0000-0000-00005B4D0000}"/>
    <cellStyle name="Tioma Back 4 2" xfId="23876" xr:uid="{00000000-0005-0000-0000-00005C4D0000}"/>
    <cellStyle name="Tioma Back 5" xfId="8568" xr:uid="{00000000-0005-0000-0000-00005D4D0000}"/>
    <cellStyle name="Tioma Back 6" xfId="23877" xr:uid="{00000000-0005-0000-0000-00005E4D0000}"/>
    <cellStyle name="Tioma Back_Лист1" xfId="53430" xr:uid="{00000000-0005-0000-0000-00005F4D0000}"/>
    <cellStyle name="Tioma Cells No Values" xfId="8569" xr:uid="{00000000-0005-0000-0000-0000604D0000}"/>
    <cellStyle name="Tioma Cells No Values 2" xfId="8570" xr:uid="{00000000-0005-0000-0000-0000614D0000}"/>
    <cellStyle name="Tioma Cells No Values 2 2" xfId="8571" xr:uid="{00000000-0005-0000-0000-0000624D0000}"/>
    <cellStyle name="Tioma Cells No Values 3" xfId="8572" xr:uid="{00000000-0005-0000-0000-0000634D0000}"/>
    <cellStyle name="Tioma Cells No Values 4" xfId="23878" xr:uid="{00000000-0005-0000-0000-0000644D0000}"/>
    <cellStyle name="Tioma formula" xfId="8573" xr:uid="{00000000-0005-0000-0000-0000654D0000}"/>
    <cellStyle name="Tioma formula 2" xfId="8574" xr:uid="{00000000-0005-0000-0000-0000664D0000}"/>
    <cellStyle name="Tioma formula 2 2" xfId="8575" xr:uid="{00000000-0005-0000-0000-0000674D0000}"/>
    <cellStyle name="Tioma formula 3" xfId="8576" xr:uid="{00000000-0005-0000-0000-0000684D0000}"/>
    <cellStyle name="Tioma formula 4" xfId="23879" xr:uid="{00000000-0005-0000-0000-0000694D0000}"/>
    <cellStyle name="Tioma Input" xfId="8577" xr:uid="{00000000-0005-0000-0000-00006A4D0000}"/>
    <cellStyle name="Tioma Input 2" xfId="8578" xr:uid="{00000000-0005-0000-0000-00006B4D0000}"/>
    <cellStyle name="Tioma Input 2 2" xfId="8579" xr:uid="{00000000-0005-0000-0000-00006C4D0000}"/>
    <cellStyle name="Tioma Input 3" xfId="8580" xr:uid="{00000000-0005-0000-0000-00006D4D0000}"/>
    <cellStyle name="Tioma Input 4" xfId="23880" xr:uid="{00000000-0005-0000-0000-00006E4D0000}"/>
    <cellStyle name="Tioma style" xfId="8581" xr:uid="{00000000-0005-0000-0000-00006F4D0000}"/>
    <cellStyle name="Tioma style 10" xfId="8582" xr:uid="{00000000-0005-0000-0000-0000704D0000}"/>
    <cellStyle name="Tioma style 10 2" xfId="23881" xr:uid="{00000000-0005-0000-0000-0000714D0000}"/>
    <cellStyle name="Tioma style 11" xfId="23882" xr:uid="{00000000-0005-0000-0000-0000724D0000}"/>
    <cellStyle name="Tioma style 2" xfId="8583" xr:uid="{00000000-0005-0000-0000-0000734D0000}"/>
    <cellStyle name="Tioma style 2 2" xfId="8584" xr:uid="{00000000-0005-0000-0000-0000744D0000}"/>
    <cellStyle name="Tioma style 2 2 2" xfId="8585" xr:uid="{00000000-0005-0000-0000-0000754D0000}"/>
    <cellStyle name="Tioma style 2 2 3" xfId="8586" xr:uid="{00000000-0005-0000-0000-0000764D0000}"/>
    <cellStyle name="Tioma style 2 2 4" xfId="23883" xr:uid="{00000000-0005-0000-0000-0000774D0000}"/>
    <cellStyle name="Tioma style 2 3" xfId="8587" xr:uid="{00000000-0005-0000-0000-0000784D0000}"/>
    <cellStyle name="Tioma style 2 4" xfId="23884" xr:uid="{00000000-0005-0000-0000-0000794D0000}"/>
    <cellStyle name="Tioma style 2_Лист1" xfId="53431" xr:uid="{00000000-0005-0000-0000-00007A4D0000}"/>
    <cellStyle name="Tioma style 3" xfId="8588" xr:uid="{00000000-0005-0000-0000-00007B4D0000}"/>
    <cellStyle name="Tioma style 3 2" xfId="8589" xr:uid="{00000000-0005-0000-0000-00007C4D0000}"/>
    <cellStyle name="Tioma style 3 2 2" xfId="23885" xr:uid="{00000000-0005-0000-0000-00007D4D0000}"/>
    <cellStyle name="Tioma style 3 3" xfId="23886" xr:uid="{00000000-0005-0000-0000-00007E4D0000}"/>
    <cellStyle name="Tioma style 3_Лист1" xfId="53432" xr:uid="{00000000-0005-0000-0000-00007F4D0000}"/>
    <cellStyle name="Tioma style 4" xfId="8590" xr:uid="{00000000-0005-0000-0000-0000804D0000}"/>
    <cellStyle name="Tioma style 4 2" xfId="8591" xr:uid="{00000000-0005-0000-0000-0000814D0000}"/>
    <cellStyle name="Tioma style 4 2 2" xfId="23887" xr:uid="{00000000-0005-0000-0000-0000824D0000}"/>
    <cellStyle name="Tioma style 4 3" xfId="23888" xr:uid="{00000000-0005-0000-0000-0000834D0000}"/>
    <cellStyle name="Tioma style 4_Лист1" xfId="53433" xr:uid="{00000000-0005-0000-0000-0000844D0000}"/>
    <cellStyle name="Tioma style 5" xfId="8592" xr:uid="{00000000-0005-0000-0000-0000854D0000}"/>
    <cellStyle name="Tioma style 5 2" xfId="8593" xr:uid="{00000000-0005-0000-0000-0000864D0000}"/>
    <cellStyle name="Tioma style 5 2 2" xfId="23889" xr:uid="{00000000-0005-0000-0000-0000874D0000}"/>
    <cellStyle name="Tioma style 5 3" xfId="23890" xr:uid="{00000000-0005-0000-0000-0000884D0000}"/>
    <cellStyle name="Tioma style 5_Лист1" xfId="53434" xr:uid="{00000000-0005-0000-0000-0000894D0000}"/>
    <cellStyle name="Tioma style 6" xfId="8594" xr:uid="{00000000-0005-0000-0000-00008A4D0000}"/>
    <cellStyle name="Tioma style 6 2" xfId="8595" xr:uid="{00000000-0005-0000-0000-00008B4D0000}"/>
    <cellStyle name="Tioma style 6 2 2" xfId="23891" xr:uid="{00000000-0005-0000-0000-00008C4D0000}"/>
    <cellStyle name="Tioma style 6 3" xfId="23892" xr:uid="{00000000-0005-0000-0000-00008D4D0000}"/>
    <cellStyle name="Tioma style 6_Лист1" xfId="53435" xr:uid="{00000000-0005-0000-0000-00008E4D0000}"/>
    <cellStyle name="Tioma style 7" xfId="8596" xr:uid="{00000000-0005-0000-0000-00008F4D0000}"/>
    <cellStyle name="Tioma style 7 2" xfId="8597" xr:uid="{00000000-0005-0000-0000-0000904D0000}"/>
    <cellStyle name="Tioma style 7 2 2" xfId="23893" xr:uid="{00000000-0005-0000-0000-0000914D0000}"/>
    <cellStyle name="Tioma style 7 3" xfId="23894" xr:uid="{00000000-0005-0000-0000-0000924D0000}"/>
    <cellStyle name="Tioma style 7_Лист1" xfId="53436" xr:uid="{00000000-0005-0000-0000-0000934D0000}"/>
    <cellStyle name="Tioma style 8" xfId="8598" xr:uid="{00000000-0005-0000-0000-0000944D0000}"/>
    <cellStyle name="Tioma style 8 2" xfId="8599" xr:uid="{00000000-0005-0000-0000-0000954D0000}"/>
    <cellStyle name="Tioma style 8 2 2" xfId="23895" xr:uid="{00000000-0005-0000-0000-0000964D0000}"/>
    <cellStyle name="Tioma style 8 3" xfId="23896" xr:uid="{00000000-0005-0000-0000-0000974D0000}"/>
    <cellStyle name="Tioma style 8_Лист1" xfId="53437" xr:uid="{00000000-0005-0000-0000-0000984D0000}"/>
    <cellStyle name="Tioma style 9" xfId="8600" xr:uid="{00000000-0005-0000-0000-0000994D0000}"/>
    <cellStyle name="Tioma style 9 2" xfId="8601" xr:uid="{00000000-0005-0000-0000-00009A4D0000}"/>
    <cellStyle name="Tioma style 9 2 2" xfId="23897" xr:uid="{00000000-0005-0000-0000-00009B4D0000}"/>
    <cellStyle name="Tioma style 9 3" xfId="23898" xr:uid="{00000000-0005-0000-0000-00009C4D0000}"/>
    <cellStyle name="Tioma style 9_Лист1" xfId="53438" xr:uid="{00000000-0005-0000-0000-00009D4D0000}"/>
    <cellStyle name="Tioma style_Лист1" xfId="53439" xr:uid="{00000000-0005-0000-0000-00009E4D0000}"/>
    <cellStyle name="Title" xfId="8602" xr:uid="{00000000-0005-0000-0000-00009F4D0000}"/>
    <cellStyle name="Title 2" xfId="8603" xr:uid="{00000000-0005-0000-0000-0000A04D0000}"/>
    <cellStyle name="Title 2 2" xfId="8604" xr:uid="{00000000-0005-0000-0000-0000A14D0000}"/>
    <cellStyle name="Title 2 2 2" xfId="53440" xr:uid="{00000000-0005-0000-0000-0000A24D0000}"/>
    <cellStyle name="Title 2 3" xfId="23899" xr:uid="{00000000-0005-0000-0000-0000A34D0000}"/>
    <cellStyle name="Title 3" xfId="8605" xr:uid="{00000000-0005-0000-0000-0000A44D0000}"/>
    <cellStyle name="Title 3 2" xfId="23900" xr:uid="{00000000-0005-0000-0000-0000A54D0000}"/>
    <cellStyle name="Title 4" xfId="8606" xr:uid="{00000000-0005-0000-0000-0000A64D0000}"/>
    <cellStyle name="Title 4 2" xfId="23901" xr:uid="{00000000-0005-0000-0000-0000A74D0000}"/>
    <cellStyle name="Title 5" xfId="23902" xr:uid="{00000000-0005-0000-0000-0000A84D0000}"/>
    <cellStyle name="Title_Лист1" xfId="53441" xr:uid="{00000000-0005-0000-0000-0000A94D0000}"/>
    <cellStyle name="To" xfId="8607" xr:uid="{00000000-0005-0000-0000-0000AA4D0000}"/>
    <cellStyle name="Total" xfId="8608" xr:uid="{00000000-0005-0000-0000-0000AB4D0000}"/>
    <cellStyle name="Total 10" xfId="8609" xr:uid="{00000000-0005-0000-0000-0000AC4D0000}"/>
    <cellStyle name="Total 10 2" xfId="23903" xr:uid="{00000000-0005-0000-0000-0000AD4D0000}"/>
    <cellStyle name="Total 10 3" xfId="23904" xr:uid="{00000000-0005-0000-0000-0000AE4D0000}"/>
    <cellStyle name="Total 10 4" xfId="23905" xr:uid="{00000000-0005-0000-0000-0000AF4D0000}"/>
    <cellStyle name="Total 11" xfId="8610" xr:uid="{00000000-0005-0000-0000-0000B04D0000}"/>
    <cellStyle name="Total 11 2" xfId="23906" xr:uid="{00000000-0005-0000-0000-0000B14D0000}"/>
    <cellStyle name="Total 11 3" xfId="23907" xr:uid="{00000000-0005-0000-0000-0000B24D0000}"/>
    <cellStyle name="Total 11 4" xfId="23908" xr:uid="{00000000-0005-0000-0000-0000B34D0000}"/>
    <cellStyle name="Total 12" xfId="8611" xr:uid="{00000000-0005-0000-0000-0000B44D0000}"/>
    <cellStyle name="Total 12 2" xfId="23909" xr:uid="{00000000-0005-0000-0000-0000B54D0000}"/>
    <cellStyle name="Total 12 3" xfId="23910" xr:uid="{00000000-0005-0000-0000-0000B64D0000}"/>
    <cellStyle name="Total 12 4" xfId="23911" xr:uid="{00000000-0005-0000-0000-0000B74D0000}"/>
    <cellStyle name="Total 13" xfId="8612" xr:uid="{00000000-0005-0000-0000-0000B84D0000}"/>
    <cellStyle name="Total 13 2" xfId="23912" xr:uid="{00000000-0005-0000-0000-0000B94D0000}"/>
    <cellStyle name="Total 14" xfId="8613" xr:uid="{00000000-0005-0000-0000-0000BA4D0000}"/>
    <cellStyle name="Total 15" xfId="8614" xr:uid="{00000000-0005-0000-0000-0000BB4D0000}"/>
    <cellStyle name="Total 16" xfId="23913" xr:uid="{00000000-0005-0000-0000-0000BC4D0000}"/>
    <cellStyle name="Total 17" xfId="23914" xr:uid="{00000000-0005-0000-0000-0000BD4D0000}"/>
    <cellStyle name="Total 2" xfId="8615" xr:uid="{00000000-0005-0000-0000-0000BE4D0000}"/>
    <cellStyle name="Total 2 10" xfId="23915" xr:uid="{00000000-0005-0000-0000-0000BF4D0000}"/>
    <cellStyle name="Total 2 2" xfId="23916" xr:uid="{00000000-0005-0000-0000-0000C04D0000}"/>
    <cellStyle name="Total 2 2 2" xfId="23917" xr:uid="{00000000-0005-0000-0000-0000C14D0000}"/>
    <cellStyle name="Total 2 2 3" xfId="23918" xr:uid="{00000000-0005-0000-0000-0000C24D0000}"/>
    <cellStyle name="Total 2 3" xfId="23919" xr:uid="{00000000-0005-0000-0000-0000C34D0000}"/>
    <cellStyle name="Total 2 3 2" xfId="23920" xr:uid="{00000000-0005-0000-0000-0000C44D0000}"/>
    <cellStyle name="Total 2 3 3" xfId="23921" xr:uid="{00000000-0005-0000-0000-0000C54D0000}"/>
    <cellStyle name="Total 2 4" xfId="23922" xr:uid="{00000000-0005-0000-0000-0000C64D0000}"/>
    <cellStyle name="Total 2 4 2" xfId="23923" xr:uid="{00000000-0005-0000-0000-0000C74D0000}"/>
    <cellStyle name="Total 2 4 3" xfId="23924" xr:uid="{00000000-0005-0000-0000-0000C84D0000}"/>
    <cellStyle name="Total 2 5" xfId="23925" xr:uid="{00000000-0005-0000-0000-0000C94D0000}"/>
    <cellStyle name="Total 2 5 2" xfId="23926" xr:uid="{00000000-0005-0000-0000-0000CA4D0000}"/>
    <cellStyle name="Total 2 5 3" xfId="23927" xr:uid="{00000000-0005-0000-0000-0000CB4D0000}"/>
    <cellStyle name="Total 2 6" xfId="23928" xr:uid="{00000000-0005-0000-0000-0000CC4D0000}"/>
    <cellStyle name="Total 2 6 2" xfId="23929" xr:uid="{00000000-0005-0000-0000-0000CD4D0000}"/>
    <cellStyle name="Total 2 6 3" xfId="23930" xr:uid="{00000000-0005-0000-0000-0000CE4D0000}"/>
    <cellStyle name="Total 2 7" xfId="23931" xr:uid="{00000000-0005-0000-0000-0000CF4D0000}"/>
    <cellStyle name="Total 2 7 2" xfId="23932" xr:uid="{00000000-0005-0000-0000-0000D04D0000}"/>
    <cellStyle name="Total 2 7 3" xfId="23933" xr:uid="{00000000-0005-0000-0000-0000D14D0000}"/>
    <cellStyle name="Total 2 8" xfId="23934" xr:uid="{00000000-0005-0000-0000-0000D24D0000}"/>
    <cellStyle name="Total 2 8 2" xfId="23935" xr:uid="{00000000-0005-0000-0000-0000D34D0000}"/>
    <cellStyle name="Total 2 8 3" xfId="23936" xr:uid="{00000000-0005-0000-0000-0000D44D0000}"/>
    <cellStyle name="Total 2 9" xfId="23937" xr:uid="{00000000-0005-0000-0000-0000D54D0000}"/>
    <cellStyle name="Total 3" xfId="8616" xr:uid="{00000000-0005-0000-0000-0000D64D0000}"/>
    <cellStyle name="Total 3 10" xfId="23938" xr:uid="{00000000-0005-0000-0000-0000D74D0000}"/>
    <cellStyle name="Total 3 11" xfId="23939" xr:uid="{00000000-0005-0000-0000-0000D84D0000}"/>
    <cellStyle name="Total 3 2" xfId="23940" xr:uid="{00000000-0005-0000-0000-0000D94D0000}"/>
    <cellStyle name="Total 3 2 2" xfId="23941" xr:uid="{00000000-0005-0000-0000-0000DA4D0000}"/>
    <cellStyle name="Total 3 2 3" xfId="23942" xr:uid="{00000000-0005-0000-0000-0000DB4D0000}"/>
    <cellStyle name="Total 3 3" xfId="23943" xr:uid="{00000000-0005-0000-0000-0000DC4D0000}"/>
    <cellStyle name="Total 3 3 2" xfId="23944" xr:uid="{00000000-0005-0000-0000-0000DD4D0000}"/>
    <cellStyle name="Total 3 3 3" xfId="23945" xr:uid="{00000000-0005-0000-0000-0000DE4D0000}"/>
    <cellStyle name="Total 3 4" xfId="23946" xr:uid="{00000000-0005-0000-0000-0000DF4D0000}"/>
    <cellStyle name="Total 3 4 2" xfId="23947" xr:uid="{00000000-0005-0000-0000-0000E04D0000}"/>
    <cellStyle name="Total 3 4 3" xfId="23948" xr:uid="{00000000-0005-0000-0000-0000E14D0000}"/>
    <cellStyle name="Total 3 5" xfId="23949" xr:uid="{00000000-0005-0000-0000-0000E24D0000}"/>
    <cellStyle name="Total 3 5 2" xfId="23950" xr:uid="{00000000-0005-0000-0000-0000E34D0000}"/>
    <cellStyle name="Total 3 5 3" xfId="23951" xr:uid="{00000000-0005-0000-0000-0000E44D0000}"/>
    <cellStyle name="Total 3 6" xfId="23952" xr:uid="{00000000-0005-0000-0000-0000E54D0000}"/>
    <cellStyle name="Total 3 6 2" xfId="23953" xr:uid="{00000000-0005-0000-0000-0000E64D0000}"/>
    <cellStyle name="Total 3 6 3" xfId="23954" xr:uid="{00000000-0005-0000-0000-0000E74D0000}"/>
    <cellStyle name="Total 3 7" xfId="23955" xr:uid="{00000000-0005-0000-0000-0000E84D0000}"/>
    <cellStyle name="Total 3 7 2" xfId="23956" xr:uid="{00000000-0005-0000-0000-0000E94D0000}"/>
    <cellStyle name="Total 3 7 3" xfId="23957" xr:uid="{00000000-0005-0000-0000-0000EA4D0000}"/>
    <cellStyle name="Total 3 8" xfId="23958" xr:uid="{00000000-0005-0000-0000-0000EB4D0000}"/>
    <cellStyle name="Total 3 8 2" xfId="23959" xr:uid="{00000000-0005-0000-0000-0000EC4D0000}"/>
    <cellStyle name="Total 3 8 3" xfId="23960" xr:uid="{00000000-0005-0000-0000-0000ED4D0000}"/>
    <cellStyle name="Total 3 9" xfId="23961" xr:uid="{00000000-0005-0000-0000-0000EE4D0000}"/>
    <cellStyle name="Total 4" xfId="8617" xr:uid="{00000000-0005-0000-0000-0000EF4D0000}"/>
    <cellStyle name="Total 4 10" xfId="23962" xr:uid="{00000000-0005-0000-0000-0000F04D0000}"/>
    <cellStyle name="Total 4 2" xfId="23963" xr:uid="{00000000-0005-0000-0000-0000F14D0000}"/>
    <cellStyle name="Total 4 2 2" xfId="23964" xr:uid="{00000000-0005-0000-0000-0000F24D0000}"/>
    <cellStyle name="Total 4 2 3" xfId="23965" xr:uid="{00000000-0005-0000-0000-0000F34D0000}"/>
    <cellStyle name="Total 4 3" xfId="23966" xr:uid="{00000000-0005-0000-0000-0000F44D0000}"/>
    <cellStyle name="Total 4 3 2" xfId="23967" xr:uid="{00000000-0005-0000-0000-0000F54D0000}"/>
    <cellStyle name="Total 4 3 3" xfId="23968" xr:uid="{00000000-0005-0000-0000-0000F64D0000}"/>
    <cellStyle name="Total 4 4" xfId="23969" xr:uid="{00000000-0005-0000-0000-0000F74D0000}"/>
    <cellStyle name="Total 4 4 2" xfId="23970" xr:uid="{00000000-0005-0000-0000-0000F84D0000}"/>
    <cellStyle name="Total 4 4 3" xfId="23971" xr:uid="{00000000-0005-0000-0000-0000F94D0000}"/>
    <cellStyle name="Total 4 5" xfId="23972" xr:uid="{00000000-0005-0000-0000-0000FA4D0000}"/>
    <cellStyle name="Total 4 5 2" xfId="23973" xr:uid="{00000000-0005-0000-0000-0000FB4D0000}"/>
    <cellStyle name="Total 4 5 3" xfId="23974" xr:uid="{00000000-0005-0000-0000-0000FC4D0000}"/>
    <cellStyle name="Total 4 6" xfId="23975" xr:uid="{00000000-0005-0000-0000-0000FD4D0000}"/>
    <cellStyle name="Total 4 6 2" xfId="23976" xr:uid="{00000000-0005-0000-0000-0000FE4D0000}"/>
    <cellStyle name="Total 4 6 3" xfId="23977" xr:uid="{00000000-0005-0000-0000-0000FF4D0000}"/>
    <cellStyle name="Total 4 7" xfId="23978" xr:uid="{00000000-0005-0000-0000-0000004E0000}"/>
    <cellStyle name="Total 4 7 2" xfId="23979" xr:uid="{00000000-0005-0000-0000-0000014E0000}"/>
    <cellStyle name="Total 4 7 3" xfId="23980" xr:uid="{00000000-0005-0000-0000-0000024E0000}"/>
    <cellStyle name="Total 4 8" xfId="23981" xr:uid="{00000000-0005-0000-0000-0000034E0000}"/>
    <cellStyle name="Total 4 8 2" xfId="23982" xr:uid="{00000000-0005-0000-0000-0000044E0000}"/>
    <cellStyle name="Total 4 8 3" xfId="23983" xr:uid="{00000000-0005-0000-0000-0000054E0000}"/>
    <cellStyle name="Total 4 9" xfId="23984" xr:uid="{00000000-0005-0000-0000-0000064E0000}"/>
    <cellStyle name="Total 5" xfId="8618" xr:uid="{00000000-0005-0000-0000-0000074E0000}"/>
    <cellStyle name="Total 5 10" xfId="23985" xr:uid="{00000000-0005-0000-0000-0000084E0000}"/>
    <cellStyle name="Total 5 2" xfId="23986" xr:uid="{00000000-0005-0000-0000-0000094E0000}"/>
    <cellStyle name="Total 5 2 2" xfId="23987" xr:uid="{00000000-0005-0000-0000-00000A4E0000}"/>
    <cellStyle name="Total 5 2 3" xfId="23988" xr:uid="{00000000-0005-0000-0000-00000B4E0000}"/>
    <cellStyle name="Total 5 3" xfId="23989" xr:uid="{00000000-0005-0000-0000-00000C4E0000}"/>
    <cellStyle name="Total 5 3 2" xfId="23990" xr:uid="{00000000-0005-0000-0000-00000D4E0000}"/>
    <cellStyle name="Total 5 3 3" xfId="23991" xr:uid="{00000000-0005-0000-0000-00000E4E0000}"/>
    <cellStyle name="Total 5 4" xfId="23992" xr:uid="{00000000-0005-0000-0000-00000F4E0000}"/>
    <cellStyle name="Total 5 4 2" xfId="23993" xr:uid="{00000000-0005-0000-0000-0000104E0000}"/>
    <cellStyle name="Total 5 4 3" xfId="23994" xr:uid="{00000000-0005-0000-0000-0000114E0000}"/>
    <cellStyle name="Total 5 5" xfId="23995" xr:uid="{00000000-0005-0000-0000-0000124E0000}"/>
    <cellStyle name="Total 5 5 2" xfId="23996" xr:uid="{00000000-0005-0000-0000-0000134E0000}"/>
    <cellStyle name="Total 5 5 3" xfId="23997" xr:uid="{00000000-0005-0000-0000-0000144E0000}"/>
    <cellStyle name="Total 5 6" xfId="23998" xr:uid="{00000000-0005-0000-0000-0000154E0000}"/>
    <cellStyle name="Total 5 6 2" xfId="23999" xr:uid="{00000000-0005-0000-0000-0000164E0000}"/>
    <cellStyle name="Total 5 6 3" xfId="24000" xr:uid="{00000000-0005-0000-0000-0000174E0000}"/>
    <cellStyle name="Total 5 7" xfId="24001" xr:uid="{00000000-0005-0000-0000-0000184E0000}"/>
    <cellStyle name="Total 5 7 2" xfId="24002" xr:uid="{00000000-0005-0000-0000-0000194E0000}"/>
    <cellStyle name="Total 5 7 3" xfId="24003" xr:uid="{00000000-0005-0000-0000-00001A4E0000}"/>
    <cellStyle name="Total 5 8" xfId="24004" xr:uid="{00000000-0005-0000-0000-00001B4E0000}"/>
    <cellStyle name="Total 5 8 2" xfId="24005" xr:uid="{00000000-0005-0000-0000-00001C4E0000}"/>
    <cellStyle name="Total 5 8 3" xfId="24006" xr:uid="{00000000-0005-0000-0000-00001D4E0000}"/>
    <cellStyle name="Total 5 9" xfId="24007" xr:uid="{00000000-0005-0000-0000-00001E4E0000}"/>
    <cellStyle name="Total 6" xfId="8619" xr:uid="{00000000-0005-0000-0000-00001F4E0000}"/>
    <cellStyle name="Total 6 2" xfId="24008" xr:uid="{00000000-0005-0000-0000-0000204E0000}"/>
    <cellStyle name="Total 6 3" xfId="24009" xr:uid="{00000000-0005-0000-0000-0000214E0000}"/>
    <cellStyle name="Total 6 4" xfId="24010" xr:uid="{00000000-0005-0000-0000-0000224E0000}"/>
    <cellStyle name="Total 7" xfId="8620" xr:uid="{00000000-0005-0000-0000-0000234E0000}"/>
    <cellStyle name="Total 7 2" xfId="24011" xr:uid="{00000000-0005-0000-0000-0000244E0000}"/>
    <cellStyle name="Total 7 3" xfId="24012" xr:uid="{00000000-0005-0000-0000-0000254E0000}"/>
    <cellStyle name="Total 7 4" xfId="24013" xr:uid="{00000000-0005-0000-0000-0000264E0000}"/>
    <cellStyle name="Total 8" xfId="8621" xr:uid="{00000000-0005-0000-0000-0000274E0000}"/>
    <cellStyle name="Total 8 2" xfId="24014" xr:uid="{00000000-0005-0000-0000-0000284E0000}"/>
    <cellStyle name="Total 8 3" xfId="24015" xr:uid="{00000000-0005-0000-0000-0000294E0000}"/>
    <cellStyle name="Total 8 4" xfId="24016" xr:uid="{00000000-0005-0000-0000-00002A4E0000}"/>
    <cellStyle name="Total 9" xfId="8622" xr:uid="{00000000-0005-0000-0000-00002B4E0000}"/>
    <cellStyle name="Total 9 2" xfId="24017" xr:uid="{00000000-0005-0000-0000-00002C4E0000}"/>
    <cellStyle name="Total 9 3" xfId="24018" xr:uid="{00000000-0005-0000-0000-00002D4E0000}"/>
    <cellStyle name="Total 9 4" xfId="24019" xr:uid="{00000000-0005-0000-0000-00002E4E0000}"/>
    <cellStyle name="Total_Лист1" xfId="53442" xr:uid="{00000000-0005-0000-0000-00002F4E0000}"/>
    <cellStyle name="TotalCurrency" xfId="8623" xr:uid="{00000000-0005-0000-0000-0000304E0000}"/>
    <cellStyle name="TotalCurrency 2" xfId="8624" xr:uid="{00000000-0005-0000-0000-0000314E0000}"/>
    <cellStyle name="TotalCurrency 3" xfId="24020" xr:uid="{00000000-0005-0000-0000-0000324E0000}"/>
    <cellStyle name="TypeNote" xfId="8625" xr:uid="{00000000-0005-0000-0000-0000334E0000}"/>
    <cellStyle name="TypeNote 2" xfId="24021" xr:uid="{00000000-0005-0000-0000-0000344E0000}"/>
    <cellStyle name="Ujke,jq" xfId="8626" xr:uid="{00000000-0005-0000-0000-0000354E0000}"/>
    <cellStyle name="Ujke,jq 2" xfId="24022" xr:uid="{00000000-0005-0000-0000-0000364E0000}"/>
    <cellStyle name="Underline_Single" xfId="8627" xr:uid="{00000000-0005-0000-0000-0000374E0000}"/>
    <cellStyle name="Unit" xfId="8628" xr:uid="{00000000-0005-0000-0000-0000384E0000}"/>
    <cellStyle name="Unit 2" xfId="8629" xr:uid="{00000000-0005-0000-0000-0000394E0000}"/>
    <cellStyle name="Unit 3" xfId="24023" xr:uid="{00000000-0005-0000-0000-00003A4E0000}"/>
    <cellStyle name="UnitOfMeasure" xfId="8630" xr:uid="{00000000-0005-0000-0000-00003B4E0000}"/>
    <cellStyle name="UnitOfMeasure 2" xfId="24024" xr:uid="{00000000-0005-0000-0000-00003C4E0000}"/>
    <cellStyle name="USD" xfId="8631" xr:uid="{00000000-0005-0000-0000-00003D4E0000}"/>
    <cellStyle name="USD 2" xfId="24025" xr:uid="{00000000-0005-0000-0000-00003E4E0000}"/>
    <cellStyle name="Validation" xfId="8632" xr:uid="{00000000-0005-0000-0000-00003F4E0000}"/>
    <cellStyle name="Validation 2" xfId="8633" xr:uid="{00000000-0005-0000-0000-0000404E0000}"/>
    <cellStyle name="Validation 2 2" xfId="8634" xr:uid="{00000000-0005-0000-0000-0000414E0000}"/>
    <cellStyle name="Validation 3" xfId="8635" xr:uid="{00000000-0005-0000-0000-0000424E0000}"/>
    <cellStyle name="Validation 4" xfId="8636" xr:uid="{00000000-0005-0000-0000-0000434E0000}"/>
    <cellStyle name="Validation 5" xfId="8637" xr:uid="{00000000-0005-0000-0000-0000444E0000}"/>
    <cellStyle name="Validation 6" xfId="24026" xr:uid="{00000000-0005-0000-0000-0000454E0000}"/>
    <cellStyle name="Valiotsikko" xfId="8638" xr:uid="{00000000-0005-0000-0000-0000464E0000}"/>
    <cellStyle name="Valiotsikko 2" xfId="8639" xr:uid="{00000000-0005-0000-0000-0000474E0000}"/>
    <cellStyle name="Valiotsikko 2 2" xfId="8640" xr:uid="{00000000-0005-0000-0000-0000484E0000}"/>
    <cellStyle name="Valiotsikko 2 2 2" xfId="24027" xr:uid="{00000000-0005-0000-0000-0000494E0000}"/>
    <cellStyle name="Valiotsikko 2 3" xfId="24028" xr:uid="{00000000-0005-0000-0000-00004A4E0000}"/>
    <cellStyle name="Valiotsikko 2_Лист1" xfId="53443" xr:uid="{00000000-0005-0000-0000-00004B4E0000}"/>
    <cellStyle name="Valiotsikko 3" xfId="8641" xr:uid="{00000000-0005-0000-0000-00004C4E0000}"/>
    <cellStyle name="Valiotsikko 3 2" xfId="24029" xr:uid="{00000000-0005-0000-0000-00004D4E0000}"/>
    <cellStyle name="Valiotsikko 4" xfId="8642" xr:uid="{00000000-0005-0000-0000-00004E4E0000}"/>
    <cellStyle name="Valiotsikko 5" xfId="8643" xr:uid="{00000000-0005-0000-0000-00004F4E0000}"/>
    <cellStyle name="Valiotsikko 6" xfId="24030" xr:uid="{00000000-0005-0000-0000-0000504E0000}"/>
    <cellStyle name="Valiotsikko_БИЗНЕС_ПЛАН 2012 (Гусь-Хрустальный)" xfId="8644" xr:uid="{00000000-0005-0000-0000-0000514E0000}"/>
    <cellStyle name="Value" xfId="8645" xr:uid="{00000000-0005-0000-0000-0000524E0000}"/>
    <cellStyle name="Value 2" xfId="24031" xr:uid="{00000000-0005-0000-0000-0000534E0000}"/>
    <cellStyle name="Vertical" xfId="8646" xr:uid="{00000000-0005-0000-0000-0000544E0000}"/>
    <cellStyle name="Vertical 2" xfId="24032" xr:uid="{00000000-0005-0000-0000-0000554E0000}"/>
    <cellStyle name="Vдliotsikko" xfId="8647" xr:uid="{00000000-0005-0000-0000-0000564E0000}"/>
    <cellStyle name="Vдliotsikko 2" xfId="8648" xr:uid="{00000000-0005-0000-0000-0000574E0000}"/>
    <cellStyle name="Vдliotsikko 2 2" xfId="8649" xr:uid="{00000000-0005-0000-0000-0000584E0000}"/>
    <cellStyle name="Vдliotsikko 2 2 2" xfId="24033" xr:uid="{00000000-0005-0000-0000-0000594E0000}"/>
    <cellStyle name="Vдliotsikko 2 3" xfId="24034" xr:uid="{00000000-0005-0000-0000-00005A4E0000}"/>
    <cellStyle name="Vдliotsikko 2_Лист1" xfId="53444" xr:uid="{00000000-0005-0000-0000-00005B4E0000}"/>
    <cellStyle name="Vдliotsikko 3" xfId="8650" xr:uid="{00000000-0005-0000-0000-00005C4E0000}"/>
    <cellStyle name="Vдliotsikko 3 2" xfId="24035" xr:uid="{00000000-0005-0000-0000-00005D4E0000}"/>
    <cellStyle name="Vдliotsikko 4" xfId="8651" xr:uid="{00000000-0005-0000-0000-00005E4E0000}"/>
    <cellStyle name="Vдliotsikko 5" xfId="8652" xr:uid="{00000000-0005-0000-0000-00005F4E0000}"/>
    <cellStyle name="Vдliotsikko 6" xfId="24036" xr:uid="{00000000-0005-0000-0000-0000604E0000}"/>
    <cellStyle name="Vдliotsikko_БИЗНЕС_ПЛАН 2012 (Гусь-Хрустальный)" xfId="8653" xr:uid="{00000000-0005-0000-0000-0000614E0000}"/>
    <cellStyle name="W?hrung [0]_Compiling Utility Macros" xfId="8654" xr:uid="{00000000-0005-0000-0000-0000624E0000}"/>
    <cellStyle name="W?hrung_Compiling Utility Macros" xfId="8655" xr:uid="{00000000-0005-0000-0000-0000634E0000}"/>
    <cellStyle name="Währung [0]_Compiling Utility Macros" xfId="8656" xr:uid="{00000000-0005-0000-0000-0000644E0000}"/>
    <cellStyle name="Währung_Compiling Utility Macros" xfId="8657" xr:uid="{00000000-0005-0000-0000-0000654E0000}"/>
    <cellStyle name="Walutowy [0]_1" xfId="8658" xr:uid="{00000000-0005-0000-0000-0000664E0000}"/>
    <cellStyle name="Walutowy_1" xfId="8659" xr:uid="{00000000-0005-0000-0000-0000674E0000}"/>
    <cellStyle name="Warning Text" xfId="8660" xr:uid="{00000000-0005-0000-0000-0000684E0000}"/>
    <cellStyle name="Warning Text 2" xfId="8661" xr:uid="{00000000-0005-0000-0000-0000694E0000}"/>
    <cellStyle name="Warning Text 2 2" xfId="24037" xr:uid="{00000000-0005-0000-0000-00006A4E0000}"/>
    <cellStyle name="Warning Text 3" xfId="24038" xr:uid="{00000000-0005-0000-0000-00006B4E0000}"/>
    <cellStyle name="Warning Text_Лист1" xfId="53445" xr:uid="{00000000-0005-0000-0000-00006C4E0000}"/>
    <cellStyle name="white" xfId="8662" xr:uid="{00000000-0005-0000-0000-00006D4E0000}"/>
    <cellStyle name="white 2" xfId="24039" xr:uid="{00000000-0005-0000-0000-00006E4E0000}"/>
    <cellStyle name="WIP" xfId="8663" xr:uid="{00000000-0005-0000-0000-00006F4E0000}"/>
    <cellStyle name="Wдhrung [0]_Compiling Utility Macros" xfId="8664" xr:uid="{00000000-0005-0000-0000-0000704E0000}"/>
    <cellStyle name="Wдhrung_Compiling Utility Macros" xfId="8665" xr:uid="{00000000-0005-0000-0000-0000714E0000}"/>
    <cellStyle name="year" xfId="8666" xr:uid="{00000000-0005-0000-0000-0000724E0000}"/>
    <cellStyle name="year 2" xfId="8667" xr:uid="{00000000-0005-0000-0000-0000734E0000}"/>
    <cellStyle name="year 2 2" xfId="24040" xr:uid="{00000000-0005-0000-0000-0000744E0000}"/>
    <cellStyle name="year 3" xfId="24041" xr:uid="{00000000-0005-0000-0000-0000754E0000}"/>
    <cellStyle name="year 4" xfId="24042" xr:uid="{00000000-0005-0000-0000-0000764E0000}"/>
    <cellStyle name="Year EN" xfId="8668" xr:uid="{00000000-0005-0000-0000-0000774E0000}"/>
    <cellStyle name="Year EN 2" xfId="24043" xr:uid="{00000000-0005-0000-0000-0000784E0000}"/>
    <cellStyle name="Year RU" xfId="8669" xr:uid="{00000000-0005-0000-0000-0000794E0000}"/>
    <cellStyle name="Year RU 2" xfId="24044" xr:uid="{00000000-0005-0000-0000-00007A4E0000}"/>
    <cellStyle name="year_Лист1" xfId="53446" xr:uid="{00000000-0005-0000-0000-00007B4E0000}"/>
    <cellStyle name="YelNumbersCurr" xfId="8670" xr:uid="{00000000-0005-0000-0000-00007C4E0000}"/>
    <cellStyle name="YelNumbersCurr 10" xfId="8671" xr:uid="{00000000-0005-0000-0000-00007D4E0000}"/>
    <cellStyle name="YelNumbersCurr 11" xfId="8672" xr:uid="{00000000-0005-0000-0000-00007E4E0000}"/>
    <cellStyle name="YelNumbersCurr 12" xfId="8673" xr:uid="{00000000-0005-0000-0000-00007F4E0000}"/>
    <cellStyle name="YelNumbersCurr 13" xfId="8674" xr:uid="{00000000-0005-0000-0000-0000804E0000}"/>
    <cellStyle name="YelNumbersCurr 14" xfId="24045" xr:uid="{00000000-0005-0000-0000-0000814E0000}"/>
    <cellStyle name="YelNumbersCurr 2" xfId="8675" xr:uid="{00000000-0005-0000-0000-0000824E0000}"/>
    <cellStyle name="YelNumbersCurr 2 10" xfId="8676" xr:uid="{00000000-0005-0000-0000-0000834E0000}"/>
    <cellStyle name="YelNumbersCurr 2 11" xfId="8677" xr:uid="{00000000-0005-0000-0000-0000844E0000}"/>
    <cellStyle name="YelNumbersCurr 2 12" xfId="8678" xr:uid="{00000000-0005-0000-0000-0000854E0000}"/>
    <cellStyle name="YelNumbersCurr 2 13" xfId="24046" xr:uid="{00000000-0005-0000-0000-0000864E0000}"/>
    <cellStyle name="YelNumbersCurr 2 2" xfId="8679" xr:uid="{00000000-0005-0000-0000-0000874E0000}"/>
    <cellStyle name="YelNumbersCurr 2 3" xfId="8680" xr:uid="{00000000-0005-0000-0000-0000884E0000}"/>
    <cellStyle name="YelNumbersCurr 2 4" xfId="8681" xr:uid="{00000000-0005-0000-0000-0000894E0000}"/>
    <cellStyle name="YelNumbersCurr 2 5" xfId="8682" xr:uid="{00000000-0005-0000-0000-00008A4E0000}"/>
    <cellStyle name="YelNumbersCurr 2 6" xfId="8683" xr:uid="{00000000-0005-0000-0000-00008B4E0000}"/>
    <cellStyle name="YelNumbersCurr 2 7" xfId="8684" xr:uid="{00000000-0005-0000-0000-00008C4E0000}"/>
    <cellStyle name="YelNumbersCurr 2 8" xfId="8685" xr:uid="{00000000-0005-0000-0000-00008D4E0000}"/>
    <cellStyle name="YelNumbersCurr 2 9" xfId="8686" xr:uid="{00000000-0005-0000-0000-00008E4E0000}"/>
    <cellStyle name="YelNumbersCurr 3" xfId="8687" xr:uid="{00000000-0005-0000-0000-00008F4E0000}"/>
    <cellStyle name="YelNumbersCurr 3 2" xfId="24047" xr:uid="{00000000-0005-0000-0000-0000904E0000}"/>
    <cellStyle name="YelNumbersCurr 4" xfId="8688" xr:uid="{00000000-0005-0000-0000-0000914E0000}"/>
    <cellStyle name="YelNumbersCurr 4 2" xfId="24048" xr:uid="{00000000-0005-0000-0000-0000924E0000}"/>
    <cellStyle name="YelNumbersCurr 5" xfId="8689" xr:uid="{00000000-0005-0000-0000-0000934E0000}"/>
    <cellStyle name="YelNumbersCurr 6" xfId="8690" xr:uid="{00000000-0005-0000-0000-0000944E0000}"/>
    <cellStyle name="YelNumbersCurr 7" xfId="8691" xr:uid="{00000000-0005-0000-0000-0000954E0000}"/>
    <cellStyle name="YelNumbersCurr 8" xfId="8692" xr:uid="{00000000-0005-0000-0000-0000964E0000}"/>
    <cellStyle name="YelNumbersCurr 9" xfId="8693" xr:uid="{00000000-0005-0000-0000-0000974E0000}"/>
    <cellStyle name="YelNumbersCurr_Альбом форм  ЕБП11 (консолидированно)" xfId="8694" xr:uid="{00000000-0005-0000-0000-0000984E0000}"/>
    <cellStyle name="Zero" xfId="8695" xr:uid="{00000000-0005-0000-0000-0000994E0000}"/>
    <cellStyle name="Акцент1 10" xfId="8696" xr:uid="{00000000-0005-0000-0000-00009A4E0000}"/>
    <cellStyle name="Акцент1 10 2" xfId="24049" xr:uid="{00000000-0005-0000-0000-00009B4E0000}"/>
    <cellStyle name="Акцент1 11" xfId="8697" xr:uid="{00000000-0005-0000-0000-00009C4E0000}"/>
    <cellStyle name="Акцент1 11 2" xfId="8698" xr:uid="{00000000-0005-0000-0000-00009D4E0000}"/>
    <cellStyle name="Акцент1 11 3" xfId="24050" xr:uid="{00000000-0005-0000-0000-00009E4E0000}"/>
    <cellStyle name="Акцент1 12" xfId="8699" xr:uid="{00000000-0005-0000-0000-00009F4E0000}"/>
    <cellStyle name="Акцент1 12 2" xfId="24051" xr:uid="{00000000-0005-0000-0000-0000A04E0000}"/>
    <cellStyle name="Акцент1 13" xfId="8700" xr:uid="{00000000-0005-0000-0000-0000A14E0000}"/>
    <cellStyle name="Акцент1 13 2" xfId="24052" xr:uid="{00000000-0005-0000-0000-0000A24E0000}"/>
    <cellStyle name="Акцент1 14" xfId="8701" xr:uid="{00000000-0005-0000-0000-0000A34E0000}"/>
    <cellStyle name="Акцент1 14 2" xfId="24053" xr:uid="{00000000-0005-0000-0000-0000A44E0000}"/>
    <cellStyle name="Акцент1 15" xfId="8702" xr:uid="{00000000-0005-0000-0000-0000A54E0000}"/>
    <cellStyle name="Акцент1 15 2" xfId="24054" xr:uid="{00000000-0005-0000-0000-0000A64E0000}"/>
    <cellStyle name="Акцент1 16" xfId="8703" xr:uid="{00000000-0005-0000-0000-0000A74E0000}"/>
    <cellStyle name="Акцент1 16 2" xfId="24055" xr:uid="{00000000-0005-0000-0000-0000A84E0000}"/>
    <cellStyle name="Акцент1 17" xfId="8704" xr:uid="{00000000-0005-0000-0000-0000A94E0000}"/>
    <cellStyle name="Акцент1 17 2" xfId="24056" xr:uid="{00000000-0005-0000-0000-0000AA4E0000}"/>
    <cellStyle name="Акцент1 18" xfId="8705" xr:uid="{00000000-0005-0000-0000-0000AB4E0000}"/>
    <cellStyle name="Акцент1 18 2" xfId="24057" xr:uid="{00000000-0005-0000-0000-0000AC4E0000}"/>
    <cellStyle name="Акцент1 19" xfId="8706" xr:uid="{00000000-0005-0000-0000-0000AD4E0000}"/>
    <cellStyle name="Акцент1 19 2" xfId="24058" xr:uid="{00000000-0005-0000-0000-0000AE4E0000}"/>
    <cellStyle name="Акцент1 2" xfId="8707" xr:uid="{00000000-0005-0000-0000-0000AF4E0000}"/>
    <cellStyle name="Акцент1 2 2" xfId="8708" xr:uid="{00000000-0005-0000-0000-0000B04E0000}"/>
    <cellStyle name="Акцент1 2 2 2" xfId="8709" xr:uid="{00000000-0005-0000-0000-0000B14E0000}"/>
    <cellStyle name="Акцент1 2 2 3" xfId="8710" xr:uid="{00000000-0005-0000-0000-0000B24E0000}"/>
    <cellStyle name="Акцент1 2 2 4" xfId="24059" xr:uid="{00000000-0005-0000-0000-0000B34E0000}"/>
    <cellStyle name="Акцент1 2 3" xfId="8711" xr:uid="{00000000-0005-0000-0000-0000B44E0000}"/>
    <cellStyle name="Акцент1 2 3 2" xfId="8712" xr:uid="{00000000-0005-0000-0000-0000B54E0000}"/>
    <cellStyle name="Акцент1 2 3 3" xfId="24060" xr:uid="{00000000-0005-0000-0000-0000B64E0000}"/>
    <cellStyle name="Акцент1 2 4" xfId="24061" xr:uid="{00000000-0005-0000-0000-0000B74E0000}"/>
    <cellStyle name="Акцент1 2_Лист1" xfId="53447" xr:uid="{00000000-0005-0000-0000-0000B84E0000}"/>
    <cellStyle name="Акцент1 20" xfId="8713" xr:uid="{00000000-0005-0000-0000-0000B94E0000}"/>
    <cellStyle name="Акцент1 20 2" xfId="24062" xr:uid="{00000000-0005-0000-0000-0000BA4E0000}"/>
    <cellStyle name="Акцент1 21" xfId="8714" xr:uid="{00000000-0005-0000-0000-0000BB4E0000}"/>
    <cellStyle name="Акцент1 21 2" xfId="24063" xr:uid="{00000000-0005-0000-0000-0000BC4E0000}"/>
    <cellStyle name="Акцент1 22" xfId="8715" xr:uid="{00000000-0005-0000-0000-0000BD4E0000}"/>
    <cellStyle name="Акцент1 22 2" xfId="24064" xr:uid="{00000000-0005-0000-0000-0000BE4E0000}"/>
    <cellStyle name="Акцент1 23" xfId="8716" xr:uid="{00000000-0005-0000-0000-0000BF4E0000}"/>
    <cellStyle name="Акцент1 23 2" xfId="24065" xr:uid="{00000000-0005-0000-0000-0000C04E0000}"/>
    <cellStyle name="Акцент1 24" xfId="8717" xr:uid="{00000000-0005-0000-0000-0000C14E0000}"/>
    <cellStyle name="Акцент1 24 2" xfId="24066" xr:uid="{00000000-0005-0000-0000-0000C24E0000}"/>
    <cellStyle name="Акцент1 25" xfId="8718" xr:uid="{00000000-0005-0000-0000-0000C34E0000}"/>
    <cellStyle name="Акцент1 25 2" xfId="24067" xr:uid="{00000000-0005-0000-0000-0000C44E0000}"/>
    <cellStyle name="Акцент1 26" xfId="8719" xr:uid="{00000000-0005-0000-0000-0000C54E0000}"/>
    <cellStyle name="Акцент1 26 2" xfId="24068" xr:uid="{00000000-0005-0000-0000-0000C64E0000}"/>
    <cellStyle name="Акцент1 27" xfId="8720" xr:uid="{00000000-0005-0000-0000-0000C74E0000}"/>
    <cellStyle name="Акцент1 27 2" xfId="24069" xr:uid="{00000000-0005-0000-0000-0000C84E0000}"/>
    <cellStyle name="Акцент1 28" xfId="8721" xr:uid="{00000000-0005-0000-0000-0000C94E0000}"/>
    <cellStyle name="Акцент1 28 2" xfId="24070" xr:uid="{00000000-0005-0000-0000-0000CA4E0000}"/>
    <cellStyle name="Акцент1 29" xfId="8722" xr:uid="{00000000-0005-0000-0000-0000CB4E0000}"/>
    <cellStyle name="Акцент1 29 2" xfId="24071" xr:uid="{00000000-0005-0000-0000-0000CC4E0000}"/>
    <cellStyle name="Акцент1 3" xfId="8723" xr:uid="{00000000-0005-0000-0000-0000CD4E0000}"/>
    <cellStyle name="Акцент1 3 2" xfId="8724" xr:uid="{00000000-0005-0000-0000-0000CE4E0000}"/>
    <cellStyle name="Акцент1 3 2 2" xfId="24072" xr:uid="{00000000-0005-0000-0000-0000CF4E0000}"/>
    <cellStyle name="Акцент1 3 3" xfId="8725" xr:uid="{00000000-0005-0000-0000-0000D04E0000}"/>
    <cellStyle name="Акцент1 3 3 2" xfId="24073" xr:uid="{00000000-0005-0000-0000-0000D14E0000}"/>
    <cellStyle name="Акцент1 3 4" xfId="8726" xr:uid="{00000000-0005-0000-0000-0000D24E0000}"/>
    <cellStyle name="Акцент1 3 4 2" xfId="24074" xr:uid="{00000000-0005-0000-0000-0000D34E0000}"/>
    <cellStyle name="Акцент1 3 5" xfId="24075" xr:uid="{00000000-0005-0000-0000-0000D44E0000}"/>
    <cellStyle name="Акцент1 3_Лист1" xfId="53448" xr:uid="{00000000-0005-0000-0000-0000D54E0000}"/>
    <cellStyle name="Акцент1 30" xfId="8727" xr:uid="{00000000-0005-0000-0000-0000D64E0000}"/>
    <cellStyle name="Акцент1 30 2" xfId="24076" xr:uid="{00000000-0005-0000-0000-0000D74E0000}"/>
    <cellStyle name="Акцент1 31" xfId="8728" xr:uid="{00000000-0005-0000-0000-0000D84E0000}"/>
    <cellStyle name="Акцент1 31 2" xfId="24077" xr:uid="{00000000-0005-0000-0000-0000D94E0000}"/>
    <cellStyle name="Акцент1 32" xfId="8729" xr:uid="{00000000-0005-0000-0000-0000DA4E0000}"/>
    <cellStyle name="Акцент1 32 2" xfId="24078" xr:uid="{00000000-0005-0000-0000-0000DB4E0000}"/>
    <cellStyle name="Акцент1 33" xfId="8730" xr:uid="{00000000-0005-0000-0000-0000DC4E0000}"/>
    <cellStyle name="Акцент1 33 2" xfId="24079" xr:uid="{00000000-0005-0000-0000-0000DD4E0000}"/>
    <cellStyle name="Акцент1 34" xfId="8731" xr:uid="{00000000-0005-0000-0000-0000DE4E0000}"/>
    <cellStyle name="Акцент1 34 2" xfId="24080" xr:uid="{00000000-0005-0000-0000-0000DF4E0000}"/>
    <cellStyle name="Акцент1 35" xfId="24081" xr:uid="{00000000-0005-0000-0000-0000E04E0000}"/>
    <cellStyle name="Акцент1 4" xfId="8732" xr:uid="{00000000-0005-0000-0000-0000E14E0000}"/>
    <cellStyle name="Акцент1 4 2" xfId="8733" xr:uid="{00000000-0005-0000-0000-0000E24E0000}"/>
    <cellStyle name="Акцент1 4 2 2" xfId="24082" xr:uid="{00000000-0005-0000-0000-0000E34E0000}"/>
    <cellStyle name="Акцент1 4 3" xfId="8734" xr:uid="{00000000-0005-0000-0000-0000E44E0000}"/>
    <cellStyle name="Акцент1 4 3 2" xfId="24083" xr:uid="{00000000-0005-0000-0000-0000E54E0000}"/>
    <cellStyle name="Акцент1 4 4" xfId="24084" xr:uid="{00000000-0005-0000-0000-0000E64E0000}"/>
    <cellStyle name="Акцент1 4_Лист1" xfId="53449" xr:uid="{00000000-0005-0000-0000-0000E74E0000}"/>
    <cellStyle name="Акцент1 5" xfId="8735" xr:uid="{00000000-0005-0000-0000-0000E84E0000}"/>
    <cellStyle name="Акцент1 5 2" xfId="8736" xr:uid="{00000000-0005-0000-0000-0000E94E0000}"/>
    <cellStyle name="Акцент1 5 2 2" xfId="24085" xr:uid="{00000000-0005-0000-0000-0000EA4E0000}"/>
    <cellStyle name="Акцент1 5 3" xfId="8737" xr:uid="{00000000-0005-0000-0000-0000EB4E0000}"/>
    <cellStyle name="Акцент1 5 3 2" xfId="24086" xr:uid="{00000000-0005-0000-0000-0000EC4E0000}"/>
    <cellStyle name="Акцент1 5 4" xfId="24087" xr:uid="{00000000-0005-0000-0000-0000ED4E0000}"/>
    <cellStyle name="Акцент1 5_Лист1" xfId="53450" xr:uid="{00000000-0005-0000-0000-0000EE4E0000}"/>
    <cellStyle name="Акцент1 6" xfId="8738" xr:uid="{00000000-0005-0000-0000-0000EF4E0000}"/>
    <cellStyle name="Акцент1 6 2" xfId="8739" xr:uid="{00000000-0005-0000-0000-0000F04E0000}"/>
    <cellStyle name="Акцент1 6 2 2" xfId="8740" xr:uid="{00000000-0005-0000-0000-0000F14E0000}"/>
    <cellStyle name="Акцент1 6 2 3" xfId="24088" xr:uid="{00000000-0005-0000-0000-0000F24E0000}"/>
    <cellStyle name="Акцент1 6 3" xfId="8741" xr:uid="{00000000-0005-0000-0000-0000F34E0000}"/>
    <cellStyle name="Акцент1 6 3 2" xfId="24089" xr:uid="{00000000-0005-0000-0000-0000F44E0000}"/>
    <cellStyle name="Акцент1 6 4" xfId="8742" xr:uid="{00000000-0005-0000-0000-0000F54E0000}"/>
    <cellStyle name="Акцент1 6 5" xfId="24090" xr:uid="{00000000-0005-0000-0000-0000F64E0000}"/>
    <cellStyle name="Акцент1 6_Лист1" xfId="53451" xr:uid="{00000000-0005-0000-0000-0000F74E0000}"/>
    <cellStyle name="Акцент1 7" xfId="8743" xr:uid="{00000000-0005-0000-0000-0000F84E0000}"/>
    <cellStyle name="Акцент1 7 2" xfId="8744" xr:uid="{00000000-0005-0000-0000-0000F94E0000}"/>
    <cellStyle name="Акцент1 7 2 2" xfId="24091" xr:uid="{00000000-0005-0000-0000-0000FA4E0000}"/>
    <cellStyle name="Акцент1 7 3" xfId="8745" xr:uid="{00000000-0005-0000-0000-0000FB4E0000}"/>
    <cellStyle name="Акцент1 7 3 2" xfId="24092" xr:uid="{00000000-0005-0000-0000-0000FC4E0000}"/>
    <cellStyle name="Акцент1 7 4" xfId="24093" xr:uid="{00000000-0005-0000-0000-0000FD4E0000}"/>
    <cellStyle name="Акцент1 7_Лист1" xfId="53452" xr:uid="{00000000-0005-0000-0000-0000FE4E0000}"/>
    <cellStyle name="Акцент1 8" xfId="8746" xr:uid="{00000000-0005-0000-0000-0000FF4E0000}"/>
    <cellStyle name="Акцент1 8 2" xfId="8747" xr:uid="{00000000-0005-0000-0000-0000004F0000}"/>
    <cellStyle name="Акцент1 8 2 2" xfId="8748" xr:uid="{00000000-0005-0000-0000-0000014F0000}"/>
    <cellStyle name="Акцент1 8 2 2 2" xfId="24094" xr:uid="{00000000-0005-0000-0000-0000024F0000}"/>
    <cellStyle name="Акцент1 8 2 3" xfId="24095" xr:uid="{00000000-0005-0000-0000-0000034F0000}"/>
    <cellStyle name="Акцент1 8 2_Лист1" xfId="53453" xr:uid="{00000000-0005-0000-0000-0000044F0000}"/>
    <cellStyle name="Акцент1 8 3" xfId="8749" xr:uid="{00000000-0005-0000-0000-0000054F0000}"/>
    <cellStyle name="Акцент1 8 3 2" xfId="24096" xr:uid="{00000000-0005-0000-0000-0000064F0000}"/>
    <cellStyle name="Акцент1 8 4" xfId="24097" xr:uid="{00000000-0005-0000-0000-0000074F0000}"/>
    <cellStyle name="Акцент1 8_Лист1" xfId="53454" xr:uid="{00000000-0005-0000-0000-0000084F0000}"/>
    <cellStyle name="Акцент1 9" xfId="8750" xr:uid="{00000000-0005-0000-0000-0000094F0000}"/>
    <cellStyle name="Акцент1 9 2" xfId="8751" xr:uid="{00000000-0005-0000-0000-00000A4F0000}"/>
    <cellStyle name="Акцент1 9 2 2" xfId="8752" xr:uid="{00000000-0005-0000-0000-00000B4F0000}"/>
    <cellStyle name="Акцент1 9 2 2 2" xfId="24098" xr:uid="{00000000-0005-0000-0000-00000C4F0000}"/>
    <cellStyle name="Акцент1 9 2 3" xfId="24099" xr:uid="{00000000-0005-0000-0000-00000D4F0000}"/>
    <cellStyle name="Акцент1 9 2_Лист1" xfId="53455" xr:uid="{00000000-0005-0000-0000-00000E4F0000}"/>
    <cellStyle name="Акцент1 9 3" xfId="8753" xr:uid="{00000000-0005-0000-0000-00000F4F0000}"/>
    <cellStyle name="Акцент1 9 3 2" xfId="8754" xr:uid="{00000000-0005-0000-0000-0000104F0000}"/>
    <cellStyle name="Акцент1 9 3 3" xfId="24100" xr:uid="{00000000-0005-0000-0000-0000114F0000}"/>
    <cellStyle name="Акцент1 9 4" xfId="24101" xr:uid="{00000000-0005-0000-0000-0000124F0000}"/>
    <cellStyle name="Акцент1 9_Лист1" xfId="53456" xr:uid="{00000000-0005-0000-0000-0000134F0000}"/>
    <cellStyle name="Акцент2 10" xfId="8755" xr:uid="{00000000-0005-0000-0000-0000144F0000}"/>
    <cellStyle name="Акцент2 10 2" xfId="24102" xr:uid="{00000000-0005-0000-0000-0000154F0000}"/>
    <cellStyle name="Акцент2 11" xfId="8756" xr:uid="{00000000-0005-0000-0000-0000164F0000}"/>
    <cellStyle name="Акцент2 11 2" xfId="8757" xr:uid="{00000000-0005-0000-0000-0000174F0000}"/>
    <cellStyle name="Акцент2 11 3" xfId="24103" xr:uid="{00000000-0005-0000-0000-0000184F0000}"/>
    <cellStyle name="Акцент2 12" xfId="8758" xr:uid="{00000000-0005-0000-0000-0000194F0000}"/>
    <cellStyle name="Акцент2 12 2" xfId="24104" xr:uid="{00000000-0005-0000-0000-00001A4F0000}"/>
    <cellStyle name="Акцент2 13" xfId="8759" xr:uid="{00000000-0005-0000-0000-00001B4F0000}"/>
    <cellStyle name="Акцент2 13 2" xfId="24105" xr:uid="{00000000-0005-0000-0000-00001C4F0000}"/>
    <cellStyle name="Акцент2 14" xfId="8760" xr:uid="{00000000-0005-0000-0000-00001D4F0000}"/>
    <cellStyle name="Акцент2 14 2" xfId="24106" xr:uid="{00000000-0005-0000-0000-00001E4F0000}"/>
    <cellStyle name="Акцент2 15" xfId="8761" xr:uid="{00000000-0005-0000-0000-00001F4F0000}"/>
    <cellStyle name="Акцент2 15 2" xfId="24107" xr:uid="{00000000-0005-0000-0000-0000204F0000}"/>
    <cellStyle name="Акцент2 16" xfId="8762" xr:uid="{00000000-0005-0000-0000-0000214F0000}"/>
    <cellStyle name="Акцент2 16 2" xfId="24108" xr:uid="{00000000-0005-0000-0000-0000224F0000}"/>
    <cellStyle name="Акцент2 17" xfId="8763" xr:uid="{00000000-0005-0000-0000-0000234F0000}"/>
    <cellStyle name="Акцент2 17 2" xfId="24109" xr:uid="{00000000-0005-0000-0000-0000244F0000}"/>
    <cellStyle name="Акцент2 18" xfId="8764" xr:uid="{00000000-0005-0000-0000-0000254F0000}"/>
    <cellStyle name="Акцент2 18 2" xfId="24110" xr:uid="{00000000-0005-0000-0000-0000264F0000}"/>
    <cellStyle name="Акцент2 19" xfId="8765" xr:uid="{00000000-0005-0000-0000-0000274F0000}"/>
    <cellStyle name="Акцент2 19 2" xfId="24111" xr:uid="{00000000-0005-0000-0000-0000284F0000}"/>
    <cellStyle name="Акцент2 2" xfId="8766" xr:uid="{00000000-0005-0000-0000-0000294F0000}"/>
    <cellStyle name="Акцент2 2 2" xfId="8767" xr:uid="{00000000-0005-0000-0000-00002A4F0000}"/>
    <cellStyle name="Акцент2 2 2 2" xfId="8768" xr:uid="{00000000-0005-0000-0000-00002B4F0000}"/>
    <cellStyle name="Акцент2 2 2 3" xfId="8769" xr:uid="{00000000-0005-0000-0000-00002C4F0000}"/>
    <cellStyle name="Акцент2 2 2 4" xfId="24112" xr:uid="{00000000-0005-0000-0000-00002D4F0000}"/>
    <cellStyle name="Акцент2 2 3" xfId="8770" xr:uid="{00000000-0005-0000-0000-00002E4F0000}"/>
    <cellStyle name="Акцент2 2 3 2" xfId="8771" xr:uid="{00000000-0005-0000-0000-00002F4F0000}"/>
    <cellStyle name="Акцент2 2 3 3" xfId="24113" xr:uid="{00000000-0005-0000-0000-0000304F0000}"/>
    <cellStyle name="Акцент2 2 4" xfId="24114" xr:uid="{00000000-0005-0000-0000-0000314F0000}"/>
    <cellStyle name="Акцент2 2_Лист1" xfId="53457" xr:uid="{00000000-0005-0000-0000-0000324F0000}"/>
    <cellStyle name="Акцент2 20" xfId="8772" xr:uid="{00000000-0005-0000-0000-0000334F0000}"/>
    <cellStyle name="Акцент2 20 2" xfId="24115" xr:uid="{00000000-0005-0000-0000-0000344F0000}"/>
    <cellStyle name="Акцент2 21" xfId="8773" xr:uid="{00000000-0005-0000-0000-0000354F0000}"/>
    <cellStyle name="Акцент2 21 2" xfId="24116" xr:uid="{00000000-0005-0000-0000-0000364F0000}"/>
    <cellStyle name="Акцент2 22" xfId="8774" xr:uid="{00000000-0005-0000-0000-0000374F0000}"/>
    <cellStyle name="Акцент2 22 2" xfId="24117" xr:uid="{00000000-0005-0000-0000-0000384F0000}"/>
    <cellStyle name="Акцент2 23" xfId="8775" xr:uid="{00000000-0005-0000-0000-0000394F0000}"/>
    <cellStyle name="Акцент2 23 2" xfId="24118" xr:uid="{00000000-0005-0000-0000-00003A4F0000}"/>
    <cellStyle name="Акцент2 24" xfId="8776" xr:uid="{00000000-0005-0000-0000-00003B4F0000}"/>
    <cellStyle name="Акцент2 24 2" xfId="24119" xr:uid="{00000000-0005-0000-0000-00003C4F0000}"/>
    <cellStyle name="Акцент2 25" xfId="8777" xr:uid="{00000000-0005-0000-0000-00003D4F0000}"/>
    <cellStyle name="Акцент2 25 2" xfId="24120" xr:uid="{00000000-0005-0000-0000-00003E4F0000}"/>
    <cellStyle name="Акцент2 26" xfId="8778" xr:uid="{00000000-0005-0000-0000-00003F4F0000}"/>
    <cellStyle name="Акцент2 26 2" xfId="24121" xr:uid="{00000000-0005-0000-0000-0000404F0000}"/>
    <cellStyle name="Акцент2 27" xfId="8779" xr:uid="{00000000-0005-0000-0000-0000414F0000}"/>
    <cellStyle name="Акцент2 27 2" xfId="24122" xr:uid="{00000000-0005-0000-0000-0000424F0000}"/>
    <cellStyle name="Акцент2 28" xfId="8780" xr:uid="{00000000-0005-0000-0000-0000434F0000}"/>
    <cellStyle name="Акцент2 28 2" xfId="24123" xr:uid="{00000000-0005-0000-0000-0000444F0000}"/>
    <cellStyle name="Акцент2 29" xfId="8781" xr:uid="{00000000-0005-0000-0000-0000454F0000}"/>
    <cellStyle name="Акцент2 29 2" xfId="24124" xr:uid="{00000000-0005-0000-0000-0000464F0000}"/>
    <cellStyle name="Акцент2 3" xfId="8782" xr:uid="{00000000-0005-0000-0000-0000474F0000}"/>
    <cellStyle name="Акцент2 3 2" xfId="8783" xr:uid="{00000000-0005-0000-0000-0000484F0000}"/>
    <cellStyle name="Акцент2 3 2 2" xfId="24125" xr:uid="{00000000-0005-0000-0000-0000494F0000}"/>
    <cellStyle name="Акцент2 3 3" xfId="8784" xr:uid="{00000000-0005-0000-0000-00004A4F0000}"/>
    <cellStyle name="Акцент2 3 3 2" xfId="24126" xr:uid="{00000000-0005-0000-0000-00004B4F0000}"/>
    <cellStyle name="Акцент2 3 4" xfId="8785" xr:uid="{00000000-0005-0000-0000-00004C4F0000}"/>
    <cellStyle name="Акцент2 3 4 2" xfId="24127" xr:uid="{00000000-0005-0000-0000-00004D4F0000}"/>
    <cellStyle name="Акцент2 3 5" xfId="24128" xr:uid="{00000000-0005-0000-0000-00004E4F0000}"/>
    <cellStyle name="Акцент2 3_Лист1" xfId="53458" xr:uid="{00000000-0005-0000-0000-00004F4F0000}"/>
    <cellStyle name="Акцент2 30" xfId="8786" xr:uid="{00000000-0005-0000-0000-0000504F0000}"/>
    <cellStyle name="Акцент2 30 2" xfId="24129" xr:uid="{00000000-0005-0000-0000-0000514F0000}"/>
    <cellStyle name="Акцент2 31" xfId="8787" xr:uid="{00000000-0005-0000-0000-0000524F0000}"/>
    <cellStyle name="Акцент2 31 2" xfId="24130" xr:uid="{00000000-0005-0000-0000-0000534F0000}"/>
    <cellStyle name="Акцент2 32" xfId="8788" xr:uid="{00000000-0005-0000-0000-0000544F0000}"/>
    <cellStyle name="Акцент2 32 2" xfId="24131" xr:uid="{00000000-0005-0000-0000-0000554F0000}"/>
    <cellStyle name="Акцент2 33" xfId="8789" xr:uid="{00000000-0005-0000-0000-0000564F0000}"/>
    <cellStyle name="Акцент2 33 2" xfId="24132" xr:uid="{00000000-0005-0000-0000-0000574F0000}"/>
    <cellStyle name="Акцент2 34" xfId="8790" xr:uid="{00000000-0005-0000-0000-0000584F0000}"/>
    <cellStyle name="Акцент2 34 2" xfId="24133" xr:uid="{00000000-0005-0000-0000-0000594F0000}"/>
    <cellStyle name="Акцент2 35" xfId="24134" xr:uid="{00000000-0005-0000-0000-00005A4F0000}"/>
    <cellStyle name="Акцент2 4" xfId="8791" xr:uid="{00000000-0005-0000-0000-00005B4F0000}"/>
    <cellStyle name="Акцент2 4 2" xfId="8792" xr:uid="{00000000-0005-0000-0000-00005C4F0000}"/>
    <cellStyle name="Акцент2 4 2 2" xfId="24135" xr:uid="{00000000-0005-0000-0000-00005D4F0000}"/>
    <cellStyle name="Акцент2 4 3" xfId="8793" xr:uid="{00000000-0005-0000-0000-00005E4F0000}"/>
    <cellStyle name="Акцент2 4 3 2" xfId="24136" xr:uid="{00000000-0005-0000-0000-00005F4F0000}"/>
    <cellStyle name="Акцент2 4 4" xfId="24137" xr:uid="{00000000-0005-0000-0000-0000604F0000}"/>
    <cellStyle name="Акцент2 4_Лист1" xfId="53459" xr:uid="{00000000-0005-0000-0000-0000614F0000}"/>
    <cellStyle name="Акцент2 5" xfId="8794" xr:uid="{00000000-0005-0000-0000-0000624F0000}"/>
    <cellStyle name="Акцент2 5 2" xfId="8795" xr:uid="{00000000-0005-0000-0000-0000634F0000}"/>
    <cellStyle name="Акцент2 5 2 2" xfId="24138" xr:uid="{00000000-0005-0000-0000-0000644F0000}"/>
    <cellStyle name="Акцент2 5 3" xfId="8796" xr:uid="{00000000-0005-0000-0000-0000654F0000}"/>
    <cellStyle name="Акцент2 5 3 2" xfId="24139" xr:uid="{00000000-0005-0000-0000-0000664F0000}"/>
    <cellStyle name="Акцент2 5 4" xfId="24140" xr:uid="{00000000-0005-0000-0000-0000674F0000}"/>
    <cellStyle name="Акцент2 5_Лист1" xfId="53460" xr:uid="{00000000-0005-0000-0000-0000684F0000}"/>
    <cellStyle name="Акцент2 6" xfId="8797" xr:uid="{00000000-0005-0000-0000-0000694F0000}"/>
    <cellStyle name="Акцент2 6 2" xfId="8798" xr:uid="{00000000-0005-0000-0000-00006A4F0000}"/>
    <cellStyle name="Акцент2 6 2 2" xfId="8799" xr:uid="{00000000-0005-0000-0000-00006B4F0000}"/>
    <cellStyle name="Акцент2 6 2 3" xfId="24141" xr:uid="{00000000-0005-0000-0000-00006C4F0000}"/>
    <cellStyle name="Акцент2 6 3" xfId="8800" xr:uid="{00000000-0005-0000-0000-00006D4F0000}"/>
    <cellStyle name="Акцент2 6 3 2" xfId="24142" xr:uid="{00000000-0005-0000-0000-00006E4F0000}"/>
    <cellStyle name="Акцент2 6 4" xfId="8801" xr:uid="{00000000-0005-0000-0000-00006F4F0000}"/>
    <cellStyle name="Акцент2 6 5" xfId="24143" xr:uid="{00000000-0005-0000-0000-0000704F0000}"/>
    <cellStyle name="Акцент2 6_Лист1" xfId="53461" xr:uid="{00000000-0005-0000-0000-0000714F0000}"/>
    <cellStyle name="Акцент2 7" xfId="8802" xr:uid="{00000000-0005-0000-0000-0000724F0000}"/>
    <cellStyle name="Акцент2 7 2" xfId="8803" xr:uid="{00000000-0005-0000-0000-0000734F0000}"/>
    <cellStyle name="Акцент2 7 2 2" xfId="24144" xr:uid="{00000000-0005-0000-0000-0000744F0000}"/>
    <cellStyle name="Акцент2 7 3" xfId="8804" xr:uid="{00000000-0005-0000-0000-0000754F0000}"/>
    <cellStyle name="Акцент2 7 3 2" xfId="24145" xr:uid="{00000000-0005-0000-0000-0000764F0000}"/>
    <cellStyle name="Акцент2 7 4" xfId="24146" xr:uid="{00000000-0005-0000-0000-0000774F0000}"/>
    <cellStyle name="Акцент2 7_Лист1" xfId="53462" xr:uid="{00000000-0005-0000-0000-0000784F0000}"/>
    <cellStyle name="Акцент2 8" xfId="8805" xr:uid="{00000000-0005-0000-0000-0000794F0000}"/>
    <cellStyle name="Акцент2 8 2" xfId="8806" xr:uid="{00000000-0005-0000-0000-00007A4F0000}"/>
    <cellStyle name="Акцент2 8 2 2" xfId="8807" xr:uid="{00000000-0005-0000-0000-00007B4F0000}"/>
    <cellStyle name="Акцент2 8 2 2 2" xfId="24147" xr:uid="{00000000-0005-0000-0000-00007C4F0000}"/>
    <cellStyle name="Акцент2 8 2 3" xfId="24148" xr:uid="{00000000-0005-0000-0000-00007D4F0000}"/>
    <cellStyle name="Акцент2 8 2_Лист1" xfId="53463" xr:uid="{00000000-0005-0000-0000-00007E4F0000}"/>
    <cellStyle name="Акцент2 8 3" xfId="8808" xr:uid="{00000000-0005-0000-0000-00007F4F0000}"/>
    <cellStyle name="Акцент2 8 3 2" xfId="24149" xr:uid="{00000000-0005-0000-0000-0000804F0000}"/>
    <cellStyle name="Акцент2 8 4" xfId="24150" xr:uid="{00000000-0005-0000-0000-0000814F0000}"/>
    <cellStyle name="Акцент2 8_Лист1" xfId="53464" xr:uid="{00000000-0005-0000-0000-0000824F0000}"/>
    <cellStyle name="Акцент2 9" xfId="8809" xr:uid="{00000000-0005-0000-0000-0000834F0000}"/>
    <cellStyle name="Акцент2 9 2" xfId="8810" xr:uid="{00000000-0005-0000-0000-0000844F0000}"/>
    <cellStyle name="Акцент2 9 2 2" xfId="8811" xr:uid="{00000000-0005-0000-0000-0000854F0000}"/>
    <cellStyle name="Акцент2 9 2 2 2" xfId="24151" xr:uid="{00000000-0005-0000-0000-0000864F0000}"/>
    <cellStyle name="Акцент2 9 2 3" xfId="24152" xr:uid="{00000000-0005-0000-0000-0000874F0000}"/>
    <cellStyle name="Акцент2 9 2_Лист1" xfId="53465" xr:uid="{00000000-0005-0000-0000-0000884F0000}"/>
    <cellStyle name="Акцент2 9 3" xfId="8812" xr:uid="{00000000-0005-0000-0000-0000894F0000}"/>
    <cellStyle name="Акцент2 9 3 2" xfId="8813" xr:uid="{00000000-0005-0000-0000-00008A4F0000}"/>
    <cellStyle name="Акцент2 9 3 3" xfId="24153" xr:uid="{00000000-0005-0000-0000-00008B4F0000}"/>
    <cellStyle name="Акцент2 9 4" xfId="24154" xr:uid="{00000000-0005-0000-0000-00008C4F0000}"/>
    <cellStyle name="Акцент2 9_Лист1" xfId="53466" xr:uid="{00000000-0005-0000-0000-00008D4F0000}"/>
    <cellStyle name="Акцент3 10" xfId="8814" xr:uid="{00000000-0005-0000-0000-00008E4F0000}"/>
    <cellStyle name="Акцент3 10 2" xfId="24155" xr:uid="{00000000-0005-0000-0000-00008F4F0000}"/>
    <cellStyle name="Акцент3 11" xfId="8815" xr:uid="{00000000-0005-0000-0000-0000904F0000}"/>
    <cellStyle name="Акцент3 11 2" xfId="8816" xr:uid="{00000000-0005-0000-0000-0000914F0000}"/>
    <cellStyle name="Акцент3 11 3" xfId="24156" xr:uid="{00000000-0005-0000-0000-0000924F0000}"/>
    <cellStyle name="Акцент3 12" xfId="8817" xr:uid="{00000000-0005-0000-0000-0000934F0000}"/>
    <cellStyle name="Акцент3 12 2" xfId="24157" xr:uid="{00000000-0005-0000-0000-0000944F0000}"/>
    <cellStyle name="Акцент3 13" xfId="8818" xr:uid="{00000000-0005-0000-0000-0000954F0000}"/>
    <cellStyle name="Акцент3 13 2" xfId="24158" xr:uid="{00000000-0005-0000-0000-0000964F0000}"/>
    <cellStyle name="Акцент3 14" xfId="8819" xr:uid="{00000000-0005-0000-0000-0000974F0000}"/>
    <cellStyle name="Акцент3 14 2" xfId="24159" xr:uid="{00000000-0005-0000-0000-0000984F0000}"/>
    <cellStyle name="Акцент3 15" xfId="8820" xr:uid="{00000000-0005-0000-0000-0000994F0000}"/>
    <cellStyle name="Акцент3 15 2" xfId="24160" xr:uid="{00000000-0005-0000-0000-00009A4F0000}"/>
    <cellStyle name="Акцент3 16" xfId="8821" xr:uid="{00000000-0005-0000-0000-00009B4F0000}"/>
    <cellStyle name="Акцент3 16 2" xfId="24161" xr:uid="{00000000-0005-0000-0000-00009C4F0000}"/>
    <cellStyle name="Акцент3 17" xfId="8822" xr:uid="{00000000-0005-0000-0000-00009D4F0000}"/>
    <cellStyle name="Акцент3 17 2" xfId="24162" xr:uid="{00000000-0005-0000-0000-00009E4F0000}"/>
    <cellStyle name="Акцент3 18" xfId="8823" xr:uid="{00000000-0005-0000-0000-00009F4F0000}"/>
    <cellStyle name="Акцент3 18 2" xfId="24163" xr:uid="{00000000-0005-0000-0000-0000A04F0000}"/>
    <cellStyle name="Акцент3 19" xfId="8824" xr:uid="{00000000-0005-0000-0000-0000A14F0000}"/>
    <cellStyle name="Акцент3 19 2" xfId="24164" xr:uid="{00000000-0005-0000-0000-0000A24F0000}"/>
    <cellStyle name="Акцент3 2" xfId="8825" xr:uid="{00000000-0005-0000-0000-0000A34F0000}"/>
    <cellStyle name="Акцент3 2 2" xfId="8826" xr:uid="{00000000-0005-0000-0000-0000A44F0000}"/>
    <cellStyle name="Акцент3 2 2 2" xfId="8827" xr:uid="{00000000-0005-0000-0000-0000A54F0000}"/>
    <cellStyle name="Акцент3 2 2 3" xfId="8828" xr:uid="{00000000-0005-0000-0000-0000A64F0000}"/>
    <cellStyle name="Акцент3 2 2 4" xfId="24165" xr:uid="{00000000-0005-0000-0000-0000A74F0000}"/>
    <cellStyle name="Акцент3 2 3" xfId="8829" xr:uid="{00000000-0005-0000-0000-0000A84F0000}"/>
    <cellStyle name="Акцент3 2 3 2" xfId="8830" xr:uid="{00000000-0005-0000-0000-0000A94F0000}"/>
    <cellStyle name="Акцент3 2 3 3" xfId="24166" xr:uid="{00000000-0005-0000-0000-0000AA4F0000}"/>
    <cellStyle name="Акцент3 2 4" xfId="24167" xr:uid="{00000000-0005-0000-0000-0000AB4F0000}"/>
    <cellStyle name="Акцент3 2_Лист1" xfId="53467" xr:uid="{00000000-0005-0000-0000-0000AC4F0000}"/>
    <cellStyle name="Акцент3 20" xfId="8831" xr:uid="{00000000-0005-0000-0000-0000AD4F0000}"/>
    <cellStyle name="Акцент3 20 2" xfId="24168" xr:uid="{00000000-0005-0000-0000-0000AE4F0000}"/>
    <cellStyle name="Акцент3 21" xfId="8832" xr:uid="{00000000-0005-0000-0000-0000AF4F0000}"/>
    <cellStyle name="Акцент3 21 2" xfId="24169" xr:uid="{00000000-0005-0000-0000-0000B04F0000}"/>
    <cellStyle name="Акцент3 22" xfId="8833" xr:uid="{00000000-0005-0000-0000-0000B14F0000}"/>
    <cellStyle name="Акцент3 22 2" xfId="24170" xr:uid="{00000000-0005-0000-0000-0000B24F0000}"/>
    <cellStyle name="Акцент3 23" xfId="8834" xr:uid="{00000000-0005-0000-0000-0000B34F0000}"/>
    <cellStyle name="Акцент3 23 2" xfId="24171" xr:uid="{00000000-0005-0000-0000-0000B44F0000}"/>
    <cellStyle name="Акцент3 24" xfId="8835" xr:uid="{00000000-0005-0000-0000-0000B54F0000}"/>
    <cellStyle name="Акцент3 24 2" xfId="24172" xr:uid="{00000000-0005-0000-0000-0000B64F0000}"/>
    <cellStyle name="Акцент3 25" xfId="8836" xr:uid="{00000000-0005-0000-0000-0000B74F0000}"/>
    <cellStyle name="Акцент3 25 2" xfId="24173" xr:uid="{00000000-0005-0000-0000-0000B84F0000}"/>
    <cellStyle name="Акцент3 26" xfId="8837" xr:uid="{00000000-0005-0000-0000-0000B94F0000}"/>
    <cellStyle name="Акцент3 26 2" xfId="24174" xr:uid="{00000000-0005-0000-0000-0000BA4F0000}"/>
    <cellStyle name="Акцент3 27" xfId="8838" xr:uid="{00000000-0005-0000-0000-0000BB4F0000}"/>
    <cellStyle name="Акцент3 27 2" xfId="24175" xr:uid="{00000000-0005-0000-0000-0000BC4F0000}"/>
    <cellStyle name="Акцент3 28" xfId="8839" xr:uid="{00000000-0005-0000-0000-0000BD4F0000}"/>
    <cellStyle name="Акцент3 28 2" xfId="24176" xr:uid="{00000000-0005-0000-0000-0000BE4F0000}"/>
    <cellStyle name="Акцент3 29" xfId="8840" xr:uid="{00000000-0005-0000-0000-0000BF4F0000}"/>
    <cellStyle name="Акцент3 29 2" xfId="24177" xr:uid="{00000000-0005-0000-0000-0000C04F0000}"/>
    <cellStyle name="Акцент3 3" xfId="8841" xr:uid="{00000000-0005-0000-0000-0000C14F0000}"/>
    <cellStyle name="Акцент3 3 2" xfId="8842" xr:uid="{00000000-0005-0000-0000-0000C24F0000}"/>
    <cellStyle name="Акцент3 3 2 2" xfId="24178" xr:uid="{00000000-0005-0000-0000-0000C34F0000}"/>
    <cellStyle name="Акцент3 3 3" xfId="8843" xr:uid="{00000000-0005-0000-0000-0000C44F0000}"/>
    <cellStyle name="Акцент3 3 3 2" xfId="24179" xr:uid="{00000000-0005-0000-0000-0000C54F0000}"/>
    <cellStyle name="Акцент3 3 4" xfId="8844" xr:uid="{00000000-0005-0000-0000-0000C64F0000}"/>
    <cellStyle name="Акцент3 3 4 2" xfId="24180" xr:uid="{00000000-0005-0000-0000-0000C74F0000}"/>
    <cellStyle name="Акцент3 3 5" xfId="24181" xr:uid="{00000000-0005-0000-0000-0000C84F0000}"/>
    <cellStyle name="Акцент3 3_Лист1" xfId="53468" xr:uid="{00000000-0005-0000-0000-0000C94F0000}"/>
    <cellStyle name="Акцент3 30" xfId="8845" xr:uid="{00000000-0005-0000-0000-0000CA4F0000}"/>
    <cellStyle name="Акцент3 30 2" xfId="24182" xr:uid="{00000000-0005-0000-0000-0000CB4F0000}"/>
    <cellStyle name="Акцент3 31" xfId="8846" xr:uid="{00000000-0005-0000-0000-0000CC4F0000}"/>
    <cellStyle name="Акцент3 31 2" xfId="24183" xr:uid="{00000000-0005-0000-0000-0000CD4F0000}"/>
    <cellStyle name="Акцент3 32" xfId="8847" xr:uid="{00000000-0005-0000-0000-0000CE4F0000}"/>
    <cellStyle name="Акцент3 32 2" xfId="24184" xr:uid="{00000000-0005-0000-0000-0000CF4F0000}"/>
    <cellStyle name="Акцент3 33" xfId="8848" xr:uid="{00000000-0005-0000-0000-0000D04F0000}"/>
    <cellStyle name="Акцент3 33 2" xfId="24185" xr:uid="{00000000-0005-0000-0000-0000D14F0000}"/>
    <cellStyle name="Акцент3 34" xfId="8849" xr:uid="{00000000-0005-0000-0000-0000D24F0000}"/>
    <cellStyle name="Акцент3 34 2" xfId="24186" xr:uid="{00000000-0005-0000-0000-0000D34F0000}"/>
    <cellStyle name="Акцент3 35" xfId="24187" xr:uid="{00000000-0005-0000-0000-0000D44F0000}"/>
    <cellStyle name="Акцент3 4" xfId="8850" xr:uid="{00000000-0005-0000-0000-0000D54F0000}"/>
    <cellStyle name="Акцент3 4 2" xfId="8851" xr:uid="{00000000-0005-0000-0000-0000D64F0000}"/>
    <cellStyle name="Акцент3 4 2 2" xfId="24188" xr:uid="{00000000-0005-0000-0000-0000D74F0000}"/>
    <cellStyle name="Акцент3 4 3" xfId="8852" xr:uid="{00000000-0005-0000-0000-0000D84F0000}"/>
    <cellStyle name="Акцент3 4 3 2" xfId="24189" xr:uid="{00000000-0005-0000-0000-0000D94F0000}"/>
    <cellStyle name="Акцент3 4 4" xfId="24190" xr:uid="{00000000-0005-0000-0000-0000DA4F0000}"/>
    <cellStyle name="Акцент3 4_Лист1" xfId="53469" xr:uid="{00000000-0005-0000-0000-0000DB4F0000}"/>
    <cellStyle name="Акцент3 5" xfId="8853" xr:uid="{00000000-0005-0000-0000-0000DC4F0000}"/>
    <cellStyle name="Акцент3 5 2" xfId="8854" xr:uid="{00000000-0005-0000-0000-0000DD4F0000}"/>
    <cellStyle name="Акцент3 5 2 2" xfId="24191" xr:uid="{00000000-0005-0000-0000-0000DE4F0000}"/>
    <cellStyle name="Акцент3 5 3" xfId="8855" xr:uid="{00000000-0005-0000-0000-0000DF4F0000}"/>
    <cellStyle name="Акцент3 5 3 2" xfId="24192" xr:uid="{00000000-0005-0000-0000-0000E04F0000}"/>
    <cellStyle name="Акцент3 5 4" xfId="24193" xr:uid="{00000000-0005-0000-0000-0000E14F0000}"/>
    <cellStyle name="Акцент3 5_Лист1" xfId="53470" xr:uid="{00000000-0005-0000-0000-0000E24F0000}"/>
    <cellStyle name="Акцент3 6" xfId="8856" xr:uid="{00000000-0005-0000-0000-0000E34F0000}"/>
    <cellStyle name="Акцент3 6 2" xfId="8857" xr:uid="{00000000-0005-0000-0000-0000E44F0000}"/>
    <cellStyle name="Акцент3 6 2 2" xfId="8858" xr:uid="{00000000-0005-0000-0000-0000E54F0000}"/>
    <cellStyle name="Акцент3 6 2 3" xfId="24194" xr:uid="{00000000-0005-0000-0000-0000E64F0000}"/>
    <cellStyle name="Акцент3 6 3" xfId="8859" xr:uid="{00000000-0005-0000-0000-0000E74F0000}"/>
    <cellStyle name="Акцент3 6 3 2" xfId="24195" xr:uid="{00000000-0005-0000-0000-0000E84F0000}"/>
    <cellStyle name="Акцент3 6 4" xfId="8860" xr:uid="{00000000-0005-0000-0000-0000E94F0000}"/>
    <cellStyle name="Акцент3 6 5" xfId="24196" xr:uid="{00000000-0005-0000-0000-0000EA4F0000}"/>
    <cellStyle name="Акцент3 6_Лист1" xfId="53471" xr:uid="{00000000-0005-0000-0000-0000EB4F0000}"/>
    <cellStyle name="Акцент3 7" xfId="8861" xr:uid="{00000000-0005-0000-0000-0000EC4F0000}"/>
    <cellStyle name="Акцент3 7 2" xfId="8862" xr:uid="{00000000-0005-0000-0000-0000ED4F0000}"/>
    <cellStyle name="Акцент3 7 2 2" xfId="24197" xr:uid="{00000000-0005-0000-0000-0000EE4F0000}"/>
    <cellStyle name="Акцент3 7 3" xfId="8863" xr:uid="{00000000-0005-0000-0000-0000EF4F0000}"/>
    <cellStyle name="Акцент3 7 3 2" xfId="24198" xr:uid="{00000000-0005-0000-0000-0000F04F0000}"/>
    <cellStyle name="Акцент3 7 4" xfId="24199" xr:uid="{00000000-0005-0000-0000-0000F14F0000}"/>
    <cellStyle name="Акцент3 7_Лист1" xfId="53472" xr:uid="{00000000-0005-0000-0000-0000F24F0000}"/>
    <cellStyle name="Акцент3 8" xfId="8864" xr:uid="{00000000-0005-0000-0000-0000F34F0000}"/>
    <cellStyle name="Акцент3 8 2" xfId="8865" xr:uid="{00000000-0005-0000-0000-0000F44F0000}"/>
    <cellStyle name="Акцент3 8 2 2" xfId="8866" xr:uid="{00000000-0005-0000-0000-0000F54F0000}"/>
    <cellStyle name="Акцент3 8 2 2 2" xfId="24200" xr:uid="{00000000-0005-0000-0000-0000F64F0000}"/>
    <cellStyle name="Акцент3 8 2 3" xfId="24201" xr:uid="{00000000-0005-0000-0000-0000F74F0000}"/>
    <cellStyle name="Акцент3 8 2_Лист1" xfId="53473" xr:uid="{00000000-0005-0000-0000-0000F84F0000}"/>
    <cellStyle name="Акцент3 8 3" xfId="8867" xr:uid="{00000000-0005-0000-0000-0000F94F0000}"/>
    <cellStyle name="Акцент3 8 3 2" xfId="24202" xr:uid="{00000000-0005-0000-0000-0000FA4F0000}"/>
    <cellStyle name="Акцент3 8 4" xfId="24203" xr:uid="{00000000-0005-0000-0000-0000FB4F0000}"/>
    <cellStyle name="Акцент3 8_Лист1" xfId="53474" xr:uid="{00000000-0005-0000-0000-0000FC4F0000}"/>
    <cellStyle name="Акцент3 9" xfId="8868" xr:uid="{00000000-0005-0000-0000-0000FD4F0000}"/>
    <cellStyle name="Акцент3 9 2" xfId="8869" xr:uid="{00000000-0005-0000-0000-0000FE4F0000}"/>
    <cellStyle name="Акцент3 9 2 2" xfId="8870" xr:uid="{00000000-0005-0000-0000-0000FF4F0000}"/>
    <cellStyle name="Акцент3 9 2 2 2" xfId="24204" xr:uid="{00000000-0005-0000-0000-000000500000}"/>
    <cellStyle name="Акцент3 9 2 3" xfId="24205" xr:uid="{00000000-0005-0000-0000-000001500000}"/>
    <cellStyle name="Акцент3 9 2_Лист1" xfId="53475" xr:uid="{00000000-0005-0000-0000-000002500000}"/>
    <cellStyle name="Акцент3 9 3" xfId="8871" xr:uid="{00000000-0005-0000-0000-000003500000}"/>
    <cellStyle name="Акцент3 9 3 2" xfId="8872" xr:uid="{00000000-0005-0000-0000-000004500000}"/>
    <cellStyle name="Акцент3 9 3 3" xfId="24206" xr:uid="{00000000-0005-0000-0000-000005500000}"/>
    <cellStyle name="Акцент3 9 4" xfId="24207" xr:uid="{00000000-0005-0000-0000-000006500000}"/>
    <cellStyle name="Акцент3 9_Лист1" xfId="53476" xr:uid="{00000000-0005-0000-0000-000007500000}"/>
    <cellStyle name="Акцент4 10" xfId="8873" xr:uid="{00000000-0005-0000-0000-000008500000}"/>
    <cellStyle name="Акцент4 10 2" xfId="24208" xr:uid="{00000000-0005-0000-0000-000009500000}"/>
    <cellStyle name="Акцент4 11" xfId="8874" xr:uid="{00000000-0005-0000-0000-00000A500000}"/>
    <cellStyle name="Акцент4 11 2" xfId="8875" xr:uid="{00000000-0005-0000-0000-00000B500000}"/>
    <cellStyle name="Акцент4 11 3" xfId="24209" xr:uid="{00000000-0005-0000-0000-00000C500000}"/>
    <cellStyle name="Акцент4 12" xfId="8876" xr:uid="{00000000-0005-0000-0000-00000D500000}"/>
    <cellStyle name="Акцент4 12 2" xfId="24210" xr:uid="{00000000-0005-0000-0000-00000E500000}"/>
    <cellStyle name="Акцент4 13" xfId="8877" xr:uid="{00000000-0005-0000-0000-00000F500000}"/>
    <cellStyle name="Акцент4 13 2" xfId="24211" xr:uid="{00000000-0005-0000-0000-000010500000}"/>
    <cellStyle name="Акцент4 14" xfId="8878" xr:uid="{00000000-0005-0000-0000-000011500000}"/>
    <cellStyle name="Акцент4 14 2" xfId="24212" xr:uid="{00000000-0005-0000-0000-000012500000}"/>
    <cellStyle name="Акцент4 15" xfId="8879" xr:uid="{00000000-0005-0000-0000-000013500000}"/>
    <cellStyle name="Акцент4 15 2" xfId="24213" xr:uid="{00000000-0005-0000-0000-000014500000}"/>
    <cellStyle name="Акцент4 16" xfId="8880" xr:uid="{00000000-0005-0000-0000-000015500000}"/>
    <cellStyle name="Акцент4 16 2" xfId="24214" xr:uid="{00000000-0005-0000-0000-000016500000}"/>
    <cellStyle name="Акцент4 17" xfId="8881" xr:uid="{00000000-0005-0000-0000-000017500000}"/>
    <cellStyle name="Акцент4 17 2" xfId="24215" xr:uid="{00000000-0005-0000-0000-000018500000}"/>
    <cellStyle name="Акцент4 18" xfId="8882" xr:uid="{00000000-0005-0000-0000-000019500000}"/>
    <cellStyle name="Акцент4 18 2" xfId="24216" xr:uid="{00000000-0005-0000-0000-00001A500000}"/>
    <cellStyle name="Акцент4 19" xfId="8883" xr:uid="{00000000-0005-0000-0000-00001B500000}"/>
    <cellStyle name="Акцент4 19 2" xfId="24217" xr:uid="{00000000-0005-0000-0000-00001C500000}"/>
    <cellStyle name="Акцент4 2" xfId="8884" xr:uid="{00000000-0005-0000-0000-00001D500000}"/>
    <cellStyle name="Акцент4 2 2" xfId="8885" xr:uid="{00000000-0005-0000-0000-00001E500000}"/>
    <cellStyle name="Акцент4 2 2 2" xfId="8886" xr:uid="{00000000-0005-0000-0000-00001F500000}"/>
    <cellStyle name="Акцент4 2 2 3" xfId="8887" xr:uid="{00000000-0005-0000-0000-000020500000}"/>
    <cellStyle name="Акцент4 2 2 4" xfId="24218" xr:uid="{00000000-0005-0000-0000-000021500000}"/>
    <cellStyle name="Акцент4 2 3" xfId="8888" xr:uid="{00000000-0005-0000-0000-000022500000}"/>
    <cellStyle name="Акцент4 2 3 2" xfId="8889" xr:uid="{00000000-0005-0000-0000-000023500000}"/>
    <cellStyle name="Акцент4 2 3 3" xfId="24219" xr:uid="{00000000-0005-0000-0000-000024500000}"/>
    <cellStyle name="Акцент4 2 4" xfId="24220" xr:uid="{00000000-0005-0000-0000-000025500000}"/>
    <cellStyle name="Акцент4 2_Лист1" xfId="53477" xr:uid="{00000000-0005-0000-0000-000026500000}"/>
    <cellStyle name="Акцент4 20" xfId="8890" xr:uid="{00000000-0005-0000-0000-000027500000}"/>
    <cellStyle name="Акцент4 20 2" xfId="24221" xr:uid="{00000000-0005-0000-0000-000028500000}"/>
    <cellStyle name="Акцент4 21" xfId="8891" xr:uid="{00000000-0005-0000-0000-000029500000}"/>
    <cellStyle name="Акцент4 21 2" xfId="24222" xr:uid="{00000000-0005-0000-0000-00002A500000}"/>
    <cellStyle name="Акцент4 22" xfId="8892" xr:uid="{00000000-0005-0000-0000-00002B500000}"/>
    <cellStyle name="Акцент4 22 2" xfId="24223" xr:uid="{00000000-0005-0000-0000-00002C500000}"/>
    <cellStyle name="Акцент4 23" xfId="8893" xr:uid="{00000000-0005-0000-0000-00002D500000}"/>
    <cellStyle name="Акцент4 23 2" xfId="24224" xr:uid="{00000000-0005-0000-0000-00002E500000}"/>
    <cellStyle name="Акцент4 24" xfId="8894" xr:uid="{00000000-0005-0000-0000-00002F500000}"/>
    <cellStyle name="Акцент4 24 2" xfId="24225" xr:uid="{00000000-0005-0000-0000-000030500000}"/>
    <cellStyle name="Акцент4 25" xfId="8895" xr:uid="{00000000-0005-0000-0000-000031500000}"/>
    <cellStyle name="Акцент4 25 2" xfId="24226" xr:uid="{00000000-0005-0000-0000-000032500000}"/>
    <cellStyle name="Акцент4 26" xfId="8896" xr:uid="{00000000-0005-0000-0000-000033500000}"/>
    <cellStyle name="Акцент4 26 2" xfId="24227" xr:uid="{00000000-0005-0000-0000-000034500000}"/>
    <cellStyle name="Акцент4 27" xfId="8897" xr:uid="{00000000-0005-0000-0000-000035500000}"/>
    <cellStyle name="Акцент4 27 2" xfId="24228" xr:uid="{00000000-0005-0000-0000-000036500000}"/>
    <cellStyle name="Акцент4 28" xfId="8898" xr:uid="{00000000-0005-0000-0000-000037500000}"/>
    <cellStyle name="Акцент4 28 2" xfId="24229" xr:uid="{00000000-0005-0000-0000-000038500000}"/>
    <cellStyle name="Акцент4 29" xfId="8899" xr:uid="{00000000-0005-0000-0000-000039500000}"/>
    <cellStyle name="Акцент4 29 2" xfId="24230" xr:uid="{00000000-0005-0000-0000-00003A500000}"/>
    <cellStyle name="Акцент4 3" xfId="8900" xr:uid="{00000000-0005-0000-0000-00003B500000}"/>
    <cellStyle name="Акцент4 3 2" xfId="8901" xr:uid="{00000000-0005-0000-0000-00003C500000}"/>
    <cellStyle name="Акцент4 3 2 2" xfId="24231" xr:uid="{00000000-0005-0000-0000-00003D500000}"/>
    <cellStyle name="Акцент4 3 3" xfId="8902" xr:uid="{00000000-0005-0000-0000-00003E500000}"/>
    <cellStyle name="Акцент4 3 3 2" xfId="24232" xr:uid="{00000000-0005-0000-0000-00003F500000}"/>
    <cellStyle name="Акцент4 3 4" xfId="8903" xr:uid="{00000000-0005-0000-0000-000040500000}"/>
    <cellStyle name="Акцент4 3 4 2" xfId="24233" xr:uid="{00000000-0005-0000-0000-000041500000}"/>
    <cellStyle name="Акцент4 3 5" xfId="24234" xr:uid="{00000000-0005-0000-0000-000042500000}"/>
    <cellStyle name="Акцент4 3_Лист1" xfId="53478" xr:uid="{00000000-0005-0000-0000-000043500000}"/>
    <cellStyle name="Акцент4 30" xfId="8904" xr:uid="{00000000-0005-0000-0000-000044500000}"/>
    <cellStyle name="Акцент4 30 2" xfId="24235" xr:uid="{00000000-0005-0000-0000-000045500000}"/>
    <cellStyle name="Акцент4 31" xfId="8905" xr:uid="{00000000-0005-0000-0000-000046500000}"/>
    <cellStyle name="Акцент4 31 2" xfId="24236" xr:uid="{00000000-0005-0000-0000-000047500000}"/>
    <cellStyle name="Акцент4 32" xfId="8906" xr:uid="{00000000-0005-0000-0000-000048500000}"/>
    <cellStyle name="Акцент4 32 2" xfId="24237" xr:uid="{00000000-0005-0000-0000-000049500000}"/>
    <cellStyle name="Акцент4 33" xfId="8907" xr:uid="{00000000-0005-0000-0000-00004A500000}"/>
    <cellStyle name="Акцент4 33 2" xfId="24238" xr:uid="{00000000-0005-0000-0000-00004B500000}"/>
    <cellStyle name="Акцент4 34" xfId="8908" xr:uid="{00000000-0005-0000-0000-00004C500000}"/>
    <cellStyle name="Акцент4 34 2" xfId="24239" xr:uid="{00000000-0005-0000-0000-00004D500000}"/>
    <cellStyle name="Акцент4 35" xfId="24240" xr:uid="{00000000-0005-0000-0000-00004E500000}"/>
    <cellStyle name="Акцент4 4" xfId="8909" xr:uid="{00000000-0005-0000-0000-00004F500000}"/>
    <cellStyle name="Акцент4 4 2" xfId="8910" xr:uid="{00000000-0005-0000-0000-000050500000}"/>
    <cellStyle name="Акцент4 4 2 2" xfId="24241" xr:uid="{00000000-0005-0000-0000-000051500000}"/>
    <cellStyle name="Акцент4 4 3" xfId="8911" xr:uid="{00000000-0005-0000-0000-000052500000}"/>
    <cellStyle name="Акцент4 4 3 2" xfId="24242" xr:uid="{00000000-0005-0000-0000-000053500000}"/>
    <cellStyle name="Акцент4 4 4" xfId="24243" xr:uid="{00000000-0005-0000-0000-000054500000}"/>
    <cellStyle name="Акцент4 4_Лист1" xfId="53479" xr:uid="{00000000-0005-0000-0000-000055500000}"/>
    <cellStyle name="Акцент4 5" xfId="8912" xr:uid="{00000000-0005-0000-0000-000056500000}"/>
    <cellStyle name="Акцент4 5 2" xfId="8913" xr:uid="{00000000-0005-0000-0000-000057500000}"/>
    <cellStyle name="Акцент4 5 2 2" xfId="24244" xr:uid="{00000000-0005-0000-0000-000058500000}"/>
    <cellStyle name="Акцент4 5 3" xfId="8914" xr:uid="{00000000-0005-0000-0000-000059500000}"/>
    <cellStyle name="Акцент4 5 3 2" xfId="24245" xr:uid="{00000000-0005-0000-0000-00005A500000}"/>
    <cellStyle name="Акцент4 5 4" xfId="24246" xr:uid="{00000000-0005-0000-0000-00005B500000}"/>
    <cellStyle name="Акцент4 5_Лист1" xfId="53480" xr:uid="{00000000-0005-0000-0000-00005C500000}"/>
    <cellStyle name="Акцент4 6" xfId="8915" xr:uid="{00000000-0005-0000-0000-00005D500000}"/>
    <cellStyle name="Акцент4 6 2" xfId="8916" xr:uid="{00000000-0005-0000-0000-00005E500000}"/>
    <cellStyle name="Акцент4 6 2 2" xfId="8917" xr:uid="{00000000-0005-0000-0000-00005F500000}"/>
    <cellStyle name="Акцент4 6 2 3" xfId="24247" xr:uid="{00000000-0005-0000-0000-000060500000}"/>
    <cellStyle name="Акцент4 6 3" xfId="8918" xr:uid="{00000000-0005-0000-0000-000061500000}"/>
    <cellStyle name="Акцент4 6 3 2" xfId="24248" xr:uid="{00000000-0005-0000-0000-000062500000}"/>
    <cellStyle name="Акцент4 6 4" xfId="8919" xr:uid="{00000000-0005-0000-0000-000063500000}"/>
    <cellStyle name="Акцент4 6 5" xfId="24249" xr:uid="{00000000-0005-0000-0000-000064500000}"/>
    <cellStyle name="Акцент4 6_Лист1" xfId="53481" xr:uid="{00000000-0005-0000-0000-000065500000}"/>
    <cellStyle name="Акцент4 7" xfId="8920" xr:uid="{00000000-0005-0000-0000-000066500000}"/>
    <cellStyle name="Акцент4 7 2" xfId="8921" xr:uid="{00000000-0005-0000-0000-000067500000}"/>
    <cellStyle name="Акцент4 7 2 2" xfId="24250" xr:uid="{00000000-0005-0000-0000-000068500000}"/>
    <cellStyle name="Акцент4 7 3" xfId="8922" xr:uid="{00000000-0005-0000-0000-000069500000}"/>
    <cellStyle name="Акцент4 7 3 2" xfId="24251" xr:uid="{00000000-0005-0000-0000-00006A500000}"/>
    <cellStyle name="Акцент4 7 4" xfId="24252" xr:uid="{00000000-0005-0000-0000-00006B500000}"/>
    <cellStyle name="Акцент4 7_Лист1" xfId="53482" xr:uid="{00000000-0005-0000-0000-00006C500000}"/>
    <cellStyle name="Акцент4 8" xfId="8923" xr:uid="{00000000-0005-0000-0000-00006D500000}"/>
    <cellStyle name="Акцент4 8 2" xfId="8924" xr:uid="{00000000-0005-0000-0000-00006E500000}"/>
    <cellStyle name="Акцент4 8 2 2" xfId="8925" xr:uid="{00000000-0005-0000-0000-00006F500000}"/>
    <cellStyle name="Акцент4 8 2 2 2" xfId="24253" xr:uid="{00000000-0005-0000-0000-000070500000}"/>
    <cellStyle name="Акцент4 8 2 3" xfId="24254" xr:uid="{00000000-0005-0000-0000-000071500000}"/>
    <cellStyle name="Акцент4 8 2_Лист1" xfId="53483" xr:uid="{00000000-0005-0000-0000-000072500000}"/>
    <cellStyle name="Акцент4 8 3" xfId="8926" xr:uid="{00000000-0005-0000-0000-000073500000}"/>
    <cellStyle name="Акцент4 8 3 2" xfId="24255" xr:uid="{00000000-0005-0000-0000-000074500000}"/>
    <cellStyle name="Акцент4 8 4" xfId="24256" xr:uid="{00000000-0005-0000-0000-000075500000}"/>
    <cellStyle name="Акцент4 8_Лист1" xfId="53484" xr:uid="{00000000-0005-0000-0000-000076500000}"/>
    <cellStyle name="Акцент4 9" xfId="8927" xr:uid="{00000000-0005-0000-0000-000077500000}"/>
    <cellStyle name="Акцент4 9 2" xfId="8928" xr:uid="{00000000-0005-0000-0000-000078500000}"/>
    <cellStyle name="Акцент4 9 2 2" xfId="8929" xr:uid="{00000000-0005-0000-0000-000079500000}"/>
    <cellStyle name="Акцент4 9 2 2 2" xfId="24257" xr:uid="{00000000-0005-0000-0000-00007A500000}"/>
    <cellStyle name="Акцент4 9 2 3" xfId="24258" xr:uid="{00000000-0005-0000-0000-00007B500000}"/>
    <cellStyle name="Акцент4 9 2_Лист1" xfId="53485" xr:uid="{00000000-0005-0000-0000-00007C500000}"/>
    <cellStyle name="Акцент4 9 3" xfId="8930" xr:uid="{00000000-0005-0000-0000-00007D500000}"/>
    <cellStyle name="Акцент4 9 3 2" xfId="8931" xr:uid="{00000000-0005-0000-0000-00007E500000}"/>
    <cellStyle name="Акцент4 9 3 3" xfId="24259" xr:uid="{00000000-0005-0000-0000-00007F500000}"/>
    <cellStyle name="Акцент4 9 4" xfId="24260" xr:uid="{00000000-0005-0000-0000-000080500000}"/>
    <cellStyle name="Акцент4 9_Лист1" xfId="53486" xr:uid="{00000000-0005-0000-0000-000081500000}"/>
    <cellStyle name="Акцент5 10" xfId="8932" xr:uid="{00000000-0005-0000-0000-000082500000}"/>
    <cellStyle name="Акцент5 10 2" xfId="24261" xr:uid="{00000000-0005-0000-0000-000083500000}"/>
    <cellStyle name="Акцент5 11" xfId="8933" xr:uid="{00000000-0005-0000-0000-000084500000}"/>
    <cellStyle name="Акцент5 11 2" xfId="8934" xr:uid="{00000000-0005-0000-0000-000085500000}"/>
    <cellStyle name="Акцент5 11 3" xfId="24262" xr:uid="{00000000-0005-0000-0000-000086500000}"/>
    <cellStyle name="Акцент5 12" xfId="8935" xr:uid="{00000000-0005-0000-0000-000087500000}"/>
    <cellStyle name="Акцент5 12 2" xfId="24263" xr:uid="{00000000-0005-0000-0000-000088500000}"/>
    <cellStyle name="Акцент5 13" xfId="8936" xr:uid="{00000000-0005-0000-0000-000089500000}"/>
    <cellStyle name="Акцент5 13 2" xfId="24264" xr:uid="{00000000-0005-0000-0000-00008A500000}"/>
    <cellStyle name="Акцент5 14" xfId="8937" xr:uid="{00000000-0005-0000-0000-00008B500000}"/>
    <cellStyle name="Акцент5 14 2" xfId="24265" xr:uid="{00000000-0005-0000-0000-00008C500000}"/>
    <cellStyle name="Акцент5 15" xfId="8938" xr:uid="{00000000-0005-0000-0000-00008D500000}"/>
    <cellStyle name="Акцент5 15 2" xfId="24266" xr:uid="{00000000-0005-0000-0000-00008E500000}"/>
    <cellStyle name="Акцент5 16" xfId="8939" xr:uid="{00000000-0005-0000-0000-00008F500000}"/>
    <cellStyle name="Акцент5 16 2" xfId="24267" xr:uid="{00000000-0005-0000-0000-000090500000}"/>
    <cellStyle name="Акцент5 17" xfId="8940" xr:uid="{00000000-0005-0000-0000-000091500000}"/>
    <cellStyle name="Акцент5 17 2" xfId="24268" xr:uid="{00000000-0005-0000-0000-000092500000}"/>
    <cellStyle name="Акцент5 18" xfId="8941" xr:uid="{00000000-0005-0000-0000-000093500000}"/>
    <cellStyle name="Акцент5 18 2" xfId="24269" xr:uid="{00000000-0005-0000-0000-000094500000}"/>
    <cellStyle name="Акцент5 19" xfId="8942" xr:uid="{00000000-0005-0000-0000-000095500000}"/>
    <cellStyle name="Акцент5 19 2" xfId="24270" xr:uid="{00000000-0005-0000-0000-000096500000}"/>
    <cellStyle name="Акцент5 2" xfId="8943" xr:uid="{00000000-0005-0000-0000-000097500000}"/>
    <cellStyle name="Акцент5 2 2" xfId="8944" xr:uid="{00000000-0005-0000-0000-000098500000}"/>
    <cellStyle name="Акцент5 2 2 2" xfId="8945" xr:uid="{00000000-0005-0000-0000-000099500000}"/>
    <cellStyle name="Акцент5 2 2 3" xfId="8946" xr:uid="{00000000-0005-0000-0000-00009A500000}"/>
    <cellStyle name="Акцент5 2 2 4" xfId="24271" xr:uid="{00000000-0005-0000-0000-00009B500000}"/>
    <cellStyle name="Акцент5 2 3" xfId="8947" xr:uid="{00000000-0005-0000-0000-00009C500000}"/>
    <cellStyle name="Акцент5 2 3 2" xfId="8948" xr:uid="{00000000-0005-0000-0000-00009D500000}"/>
    <cellStyle name="Акцент5 2 3 3" xfId="24272" xr:uid="{00000000-0005-0000-0000-00009E500000}"/>
    <cellStyle name="Акцент5 2 4" xfId="24273" xr:uid="{00000000-0005-0000-0000-00009F500000}"/>
    <cellStyle name="Акцент5 2_Лист1" xfId="53487" xr:uid="{00000000-0005-0000-0000-0000A0500000}"/>
    <cellStyle name="Акцент5 20" xfId="8949" xr:uid="{00000000-0005-0000-0000-0000A1500000}"/>
    <cellStyle name="Акцент5 20 2" xfId="24274" xr:uid="{00000000-0005-0000-0000-0000A2500000}"/>
    <cellStyle name="Акцент5 21" xfId="8950" xr:uid="{00000000-0005-0000-0000-0000A3500000}"/>
    <cellStyle name="Акцент5 21 2" xfId="24275" xr:uid="{00000000-0005-0000-0000-0000A4500000}"/>
    <cellStyle name="Акцент5 22" xfId="8951" xr:uid="{00000000-0005-0000-0000-0000A5500000}"/>
    <cellStyle name="Акцент5 22 2" xfId="24276" xr:uid="{00000000-0005-0000-0000-0000A6500000}"/>
    <cellStyle name="Акцент5 23" xfId="8952" xr:uid="{00000000-0005-0000-0000-0000A7500000}"/>
    <cellStyle name="Акцент5 23 2" xfId="24277" xr:uid="{00000000-0005-0000-0000-0000A8500000}"/>
    <cellStyle name="Акцент5 24" xfId="8953" xr:uid="{00000000-0005-0000-0000-0000A9500000}"/>
    <cellStyle name="Акцент5 24 2" xfId="24278" xr:uid="{00000000-0005-0000-0000-0000AA500000}"/>
    <cellStyle name="Акцент5 25" xfId="8954" xr:uid="{00000000-0005-0000-0000-0000AB500000}"/>
    <cellStyle name="Акцент5 25 2" xfId="24279" xr:uid="{00000000-0005-0000-0000-0000AC500000}"/>
    <cellStyle name="Акцент5 26" xfId="8955" xr:uid="{00000000-0005-0000-0000-0000AD500000}"/>
    <cellStyle name="Акцент5 26 2" xfId="24280" xr:uid="{00000000-0005-0000-0000-0000AE500000}"/>
    <cellStyle name="Акцент5 27" xfId="8956" xr:uid="{00000000-0005-0000-0000-0000AF500000}"/>
    <cellStyle name="Акцент5 27 2" xfId="24281" xr:uid="{00000000-0005-0000-0000-0000B0500000}"/>
    <cellStyle name="Акцент5 28" xfId="8957" xr:uid="{00000000-0005-0000-0000-0000B1500000}"/>
    <cellStyle name="Акцент5 28 2" xfId="24282" xr:uid="{00000000-0005-0000-0000-0000B2500000}"/>
    <cellStyle name="Акцент5 29" xfId="8958" xr:uid="{00000000-0005-0000-0000-0000B3500000}"/>
    <cellStyle name="Акцент5 29 2" xfId="24283" xr:uid="{00000000-0005-0000-0000-0000B4500000}"/>
    <cellStyle name="Акцент5 3" xfId="8959" xr:uid="{00000000-0005-0000-0000-0000B5500000}"/>
    <cellStyle name="Акцент5 3 2" xfId="8960" xr:uid="{00000000-0005-0000-0000-0000B6500000}"/>
    <cellStyle name="Акцент5 3 2 2" xfId="24284" xr:uid="{00000000-0005-0000-0000-0000B7500000}"/>
    <cellStyle name="Акцент5 3 3" xfId="8961" xr:uid="{00000000-0005-0000-0000-0000B8500000}"/>
    <cellStyle name="Акцент5 3 3 2" xfId="24285" xr:uid="{00000000-0005-0000-0000-0000B9500000}"/>
    <cellStyle name="Акцент5 3 4" xfId="8962" xr:uid="{00000000-0005-0000-0000-0000BA500000}"/>
    <cellStyle name="Акцент5 3 4 2" xfId="24286" xr:uid="{00000000-0005-0000-0000-0000BB500000}"/>
    <cellStyle name="Акцент5 3 5" xfId="24287" xr:uid="{00000000-0005-0000-0000-0000BC500000}"/>
    <cellStyle name="Акцент5 3_Лист1" xfId="53488" xr:uid="{00000000-0005-0000-0000-0000BD500000}"/>
    <cellStyle name="Акцент5 30" xfId="8963" xr:uid="{00000000-0005-0000-0000-0000BE500000}"/>
    <cellStyle name="Акцент5 30 2" xfId="24288" xr:uid="{00000000-0005-0000-0000-0000BF500000}"/>
    <cellStyle name="Акцент5 31" xfId="8964" xr:uid="{00000000-0005-0000-0000-0000C0500000}"/>
    <cellStyle name="Акцент5 31 2" xfId="24289" xr:uid="{00000000-0005-0000-0000-0000C1500000}"/>
    <cellStyle name="Акцент5 32" xfId="8965" xr:uid="{00000000-0005-0000-0000-0000C2500000}"/>
    <cellStyle name="Акцент5 32 2" xfId="24290" xr:uid="{00000000-0005-0000-0000-0000C3500000}"/>
    <cellStyle name="Акцент5 33" xfId="8966" xr:uid="{00000000-0005-0000-0000-0000C4500000}"/>
    <cellStyle name="Акцент5 33 2" xfId="24291" xr:uid="{00000000-0005-0000-0000-0000C5500000}"/>
    <cellStyle name="Акцент5 34" xfId="8967" xr:uid="{00000000-0005-0000-0000-0000C6500000}"/>
    <cellStyle name="Акцент5 34 2" xfId="24292" xr:uid="{00000000-0005-0000-0000-0000C7500000}"/>
    <cellStyle name="Акцент5 35" xfId="24293" xr:uid="{00000000-0005-0000-0000-0000C8500000}"/>
    <cellStyle name="Акцент5 4" xfId="8968" xr:uid="{00000000-0005-0000-0000-0000C9500000}"/>
    <cellStyle name="Акцент5 4 2" xfId="8969" xr:uid="{00000000-0005-0000-0000-0000CA500000}"/>
    <cellStyle name="Акцент5 4 2 2" xfId="24294" xr:uid="{00000000-0005-0000-0000-0000CB500000}"/>
    <cellStyle name="Акцент5 4 3" xfId="8970" xr:uid="{00000000-0005-0000-0000-0000CC500000}"/>
    <cellStyle name="Акцент5 4 3 2" xfId="24295" xr:uid="{00000000-0005-0000-0000-0000CD500000}"/>
    <cellStyle name="Акцент5 4 4" xfId="24296" xr:uid="{00000000-0005-0000-0000-0000CE500000}"/>
    <cellStyle name="Акцент5 4_Лист1" xfId="53489" xr:uid="{00000000-0005-0000-0000-0000CF500000}"/>
    <cellStyle name="Акцент5 5" xfId="8971" xr:uid="{00000000-0005-0000-0000-0000D0500000}"/>
    <cellStyle name="Акцент5 5 2" xfId="8972" xr:uid="{00000000-0005-0000-0000-0000D1500000}"/>
    <cellStyle name="Акцент5 5 2 2" xfId="24297" xr:uid="{00000000-0005-0000-0000-0000D2500000}"/>
    <cellStyle name="Акцент5 5 3" xfId="8973" xr:uid="{00000000-0005-0000-0000-0000D3500000}"/>
    <cellStyle name="Акцент5 5 3 2" xfId="24298" xr:uid="{00000000-0005-0000-0000-0000D4500000}"/>
    <cellStyle name="Акцент5 5 4" xfId="24299" xr:uid="{00000000-0005-0000-0000-0000D5500000}"/>
    <cellStyle name="Акцент5 5_Лист1" xfId="53490" xr:uid="{00000000-0005-0000-0000-0000D6500000}"/>
    <cellStyle name="Акцент5 6" xfId="8974" xr:uid="{00000000-0005-0000-0000-0000D7500000}"/>
    <cellStyle name="Акцент5 6 2" xfId="8975" xr:uid="{00000000-0005-0000-0000-0000D8500000}"/>
    <cellStyle name="Акцент5 6 2 2" xfId="8976" xr:uid="{00000000-0005-0000-0000-0000D9500000}"/>
    <cellStyle name="Акцент5 6 2 3" xfId="24300" xr:uid="{00000000-0005-0000-0000-0000DA500000}"/>
    <cellStyle name="Акцент5 6 3" xfId="8977" xr:uid="{00000000-0005-0000-0000-0000DB500000}"/>
    <cellStyle name="Акцент5 6 3 2" xfId="24301" xr:uid="{00000000-0005-0000-0000-0000DC500000}"/>
    <cellStyle name="Акцент5 6 4" xfId="8978" xr:uid="{00000000-0005-0000-0000-0000DD500000}"/>
    <cellStyle name="Акцент5 6 5" xfId="24302" xr:uid="{00000000-0005-0000-0000-0000DE500000}"/>
    <cellStyle name="Акцент5 6_Лист1" xfId="53491" xr:uid="{00000000-0005-0000-0000-0000DF500000}"/>
    <cellStyle name="Акцент5 7" xfId="8979" xr:uid="{00000000-0005-0000-0000-0000E0500000}"/>
    <cellStyle name="Акцент5 7 2" xfId="8980" xr:uid="{00000000-0005-0000-0000-0000E1500000}"/>
    <cellStyle name="Акцент5 7 2 2" xfId="24303" xr:uid="{00000000-0005-0000-0000-0000E2500000}"/>
    <cellStyle name="Акцент5 7 3" xfId="8981" xr:uid="{00000000-0005-0000-0000-0000E3500000}"/>
    <cellStyle name="Акцент5 7 3 2" xfId="24304" xr:uid="{00000000-0005-0000-0000-0000E4500000}"/>
    <cellStyle name="Акцент5 7 4" xfId="24305" xr:uid="{00000000-0005-0000-0000-0000E5500000}"/>
    <cellStyle name="Акцент5 7_Лист1" xfId="53492" xr:uid="{00000000-0005-0000-0000-0000E6500000}"/>
    <cellStyle name="Акцент5 8" xfId="8982" xr:uid="{00000000-0005-0000-0000-0000E7500000}"/>
    <cellStyle name="Акцент5 8 2" xfId="8983" xr:uid="{00000000-0005-0000-0000-0000E8500000}"/>
    <cellStyle name="Акцент5 8 2 2" xfId="8984" xr:uid="{00000000-0005-0000-0000-0000E9500000}"/>
    <cellStyle name="Акцент5 8 2 2 2" xfId="24306" xr:uid="{00000000-0005-0000-0000-0000EA500000}"/>
    <cellStyle name="Акцент5 8 2 3" xfId="24307" xr:uid="{00000000-0005-0000-0000-0000EB500000}"/>
    <cellStyle name="Акцент5 8 2_Лист1" xfId="53493" xr:uid="{00000000-0005-0000-0000-0000EC500000}"/>
    <cellStyle name="Акцент5 8 3" xfId="8985" xr:uid="{00000000-0005-0000-0000-0000ED500000}"/>
    <cellStyle name="Акцент5 8 3 2" xfId="24308" xr:uid="{00000000-0005-0000-0000-0000EE500000}"/>
    <cellStyle name="Акцент5 8 4" xfId="24309" xr:uid="{00000000-0005-0000-0000-0000EF500000}"/>
    <cellStyle name="Акцент5 8_Лист1" xfId="53494" xr:uid="{00000000-0005-0000-0000-0000F0500000}"/>
    <cellStyle name="Акцент5 9" xfId="8986" xr:uid="{00000000-0005-0000-0000-0000F1500000}"/>
    <cellStyle name="Акцент5 9 2" xfId="8987" xr:uid="{00000000-0005-0000-0000-0000F2500000}"/>
    <cellStyle name="Акцент5 9 2 2" xfId="8988" xr:uid="{00000000-0005-0000-0000-0000F3500000}"/>
    <cellStyle name="Акцент5 9 2 2 2" xfId="24310" xr:uid="{00000000-0005-0000-0000-0000F4500000}"/>
    <cellStyle name="Акцент5 9 2 3" xfId="24311" xr:uid="{00000000-0005-0000-0000-0000F5500000}"/>
    <cellStyle name="Акцент5 9 2_Лист1" xfId="53495" xr:uid="{00000000-0005-0000-0000-0000F6500000}"/>
    <cellStyle name="Акцент5 9 3" xfId="8989" xr:uid="{00000000-0005-0000-0000-0000F7500000}"/>
    <cellStyle name="Акцент5 9 3 2" xfId="8990" xr:uid="{00000000-0005-0000-0000-0000F8500000}"/>
    <cellStyle name="Акцент5 9 3 3" xfId="24312" xr:uid="{00000000-0005-0000-0000-0000F9500000}"/>
    <cellStyle name="Акцент5 9 4" xfId="24313" xr:uid="{00000000-0005-0000-0000-0000FA500000}"/>
    <cellStyle name="Акцент5 9_Лист1" xfId="53496" xr:uid="{00000000-0005-0000-0000-0000FB500000}"/>
    <cellStyle name="Акцент6 10" xfId="8991" xr:uid="{00000000-0005-0000-0000-0000FC500000}"/>
    <cellStyle name="Акцент6 10 2" xfId="24314" xr:uid="{00000000-0005-0000-0000-0000FD500000}"/>
    <cellStyle name="Акцент6 11" xfId="8992" xr:uid="{00000000-0005-0000-0000-0000FE500000}"/>
    <cellStyle name="Акцент6 11 2" xfId="8993" xr:uid="{00000000-0005-0000-0000-0000FF500000}"/>
    <cellStyle name="Акцент6 11 3" xfId="24315" xr:uid="{00000000-0005-0000-0000-000000510000}"/>
    <cellStyle name="Акцент6 12" xfId="8994" xr:uid="{00000000-0005-0000-0000-000001510000}"/>
    <cellStyle name="Акцент6 12 2" xfId="24316" xr:uid="{00000000-0005-0000-0000-000002510000}"/>
    <cellStyle name="Акцент6 13" xfId="8995" xr:uid="{00000000-0005-0000-0000-000003510000}"/>
    <cellStyle name="Акцент6 13 2" xfId="24317" xr:uid="{00000000-0005-0000-0000-000004510000}"/>
    <cellStyle name="Акцент6 14" xfId="8996" xr:uid="{00000000-0005-0000-0000-000005510000}"/>
    <cellStyle name="Акцент6 14 2" xfId="24318" xr:uid="{00000000-0005-0000-0000-000006510000}"/>
    <cellStyle name="Акцент6 15" xfId="8997" xr:uid="{00000000-0005-0000-0000-000007510000}"/>
    <cellStyle name="Акцент6 15 2" xfId="24319" xr:uid="{00000000-0005-0000-0000-000008510000}"/>
    <cellStyle name="Акцент6 16" xfId="8998" xr:uid="{00000000-0005-0000-0000-000009510000}"/>
    <cellStyle name="Акцент6 16 2" xfId="24320" xr:uid="{00000000-0005-0000-0000-00000A510000}"/>
    <cellStyle name="Акцент6 17" xfId="8999" xr:uid="{00000000-0005-0000-0000-00000B510000}"/>
    <cellStyle name="Акцент6 17 2" xfId="24321" xr:uid="{00000000-0005-0000-0000-00000C510000}"/>
    <cellStyle name="Акцент6 18" xfId="9000" xr:uid="{00000000-0005-0000-0000-00000D510000}"/>
    <cellStyle name="Акцент6 18 2" xfId="24322" xr:uid="{00000000-0005-0000-0000-00000E510000}"/>
    <cellStyle name="Акцент6 19" xfId="9001" xr:uid="{00000000-0005-0000-0000-00000F510000}"/>
    <cellStyle name="Акцент6 19 2" xfId="24323" xr:uid="{00000000-0005-0000-0000-000010510000}"/>
    <cellStyle name="Акцент6 2" xfId="9002" xr:uid="{00000000-0005-0000-0000-000011510000}"/>
    <cellStyle name="Акцент6 2 2" xfId="9003" xr:uid="{00000000-0005-0000-0000-000012510000}"/>
    <cellStyle name="Акцент6 2 2 2" xfId="9004" xr:uid="{00000000-0005-0000-0000-000013510000}"/>
    <cellStyle name="Акцент6 2 2 3" xfId="9005" xr:uid="{00000000-0005-0000-0000-000014510000}"/>
    <cellStyle name="Акцент6 2 2 4" xfId="24324" xr:uid="{00000000-0005-0000-0000-000015510000}"/>
    <cellStyle name="Акцент6 2 3" xfId="9006" xr:uid="{00000000-0005-0000-0000-000016510000}"/>
    <cellStyle name="Акцент6 2 3 2" xfId="9007" xr:uid="{00000000-0005-0000-0000-000017510000}"/>
    <cellStyle name="Акцент6 2 3 3" xfId="24325" xr:uid="{00000000-0005-0000-0000-000018510000}"/>
    <cellStyle name="Акцент6 2 4" xfId="24326" xr:uid="{00000000-0005-0000-0000-000019510000}"/>
    <cellStyle name="Акцент6 2_Лист1" xfId="53497" xr:uid="{00000000-0005-0000-0000-00001A510000}"/>
    <cellStyle name="Акцент6 20" xfId="9008" xr:uid="{00000000-0005-0000-0000-00001B510000}"/>
    <cellStyle name="Акцент6 20 2" xfId="24327" xr:uid="{00000000-0005-0000-0000-00001C510000}"/>
    <cellStyle name="Акцент6 21" xfId="9009" xr:uid="{00000000-0005-0000-0000-00001D510000}"/>
    <cellStyle name="Акцент6 21 2" xfId="24328" xr:uid="{00000000-0005-0000-0000-00001E510000}"/>
    <cellStyle name="Акцент6 22" xfId="9010" xr:uid="{00000000-0005-0000-0000-00001F510000}"/>
    <cellStyle name="Акцент6 22 2" xfId="24329" xr:uid="{00000000-0005-0000-0000-000020510000}"/>
    <cellStyle name="Акцент6 23" xfId="9011" xr:uid="{00000000-0005-0000-0000-000021510000}"/>
    <cellStyle name="Акцент6 23 2" xfId="24330" xr:uid="{00000000-0005-0000-0000-000022510000}"/>
    <cellStyle name="Акцент6 24" xfId="9012" xr:uid="{00000000-0005-0000-0000-000023510000}"/>
    <cellStyle name="Акцент6 24 2" xfId="24331" xr:uid="{00000000-0005-0000-0000-000024510000}"/>
    <cellStyle name="Акцент6 25" xfId="9013" xr:uid="{00000000-0005-0000-0000-000025510000}"/>
    <cellStyle name="Акцент6 25 2" xfId="24332" xr:uid="{00000000-0005-0000-0000-000026510000}"/>
    <cellStyle name="Акцент6 26" xfId="9014" xr:uid="{00000000-0005-0000-0000-000027510000}"/>
    <cellStyle name="Акцент6 26 2" xfId="24333" xr:uid="{00000000-0005-0000-0000-000028510000}"/>
    <cellStyle name="Акцент6 27" xfId="9015" xr:uid="{00000000-0005-0000-0000-000029510000}"/>
    <cellStyle name="Акцент6 27 2" xfId="24334" xr:uid="{00000000-0005-0000-0000-00002A510000}"/>
    <cellStyle name="Акцент6 28" xfId="9016" xr:uid="{00000000-0005-0000-0000-00002B510000}"/>
    <cellStyle name="Акцент6 28 2" xfId="24335" xr:uid="{00000000-0005-0000-0000-00002C510000}"/>
    <cellStyle name="Акцент6 29" xfId="9017" xr:uid="{00000000-0005-0000-0000-00002D510000}"/>
    <cellStyle name="Акцент6 29 2" xfId="24336" xr:uid="{00000000-0005-0000-0000-00002E510000}"/>
    <cellStyle name="Акцент6 3" xfId="9018" xr:uid="{00000000-0005-0000-0000-00002F510000}"/>
    <cellStyle name="Акцент6 3 2" xfId="9019" xr:uid="{00000000-0005-0000-0000-000030510000}"/>
    <cellStyle name="Акцент6 3 2 2" xfId="24337" xr:uid="{00000000-0005-0000-0000-000031510000}"/>
    <cellStyle name="Акцент6 3 3" xfId="9020" xr:uid="{00000000-0005-0000-0000-000032510000}"/>
    <cellStyle name="Акцент6 3 3 2" xfId="24338" xr:uid="{00000000-0005-0000-0000-000033510000}"/>
    <cellStyle name="Акцент6 3 4" xfId="9021" xr:uid="{00000000-0005-0000-0000-000034510000}"/>
    <cellStyle name="Акцент6 3 4 2" xfId="24339" xr:uid="{00000000-0005-0000-0000-000035510000}"/>
    <cellStyle name="Акцент6 3 5" xfId="24340" xr:uid="{00000000-0005-0000-0000-000036510000}"/>
    <cellStyle name="Акцент6 3_Лист1" xfId="53498" xr:uid="{00000000-0005-0000-0000-000037510000}"/>
    <cellStyle name="Акцент6 30" xfId="9022" xr:uid="{00000000-0005-0000-0000-000038510000}"/>
    <cellStyle name="Акцент6 30 2" xfId="24341" xr:uid="{00000000-0005-0000-0000-000039510000}"/>
    <cellStyle name="Акцент6 31" xfId="9023" xr:uid="{00000000-0005-0000-0000-00003A510000}"/>
    <cellStyle name="Акцент6 31 2" xfId="24342" xr:uid="{00000000-0005-0000-0000-00003B510000}"/>
    <cellStyle name="Акцент6 32" xfId="9024" xr:uid="{00000000-0005-0000-0000-00003C510000}"/>
    <cellStyle name="Акцент6 32 2" xfId="24343" xr:uid="{00000000-0005-0000-0000-00003D510000}"/>
    <cellStyle name="Акцент6 33" xfId="9025" xr:uid="{00000000-0005-0000-0000-00003E510000}"/>
    <cellStyle name="Акцент6 33 2" xfId="24344" xr:uid="{00000000-0005-0000-0000-00003F510000}"/>
    <cellStyle name="Акцент6 34" xfId="9026" xr:uid="{00000000-0005-0000-0000-000040510000}"/>
    <cellStyle name="Акцент6 34 2" xfId="24345" xr:uid="{00000000-0005-0000-0000-000041510000}"/>
    <cellStyle name="Акцент6 35" xfId="24346" xr:uid="{00000000-0005-0000-0000-000042510000}"/>
    <cellStyle name="Акцент6 4" xfId="9027" xr:uid="{00000000-0005-0000-0000-000043510000}"/>
    <cellStyle name="Акцент6 4 2" xfId="9028" xr:uid="{00000000-0005-0000-0000-000044510000}"/>
    <cellStyle name="Акцент6 4 2 2" xfId="24347" xr:uid="{00000000-0005-0000-0000-000045510000}"/>
    <cellStyle name="Акцент6 4 3" xfId="9029" xr:uid="{00000000-0005-0000-0000-000046510000}"/>
    <cellStyle name="Акцент6 4 3 2" xfId="24348" xr:uid="{00000000-0005-0000-0000-000047510000}"/>
    <cellStyle name="Акцент6 4 4" xfId="24349" xr:uid="{00000000-0005-0000-0000-000048510000}"/>
    <cellStyle name="Акцент6 4_Лист1" xfId="53499" xr:uid="{00000000-0005-0000-0000-000049510000}"/>
    <cellStyle name="Акцент6 5" xfId="9030" xr:uid="{00000000-0005-0000-0000-00004A510000}"/>
    <cellStyle name="Акцент6 5 2" xfId="9031" xr:uid="{00000000-0005-0000-0000-00004B510000}"/>
    <cellStyle name="Акцент6 5 2 2" xfId="24350" xr:uid="{00000000-0005-0000-0000-00004C510000}"/>
    <cellStyle name="Акцент6 5 3" xfId="9032" xr:uid="{00000000-0005-0000-0000-00004D510000}"/>
    <cellStyle name="Акцент6 5 3 2" xfId="24351" xr:uid="{00000000-0005-0000-0000-00004E510000}"/>
    <cellStyle name="Акцент6 5 4" xfId="24352" xr:uid="{00000000-0005-0000-0000-00004F510000}"/>
    <cellStyle name="Акцент6 5_Лист1" xfId="53500" xr:uid="{00000000-0005-0000-0000-000050510000}"/>
    <cellStyle name="Акцент6 6" xfId="9033" xr:uid="{00000000-0005-0000-0000-000051510000}"/>
    <cellStyle name="Акцент6 6 2" xfId="9034" xr:uid="{00000000-0005-0000-0000-000052510000}"/>
    <cellStyle name="Акцент6 6 2 2" xfId="9035" xr:uid="{00000000-0005-0000-0000-000053510000}"/>
    <cellStyle name="Акцент6 6 2 3" xfId="24353" xr:uid="{00000000-0005-0000-0000-000054510000}"/>
    <cellStyle name="Акцент6 6 3" xfId="9036" xr:uid="{00000000-0005-0000-0000-000055510000}"/>
    <cellStyle name="Акцент6 6 3 2" xfId="24354" xr:uid="{00000000-0005-0000-0000-000056510000}"/>
    <cellStyle name="Акцент6 6 4" xfId="9037" xr:uid="{00000000-0005-0000-0000-000057510000}"/>
    <cellStyle name="Акцент6 6 5" xfId="24355" xr:uid="{00000000-0005-0000-0000-000058510000}"/>
    <cellStyle name="Акцент6 6_Лист1" xfId="53501" xr:uid="{00000000-0005-0000-0000-000059510000}"/>
    <cellStyle name="Акцент6 7" xfId="9038" xr:uid="{00000000-0005-0000-0000-00005A510000}"/>
    <cellStyle name="Акцент6 7 2" xfId="9039" xr:uid="{00000000-0005-0000-0000-00005B510000}"/>
    <cellStyle name="Акцент6 7 2 2" xfId="24356" xr:uid="{00000000-0005-0000-0000-00005C510000}"/>
    <cellStyle name="Акцент6 7 3" xfId="9040" xr:uid="{00000000-0005-0000-0000-00005D510000}"/>
    <cellStyle name="Акцент6 7 3 2" xfId="24357" xr:uid="{00000000-0005-0000-0000-00005E510000}"/>
    <cellStyle name="Акцент6 7 4" xfId="24358" xr:uid="{00000000-0005-0000-0000-00005F510000}"/>
    <cellStyle name="Акцент6 7_Лист1" xfId="53502" xr:uid="{00000000-0005-0000-0000-000060510000}"/>
    <cellStyle name="Акцент6 8" xfId="9041" xr:uid="{00000000-0005-0000-0000-000061510000}"/>
    <cellStyle name="Акцент6 8 2" xfId="9042" xr:uid="{00000000-0005-0000-0000-000062510000}"/>
    <cellStyle name="Акцент6 8 2 2" xfId="9043" xr:uid="{00000000-0005-0000-0000-000063510000}"/>
    <cellStyle name="Акцент6 8 2 2 2" xfId="24359" xr:uid="{00000000-0005-0000-0000-000064510000}"/>
    <cellStyle name="Акцент6 8 2 3" xfId="24360" xr:uid="{00000000-0005-0000-0000-000065510000}"/>
    <cellStyle name="Акцент6 8 2_Лист1" xfId="53503" xr:uid="{00000000-0005-0000-0000-000066510000}"/>
    <cellStyle name="Акцент6 8 3" xfId="9044" xr:uid="{00000000-0005-0000-0000-000067510000}"/>
    <cellStyle name="Акцент6 8 3 2" xfId="24361" xr:uid="{00000000-0005-0000-0000-000068510000}"/>
    <cellStyle name="Акцент6 8 4" xfId="24362" xr:uid="{00000000-0005-0000-0000-000069510000}"/>
    <cellStyle name="Акцент6 8_Лист1" xfId="53504" xr:uid="{00000000-0005-0000-0000-00006A510000}"/>
    <cellStyle name="Акцент6 9" xfId="9045" xr:uid="{00000000-0005-0000-0000-00006B510000}"/>
    <cellStyle name="Акцент6 9 2" xfId="9046" xr:uid="{00000000-0005-0000-0000-00006C510000}"/>
    <cellStyle name="Акцент6 9 2 2" xfId="9047" xr:uid="{00000000-0005-0000-0000-00006D510000}"/>
    <cellStyle name="Акцент6 9 2 2 2" xfId="24363" xr:uid="{00000000-0005-0000-0000-00006E510000}"/>
    <cellStyle name="Акцент6 9 2 3" xfId="24364" xr:uid="{00000000-0005-0000-0000-00006F510000}"/>
    <cellStyle name="Акцент6 9 2_Лист1" xfId="53505" xr:uid="{00000000-0005-0000-0000-000070510000}"/>
    <cellStyle name="Акцент6 9 3" xfId="9048" xr:uid="{00000000-0005-0000-0000-000071510000}"/>
    <cellStyle name="Акцент6 9 3 2" xfId="9049" xr:uid="{00000000-0005-0000-0000-000072510000}"/>
    <cellStyle name="Акцент6 9 3 3" xfId="24365" xr:uid="{00000000-0005-0000-0000-000073510000}"/>
    <cellStyle name="Акцент6 9 4" xfId="24366" xr:uid="{00000000-0005-0000-0000-000074510000}"/>
    <cellStyle name="Акцент6 9_Лист1" xfId="53506" xr:uid="{00000000-0005-0000-0000-000075510000}"/>
    <cellStyle name="Беззащитный" xfId="9050" xr:uid="{00000000-0005-0000-0000-000076510000}"/>
    <cellStyle name="Беззащитный 2" xfId="9051" xr:uid="{00000000-0005-0000-0000-000077510000}"/>
    <cellStyle name="Беззащитный 2 2" xfId="9052" xr:uid="{00000000-0005-0000-0000-000078510000}"/>
    <cellStyle name="Беззащитный 2 3" xfId="9053" xr:uid="{00000000-0005-0000-0000-000079510000}"/>
    <cellStyle name="Беззащитный 2 4" xfId="24367" xr:uid="{00000000-0005-0000-0000-00007A510000}"/>
    <cellStyle name="Беззащитный 3" xfId="9054" xr:uid="{00000000-0005-0000-0000-00007B510000}"/>
    <cellStyle name="Беззащитный 4" xfId="9055" xr:uid="{00000000-0005-0000-0000-00007C510000}"/>
    <cellStyle name="Беззащитный 5" xfId="24368" xr:uid="{00000000-0005-0000-0000-00007D510000}"/>
    <cellStyle name="Беззащитный_Лист1" xfId="53507" xr:uid="{00000000-0005-0000-0000-00007E510000}"/>
    <cellStyle name="Ввод  10" xfId="9056" xr:uid="{00000000-0005-0000-0000-00007F510000}"/>
    <cellStyle name="Ввод  10 10" xfId="24369" xr:uid="{00000000-0005-0000-0000-000080510000}"/>
    <cellStyle name="Ввод  10 10 2" xfId="24370" xr:uid="{00000000-0005-0000-0000-000081510000}"/>
    <cellStyle name="Ввод  10 10 3" xfId="24371" xr:uid="{00000000-0005-0000-0000-000082510000}"/>
    <cellStyle name="Ввод  10 11" xfId="24372" xr:uid="{00000000-0005-0000-0000-000083510000}"/>
    <cellStyle name="Ввод  10 11 2" xfId="24373" xr:uid="{00000000-0005-0000-0000-000084510000}"/>
    <cellStyle name="Ввод  10 11 3" xfId="24374" xr:uid="{00000000-0005-0000-0000-000085510000}"/>
    <cellStyle name="Ввод  10 12" xfId="24375" xr:uid="{00000000-0005-0000-0000-000086510000}"/>
    <cellStyle name="Ввод  10 12 2" xfId="24376" xr:uid="{00000000-0005-0000-0000-000087510000}"/>
    <cellStyle name="Ввод  10 12 3" xfId="24377" xr:uid="{00000000-0005-0000-0000-000088510000}"/>
    <cellStyle name="Ввод  10 13" xfId="24378" xr:uid="{00000000-0005-0000-0000-000089510000}"/>
    <cellStyle name="Ввод  10 13 2" xfId="24379" xr:uid="{00000000-0005-0000-0000-00008A510000}"/>
    <cellStyle name="Ввод  10 13 3" xfId="24380" xr:uid="{00000000-0005-0000-0000-00008B510000}"/>
    <cellStyle name="Ввод  10 14" xfId="24381" xr:uid="{00000000-0005-0000-0000-00008C510000}"/>
    <cellStyle name="Ввод  10 15" xfId="24382" xr:uid="{00000000-0005-0000-0000-00008D510000}"/>
    <cellStyle name="Ввод  10 2" xfId="24383" xr:uid="{00000000-0005-0000-0000-00008E510000}"/>
    <cellStyle name="Ввод  10 2 10" xfId="24384" xr:uid="{00000000-0005-0000-0000-00008F510000}"/>
    <cellStyle name="Ввод  10 2 2" xfId="24385" xr:uid="{00000000-0005-0000-0000-000090510000}"/>
    <cellStyle name="Ввод  10 2 2 2" xfId="24386" xr:uid="{00000000-0005-0000-0000-000091510000}"/>
    <cellStyle name="Ввод  10 2 2 3" xfId="24387" xr:uid="{00000000-0005-0000-0000-000092510000}"/>
    <cellStyle name="Ввод  10 2 3" xfId="24388" xr:uid="{00000000-0005-0000-0000-000093510000}"/>
    <cellStyle name="Ввод  10 2 3 2" xfId="24389" xr:uid="{00000000-0005-0000-0000-000094510000}"/>
    <cellStyle name="Ввод  10 2 3 3" xfId="24390" xr:uid="{00000000-0005-0000-0000-000095510000}"/>
    <cellStyle name="Ввод  10 2 4" xfId="24391" xr:uid="{00000000-0005-0000-0000-000096510000}"/>
    <cellStyle name="Ввод  10 2 4 2" xfId="24392" xr:uid="{00000000-0005-0000-0000-000097510000}"/>
    <cellStyle name="Ввод  10 2 4 3" xfId="24393" xr:uid="{00000000-0005-0000-0000-000098510000}"/>
    <cellStyle name="Ввод  10 2 5" xfId="24394" xr:uid="{00000000-0005-0000-0000-000099510000}"/>
    <cellStyle name="Ввод  10 2 5 2" xfId="24395" xr:uid="{00000000-0005-0000-0000-00009A510000}"/>
    <cellStyle name="Ввод  10 2 5 3" xfId="24396" xr:uid="{00000000-0005-0000-0000-00009B510000}"/>
    <cellStyle name="Ввод  10 2 6" xfId="24397" xr:uid="{00000000-0005-0000-0000-00009C510000}"/>
    <cellStyle name="Ввод  10 2 6 2" xfId="24398" xr:uid="{00000000-0005-0000-0000-00009D510000}"/>
    <cellStyle name="Ввод  10 2 6 3" xfId="24399" xr:uid="{00000000-0005-0000-0000-00009E510000}"/>
    <cellStyle name="Ввод  10 2 7" xfId="24400" xr:uid="{00000000-0005-0000-0000-00009F510000}"/>
    <cellStyle name="Ввод  10 2 7 2" xfId="24401" xr:uid="{00000000-0005-0000-0000-0000A0510000}"/>
    <cellStyle name="Ввод  10 2 7 3" xfId="24402" xr:uid="{00000000-0005-0000-0000-0000A1510000}"/>
    <cellStyle name="Ввод  10 2 8" xfId="24403" xr:uid="{00000000-0005-0000-0000-0000A2510000}"/>
    <cellStyle name="Ввод  10 2 8 2" xfId="24404" xr:uid="{00000000-0005-0000-0000-0000A3510000}"/>
    <cellStyle name="Ввод  10 2 8 3" xfId="24405" xr:uid="{00000000-0005-0000-0000-0000A4510000}"/>
    <cellStyle name="Ввод  10 2 9" xfId="24406" xr:uid="{00000000-0005-0000-0000-0000A5510000}"/>
    <cellStyle name="Ввод  10 2 9 2" xfId="24407" xr:uid="{00000000-0005-0000-0000-0000A6510000}"/>
    <cellStyle name="Ввод  10 2 9 3" xfId="24408" xr:uid="{00000000-0005-0000-0000-0000A7510000}"/>
    <cellStyle name="Ввод  10 3" xfId="24409" xr:uid="{00000000-0005-0000-0000-0000A8510000}"/>
    <cellStyle name="Ввод  10 3 10" xfId="24410" xr:uid="{00000000-0005-0000-0000-0000A9510000}"/>
    <cellStyle name="Ввод  10 3 2" xfId="24411" xr:uid="{00000000-0005-0000-0000-0000AA510000}"/>
    <cellStyle name="Ввод  10 3 2 2" xfId="24412" xr:uid="{00000000-0005-0000-0000-0000AB510000}"/>
    <cellStyle name="Ввод  10 3 2 3" xfId="24413" xr:uid="{00000000-0005-0000-0000-0000AC510000}"/>
    <cellStyle name="Ввод  10 3 3" xfId="24414" xr:uid="{00000000-0005-0000-0000-0000AD510000}"/>
    <cellStyle name="Ввод  10 3 3 2" xfId="24415" xr:uid="{00000000-0005-0000-0000-0000AE510000}"/>
    <cellStyle name="Ввод  10 3 3 3" xfId="24416" xr:uid="{00000000-0005-0000-0000-0000AF510000}"/>
    <cellStyle name="Ввод  10 3 4" xfId="24417" xr:uid="{00000000-0005-0000-0000-0000B0510000}"/>
    <cellStyle name="Ввод  10 3 4 2" xfId="24418" xr:uid="{00000000-0005-0000-0000-0000B1510000}"/>
    <cellStyle name="Ввод  10 3 4 3" xfId="24419" xr:uid="{00000000-0005-0000-0000-0000B2510000}"/>
    <cellStyle name="Ввод  10 3 5" xfId="24420" xr:uid="{00000000-0005-0000-0000-0000B3510000}"/>
    <cellStyle name="Ввод  10 3 5 2" xfId="24421" xr:uid="{00000000-0005-0000-0000-0000B4510000}"/>
    <cellStyle name="Ввод  10 3 5 3" xfId="24422" xr:uid="{00000000-0005-0000-0000-0000B5510000}"/>
    <cellStyle name="Ввод  10 3 6" xfId="24423" xr:uid="{00000000-0005-0000-0000-0000B6510000}"/>
    <cellStyle name="Ввод  10 3 6 2" xfId="24424" xr:uid="{00000000-0005-0000-0000-0000B7510000}"/>
    <cellStyle name="Ввод  10 3 6 3" xfId="24425" xr:uid="{00000000-0005-0000-0000-0000B8510000}"/>
    <cellStyle name="Ввод  10 3 7" xfId="24426" xr:uid="{00000000-0005-0000-0000-0000B9510000}"/>
    <cellStyle name="Ввод  10 3 7 2" xfId="24427" xr:uid="{00000000-0005-0000-0000-0000BA510000}"/>
    <cellStyle name="Ввод  10 3 7 3" xfId="24428" xr:uid="{00000000-0005-0000-0000-0000BB510000}"/>
    <cellStyle name="Ввод  10 3 8" xfId="24429" xr:uid="{00000000-0005-0000-0000-0000BC510000}"/>
    <cellStyle name="Ввод  10 3 8 2" xfId="24430" xr:uid="{00000000-0005-0000-0000-0000BD510000}"/>
    <cellStyle name="Ввод  10 3 8 3" xfId="24431" xr:uid="{00000000-0005-0000-0000-0000BE510000}"/>
    <cellStyle name="Ввод  10 3 9" xfId="24432" xr:uid="{00000000-0005-0000-0000-0000BF510000}"/>
    <cellStyle name="Ввод  10 3 9 2" xfId="24433" xr:uid="{00000000-0005-0000-0000-0000C0510000}"/>
    <cellStyle name="Ввод  10 3 9 3" xfId="24434" xr:uid="{00000000-0005-0000-0000-0000C1510000}"/>
    <cellStyle name="Ввод  10 4" xfId="24435" xr:uid="{00000000-0005-0000-0000-0000C2510000}"/>
    <cellStyle name="Ввод  10 4 10" xfId="24436" xr:uid="{00000000-0005-0000-0000-0000C3510000}"/>
    <cellStyle name="Ввод  10 4 2" xfId="24437" xr:uid="{00000000-0005-0000-0000-0000C4510000}"/>
    <cellStyle name="Ввод  10 4 2 2" xfId="24438" xr:uid="{00000000-0005-0000-0000-0000C5510000}"/>
    <cellStyle name="Ввод  10 4 2 3" xfId="24439" xr:uid="{00000000-0005-0000-0000-0000C6510000}"/>
    <cellStyle name="Ввод  10 4 3" xfId="24440" xr:uid="{00000000-0005-0000-0000-0000C7510000}"/>
    <cellStyle name="Ввод  10 4 3 2" xfId="24441" xr:uid="{00000000-0005-0000-0000-0000C8510000}"/>
    <cellStyle name="Ввод  10 4 3 3" xfId="24442" xr:uid="{00000000-0005-0000-0000-0000C9510000}"/>
    <cellStyle name="Ввод  10 4 4" xfId="24443" xr:uid="{00000000-0005-0000-0000-0000CA510000}"/>
    <cellStyle name="Ввод  10 4 4 2" xfId="24444" xr:uid="{00000000-0005-0000-0000-0000CB510000}"/>
    <cellStyle name="Ввод  10 4 4 3" xfId="24445" xr:uid="{00000000-0005-0000-0000-0000CC510000}"/>
    <cellStyle name="Ввод  10 4 5" xfId="24446" xr:uid="{00000000-0005-0000-0000-0000CD510000}"/>
    <cellStyle name="Ввод  10 4 5 2" xfId="24447" xr:uid="{00000000-0005-0000-0000-0000CE510000}"/>
    <cellStyle name="Ввод  10 4 5 3" xfId="24448" xr:uid="{00000000-0005-0000-0000-0000CF510000}"/>
    <cellStyle name="Ввод  10 4 6" xfId="24449" xr:uid="{00000000-0005-0000-0000-0000D0510000}"/>
    <cellStyle name="Ввод  10 4 6 2" xfId="24450" xr:uid="{00000000-0005-0000-0000-0000D1510000}"/>
    <cellStyle name="Ввод  10 4 6 3" xfId="24451" xr:uid="{00000000-0005-0000-0000-0000D2510000}"/>
    <cellStyle name="Ввод  10 4 7" xfId="24452" xr:uid="{00000000-0005-0000-0000-0000D3510000}"/>
    <cellStyle name="Ввод  10 4 7 2" xfId="24453" xr:uid="{00000000-0005-0000-0000-0000D4510000}"/>
    <cellStyle name="Ввод  10 4 7 3" xfId="24454" xr:uid="{00000000-0005-0000-0000-0000D5510000}"/>
    <cellStyle name="Ввод  10 4 8" xfId="24455" xr:uid="{00000000-0005-0000-0000-0000D6510000}"/>
    <cellStyle name="Ввод  10 4 8 2" xfId="24456" xr:uid="{00000000-0005-0000-0000-0000D7510000}"/>
    <cellStyle name="Ввод  10 4 8 3" xfId="24457" xr:uid="{00000000-0005-0000-0000-0000D8510000}"/>
    <cellStyle name="Ввод  10 4 9" xfId="24458" xr:uid="{00000000-0005-0000-0000-0000D9510000}"/>
    <cellStyle name="Ввод  10 4 9 2" xfId="24459" xr:uid="{00000000-0005-0000-0000-0000DA510000}"/>
    <cellStyle name="Ввод  10 4 9 3" xfId="24460" xr:uid="{00000000-0005-0000-0000-0000DB510000}"/>
    <cellStyle name="Ввод  10 5" xfId="24461" xr:uid="{00000000-0005-0000-0000-0000DC510000}"/>
    <cellStyle name="Ввод  10 5 10" xfId="24462" xr:uid="{00000000-0005-0000-0000-0000DD510000}"/>
    <cellStyle name="Ввод  10 5 2" xfId="24463" xr:uid="{00000000-0005-0000-0000-0000DE510000}"/>
    <cellStyle name="Ввод  10 5 2 2" xfId="24464" xr:uid="{00000000-0005-0000-0000-0000DF510000}"/>
    <cellStyle name="Ввод  10 5 2 3" xfId="24465" xr:uid="{00000000-0005-0000-0000-0000E0510000}"/>
    <cellStyle name="Ввод  10 5 3" xfId="24466" xr:uid="{00000000-0005-0000-0000-0000E1510000}"/>
    <cellStyle name="Ввод  10 5 3 2" xfId="24467" xr:uid="{00000000-0005-0000-0000-0000E2510000}"/>
    <cellStyle name="Ввод  10 5 3 3" xfId="24468" xr:uid="{00000000-0005-0000-0000-0000E3510000}"/>
    <cellStyle name="Ввод  10 5 4" xfId="24469" xr:uid="{00000000-0005-0000-0000-0000E4510000}"/>
    <cellStyle name="Ввод  10 5 4 2" xfId="24470" xr:uid="{00000000-0005-0000-0000-0000E5510000}"/>
    <cellStyle name="Ввод  10 5 4 3" xfId="24471" xr:uid="{00000000-0005-0000-0000-0000E6510000}"/>
    <cellStyle name="Ввод  10 5 5" xfId="24472" xr:uid="{00000000-0005-0000-0000-0000E7510000}"/>
    <cellStyle name="Ввод  10 5 5 2" xfId="24473" xr:uid="{00000000-0005-0000-0000-0000E8510000}"/>
    <cellStyle name="Ввод  10 5 5 3" xfId="24474" xr:uid="{00000000-0005-0000-0000-0000E9510000}"/>
    <cellStyle name="Ввод  10 5 6" xfId="24475" xr:uid="{00000000-0005-0000-0000-0000EA510000}"/>
    <cellStyle name="Ввод  10 5 6 2" xfId="24476" xr:uid="{00000000-0005-0000-0000-0000EB510000}"/>
    <cellStyle name="Ввод  10 5 6 3" xfId="24477" xr:uid="{00000000-0005-0000-0000-0000EC510000}"/>
    <cellStyle name="Ввод  10 5 7" xfId="24478" xr:uid="{00000000-0005-0000-0000-0000ED510000}"/>
    <cellStyle name="Ввод  10 5 7 2" xfId="24479" xr:uid="{00000000-0005-0000-0000-0000EE510000}"/>
    <cellStyle name="Ввод  10 5 7 3" xfId="24480" xr:uid="{00000000-0005-0000-0000-0000EF510000}"/>
    <cellStyle name="Ввод  10 5 8" xfId="24481" xr:uid="{00000000-0005-0000-0000-0000F0510000}"/>
    <cellStyle name="Ввод  10 5 8 2" xfId="24482" xr:uid="{00000000-0005-0000-0000-0000F1510000}"/>
    <cellStyle name="Ввод  10 5 8 3" xfId="24483" xr:uid="{00000000-0005-0000-0000-0000F2510000}"/>
    <cellStyle name="Ввод  10 5 9" xfId="24484" xr:uid="{00000000-0005-0000-0000-0000F3510000}"/>
    <cellStyle name="Ввод  10 5 9 2" xfId="24485" xr:uid="{00000000-0005-0000-0000-0000F4510000}"/>
    <cellStyle name="Ввод  10 5 9 3" xfId="24486" xr:uid="{00000000-0005-0000-0000-0000F5510000}"/>
    <cellStyle name="Ввод  10 6" xfId="24487" xr:uid="{00000000-0005-0000-0000-0000F6510000}"/>
    <cellStyle name="Ввод  10 6 2" xfId="24488" xr:uid="{00000000-0005-0000-0000-0000F7510000}"/>
    <cellStyle name="Ввод  10 6 3" xfId="24489" xr:uid="{00000000-0005-0000-0000-0000F8510000}"/>
    <cellStyle name="Ввод  10 7" xfId="24490" xr:uid="{00000000-0005-0000-0000-0000F9510000}"/>
    <cellStyle name="Ввод  10 7 2" xfId="24491" xr:uid="{00000000-0005-0000-0000-0000FA510000}"/>
    <cellStyle name="Ввод  10 7 3" xfId="24492" xr:uid="{00000000-0005-0000-0000-0000FB510000}"/>
    <cellStyle name="Ввод  10 8" xfId="24493" xr:uid="{00000000-0005-0000-0000-0000FC510000}"/>
    <cellStyle name="Ввод  10 8 2" xfId="24494" xr:uid="{00000000-0005-0000-0000-0000FD510000}"/>
    <cellStyle name="Ввод  10 8 3" xfId="24495" xr:uid="{00000000-0005-0000-0000-0000FE510000}"/>
    <cellStyle name="Ввод  10 9" xfId="24496" xr:uid="{00000000-0005-0000-0000-0000FF510000}"/>
    <cellStyle name="Ввод  10 9 2" xfId="24497" xr:uid="{00000000-0005-0000-0000-000000520000}"/>
    <cellStyle name="Ввод  10 9 3" xfId="24498" xr:uid="{00000000-0005-0000-0000-000001520000}"/>
    <cellStyle name="Ввод  11" xfId="9057" xr:uid="{00000000-0005-0000-0000-000002520000}"/>
    <cellStyle name="Ввод  11 2" xfId="24499" xr:uid="{00000000-0005-0000-0000-000003520000}"/>
    <cellStyle name="Ввод  12" xfId="24500" xr:uid="{00000000-0005-0000-0000-000004520000}"/>
    <cellStyle name="Ввод  12 2" xfId="53508" xr:uid="{00000000-0005-0000-0000-000005520000}"/>
    <cellStyle name="Ввод  2" xfId="9058" xr:uid="{00000000-0005-0000-0000-000006520000}"/>
    <cellStyle name="Ввод  2 10" xfId="9059" xr:uid="{00000000-0005-0000-0000-000007520000}"/>
    <cellStyle name="Ввод  2 10 2" xfId="24501" xr:uid="{00000000-0005-0000-0000-000008520000}"/>
    <cellStyle name="Ввод  2 10 2 2" xfId="24502" xr:uid="{00000000-0005-0000-0000-000009520000}"/>
    <cellStyle name="Ввод  2 10 2 3" xfId="24503" xr:uid="{00000000-0005-0000-0000-00000A520000}"/>
    <cellStyle name="Ввод  2 10 3" xfId="24504" xr:uid="{00000000-0005-0000-0000-00000B520000}"/>
    <cellStyle name="Ввод  2 10 3 2" xfId="24505" xr:uid="{00000000-0005-0000-0000-00000C520000}"/>
    <cellStyle name="Ввод  2 10 3 3" xfId="24506" xr:uid="{00000000-0005-0000-0000-00000D520000}"/>
    <cellStyle name="Ввод  2 10 4" xfId="24507" xr:uid="{00000000-0005-0000-0000-00000E520000}"/>
    <cellStyle name="Ввод  2 10 4 2" xfId="24508" xr:uid="{00000000-0005-0000-0000-00000F520000}"/>
    <cellStyle name="Ввод  2 10 4 3" xfId="24509" xr:uid="{00000000-0005-0000-0000-000010520000}"/>
    <cellStyle name="Ввод  2 10 5" xfId="24510" xr:uid="{00000000-0005-0000-0000-000011520000}"/>
    <cellStyle name="Ввод  2 10 5 2" xfId="24511" xr:uid="{00000000-0005-0000-0000-000012520000}"/>
    <cellStyle name="Ввод  2 10 5 3" xfId="24512" xr:uid="{00000000-0005-0000-0000-000013520000}"/>
    <cellStyle name="Ввод  2 10 6" xfId="24513" xr:uid="{00000000-0005-0000-0000-000014520000}"/>
    <cellStyle name="Ввод  2 10 7" xfId="24514" xr:uid="{00000000-0005-0000-0000-000015520000}"/>
    <cellStyle name="Ввод  2 10 8" xfId="24515" xr:uid="{00000000-0005-0000-0000-000016520000}"/>
    <cellStyle name="Ввод  2 11" xfId="9060" xr:uid="{00000000-0005-0000-0000-000017520000}"/>
    <cellStyle name="Ввод  2 11 2" xfId="24516" xr:uid="{00000000-0005-0000-0000-000018520000}"/>
    <cellStyle name="Ввод  2 11 2 2" xfId="24517" xr:uid="{00000000-0005-0000-0000-000019520000}"/>
    <cellStyle name="Ввод  2 11 2 3" xfId="24518" xr:uid="{00000000-0005-0000-0000-00001A520000}"/>
    <cellStyle name="Ввод  2 11 3" xfId="24519" xr:uid="{00000000-0005-0000-0000-00001B520000}"/>
    <cellStyle name="Ввод  2 11 3 2" xfId="24520" xr:uid="{00000000-0005-0000-0000-00001C520000}"/>
    <cellStyle name="Ввод  2 11 3 3" xfId="24521" xr:uid="{00000000-0005-0000-0000-00001D520000}"/>
    <cellStyle name="Ввод  2 11 4" xfId="24522" xr:uid="{00000000-0005-0000-0000-00001E520000}"/>
    <cellStyle name="Ввод  2 11 4 2" xfId="24523" xr:uid="{00000000-0005-0000-0000-00001F520000}"/>
    <cellStyle name="Ввод  2 11 4 3" xfId="24524" xr:uid="{00000000-0005-0000-0000-000020520000}"/>
    <cellStyle name="Ввод  2 11 5" xfId="24525" xr:uid="{00000000-0005-0000-0000-000021520000}"/>
    <cellStyle name="Ввод  2 11 5 2" xfId="24526" xr:uid="{00000000-0005-0000-0000-000022520000}"/>
    <cellStyle name="Ввод  2 11 5 3" xfId="24527" xr:uid="{00000000-0005-0000-0000-000023520000}"/>
    <cellStyle name="Ввод  2 11 6" xfId="24528" xr:uid="{00000000-0005-0000-0000-000024520000}"/>
    <cellStyle name="Ввод  2 11 7" xfId="24529" xr:uid="{00000000-0005-0000-0000-000025520000}"/>
    <cellStyle name="Ввод  2 11 8" xfId="24530" xr:uid="{00000000-0005-0000-0000-000026520000}"/>
    <cellStyle name="Ввод  2 12" xfId="9061" xr:uid="{00000000-0005-0000-0000-000027520000}"/>
    <cellStyle name="Ввод  2 12 2" xfId="24531" xr:uid="{00000000-0005-0000-0000-000028520000}"/>
    <cellStyle name="Ввод  2 12 3" xfId="24532" xr:uid="{00000000-0005-0000-0000-000029520000}"/>
    <cellStyle name="Ввод  2 12 4" xfId="24533" xr:uid="{00000000-0005-0000-0000-00002A520000}"/>
    <cellStyle name="Ввод  2 13" xfId="9062" xr:uid="{00000000-0005-0000-0000-00002B520000}"/>
    <cellStyle name="Ввод  2 13 2" xfId="24534" xr:uid="{00000000-0005-0000-0000-00002C520000}"/>
    <cellStyle name="Ввод  2 13 3" xfId="24535" xr:uid="{00000000-0005-0000-0000-00002D520000}"/>
    <cellStyle name="Ввод  2 13 4" xfId="24536" xr:uid="{00000000-0005-0000-0000-00002E520000}"/>
    <cellStyle name="Ввод  2 14" xfId="9063" xr:uid="{00000000-0005-0000-0000-00002F520000}"/>
    <cellStyle name="Ввод  2 14 2" xfId="24537" xr:uid="{00000000-0005-0000-0000-000030520000}"/>
    <cellStyle name="Ввод  2 15" xfId="9064" xr:uid="{00000000-0005-0000-0000-000031520000}"/>
    <cellStyle name="Ввод  2 16" xfId="24538" xr:uid="{00000000-0005-0000-0000-000032520000}"/>
    <cellStyle name="Ввод  2 2" xfId="9065" xr:uid="{00000000-0005-0000-0000-000033520000}"/>
    <cellStyle name="Ввод  2 2 10" xfId="24539" xr:uid="{00000000-0005-0000-0000-000034520000}"/>
    <cellStyle name="Ввод  2 2 10 2" xfId="24540" xr:uid="{00000000-0005-0000-0000-000035520000}"/>
    <cellStyle name="Ввод  2 2 10 3" xfId="24541" xr:uid="{00000000-0005-0000-0000-000036520000}"/>
    <cellStyle name="Ввод  2 2 11" xfId="24542" xr:uid="{00000000-0005-0000-0000-000037520000}"/>
    <cellStyle name="Ввод  2 2 11 2" xfId="24543" xr:uid="{00000000-0005-0000-0000-000038520000}"/>
    <cellStyle name="Ввод  2 2 11 3" xfId="24544" xr:uid="{00000000-0005-0000-0000-000039520000}"/>
    <cellStyle name="Ввод  2 2 12" xfId="24545" xr:uid="{00000000-0005-0000-0000-00003A520000}"/>
    <cellStyle name="Ввод  2 2 12 2" xfId="24546" xr:uid="{00000000-0005-0000-0000-00003B520000}"/>
    <cellStyle name="Ввод  2 2 12 3" xfId="24547" xr:uid="{00000000-0005-0000-0000-00003C520000}"/>
    <cellStyle name="Ввод  2 2 13" xfId="24548" xr:uid="{00000000-0005-0000-0000-00003D520000}"/>
    <cellStyle name="Ввод  2 2 13 2" xfId="24549" xr:uid="{00000000-0005-0000-0000-00003E520000}"/>
    <cellStyle name="Ввод  2 2 13 3" xfId="24550" xr:uid="{00000000-0005-0000-0000-00003F520000}"/>
    <cellStyle name="Ввод  2 2 14" xfId="24551" xr:uid="{00000000-0005-0000-0000-000040520000}"/>
    <cellStyle name="Ввод  2 2 15" xfId="24552" xr:uid="{00000000-0005-0000-0000-000041520000}"/>
    <cellStyle name="Ввод  2 2 2" xfId="9066" xr:uid="{00000000-0005-0000-0000-000042520000}"/>
    <cellStyle name="Ввод  2 2 2 10" xfId="24553" xr:uid="{00000000-0005-0000-0000-000043520000}"/>
    <cellStyle name="Ввод  2 2 2 11" xfId="24554" xr:uid="{00000000-0005-0000-0000-000044520000}"/>
    <cellStyle name="Ввод  2 2 2 2" xfId="24555" xr:uid="{00000000-0005-0000-0000-000045520000}"/>
    <cellStyle name="Ввод  2 2 2 2 2" xfId="24556" xr:uid="{00000000-0005-0000-0000-000046520000}"/>
    <cellStyle name="Ввод  2 2 2 2 3" xfId="24557" xr:uid="{00000000-0005-0000-0000-000047520000}"/>
    <cellStyle name="Ввод  2 2 2 3" xfId="24558" xr:uid="{00000000-0005-0000-0000-000048520000}"/>
    <cellStyle name="Ввод  2 2 2 3 2" xfId="24559" xr:uid="{00000000-0005-0000-0000-000049520000}"/>
    <cellStyle name="Ввод  2 2 2 3 3" xfId="24560" xr:uid="{00000000-0005-0000-0000-00004A520000}"/>
    <cellStyle name="Ввод  2 2 2 4" xfId="24561" xr:uid="{00000000-0005-0000-0000-00004B520000}"/>
    <cellStyle name="Ввод  2 2 2 4 2" xfId="24562" xr:uid="{00000000-0005-0000-0000-00004C520000}"/>
    <cellStyle name="Ввод  2 2 2 4 3" xfId="24563" xr:uid="{00000000-0005-0000-0000-00004D520000}"/>
    <cellStyle name="Ввод  2 2 2 5" xfId="24564" xr:uid="{00000000-0005-0000-0000-00004E520000}"/>
    <cellStyle name="Ввод  2 2 2 5 2" xfId="24565" xr:uid="{00000000-0005-0000-0000-00004F520000}"/>
    <cellStyle name="Ввод  2 2 2 5 3" xfId="24566" xr:uid="{00000000-0005-0000-0000-000050520000}"/>
    <cellStyle name="Ввод  2 2 2 6" xfId="24567" xr:uid="{00000000-0005-0000-0000-000051520000}"/>
    <cellStyle name="Ввод  2 2 2 6 2" xfId="24568" xr:uid="{00000000-0005-0000-0000-000052520000}"/>
    <cellStyle name="Ввод  2 2 2 6 3" xfId="24569" xr:uid="{00000000-0005-0000-0000-000053520000}"/>
    <cellStyle name="Ввод  2 2 2 7" xfId="24570" xr:uid="{00000000-0005-0000-0000-000054520000}"/>
    <cellStyle name="Ввод  2 2 2 7 2" xfId="24571" xr:uid="{00000000-0005-0000-0000-000055520000}"/>
    <cellStyle name="Ввод  2 2 2 7 3" xfId="24572" xr:uid="{00000000-0005-0000-0000-000056520000}"/>
    <cellStyle name="Ввод  2 2 2 8" xfId="24573" xr:uid="{00000000-0005-0000-0000-000057520000}"/>
    <cellStyle name="Ввод  2 2 2 8 2" xfId="24574" xr:uid="{00000000-0005-0000-0000-000058520000}"/>
    <cellStyle name="Ввод  2 2 2 8 3" xfId="24575" xr:uid="{00000000-0005-0000-0000-000059520000}"/>
    <cellStyle name="Ввод  2 2 2 9" xfId="24576" xr:uid="{00000000-0005-0000-0000-00005A520000}"/>
    <cellStyle name="Ввод  2 2 2 9 2" xfId="24577" xr:uid="{00000000-0005-0000-0000-00005B520000}"/>
    <cellStyle name="Ввод  2 2 2 9 3" xfId="24578" xr:uid="{00000000-0005-0000-0000-00005C520000}"/>
    <cellStyle name="Ввод  2 2 3" xfId="9067" xr:uid="{00000000-0005-0000-0000-00005D520000}"/>
    <cellStyle name="Ввод  2 2 3 10" xfId="24579" xr:uid="{00000000-0005-0000-0000-00005E520000}"/>
    <cellStyle name="Ввод  2 2 3 11" xfId="24580" xr:uid="{00000000-0005-0000-0000-00005F520000}"/>
    <cellStyle name="Ввод  2 2 3 2" xfId="24581" xr:uid="{00000000-0005-0000-0000-000060520000}"/>
    <cellStyle name="Ввод  2 2 3 2 2" xfId="24582" xr:uid="{00000000-0005-0000-0000-000061520000}"/>
    <cellStyle name="Ввод  2 2 3 2 3" xfId="24583" xr:uid="{00000000-0005-0000-0000-000062520000}"/>
    <cellStyle name="Ввод  2 2 3 3" xfId="24584" xr:uid="{00000000-0005-0000-0000-000063520000}"/>
    <cellStyle name="Ввод  2 2 3 3 2" xfId="24585" xr:uid="{00000000-0005-0000-0000-000064520000}"/>
    <cellStyle name="Ввод  2 2 3 3 3" xfId="24586" xr:uid="{00000000-0005-0000-0000-000065520000}"/>
    <cellStyle name="Ввод  2 2 3 4" xfId="24587" xr:uid="{00000000-0005-0000-0000-000066520000}"/>
    <cellStyle name="Ввод  2 2 3 4 2" xfId="24588" xr:uid="{00000000-0005-0000-0000-000067520000}"/>
    <cellStyle name="Ввод  2 2 3 4 3" xfId="24589" xr:uid="{00000000-0005-0000-0000-000068520000}"/>
    <cellStyle name="Ввод  2 2 3 5" xfId="24590" xr:uid="{00000000-0005-0000-0000-000069520000}"/>
    <cellStyle name="Ввод  2 2 3 5 2" xfId="24591" xr:uid="{00000000-0005-0000-0000-00006A520000}"/>
    <cellStyle name="Ввод  2 2 3 5 3" xfId="24592" xr:uid="{00000000-0005-0000-0000-00006B520000}"/>
    <cellStyle name="Ввод  2 2 3 6" xfId="24593" xr:uid="{00000000-0005-0000-0000-00006C520000}"/>
    <cellStyle name="Ввод  2 2 3 6 2" xfId="24594" xr:uid="{00000000-0005-0000-0000-00006D520000}"/>
    <cellStyle name="Ввод  2 2 3 6 3" xfId="24595" xr:uid="{00000000-0005-0000-0000-00006E520000}"/>
    <cellStyle name="Ввод  2 2 3 7" xfId="24596" xr:uid="{00000000-0005-0000-0000-00006F520000}"/>
    <cellStyle name="Ввод  2 2 3 7 2" xfId="24597" xr:uid="{00000000-0005-0000-0000-000070520000}"/>
    <cellStyle name="Ввод  2 2 3 7 3" xfId="24598" xr:uid="{00000000-0005-0000-0000-000071520000}"/>
    <cellStyle name="Ввод  2 2 3 8" xfId="24599" xr:uid="{00000000-0005-0000-0000-000072520000}"/>
    <cellStyle name="Ввод  2 2 3 8 2" xfId="24600" xr:uid="{00000000-0005-0000-0000-000073520000}"/>
    <cellStyle name="Ввод  2 2 3 8 3" xfId="24601" xr:uid="{00000000-0005-0000-0000-000074520000}"/>
    <cellStyle name="Ввод  2 2 3 9" xfId="24602" xr:uid="{00000000-0005-0000-0000-000075520000}"/>
    <cellStyle name="Ввод  2 2 3 9 2" xfId="24603" xr:uid="{00000000-0005-0000-0000-000076520000}"/>
    <cellStyle name="Ввод  2 2 3 9 3" xfId="24604" xr:uid="{00000000-0005-0000-0000-000077520000}"/>
    <cellStyle name="Ввод  2 2 4" xfId="24605" xr:uid="{00000000-0005-0000-0000-000078520000}"/>
    <cellStyle name="Ввод  2 2 4 10" xfId="24606" xr:uid="{00000000-0005-0000-0000-000079520000}"/>
    <cellStyle name="Ввод  2 2 4 2" xfId="24607" xr:uid="{00000000-0005-0000-0000-00007A520000}"/>
    <cellStyle name="Ввод  2 2 4 2 2" xfId="24608" xr:uid="{00000000-0005-0000-0000-00007B520000}"/>
    <cellStyle name="Ввод  2 2 4 2 3" xfId="24609" xr:uid="{00000000-0005-0000-0000-00007C520000}"/>
    <cellStyle name="Ввод  2 2 4 3" xfId="24610" xr:uid="{00000000-0005-0000-0000-00007D520000}"/>
    <cellStyle name="Ввод  2 2 4 3 2" xfId="24611" xr:uid="{00000000-0005-0000-0000-00007E520000}"/>
    <cellStyle name="Ввод  2 2 4 3 3" xfId="24612" xr:uid="{00000000-0005-0000-0000-00007F520000}"/>
    <cellStyle name="Ввод  2 2 4 4" xfId="24613" xr:uid="{00000000-0005-0000-0000-000080520000}"/>
    <cellStyle name="Ввод  2 2 4 4 2" xfId="24614" xr:uid="{00000000-0005-0000-0000-000081520000}"/>
    <cellStyle name="Ввод  2 2 4 4 3" xfId="24615" xr:uid="{00000000-0005-0000-0000-000082520000}"/>
    <cellStyle name="Ввод  2 2 4 5" xfId="24616" xr:uid="{00000000-0005-0000-0000-000083520000}"/>
    <cellStyle name="Ввод  2 2 4 5 2" xfId="24617" xr:uid="{00000000-0005-0000-0000-000084520000}"/>
    <cellStyle name="Ввод  2 2 4 5 3" xfId="24618" xr:uid="{00000000-0005-0000-0000-000085520000}"/>
    <cellStyle name="Ввод  2 2 4 6" xfId="24619" xr:uid="{00000000-0005-0000-0000-000086520000}"/>
    <cellStyle name="Ввод  2 2 4 6 2" xfId="24620" xr:uid="{00000000-0005-0000-0000-000087520000}"/>
    <cellStyle name="Ввод  2 2 4 6 3" xfId="24621" xr:uid="{00000000-0005-0000-0000-000088520000}"/>
    <cellStyle name="Ввод  2 2 4 7" xfId="24622" xr:uid="{00000000-0005-0000-0000-000089520000}"/>
    <cellStyle name="Ввод  2 2 4 7 2" xfId="24623" xr:uid="{00000000-0005-0000-0000-00008A520000}"/>
    <cellStyle name="Ввод  2 2 4 7 3" xfId="24624" xr:uid="{00000000-0005-0000-0000-00008B520000}"/>
    <cellStyle name="Ввод  2 2 4 8" xfId="24625" xr:uid="{00000000-0005-0000-0000-00008C520000}"/>
    <cellStyle name="Ввод  2 2 4 8 2" xfId="24626" xr:uid="{00000000-0005-0000-0000-00008D520000}"/>
    <cellStyle name="Ввод  2 2 4 8 3" xfId="24627" xr:uid="{00000000-0005-0000-0000-00008E520000}"/>
    <cellStyle name="Ввод  2 2 4 9" xfId="24628" xr:uid="{00000000-0005-0000-0000-00008F520000}"/>
    <cellStyle name="Ввод  2 2 4 9 2" xfId="24629" xr:uid="{00000000-0005-0000-0000-000090520000}"/>
    <cellStyle name="Ввод  2 2 4 9 3" xfId="24630" xr:uid="{00000000-0005-0000-0000-000091520000}"/>
    <cellStyle name="Ввод  2 2 5" xfId="24631" xr:uid="{00000000-0005-0000-0000-000092520000}"/>
    <cellStyle name="Ввод  2 2 5 10" xfId="24632" xr:uid="{00000000-0005-0000-0000-000093520000}"/>
    <cellStyle name="Ввод  2 2 5 2" xfId="24633" xr:uid="{00000000-0005-0000-0000-000094520000}"/>
    <cellStyle name="Ввод  2 2 5 2 2" xfId="24634" xr:uid="{00000000-0005-0000-0000-000095520000}"/>
    <cellStyle name="Ввод  2 2 5 2 3" xfId="24635" xr:uid="{00000000-0005-0000-0000-000096520000}"/>
    <cellStyle name="Ввод  2 2 5 3" xfId="24636" xr:uid="{00000000-0005-0000-0000-000097520000}"/>
    <cellStyle name="Ввод  2 2 5 3 2" xfId="24637" xr:uid="{00000000-0005-0000-0000-000098520000}"/>
    <cellStyle name="Ввод  2 2 5 3 3" xfId="24638" xr:uid="{00000000-0005-0000-0000-000099520000}"/>
    <cellStyle name="Ввод  2 2 5 4" xfId="24639" xr:uid="{00000000-0005-0000-0000-00009A520000}"/>
    <cellStyle name="Ввод  2 2 5 4 2" xfId="24640" xr:uid="{00000000-0005-0000-0000-00009B520000}"/>
    <cellStyle name="Ввод  2 2 5 4 3" xfId="24641" xr:uid="{00000000-0005-0000-0000-00009C520000}"/>
    <cellStyle name="Ввод  2 2 5 5" xfId="24642" xr:uid="{00000000-0005-0000-0000-00009D520000}"/>
    <cellStyle name="Ввод  2 2 5 5 2" xfId="24643" xr:uid="{00000000-0005-0000-0000-00009E520000}"/>
    <cellStyle name="Ввод  2 2 5 5 3" xfId="24644" xr:uid="{00000000-0005-0000-0000-00009F520000}"/>
    <cellStyle name="Ввод  2 2 5 6" xfId="24645" xr:uid="{00000000-0005-0000-0000-0000A0520000}"/>
    <cellStyle name="Ввод  2 2 5 6 2" xfId="24646" xr:uid="{00000000-0005-0000-0000-0000A1520000}"/>
    <cellStyle name="Ввод  2 2 5 6 3" xfId="24647" xr:uid="{00000000-0005-0000-0000-0000A2520000}"/>
    <cellStyle name="Ввод  2 2 5 7" xfId="24648" xr:uid="{00000000-0005-0000-0000-0000A3520000}"/>
    <cellStyle name="Ввод  2 2 5 7 2" xfId="24649" xr:uid="{00000000-0005-0000-0000-0000A4520000}"/>
    <cellStyle name="Ввод  2 2 5 7 3" xfId="24650" xr:uid="{00000000-0005-0000-0000-0000A5520000}"/>
    <cellStyle name="Ввод  2 2 5 8" xfId="24651" xr:uid="{00000000-0005-0000-0000-0000A6520000}"/>
    <cellStyle name="Ввод  2 2 5 8 2" xfId="24652" xr:uid="{00000000-0005-0000-0000-0000A7520000}"/>
    <cellStyle name="Ввод  2 2 5 8 3" xfId="24653" xr:uid="{00000000-0005-0000-0000-0000A8520000}"/>
    <cellStyle name="Ввод  2 2 5 9" xfId="24654" xr:uid="{00000000-0005-0000-0000-0000A9520000}"/>
    <cellStyle name="Ввод  2 2 5 9 2" xfId="24655" xr:uid="{00000000-0005-0000-0000-0000AA520000}"/>
    <cellStyle name="Ввод  2 2 5 9 3" xfId="24656" xr:uid="{00000000-0005-0000-0000-0000AB520000}"/>
    <cellStyle name="Ввод  2 2 6" xfId="24657" xr:uid="{00000000-0005-0000-0000-0000AC520000}"/>
    <cellStyle name="Ввод  2 2 6 2" xfId="24658" xr:uid="{00000000-0005-0000-0000-0000AD520000}"/>
    <cellStyle name="Ввод  2 2 6 3" xfId="24659" xr:uid="{00000000-0005-0000-0000-0000AE520000}"/>
    <cellStyle name="Ввод  2 2 7" xfId="24660" xr:uid="{00000000-0005-0000-0000-0000AF520000}"/>
    <cellStyle name="Ввод  2 2 7 2" xfId="24661" xr:uid="{00000000-0005-0000-0000-0000B0520000}"/>
    <cellStyle name="Ввод  2 2 7 3" xfId="24662" xr:uid="{00000000-0005-0000-0000-0000B1520000}"/>
    <cellStyle name="Ввод  2 2 8" xfId="24663" xr:uid="{00000000-0005-0000-0000-0000B2520000}"/>
    <cellStyle name="Ввод  2 2 8 2" xfId="24664" xr:uid="{00000000-0005-0000-0000-0000B3520000}"/>
    <cellStyle name="Ввод  2 2 8 3" xfId="24665" xr:uid="{00000000-0005-0000-0000-0000B4520000}"/>
    <cellStyle name="Ввод  2 2 9" xfId="24666" xr:uid="{00000000-0005-0000-0000-0000B5520000}"/>
    <cellStyle name="Ввод  2 2 9 2" xfId="24667" xr:uid="{00000000-0005-0000-0000-0000B6520000}"/>
    <cellStyle name="Ввод  2 2 9 3" xfId="24668" xr:uid="{00000000-0005-0000-0000-0000B7520000}"/>
    <cellStyle name="Ввод  2 3" xfId="9068" xr:uid="{00000000-0005-0000-0000-0000B8520000}"/>
    <cellStyle name="Ввод  2 3 10" xfId="24669" xr:uid="{00000000-0005-0000-0000-0000B9520000}"/>
    <cellStyle name="Ввод  2 3 11" xfId="24670" xr:uid="{00000000-0005-0000-0000-0000BA520000}"/>
    <cellStyle name="Ввод  2 3 12" xfId="24671" xr:uid="{00000000-0005-0000-0000-0000BB520000}"/>
    <cellStyle name="Ввод  2 3 2" xfId="9069" xr:uid="{00000000-0005-0000-0000-0000BC520000}"/>
    <cellStyle name="Ввод  2 3 2 2" xfId="24672" xr:uid="{00000000-0005-0000-0000-0000BD520000}"/>
    <cellStyle name="Ввод  2 3 2 3" xfId="24673" xr:uid="{00000000-0005-0000-0000-0000BE520000}"/>
    <cellStyle name="Ввод  2 3 2 4" xfId="24674" xr:uid="{00000000-0005-0000-0000-0000BF520000}"/>
    <cellStyle name="Ввод  2 3 2 5" xfId="24675" xr:uid="{00000000-0005-0000-0000-0000C0520000}"/>
    <cellStyle name="Ввод  2 3 3" xfId="9070" xr:uid="{00000000-0005-0000-0000-0000C1520000}"/>
    <cellStyle name="Ввод  2 3 3 2" xfId="24676" xr:uid="{00000000-0005-0000-0000-0000C2520000}"/>
    <cellStyle name="Ввод  2 3 3 3" xfId="24677" xr:uid="{00000000-0005-0000-0000-0000C3520000}"/>
    <cellStyle name="Ввод  2 3 4" xfId="24678" xr:uid="{00000000-0005-0000-0000-0000C4520000}"/>
    <cellStyle name="Ввод  2 3 4 2" xfId="24679" xr:uid="{00000000-0005-0000-0000-0000C5520000}"/>
    <cellStyle name="Ввод  2 3 4 3" xfId="24680" xr:uid="{00000000-0005-0000-0000-0000C6520000}"/>
    <cellStyle name="Ввод  2 3 5" xfId="24681" xr:uid="{00000000-0005-0000-0000-0000C7520000}"/>
    <cellStyle name="Ввод  2 3 5 2" xfId="24682" xr:uid="{00000000-0005-0000-0000-0000C8520000}"/>
    <cellStyle name="Ввод  2 3 5 3" xfId="24683" xr:uid="{00000000-0005-0000-0000-0000C9520000}"/>
    <cellStyle name="Ввод  2 3 6" xfId="24684" xr:uid="{00000000-0005-0000-0000-0000CA520000}"/>
    <cellStyle name="Ввод  2 3 6 2" xfId="24685" xr:uid="{00000000-0005-0000-0000-0000CB520000}"/>
    <cellStyle name="Ввод  2 3 6 3" xfId="24686" xr:uid="{00000000-0005-0000-0000-0000CC520000}"/>
    <cellStyle name="Ввод  2 3 7" xfId="24687" xr:uid="{00000000-0005-0000-0000-0000CD520000}"/>
    <cellStyle name="Ввод  2 3 7 2" xfId="24688" xr:uid="{00000000-0005-0000-0000-0000CE520000}"/>
    <cellStyle name="Ввод  2 3 7 3" xfId="24689" xr:uid="{00000000-0005-0000-0000-0000CF520000}"/>
    <cellStyle name="Ввод  2 3 8" xfId="24690" xr:uid="{00000000-0005-0000-0000-0000D0520000}"/>
    <cellStyle name="Ввод  2 3 8 2" xfId="24691" xr:uid="{00000000-0005-0000-0000-0000D1520000}"/>
    <cellStyle name="Ввод  2 3 8 3" xfId="24692" xr:uid="{00000000-0005-0000-0000-0000D2520000}"/>
    <cellStyle name="Ввод  2 3 9" xfId="24693" xr:uid="{00000000-0005-0000-0000-0000D3520000}"/>
    <cellStyle name="Ввод  2 3 9 2" xfId="24694" xr:uid="{00000000-0005-0000-0000-0000D4520000}"/>
    <cellStyle name="Ввод  2 3 9 3" xfId="24695" xr:uid="{00000000-0005-0000-0000-0000D5520000}"/>
    <cellStyle name="Ввод  2 3_Лист1" xfId="53509" xr:uid="{00000000-0005-0000-0000-0000D6520000}"/>
    <cellStyle name="Ввод  2 4" xfId="9071" xr:uid="{00000000-0005-0000-0000-0000D7520000}"/>
    <cellStyle name="Ввод  2 4 10" xfId="24696" xr:uid="{00000000-0005-0000-0000-0000D8520000}"/>
    <cellStyle name="Ввод  2 4 11" xfId="24697" xr:uid="{00000000-0005-0000-0000-0000D9520000}"/>
    <cellStyle name="Ввод  2 4 2" xfId="24698" xr:uid="{00000000-0005-0000-0000-0000DA520000}"/>
    <cellStyle name="Ввод  2 4 2 2" xfId="24699" xr:uid="{00000000-0005-0000-0000-0000DB520000}"/>
    <cellStyle name="Ввод  2 4 2 3" xfId="24700" xr:uid="{00000000-0005-0000-0000-0000DC520000}"/>
    <cellStyle name="Ввод  2 4 3" xfId="24701" xr:uid="{00000000-0005-0000-0000-0000DD520000}"/>
    <cellStyle name="Ввод  2 4 3 2" xfId="24702" xr:uid="{00000000-0005-0000-0000-0000DE520000}"/>
    <cellStyle name="Ввод  2 4 3 3" xfId="24703" xr:uid="{00000000-0005-0000-0000-0000DF520000}"/>
    <cellStyle name="Ввод  2 4 4" xfId="24704" xr:uid="{00000000-0005-0000-0000-0000E0520000}"/>
    <cellStyle name="Ввод  2 4 4 2" xfId="24705" xr:uid="{00000000-0005-0000-0000-0000E1520000}"/>
    <cellStyle name="Ввод  2 4 4 3" xfId="24706" xr:uid="{00000000-0005-0000-0000-0000E2520000}"/>
    <cellStyle name="Ввод  2 4 5" xfId="24707" xr:uid="{00000000-0005-0000-0000-0000E3520000}"/>
    <cellStyle name="Ввод  2 4 5 2" xfId="24708" xr:uid="{00000000-0005-0000-0000-0000E4520000}"/>
    <cellStyle name="Ввод  2 4 5 3" xfId="24709" xr:uid="{00000000-0005-0000-0000-0000E5520000}"/>
    <cellStyle name="Ввод  2 4 6" xfId="24710" xr:uid="{00000000-0005-0000-0000-0000E6520000}"/>
    <cellStyle name="Ввод  2 4 6 2" xfId="24711" xr:uid="{00000000-0005-0000-0000-0000E7520000}"/>
    <cellStyle name="Ввод  2 4 6 3" xfId="24712" xr:uid="{00000000-0005-0000-0000-0000E8520000}"/>
    <cellStyle name="Ввод  2 4 7" xfId="24713" xr:uid="{00000000-0005-0000-0000-0000E9520000}"/>
    <cellStyle name="Ввод  2 4 7 2" xfId="24714" xr:uid="{00000000-0005-0000-0000-0000EA520000}"/>
    <cellStyle name="Ввод  2 4 7 3" xfId="24715" xr:uid="{00000000-0005-0000-0000-0000EB520000}"/>
    <cellStyle name="Ввод  2 4 8" xfId="24716" xr:uid="{00000000-0005-0000-0000-0000EC520000}"/>
    <cellStyle name="Ввод  2 4 8 2" xfId="24717" xr:uid="{00000000-0005-0000-0000-0000ED520000}"/>
    <cellStyle name="Ввод  2 4 8 3" xfId="24718" xr:uid="{00000000-0005-0000-0000-0000EE520000}"/>
    <cellStyle name="Ввод  2 4 9" xfId="24719" xr:uid="{00000000-0005-0000-0000-0000EF520000}"/>
    <cellStyle name="Ввод  2 4 9 2" xfId="24720" xr:uid="{00000000-0005-0000-0000-0000F0520000}"/>
    <cellStyle name="Ввод  2 4 9 3" xfId="24721" xr:uid="{00000000-0005-0000-0000-0000F1520000}"/>
    <cellStyle name="Ввод  2 5" xfId="9072" xr:uid="{00000000-0005-0000-0000-0000F2520000}"/>
    <cellStyle name="Ввод  2 5 10" xfId="24722" xr:uid="{00000000-0005-0000-0000-0000F3520000}"/>
    <cellStyle name="Ввод  2 5 11" xfId="24723" xr:uid="{00000000-0005-0000-0000-0000F4520000}"/>
    <cellStyle name="Ввод  2 5 2" xfId="24724" xr:uid="{00000000-0005-0000-0000-0000F5520000}"/>
    <cellStyle name="Ввод  2 5 2 2" xfId="24725" xr:uid="{00000000-0005-0000-0000-0000F6520000}"/>
    <cellStyle name="Ввод  2 5 2 3" xfId="24726" xr:uid="{00000000-0005-0000-0000-0000F7520000}"/>
    <cellStyle name="Ввод  2 5 3" xfId="24727" xr:uid="{00000000-0005-0000-0000-0000F8520000}"/>
    <cellStyle name="Ввод  2 5 3 2" xfId="24728" xr:uid="{00000000-0005-0000-0000-0000F9520000}"/>
    <cellStyle name="Ввод  2 5 3 3" xfId="24729" xr:uid="{00000000-0005-0000-0000-0000FA520000}"/>
    <cellStyle name="Ввод  2 5 4" xfId="24730" xr:uid="{00000000-0005-0000-0000-0000FB520000}"/>
    <cellStyle name="Ввод  2 5 4 2" xfId="24731" xr:uid="{00000000-0005-0000-0000-0000FC520000}"/>
    <cellStyle name="Ввод  2 5 4 3" xfId="24732" xr:uid="{00000000-0005-0000-0000-0000FD520000}"/>
    <cellStyle name="Ввод  2 5 5" xfId="24733" xr:uid="{00000000-0005-0000-0000-0000FE520000}"/>
    <cellStyle name="Ввод  2 5 5 2" xfId="24734" xr:uid="{00000000-0005-0000-0000-0000FF520000}"/>
    <cellStyle name="Ввод  2 5 5 3" xfId="24735" xr:uid="{00000000-0005-0000-0000-000000530000}"/>
    <cellStyle name="Ввод  2 5 6" xfId="24736" xr:uid="{00000000-0005-0000-0000-000001530000}"/>
    <cellStyle name="Ввод  2 5 6 2" xfId="24737" xr:uid="{00000000-0005-0000-0000-000002530000}"/>
    <cellStyle name="Ввод  2 5 6 3" xfId="24738" xr:uid="{00000000-0005-0000-0000-000003530000}"/>
    <cellStyle name="Ввод  2 5 7" xfId="24739" xr:uid="{00000000-0005-0000-0000-000004530000}"/>
    <cellStyle name="Ввод  2 5 7 2" xfId="24740" xr:uid="{00000000-0005-0000-0000-000005530000}"/>
    <cellStyle name="Ввод  2 5 7 3" xfId="24741" xr:uid="{00000000-0005-0000-0000-000006530000}"/>
    <cellStyle name="Ввод  2 5 8" xfId="24742" xr:uid="{00000000-0005-0000-0000-000007530000}"/>
    <cellStyle name="Ввод  2 5 8 2" xfId="24743" xr:uid="{00000000-0005-0000-0000-000008530000}"/>
    <cellStyle name="Ввод  2 5 8 3" xfId="24744" xr:uid="{00000000-0005-0000-0000-000009530000}"/>
    <cellStyle name="Ввод  2 5 9" xfId="24745" xr:uid="{00000000-0005-0000-0000-00000A530000}"/>
    <cellStyle name="Ввод  2 5 9 2" xfId="24746" xr:uid="{00000000-0005-0000-0000-00000B530000}"/>
    <cellStyle name="Ввод  2 5 9 3" xfId="24747" xr:uid="{00000000-0005-0000-0000-00000C530000}"/>
    <cellStyle name="Ввод  2 6" xfId="9073" xr:uid="{00000000-0005-0000-0000-00000D530000}"/>
    <cellStyle name="Ввод  2 6 10" xfId="24748" xr:uid="{00000000-0005-0000-0000-00000E530000}"/>
    <cellStyle name="Ввод  2 6 11" xfId="24749" xr:uid="{00000000-0005-0000-0000-00000F530000}"/>
    <cellStyle name="Ввод  2 6 2" xfId="24750" xr:uid="{00000000-0005-0000-0000-000010530000}"/>
    <cellStyle name="Ввод  2 6 2 2" xfId="24751" xr:uid="{00000000-0005-0000-0000-000011530000}"/>
    <cellStyle name="Ввод  2 6 2 3" xfId="24752" xr:uid="{00000000-0005-0000-0000-000012530000}"/>
    <cellStyle name="Ввод  2 6 3" xfId="24753" xr:uid="{00000000-0005-0000-0000-000013530000}"/>
    <cellStyle name="Ввод  2 6 3 2" xfId="24754" xr:uid="{00000000-0005-0000-0000-000014530000}"/>
    <cellStyle name="Ввод  2 6 3 3" xfId="24755" xr:uid="{00000000-0005-0000-0000-000015530000}"/>
    <cellStyle name="Ввод  2 6 4" xfId="24756" xr:uid="{00000000-0005-0000-0000-000016530000}"/>
    <cellStyle name="Ввод  2 6 4 2" xfId="24757" xr:uid="{00000000-0005-0000-0000-000017530000}"/>
    <cellStyle name="Ввод  2 6 4 3" xfId="24758" xr:uid="{00000000-0005-0000-0000-000018530000}"/>
    <cellStyle name="Ввод  2 6 5" xfId="24759" xr:uid="{00000000-0005-0000-0000-000019530000}"/>
    <cellStyle name="Ввод  2 6 5 2" xfId="24760" xr:uid="{00000000-0005-0000-0000-00001A530000}"/>
    <cellStyle name="Ввод  2 6 5 3" xfId="24761" xr:uid="{00000000-0005-0000-0000-00001B530000}"/>
    <cellStyle name="Ввод  2 6 6" xfId="24762" xr:uid="{00000000-0005-0000-0000-00001C530000}"/>
    <cellStyle name="Ввод  2 6 6 2" xfId="24763" xr:uid="{00000000-0005-0000-0000-00001D530000}"/>
    <cellStyle name="Ввод  2 6 6 3" xfId="24764" xr:uid="{00000000-0005-0000-0000-00001E530000}"/>
    <cellStyle name="Ввод  2 6 7" xfId="24765" xr:uid="{00000000-0005-0000-0000-00001F530000}"/>
    <cellStyle name="Ввод  2 6 7 2" xfId="24766" xr:uid="{00000000-0005-0000-0000-000020530000}"/>
    <cellStyle name="Ввод  2 6 7 3" xfId="24767" xr:uid="{00000000-0005-0000-0000-000021530000}"/>
    <cellStyle name="Ввод  2 6 8" xfId="24768" xr:uid="{00000000-0005-0000-0000-000022530000}"/>
    <cellStyle name="Ввод  2 6 8 2" xfId="24769" xr:uid="{00000000-0005-0000-0000-000023530000}"/>
    <cellStyle name="Ввод  2 6 8 3" xfId="24770" xr:uid="{00000000-0005-0000-0000-000024530000}"/>
    <cellStyle name="Ввод  2 6 9" xfId="24771" xr:uid="{00000000-0005-0000-0000-000025530000}"/>
    <cellStyle name="Ввод  2 6 9 2" xfId="24772" xr:uid="{00000000-0005-0000-0000-000026530000}"/>
    <cellStyle name="Ввод  2 6 9 3" xfId="24773" xr:uid="{00000000-0005-0000-0000-000027530000}"/>
    <cellStyle name="Ввод  2 7" xfId="9074" xr:uid="{00000000-0005-0000-0000-000028530000}"/>
    <cellStyle name="Ввод  2 7 2" xfId="24774" xr:uid="{00000000-0005-0000-0000-000029530000}"/>
    <cellStyle name="Ввод  2 7 2 2" xfId="24775" xr:uid="{00000000-0005-0000-0000-00002A530000}"/>
    <cellStyle name="Ввод  2 7 2 3" xfId="24776" xr:uid="{00000000-0005-0000-0000-00002B530000}"/>
    <cellStyle name="Ввод  2 7 3" xfId="24777" xr:uid="{00000000-0005-0000-0000-00002C530000}"/>
    <cellStyle name="Ввод  2 7 3 2" xfId="24778" xr:uid="{00000000-0005-0000-0000-00002D530000}"/>
    <cellStyle name="Ввод  2 7 3 3" xfId="24779" xr:uid="{00000000-0005-0000-0000-00002E530000}"/>
    <cellStyle name="Ввод  2 7 4" xfId="24780" xr:uid="{00000000-0005-0000-0000-00002F530000}"/>
    <cellStyle name="Ввод  2 7 4 2" xfId="24781" xr:uid="{00000000-0005-0000-0000-000030530000}"/>
    <cellStyle name="Ввод  2 7 4 3" xfId="24782" xr:uid="{00000000-0005-0000-0000-000031530000}"/>
    <cellStyle name="Ввод  2 7 5" xfId="24783" xr:uid="{00000000-0005-0000-0000-000032530000}"/>
    <cellStyle name="Ввод  2 7 5 2" xfId="24784" xr:uid="{00000000-0005-0000-0000-000033530000}"/>
    <cellStyle name="Ввод  2 7 5 3" xfId="24785" xr:uid="{00000000-0005-0000-0000-000034530000}"/>
    <cellStyle name="Ввод  2 7 6" xfId="24786" xr:uid="{00000000-0005-0000-0000-000035530000}"/>
    <cellStyle name="Ввод  2 7 6 2" xfId="24787" xr:uid="{00000000-0005-0000-0000-000036530000}"/>
    <cellStyle name="Ввод  2 7 6 3" xfId="24788" xr:uid="{00000000-0005-0000-0000-000037530000}"/>
    <cellStyle name="Ввод  2 7 7" xfId="24789" xr:uid="{00000000-0005-0000-0000-000038530000}"/>
    <cellStyle name="Ввод  2 7 7 2" xfId="24790" xr:uid="{00000000-0005-0000-0000-000039530000}"/>
    <cellStyle name="Ввод  2 7 7 3" xfId="24791" xr:uid="{00000000-0005-0000-0000-00003A530000}"/>
    <cellStyle name="Ввод  2 7 8" xfId="24792" xr:uid="{00000000-0005-0000-0000-00003B530000}"/>
    <cellStyle name="Ввод  2 7 9" xfId="24793" xr:uid="{00000000-0005-0000-0000-00003C530000}"/>
    <cellStyle name="Ввод  2 8" xfId="9075" xr:uid="{00000000-0005-0000-0000-00003D530000}"/>
    <cellStyle name="Ввод  2 8 10" xfId="24794" xr:uid="{00000000-0005-0000-0000-00003E530000}"/>
    <cellStyle name="Ввод  2 8 2" xfId="24795" xr:uid="{00000000-0005-0000-0000-00003F530000}"/>
    <cellStyle name="Ввод  2 8 2 2" xfId="24796" xr:uid="{00000000-0005-0000-0000-000040530000}"/>
    <cellStyle name="Ввод  2 8 2 3" xfId="24797" xr:uid="{00000000-0005-0000-0000-000041530000}"/>
    <cellStyle name="Ввод  2 8 3" xfId="24798" xr:uid="{00000000-0005-0000-0000-000042530000}"/>
    <cellStyle name="Ввод  2 8 3 2" xfId="24799" xr:uid="{00000000-0005-0000-0000-000043530000}"/>
    <cellStyle name="Ввод  2 8 3 3" xfId="24800" xr:uid="{00000000-0005-0000-0000-000044530000}"/>
    <cellStyle name="Ввод  2 8 4" xfId="24801" xr:uid="{00000000-0005-0000-0000-000045530000}"/>
    <cellStyle name="Ввод  2 8 4 2" xfId="24802" xr:uid="{00000000-0005-0000-0000-000046530000}"/>
    <cellStyle name="Ввод  2 8 4 3" xfId="24803" xr:uid="{00000000-0005-0000-0000-000047530000}"/>
    <cellStyle name="Ввод  2 8 5" xfId="24804" xr:uid="{00000000-0005-0000-0000-000048530000}"/>
    <cellStyle name="Ввод  2 8 5 2" xfId="24805" xr:uid="{00000000-0005-0000-0000-000049530000}"/>
    <cellStyle name="Ввод  2 8 5 3" xfId="24806" xr:uid="{00000000-0005-0000-0000-00004A530000}"/>
    <cellStyle name="Ввод  2 8 6" xfId="24807" xr:uid="{00000000-0005-0000-0000-00004B530000}"/>
    <cellStyle name="Ввод  2 8 6 2" xfId="24808" xr:uid="{00000000-0005-0000-0000-00004C530000}"/>
    <cellStyle name="Ввод  2 8 6 3" xfId="24809" xr:uid="{00000000-0005-0000-0000-00004D530000}"/>
    <cellStyle name="Ввод  2 8 7" xfId="24810" xr:uid="{00000000-0005-0000-0000-00004E530000}"/>
    <cellStyle name="Ввод  2 8 7 2" xfId="24811" xr:uid="{00000000-0005-0000-0000-00004F530000}"/>
    <cellStyle name="Ввод  2 8 7 3" xfId="24812" xr:uid="{00000000-0005-0000-0000-000050530000}"/>
    <cellStyle name="Ввод  2 8 8" xfId="24813" xr:uid="{00000000-0005-0000-0000-000051530000}"/>
    <cellStyle name="Ввод  2 8 8 2" xfId="24814" xr:uid="{00000000-0005-0000-0000-000052530000}"/>
    <cellStyle name="Ввод  2 8 8 3" xfId="24815" xr:uid="{00000000-0005-0000-0000-000053530000}"/>
    <cellStyle name="Ввод  2 8 9" xfId="24816" xr:uid="{00000000-0005-0000-0000-000054530000}"/>
    <cellStyle name="Ввод  2 9" xfId="9076" xr:uid="{00000000-0005-0000-0000-000055530000}"/>
    <cellStyle name="Ввод  2 9 2" xfId="24817" xr:uid="{00000000-0005-0000-0000-000056530000}"/>
    <cellStyle name="Ввод  2 9 2 2" xfId="24818" xr:uid="{00000000-0005-0000-0000-000057530000}"/>
    <cellStyle name="Ввод  2 9 2 3" xfId="24819" xr:uid="{00000000-0005-0000-0000-000058530000}"/>
    <cellStyle name="Ввод  2 9 3" xfId="24820" xr:uid="{00000000-0005-0000-0000-000059530000}"/>
    <cellStyle name="Ввод  2 9 3 2" xfId="24821" xr:uid="{00000000-0005-0000-0000-00005A530000}"/>
    <cellStyle name="Ввод  2 9 3 3" xfId="24822" xr:uid="{00000000-0005-0000-0000-00005B530000}"/>
    <cellStyle name="Ввод  2 9 4" xfId="24823" xr:uid="{00000000-0005-0000-0000-00005C530000}"/>
    <cellStyle name="Ввод  2 9 4 2" xfId="24824" xr:uid="{00000000-0005-0000-0000-00005D530000}"/>
    <cellStyle name="Ввод  2 9 4 3" xfId="24825" xr:uid="{00000000-0005-0000-0000-00005E530000}"/>
    <cellStyle name="Ввод  2 9 5" xfId="24826" xr:uid="{00000000-0005-0000-0000-00005F530000}"/>
    <cellStyle name="Ввод  2 9 5 2" xfId="24827" xr:uid="{00000000-0005-0000-0000-000060530000}"/>
    <cellStyle name="Ввод  2 9 5 3" xfId="24828" xr:uid="{00000000-0005-0000-0000-000061530000}"/>
    <cellStyle name="Ввод  2 9 6" xfId="24829" xr:uid="{00000000-0005-0000-0000-000062530000}"/>
    <cellStyle name="Ввод  2 9 6 2" xfId="24830" xr:uid="{00000000-0005-0000-0000-000063530000}"/>
    <cellStyle name="Ввод  2 9 6 3" xfId="24831" xr:uid="{00000000-0005-0000-0000-000064530000}"/>
    <cellStyle name="Ввод  2 9 7" xfId="24832" xr:uid="{00000000-0005-0000-0000-000065530000}"/>
    <cellStyle name="Ввод  2 9 7 2" xfId="24833" xr:uid="{00000000-0005-0000-0000-000066530000}"/>
    <cellStyle name="Ввод  2 9 7 3" xfId="24834" xr:uid="{00000000-0005-0000-0000-000067530000}"/>
    <cellStyle name="Ввод  2 9 8" xfId="24835" xr:uid="{00000000-0005-0000-0000-000068530000}"/>
    <cellStyle name="Ввод  2 9 9" xfId="24836" xr:uid="{00000000-0005-0000-0000-000069530000}"/>
    <cellStyle name="Ввод  2_2012" xfId="9077" xr:uid="{00000000-0005-0000-0000-00006A530000}"/>
    <cellStyle name="Ввод  3" xfId="9078" xr:uid="{00000000-0005-0000-0000-00006B530000}"/>
    <cellStyle name="Ввод  3 10" xfId="24837" xr:uid="{00000000-0005-0000-0000-00006C530000}"/>
    <cellStyle name="Ввод  3 10 2" xfId="24838" xr:uid="{00000000-0005-0000-0000-00006D530000}"/>
    <cellStyle name="Ввод  3 10 3" xfId="24839" xr:uid="{00000000-0005-0000-0000-00006E530000}"/>
    <cellStyle name="Ввод  3 11" xfId="24840" xr:uid="{00000000-0005-0000-0000-00006F530000}"/>
    <cellStyle name="Ввод  3 11 2" xfId="24841" xr:uid="{00000000-0005-0000-0000-000070530000}"/>
    <cellStyle name="Ввод  3 11 3" xfId="24842" xr:uid="{00000000-0005-0000-0000-000071530000}"/>
    <cellStyle name="Ввод  3 12" xfId="24843" xr:uid="{00000000-0005-0000-0000-000072530000}"/>
    <cellStyle name="Ввод  3 12 2" xfId="24844" xr:uid="{00000000-0005-0000-0000-000073530000}"/>
    <cellStyle name="Ввод  3 12 3" xfId="24845" xr:uid="{00000000-0005-0000-0000-000074530000}"/>
    <cellStyle name="Ввод  3 13" xfId="24846" xr:uid="{00000000-0005-0000-0000-000075530000}"/>
    <cellStyle name="Ввод  3 13 2" xfId="24847" xr:uid="{00000000-0005-0000-0000-000076530000}"/>
    <cellStyle name="Ввод  3 13 3" xfId="24848" xr:uid="{00000000-0005-0000-0000-000077530000}"/>
    <cellStyle name="Ввод  3 14" xfId="24849" xr:uid="{00000000-0005-0000-0000-000078530000}"/>
    <cellStyle name="Ввод  3 14 2" xfId="24850" xr:uid="{00000000-0005-0000-0000-000079530000}"/>
    <cellStyle name="Ввод  3 14 3" xfId="24851" xr:uid="{00000000-0005-0000-0000-00007A530000}"/>
    <cellStyle name="Ввод  3 15" xfId="24852" xr:uid="{00000000-0005-0000-0000-00007B530000}"/>
    <cellStyle name="Ввод  3 16" xfId="24853" xr:uid="{00000000-0005-0000-0000-00007C530000}"/>
    <cellStyle name="Ввод  3 2" xfId="9079" xr:uid="{00000000-0005-0000-0000-00007D530000}"/>
    <cellStyle name="Ввод  3 2 10" xfId="24854" xr:uid="{00000000-0005-0000-0000-00007E530000}"/>
    <cellStyle name="Ввод  3 2 10 2" xfId="24855" xr:uid="{00000000-0005-0000-0000-00007F530000}"/>
    <cellStyle name="Ввод  3 2 10 3" xfId="24856" xr:uid="{00000000-0005-0000-0000-000080530000}"/>
    <cellStyle name="Ввод  3 2 11" xfId="24857" xr:uid="{00000000-0005-0000-0000-000081530000}"/>
    <cellStyle name="Ввод  3 2 11 2" xfId="24858" xr:uid="{00000000-0005-0000-0000-000082530000}"/>
    <cellStyle name="Ввод  3 2 11 3" xfId="24859" xr:uid="{00000000-0005-0000-0000-000083530000}"/>
    <cellStyle name="Ввод  3 2 12" xfId="24860" xr:uid="{00000000-0005-0000-0000-000084530000}"/>
    <cellStyle name="Ввод  3 2 12 2" xfId="24861" xr:uid="{00000000-0005-0000-0000-000085530000}"/>
    <cellStyle name="Ввод  3 2 12 3" xfId="24862" xr:uid="{00000000-0005-0000-0000-000086530000}"/>
    <cellStyle name="Ввод  3 2 13" xfId="24863" xr:uid="{00000000-0005-0000-0000-000087530000}"/>
    <cellStyle name="Ввод  3 2 13 2" xfId="24864" xr:uid="{00000000-0005-0000-0000-000088530000}"/>
    <cellStyle name="Ввод  3 2 13 3" xfId="24865" xr:uid="{00000000-0005-0000-0000-000089530000}"/>
    <cellStyle name="Ввод  3 2 14" xfId="24866" xr:uid="{00000000-0005-0000-0000-00008A530000}"/>
    <cellStyle name="Ввод  3 2 15" xfId="24867" xr:uid="{00000000-0005-0000-0000-00008B530000}"/>
    <cellStyle name="Ввод  3 2 2" xfId="24868" xr:uid="{00000000-0005-0000-0000-00008C530000}"/>
    <cellStyle name="Ввод  3 2 2 10" xfId="24869" xr:uid="{00000000-0005-0000-0000-00008D530000}"/>
    <cellStyle name="Ввод  3 2 2 2" xfId="24870" xr:uid="{00000000-0005-0000-0000-00008E530000}"/>
    <cellStyle name="Ввод  3 2 2 2 2" xfId="24871" xr:uid="{00000000-0005-0000-0000-00008F530000}"/>
    <cellStyle name="Ввод  3 2 2 2 3" xfId="24872" xr:uid="{00000000-0005-0000-0000-000090530000}"/>
    <cellStyle name="Ввод  3 2 2 3" xfId="24873" xr:uid="{00000000-0005-0000-0000-000091530000}"/>
    <cellStyle name="Ввод  3 2 2 3 2" xfId="24874" xr:uid="{00000000-0005-0000-0000-000092530000}"/>
    <cellStyle name="Ввод  3 2 2 3 3" xfId="24875" xr:uid="{00000000-0005-0000-0000-000093530000}"/>
    <cellStyle name="Ввод  3 2 2 4" xfId="24876" xr:uid="{00000000-0005-0000-0000-000094530000}"/>
    <cellStyle name="Ввод  3 2 2 4 2" xfId="24877" xr:uid="{00000000-0005-0000-0000-000095530000}"/>
    <cellStyle name="Ввод  3 2 2 4 3" xfId="24878" xr:uid="{00000000-0005-0000-0000-000096530000}"/>
    <cellStyle name="Ввод  3 2 2 5" xfId="24879" xr:uid="{00000000-0005-0000-0000-000097530000}"/>
    <cellStyle name="Ввод  3 2 2 5 2" xfId="24880" xr:uid="{00000000-0005-0000-0000-000098530000}"/>
    <cellStyle name="Ввод  3 2 2 5 3" xfId="24881" xr:uid="{00000000-0005-0000-0000-000099530000}"/>
    <cellStyle name="Ввод  3 2 2 6" xfId="24882" xr:uid="{00000000-0005-0000-0000-00009A530000}"/>
    <cellStyle name="Ввод  3 2 2 6 2" xfId="24883" xr:uid="{00000000-0005-0000-0000-00009B530000}"/>
    <cellStyle name="Ввод  3 2 2 6 3" xfId="24884" xr:uid="{00000000-0005-0000-0000-00009C530000}"/>
    <cellStyle name="Ввод  3 2 2 7" xfId="24885" xr:uid="{00000000-0005-0000-0000-00009D530000}"/>
    <cellStyle name="Ввод  3 2 2 7 2" xfId="24886" xr:uid="{00000000-0005-0000-0000-00009E530000}"/>
    <cellStyle name="Ввод  3 2 2 7 3" xfId="24887" xr:uid="{00000000-0005-0000-0000-00009F530000}"/>
    <cellStyle name="Ввод  3 2 2 8" xfId="24888" xr:uid="{00000000-0005-0000-0000-0000A0530000}"/>
    <cellStyle name="Ввод  3 2 2 8 2" xfId="24889" xr:uid="{00000000-0005-0000-0000-0000A1530000}"/>
    <cellStyle name="Ввод  3 2 2 8 3" xfId="24890" xr:uid="{00000000-0005-0000-0000-0000A2530000}"/>
    <cellStyle name="Ввод  3 2 2 9" xfId="24891" xr:uid="{00000000-0005-0000-0000-0000A3530000}"/>
    <cellStyle name="Ввод  3 2 2 9 2" xfId="24892" xr:uid="{00000000-0005-0000-0000-0000A4530000}"/>
    <cellStyle name="Ввод  3 2 2 9 3" xfId="24893" xr:uid="{00000000-0005-0000-0000-0000A5530000}"/>
    <cellStyle name="Ввод  3 2 3" xfId="24894" xr:uid="{00000000-0005-0000-0000-0000A6530000}"/>
    <cellStyle name="Ввод  3 2 3 10" xfId="24895" xr:uid="{00000000-0005-0000-0000-0000A7530000}"/>
    <cellStyle name="Ввод  3 2 3 2" xfId="24896" xr:uid="{00000000-0005-0000-0000-0000A8530000}"/>
    <cellStyle name="Ввод  3 2 3 2 2" xfId="24897" xr:uid="{00000000-0005-0000-0000-0000A9530000}"/>
    <cellStyle name="Ввод  3 2 3 2 3" xfId="24898" xr:uid="{00000000-0005-0000-0000-0000AA530000}"/>
    <cellStyle name="Ввод  3 2 3 3" xfId="24899" xr:uid="{00000000-0005-0000-0000-0000AB530000}"/>
    <cellStyle name="Ввод  3 2 3 3 2" xfId="24900" xr:uid="{00000000-0005-0000-0000-0000AC530000}"/>
    <cellStyle name="Ввод  3 2 3 3 3" xfId="24901" xr:uid="{00000000-0005-0000-0000-0000AD530000}"/>
    <cellStyle name="Ввод  3 2 3 4" xfId="24902" xr:uid="{00000000-0005-0000-0000-0000AE530000}"/>
    <cellStyle name="Ввод  3 2 3 4 2" xfId="24903" xr:uid="{00000000-0005-0000-0000-0000AF530000}"/>
    <cellStyle name="Ввод  3 2 3 4 3" xfId="24904" xr:uid="{00000000-0005-0000-0000-0000B0530000}"/>
    <cellStyle name="Ввод  3 2 3 5" xfId="24905" xr:uid="{00000000-0005-0000-0000-0000B1530000}"/>
    <cellStyle name="Ввод  3 2 3 5 2" xfId="24906" xr:uid="{00000000-0005-0000-0000-0000B2530000}"/>
    <cellStyle name="Ввод  3 2 3 5 3" xfId="24907" xr:uid="{00000000-0005-0000-0000-0000B3530000}"/>
    <cellStyle name="Ввод  3 2 3 6" xfId="24908" xr:uid="{00000000-0005-0000-0000-0000B4530000}"/>
    <cellStyle name="Ввод  3 2 3 6 2" xfId="24909" xr:uid="{00000000-0005-0000-0000-0000B5530000}"/>
    <cellStyle name="Ввод  3 2 3 6 3" xfId="24910" xr:uid="{00000000-0005-0000-0000-0000B6530000}"/>
    <cellStyle name="Ввод  3 2 3 7" xfId="24911" xr:uid="{00000000-0005-0000-0000-0000B7530000}"/>
    <cellStyle name="Ввод  3 2 3 7 2" xfId="24912" xr:uid="{00000000-0005-0000-0000-0000B8530000}"/>
    <cellStyle name="Ввод  3 2 3 7 3" xfId="24913" xr:uid="{00000000-0005-0000-0000-0000B9530000}"/>
    <cellStyle name="Ввод  3 2 3 8" xfId="24914" xr:uid="{00000000-0005-0000-0000-0000BA530000}"/>
    <cellStyle name="Ввод  3 2 3 8 2" xfId="24915" xr:uid="{00000000-0005-0000-0000-0000BB530000}"/>
    <cellStyle name="Ввод  3 2 3 8 3" xfId="24916" xr:uid="{00000000-0005-0000-0000-0000BC530000}"/>
    <cellStyle name="Ввод  3 2 3 9" xfId="24917" xr:uid="{00000000-0005-0000-0000-0000BD530000}"/>
    <cellStyle name="Ввод  3 2 3 9 2" xfId="24918" xr:uid="{00000000-0005-0000-0000-0000BE530000}"/>
    <cellStyle name="Ввод  3 2 3 9 3" xfId="24919" xr:uid="{00000000-0005-0000-0000-0000BF530000}"/>
    <cellStyle name="Ввод  3 2 4" xfId="24920" xr:uid="{00000000-0005-0000-0000-0000C0530000}"/>
    <cellStyle name="Ввод  3 2 4 10" xfId="24921" xr:uid="{00000000-0005-0000-0000-0000C1530000}"/>
    <cellStyle name="Ввод  3 2 4 2" xfId="24922" xr:uid="{00000000-0005-0000-0000-0000C2530000}"/>
    <cellStyle name="Ввод  3 2 4 2 2" xfId="24923" xr:uid="{00000000-0005-0000-0000-0000C3530000}"/>
    <cellStyle name="Ввод  3 2 4 2 3" xfId="24924" xr:uid="{00000000-0005-0000-0000-0000C4530000}"/>
    <cellStyle name="Ввод  3 2 4 3" xfId="24925" xr:uid="{00000000-0005-0000-0000-0000C5530000}"/>
    <cellStyle name="Ввод  3 2 4 3 2" xfId="24926" xr:uid="{00000000-0005-0000-0000-0000C6530000}"/>
    <cellStyle name="Ввод  3 2 4 3 3" xfId="24927" xr:uid="{00000000-0005-0000-0000-0000C7530000}"/>
    <cellStyle name="Ввод  3 2 4 4" xfId="24928" xr:uid="{00000000-0005-0000-0000-0000C8530000}"/>
    <cellStyle name="Ввод  3 2 4 4 2" xfId="24929" xr:uid="{00000000-0005-0000-0000-0000C9530000}"/>
    <cellStyle name="Ввод  3 2 4 4 3" xfId="24930" xr:uid="{00000000-0005-0000-0000-0000CA530000}"/>
    <cellStyle name="Ввод  3 2 4 5" xfId="24931" xr:uid="{00000000-0005-0000-0000-0000CB530000}"/>
    <cellStyle name="Ввод  3 2 4 5 2" xfId="24932" xr:uid="{00000000-0005-0000-0000-0000CC530000}"/>
    <cellStyle name="Ввод  3 2 4 5 3" xfId="24933" xr:uid="{00000000-0005-0000-0000-0000CD530000}"/>
    <cellStyle name="Ввод  3 2 4 6" xfId="24934" xr:uid="{00000000-0005-0000-0000-0000CE530000}"/>
    <cellStyle name="Ввод  3 2 4 6 2" xfId="24935" xr:uid="{00000000-0005-0000-0000-0000CF530000}"/>
    <cellStyle name="Ввод  3 2 4 6 3" xfId="24936" xr:uid="{00000000-0005-0000-0000-0000D0530000}"/>
    <cellStyle name="Ввод  3 2 4 7" xfId="24937" xr:uid="{00000000-0005-0000-0000-0000D1530000}"/>
    <cellStyle name="Ввод  3 2 4 7 2" xfId="24938" xr:uid="{00000000-0005-0000-0000-0000D2530000}"/>
    <cellStyle name="Ввод  3 2 4 7 3" xfId="24939" xr:uid="{00000000-0005-0000-0000-0000D3530000}"/>
    <cellStyle name="Ввод  3 2 4 8" xfId="24940" xr:uid="{00000000-0005-0000-0000-0000D4530000}"/>
    <cellStyle name="Ввод  3 2 4 8 2" xfId="24941" xr:uid="{00000000-0005-0000-0000-0000D5530000}"/>
    <cellStyle name="Ввод  3 2 4 8 3" xfId="24942" xr:uid="{00000000-0005-0000-0000-0000D6530000}"/>
    <cellStyle name="Ввод  3 2 4 9" xfId="24943" xr:uid="{00000000-0005-0000-0000-0000D7530000}"/>
    <cellStyle name="Ввод  3 2 4 9 2" xfId="24944" xr:uid="{00000000-0005-0000-0000-0000D8530000}"/>
    <cellStyle name="Ввод  3 2 4 9 3" xfId="24945" xr:uid="{00000000-0005-0000-0000-0000D9530000}"/>
    <cellStyle name="Ввод  3 2 5" xfId="24946" xr:uid="{00000000-0005-0000-0000-0000DA530000}"/>
    <cellStyle name="Ввод  3 2 5 10" xfId="24947" xr:uid="{00000000-0005-0000-0000-0000DB530000}"/>
    <cellStyle name="Ввод  3 2 5 2" xfId="24948" xr:uid="{00000000-0005-0000-0000-0000DC530000}"/>
    <cellStyle name="Ввод  3 2 5 2 2" xfId="24949" xr:uid="{00000000-0005-0000-0000-0000DD530000}"/>
    <cellStyle name="Ввод  3 2 5 2 3" xfId="24950" xr:uid="{00000000-0005-0000-0000-0000DE530000}"/>
    <cellStyle name="Ввод  3 2 5 3" xfId="24951" xr:uid="{00000000-0005-0000-0000-0000DF530000}"/>
    <cellStyle name="Ввод  3 2 5 3 2" xfId="24952" xr:uid="{00000000-0005-0000-0000-0000E0530000}"/>
    <cellStyle name="Ввод  3 2 5 3 3" xfId="24953" xr:uid="{00000000-0005-0000-0000-0000E1530000}"/>
    <cellStyle name="Ввод  3 2 5 4" xfId="24954" xr:uid="{00000000-0005-0000-0000-0000E2530000}"/>
    <cellStyle name="Ввод  3 2 5 4 2" xfId="24955" xr:uid="{00000000-0005-0000-0000-0000E3530000}"/>
    <cellStyle name="Ввод  3 2 5 4 3" xfId="24956" xr:uid="{00000000-0005-0000-0000-0000E4530000}"/>
    <cellStyle name="Ввод  3 2 5 5" xfId="24957" xr:uid="{00000000-0005-0000-0000-0000E5530000}"/>
    <cellStyle name="Ввод  3 2 5 5 2" xfId="24958" xr:uid="{00000000-0005-0000-0000-0000E6530000}"/>
    <cellStyle name="Ввод  3 2 5 5 3" xfId="24959" xr:uid="{00000000-0005-0000-0000-0000E7530000}"/>
    <cellStyle name="Ввод  3 2 5 6" xfId="24960" xr:uid="{00000000-0005-0000-0000-0000E8530000}"/>
    <cellStyle name="Ввод  3 2 5 6 2" xfId="24961" xr:uid="{00000000-0005-0000-0000-0000E9530000}"/>
    <cellStyle name="Ввод  3 2 5 6 3" xfId="24962" xr:uid="{00000000-0005-0000-0000-0000EA530000}"/>
    <cellStyle name="Ввод  3 2 5 7" xfId="24963" xr:uid="{00000000-0005-0000-0000-0000EB530000}"/>
    <cellStyle name="Ввод  3 2 5 7 2" xfId="24964" xr:uid="{00000000-0005-0000-0000-0000EC530000}"/>
    <cellStyle name="Ввод  3 2 5 7 3" xfId="24965" xr:uid="{00000000-0005-0000-0000-0000ED530000}"/>
    <cellStyle name="Ввод  3 2 5 8" xfId="24966" xr:uid="{00000000-0005-0000-0000-0000EE530000}"/>
    <cellStyle name="Ввод  3 2 5 8 2" xfId="24967" xr:uid="{00000000-0005-0000-0000-0000EF530000}"/>
    <cellStyle name="Ввод  3 2 5 8 3" xfId="24968" xr:uid="{00000000-0005-0000-0000-0000F0530000}"/>
    <cellStyle name="Ввод  3 2 5 9" xfId="24969" xr:uid="{00000000-0005-0000-0000-0000F1530000}"/>
    <cellStyle name="Ввод  3 2 5 9 2" xfId="24970" xr:uid="{00000000-0005-0000-0000-0000F2530000}"/>
    <cellStyle name="Ввод  3 2 5 9 3" xfId="24971" xr:uid="{00000000-0005-0000-0000-0000F3530000}"/>
    <cellStyle name="Ввод  3 2 6" xfId="24972" xr:uid="{00000000-0005-0000-0000-0000F4530000}"/>
    <cellStyle name="Ввод  3 2 6 2" xfId="24973" xr:uid="{00000000-0005-0000-0000-0000F5530000}"/>
    <cellStyle name="Ввод  3 2 6 3" xfId="24974" xr:uid="{00000000-0005-0000-0000-0000F6530000}"/>
    <cellStyle name="Ввод  3 2 7" xfId="24975" xr:uid="{00000000-0005-0000-0000-0000F7530000}"/>
    <cellStyle name="Ввод  3 2 7 2" xfId="24976" xr:uid="{00000000-0005-0000-0000-0000F8530000}"/>
    <cellStyle name="Ввод  3 2 7 3" xfId="24977" xr:uid="{00000000-0005-0000-0000-0000F9530000}"/>
    <cellStyle name="Ввод  3 2 8" xfId="24978" xr:uid="{00000000-0005-0000-0000-0000FA530000}"/>
    <cellStyle name="Ввод  3 2 8 2" xfId="24979" xr:uid="{00000000-0005-0000-0000-0000FB530000}"/>
    <cellStyle name="Ввод  3 2 8 3" xfId="24980" xr:uid="{00000000-0005-0000-0000-0000FC530000}"/>
    <cellStyle name="Ввод  3 2 9" xfId="24981" xr:uid="{00000000-0005-0000-0000-0000FD530000}"/>
    <cellStyle name="Ввод  3 2 9 2" xfId="24982" xr:uid="{00000000-0005-0000-0000-0000FE530000}"/>
    <cellStyle name="Ввод  3 2 9 3" xfId="24983" xr:uid="{00000000-0005-0000-0000-0000FF530000}"/>
    <cellStyle name="Ввод  3 3" xfId="9080" xr:uid="{00000000-0005-0000-0000-000000540000}"/>
    <cellStyle name="Ввод  3 3 10" xfId="24984" xr:uid="{00000000-0005-0000-0000-000001540000}"/>
    <cellStyle name="Ввод  3 3 11" xfId="24985" xr:uid="{00000000-0005-0000-0000-000002540000}"/>
    <cellStyle name="Ввод  3 3 2" xfId="24986" xr:uid="{00000000-0005-0000-0000-000003540000}"/>
    <cellStyle name="Ввод  3 3 2 2" xfId="24987" xr:uid="{00000000-0005-0000-0000-000004540000}"/>
    <cellStyle name="Ввод  3 3 2 3" xfId="24988" xr:uid="{00000000-0005-0000-0000-000005540000}"/>
    <cellStyle name="Ввод  3 3 3" xfId="24989" xr:uid="{00000000-0005-0000-0000-000006540000}"/>
    <cellStyle name="Ввод  3 3 3 2" xfId="24990" xr:uid="{00000000-0005-0000-0000-000007540000}"/>
    <cellStyle name="Ввод  3 3 3 3" xfId="24991" xr:uid="{00000000-0005-0000-0000-000008540000}"/>
    <cellStyle name="Ввод  3 3 4" xfId="24992" xr:uid="{00000000-0005-0000-0000-000009540000}"/>
    <cellStyle name="Ввод  3 3 4 2" xfId="24993" xr:uid="{00000000-0005-0000-0000-00000A540000}"/>
    <cellStyle name="Ввод  3 3 4 3" xfId="24994" xr:uid="{00000000-0005-0000-0000-00000B540000}"/>
    <cellStyle name="Ввод  3 3 5" xfId="24995" xr:uid="{00000000-0005-0000-0000-00000C540000}"/>
    <cellStyle name="Ввод  3 3 5 2" xfId="24996" xr:uid="{00000000-0005-0000-0000-00000D540000}"/>
    <cellStyle name="Ввод  3 3 5 3" xfId="24997" xr:uid="{00000000-0005-0000-0000-00000E540000}"/>
    <cellStyle name="Ввод  3 3 6" xfId="24998" xr:uid="{00000000-0005-0000-0000-00000F540000}"/>
    <cellStyle name="Ввод  3 3 6 2" xfId="24999" xr:uid="{00000000-0005-0000-0000-000010540000}"/>
    <cellStyle name="Ввод  3 3 6 3" xfId="25000" xr:uid="{00000000-0005-0000-0000-000011540000}"/>
    <cellStyle name="Ввод  3 3 7" xfId="25001" xr:uid="{00000000-0005-0000-0000-000012540000}"/>
    <cellStyle name="Ввод  3 3 7 2" xfId="25002" xr:uid="{00000000-0005-0000-0000-000013540000}"/>
    <cellStyle name="Ввод  3 3 7 3" xfId="25003" xr:uid="{00000000-0005-0000-0000-000014540000}"/>
    <cellStyle name="Ввод  3 3 8" xfId="25004" xr:uid="{00000000-0005-0000-0000-000015540000}"/>
    <cellStyle name="Ввод  3 3 8 2" xfId="25005" xr:uid="{00000000-0005-0000-0000-000016540000}"/>
    <cellStyle name="Ввод  3 3 8 3" xfId="25006" xr:uid="{00000000-0005-0000-0000-000017540000}"/>
    <cellStyle name="Ввод  3 3 9" xfId="25007" xr:uid="{00000000-0005-0000-0000-000018540000}"/>
    <cellStyle name="Ввод  3 3 9 2" xfId="25008" xr:uid="{00000000-0005-0000-0000-000019540000}"/>
    <cellStyle name="Ввод  3 3 9 3" xfId="25009" xr:uid="{00000000-0005-0000-0000-00001A540000}"/>
    <cellStyle name="Ввод  3 4" xfId="9081" xr:uid="{00000000-0005-0000-0000-00001B540000}"/>
    <cellStyle name="Ввод  3 4 10" xfId="25010" xr:uid="{00000000-0005-0000-0000-00001C540000}"/>
    <cellStyle name="Ввод  3 4 11" xfId="25011" xr:uid="{00000000-0005-0000-0000-00001D540000}"/>
    <cellStyle name="Ввод  3 4 12" xfId="25012" xr:uid="{00000000-0005-0000-0000-00001E540000}"/>
    <cellStyle name="Ввод  3 4 2" xfId="25013" xr:uid="{00000000-0005-0000-0000-00001F540000}"/>
    <cellStyle name="Ввод  3 4 2 2" xfId="25014" xr:uid="{00000000-0005-0000-0000-000020540000}"/>
    <cellStyle name="Ввод  3 4 2 3" xfId="25015" xr:uid="{00000000-0005-0000-0000-000021540000}"/>
    <cellStyle name="Ввод  3 4 3" xfId="25016" xr:uid="{00000000-0005-0000-0000-000022540000}"/>
    <cellStyle name="Ввод  3 4 3 2" xfId="25017" xr:uid="{00000000-0005-0000-0000-000023540000}"/>
    <cellStyle name="Ввод  3 4 3 3" xfId="25018" xr:uid="{00000000-0005-0000-0000-000024540000}"/>
    <cellStyle name="Ввод  3 4 4" xfId="25019" xr:uid="{00000000-0005-0000-0000-000025540000}"/>
    <cellStyle name="Ввод  3 4 4 2" xfId="25020" xr:uid="{00000000-0005-0000-0000-000026540000}"/>
    <cellStyle name="Ввод  3 4 4 3" xfId="25021" xr:uid="{00000000-0005-0000-0000-000027540000}"/>
    <cellStyle name="Ввод  3 4 5" xfId="25022" xr:uid="{00000000-0005-0000-0000-000028540000}"/>
    <cellStyle name="Ввод  3 4 5 2" xfId="25023" xr:uid="{00000000-0005-0000-0000-000029540000}"/>
    <cellStyle name="Ввод  3 4 5 3" xfId="25024" xr:uid="{00000000-0005-0000-0000-00002A540000}"/>
    <cellStyle name="Ввод  3 4 6" xfId="25025" xr:uid="{00000000-0005-0000-0000-00002B540000}"/>
    <cellStyle name="Ввод  3 4 6 2" xfId="25026" xr:uid="{00000000-0005-0000-0000-00002C540000}"/>
    <cellStyle name="Ввод  3 4 6 3" xfId="25027" xr:uid="{00000000-0005-0000-0000-00002D540000}"/>
    <cellStyle name="Ввод  3 4 7" xfId="25028" xr:uid="{00000000-0005-0000-0000-00002E540000}"/>
    <cellStyle name="Ввод  3 4 7 2" xfId="25029" xr:uid="{00000000-0005-0000-0000-00002F540000}"/>
    <cellStyle name="Ввод  3 4 7 3" xfId="25030" xr:uid="{00000000-0005-0000-0000-000030540000}"/>
    <cellStyle name="Ввод  3 4 8" xfId="25031" xr:uid="{00000000-0005-0000-0000-000031540000}"/>
    <cellStyle name="Ввод  3 4 8 2" xfId="25032" xr:uid="{00000000-0005-0000-0000-000032540000}"/>
    <cellStyle name="Ввод  3 4 8 3" xfId="25033" xr:uid="{00000000-0005-0000-0000-000033540000}"/>
    <cellStyle name="Ввод  3 4 9" xfId="25034" xr:uid="{00000000-0005-0000-0000-000034540000}"/>
    <cellStyle name="Ввод  3 4 9 2" xfId="25035" xr:uid="{00000000-0005-0000-0000-000035540000}"/>
    <cellStyle name="Ввод  3 4 9 3" xfId="25036" xr:uid="{00000000-0005-0000-0000-000036540000}"/>
    <cellStyle name="Ввод  3 5" xfId="25037" xr:uid="{00000000-0005-0000-0000-000037540000}"/>
    <cellStyle name="Ввод  3 5 10" xfId="25038" xr:uid="{00000000-0005-0000-0000-000038540000}"/>
    <cellStyle name="Ввод  3 5 2" xfId="25039" xr:uid="{00000000-0005-0000-0000-000039540000}"/>
    <cellStyle name="Ввод  3 5 2 2" xfId="25040" xr:uid="{00000000-0005-0000-0000-00003A540000}"/>
    <cellStyle name="Ввод  3 5 2 3" xfId="25041" xr:uid="{00000000-0005-0000-0000-00003B540000}"/>
    <cellStyle name="Ввод  3 5 3" xfId="25042" xr:uid="{00000000-0005-0000-0000-00003C540000}"/>
    <cellStyle name="Ввод  3 5 3 2" xfId="25043" xr:uid="{00000000-0005-0000-0000-00003D540000}"/>
    <cellStyle name="Ввод  3 5 3 3" xfId="25044" xr:uid="{00000000-0005-0000-0000-00003E540000}"/>
    <cellStyle name="Ввод  3 5 4" xfId="25045" xr:uid="{00000000-0005-0000-0000-00003F540000}"/>
    <cellStyle name="Ввод  3 5 4 2" xfId="25046" xr:uid="{00000000-0005-0000-0000-000040540000}"/>
    <cellStyle name="Ввод  3 5 4 3" xfId="25047" xr:uid="{00000000-0005-0000-0000-000041540000}"/>
    <cellStyle name="Ввод  3 5 5" xfId="25048" xr:uid="{00000000-0005-0000-0000-000042540000}"/>
    <cellStyle name="Ввод  3 5 5 2" xfId="25049" xr:uid="{00000000-0005-0000-0000-000043540000}"/>
    <cellStyle name="Ввод  3 5 5 3" xfId="25050" xr:uid="{00000000-0005-0000-0000-000044540000}"/>
    <cellStyle name="Ввод  3 5 6" xfId="25051" xr:uid="{00000000-0005-0000-0000-000045540000}"/>
    <cellStyle name="Ввод  3 5 6 2" xfId="25052" xr:uid="{00000000-0005-0000-0000-000046540000}"/>
    <cellStyle name="Ввод  3 5 6 3" xfId="25053" xr:uid="{00000000-0005-0000-0000-000047540000}"/>
    <cellStyle name="Ввод  3 5 7" xfId="25054" xr:uid="{00000000-0005-0000-0000-000048540000}"/>
    <cellStyle name="Ввод  3 5 7 2" xfId="25055" xr:uid="{00000000-0005-0000-0000-000049540000}"/>
    <cellStyle name="Ввод  3 5 7 3" xfId="25056" xr:uid="{00000000-0005-0000-0000-00004A540000}"/>
    <cellStyle name="Ввод  3 5 8" xfId="25057" xr:uid="{00000000-0005-0000-0000-00004B540000}"/>
    <cellStyle name="Ввод  3 5 8 2" xfId="25058" xr:uid="{00000000-0005-0000-0000-00004C540000}"/>
    <cellStyle name="Ввод  3 5 8 3" xfId="25059" xr:uid="{00000000-0005-0000-0000-00004D540000}"/>
    <cellStyle name="Ввод  3 5 9" xfId="25060" xr:uid="{00000000-0005-0000-0000-00004E540000}"/>
    <cellStyle name="Ввод  3 5 9 2" xfId="25061" xr:uid="{00000000-0005-0000-0000-00004F540000}"/>
    <cellStyle name="Ввод  3 5 9 3" xfId="25062" xr:uid="{00000000-0005-0000-0000-000050540000}"/>
    <cellStyle name="Ввод  3 6" xfId="25063" xr:uid="{00000000-0005-0000-0000-000051540000}"/>
    <cellStyle name="Ввод  3 6 10" xfId="25064" xr:uid="{00000000-0005-0000-0000-000052540000}"/>
    <cellStyle name="Ввод  3 6 2" xfId="25065" xr:uid="{00000000-0005-0000-0000-000053540000}"/>
    <cellStyle name="Ввод  3 6 2 2" xfId="25066" xr:uid="{00000000-0005-0000-0000-000054540000}"/>
    <cellStyle name="Ввод  3 6 2 3" xfId="25067" xr:uid="{00000000-0005-0000-0000-000055540000}"/>
    <cellStyle name="Ввод  3 6 3" xfId="25068" xr:uid="{00000000-0005-0000-0000-000056540000}"/>
    <cellStyle name="Ввод  3 6 3 2" xfId="25069" xr:uid="{00000000-0005-0000-0000-000057540000}"/>
    <cellStyle name="Ввод  3 6 3 3" xfId="25070" xr:uid="{00000000-0005-0000-0000-000058540000}"/>
    <cellStyle name="Ввод  3 6 4" xfId="25071" xr:uid="{00000000-0005-0000-0000-000059540000}"/>
    <cellStyle name="Ввод  3 6 4 2" xfId="25072" xr:uid="{00000000-0005-0000-0000-00005A540000}"/>
    <cellStyle name="Ввод  3 6 4 3" xfId="25073" xr:uid="{00000000-0005-0000-0000-00005B540000}"/>
    <cellStyle name="Ввод  3 6 5" xfId="25074" xr:uid="{00000000-0005-0000-0000-00005C540000}"/>
    <cellStyle name="Ввод  3 6 5 2" xfId="25075" xr:uid="{00000000-0005-0000-0000-00005D540000}"/>
    <cellStyle name="Ввод  3 6 5 3" xfId="25076" xr:uid="{00000000-0005-0000-0000-00005E540000}"/>
    <cellStyle name="Ввод  3 6 6" xfId="25077" xr:uid="{00000000-0005-0000-0000-00005F540000}"/>
    <cellStyle name="Ввод  3 6 6 2" xfId="25078" xr:uid="{00000000-0005-0000-0000-000060540000}"/>
    <cellStyle name="Ввод  3 6 6 3" xfId="25079" xr:uid="{00000000-0005-0000-0000-000061540000}"/>
    <cellStyle name="Ввод  3 6 7" xfId="25080" xr:uid="{00000000-0005-0000-0000-000062540000}"/>
    <cellStyle name="Ввод  3 6 7 2" xfId="25081" xr:uid="{00000000-0005-0000-0000-000063540000}"/>
    <cellStyle name="Ввод  3 6 7 3" xfId="25082" xr:uid="{00000000-0005-0000-0000-000064540000}"/>
    <cellStyle name="Ввод  3 6 8" xfId="25083" xr:uid="{00000000-0005-0000-0000-000065540000}"/>
    <cellStyle name="Ввод  3 6 8 2" xfId="25084" xr:uid="{00000000-0005-0000-0000-000066540000}"/>
    <cellStyle name="Ввод  3 6 8 3" xfId="25085" xr:uid="{00000000-0005-0000-0000-000067540000}"/>
    <cellStyle name="Ввод  3 6 9" xfId="25086" xr:uid="{00000000-0005-0000-0000-000068540000}"/>
    <cellStyle name="Ввод  3 6 9 2" xfId="25087" xr:uid="{00000000-0005-0000-0000-000069540000}"/>
    <cellStyle name="Ввод  3 6 9 3" xfId="25088" xr:uid="{00000000-0005-0000-0000-00006A540000}"/>
    <cellStyle name="Ввод  3 7" xfId="25089" xr:uid="{00000000-0005-0000-0000-00006B540000}"/>
    <cellStyle name="Ввод  3 7 2" xfId="25090" xr:uid="{00000000-0005-0000-0000-00006C540000}"/>
    <cellStyle name="Ввод  3 7 3" xfId="25091" xr:uid="{00000000-0005-0000-0000-00006D540000}"/>
    <cellStyle name="Ввод  3 8" xfId="25092" xr:uid="{00000000-0005-0000-0000-00006E540000}"/>
    <cellStyle name="Ввод  3 8 2" xfId="25093" xr:uid="{00000000-0005-0000-0000-00006F540000}"/>
    <cellStyle name="Ввод  3 8 3" xfId="25094" xr:uid="{00000000-0005-0000-0000-000070540000}"/>
    <cellStyle name="Ввод  3 9" xfId="25095" xr:uid="{00000000-0005-0000-0000-000071540000}"/>
    <cellStyle name="Ввод  3 9 2" xfId="25096" xr:uid="{00000000-0005-0000-0000-000072540000}"/>
    <cellStyle name="Ввод  3 9 3" xfId="25097" xr:uid="{00000000-0005-0000-0000-000073540000}"/>
    <cellStyle name="Ввод  3_2012" xfId="9082" xr:uid="{00000000-0005-0000-0000-000074540000}"/>
    <cellStyle name="Ввод  4" xfId="9083" xr:uid="{00000000-0005-0000-0000-000075540000}"/>
    <cellStyle name="Ввод  4 10" xfId="25098" xr:uid="{00000000-0005-0000-0000-000076540000}"/>
    <cellStyle name="Ввод  4 10 2" xfId="25099" xr:uid="{00000000-0005-0000-0000-000077540000}"/>
    <cellStyle name="Ввод  4 10 3" xfId="25100" xr:uid="{00000000-0005-0000-0000-000078540000}"/>
    <cellStyle name="Ввод  4 11" xfId="25101" xr:uid="{00000000-0005-0000-0000-000079540000}"/>
    <cellStyle name="Ввод  4 11 2" xfId="25102" xr:uid="{00000000-0005-0000-0000-00007A540000}"/>
    <cellStyle name="Ввод  4 11 3" xfId="25103" xr:uid="{00000000-0005-0000-0000-00007B540000}"/>
    <cellStyle name="Ввод  4 12" xfId="25104" xr:uid="{00000000-0005-0000-0000-00007C540000}"/>
    <cellStyle name="Ввод  4 12 2" xfId="25105" xr:uid="{00000000-0005-0000-0000-00007D540000}"/>
    <cellStyle name="Ввод  4 12 3" xfId="25106" xr:uid="{00000000-0005-0000-0000-00007E540000}"/>
    <cellStyle name="Ввод  4 13" xfId="25107" xr:uid="{00000000-0005-0000-0000-00007F540000}"/>
    <cellStyle name="Ввод  4 13 2" xfId="25108" xr:uid="{00000000-0005-0000-0000-000080540000}"/>
    <cellStyle name="Ввод  4 13 3" xfId="25109" xr:uid="{00000000-0005-0000-0000-000081540000}"/>
    <cellStyle name="Ввод  4 14" xfId="25110" xr:uid="{00000000-0005-0000-0000-000082540000}"/>
    <cellStyle name="Ввод  4 14 2" xfId="25111" xr:uid="{00000000-0005-0000-0000-000083540000}"/>
    <cellStyle name="Ввод  4 14 3" xfId="25112" xr:uid="{00000000-0005-0000-0000-000084540000}"/>
    <cellStyle name="Ввод  4 15" xfId="25113" xr:uid="{00000000-0005-0000-0000-000085540000}"/>
    <cellStyle name="Ввод  4 16" xfId="25114" xr:uid="{00000000-0005-0000-0000-000086540000}"/>
    <cellStyle name="Ввод  4 2" xfId="9084" xr:uid="{00000000-0005-0000-0000-000087540000}"/>
    <cellStyle name="Ввод  4 2 10" xfId="25115" xr:uid="{00000000-0005-0000-0000-000088540000}"/>
    <cellStyle name="Ввод  4 2 10 2" xfId="25116" xr:uid="{00000000-0005-0000-0000-000089540000}"/>
    <cellStyle name="Ввод  4 2 10 3" xfId="25117" xr:uid="{00000000-0005-0000-0000-00008A540000}"/>
    <cellStyle name="Ввод  4 2 11" xfId="25118" xr:uid="{00000000-0005-0000-0000-00008B540000}"/>
    <cellStyle name="Ввод  4 2 11 2" xfId="25119" xr:uid="{00000000-0005-0000-0000-00008C540000}"/>
    <cellStyle name="Ввод  4 2 11 3" xfId="25120" xr:uid="{00000000-0005-0000-0000-00008D540000}"/>
    <cellStyle name="Ввод  4 2 12" xfId="25121" xr:uid="{00000000-0005-0000-0000-00008E540000}"/>
    <cellStyle name="Ввод  4 2 12 2" xfId="25122" xr:uid="{00000000-0005-0000-0000-00008F540000}"/>
    <cellStyle name="Ввод  4 2 12 3" xfId="25123" xr:uid="{00000000-0005-0000-0000-000090540000}"/>
    <cellStyle name="Ввод  4 2 13" xfId="25124" xr:uid="{00000000-0005-0000-0000-000091540000}"/>
    <cellStyle name="Ввод  4 2 13 2" xfId="25125" xr:uid="{00000000-0005-0000-0000-000092540000}"/>
    <cellStyle name="Ввод  4 2 13 3" xfId="25126" xr:uid="{00000000-0005-0000-0000-000093540000}"/>
    <cellStyle name="Ввод  4 2 14" xfId="25127" xr:uid="{00000000-0005-0000-0000-000094540000}"/>
    <cellStyle name="Ввод  4 2 15" xfId="25128" xr:uid="{00000000-0005-0000-0000-000095540000}"/>
    <cellStyle name="Ввод  4 2 2" xfId="25129" xr:uid="{00000000-0005-0000-0000-000096540000}"/>
    <cellStyle name="Ввод  4 2 2 10" xfId="25130" xr:uid="{00000000-0005-0000-0000-000097540000}"/>
    <cellStyle name="Ввод  4 2 2 2" xfId="25131" xr:uid="{00000000-0005-0000-0000-000098540000}"/>
    <cellStyle name="Ввод  4 2 2 2 2" xfId="25132" xr:uid="{00000000-0005-0000-0000-000099540000}"/>
    <cellStyle name="Ввод  4 2 2 2 3" xfId="25133" xr:uid="{00000000-0005-0000-0000-00009A540000}"/>
    <cellStyle name="Ввод  4 2 2 3" xfId="25134" xr:uid="{00000000-0005-0000-0000-00009B540000}"/>
    <cellStyle name="Ввод  4 2 2 3 2" xfId="25135" xr:uid="{00000000-0005-0000-0000-00009C540000}"/>
    <cellStyle name="Ввод  4 2 2 3 3" xfId="25136" xr:uid="{00000000-0005-0000-0000-00009D540000}"/>
    <cellStyle name="Ввод  4 2 2 4" xfId="25137" xr:uid="{00000000-0005-0000-0000-00009E540000}"/>
    <cellStyle name="Ввод  4 2 2 4 2" xfId="25138" xr:uid="{00000000-0005-0000-0000-00009F540000}"/>
    <cellStyle name="Ввод  4 2 2 4 3" xfId="25139" xr:uid="{00000000-0005-0000-0000-0000A0540000}"/>
    <cellStyle name="Ввод  4 2 2 5" xfId="25140" xr:uid="{00000000-0005-0000-0000-0000A1540000}"/>
    <cellStyle name="Ввод  4 2 2 5 2" xfId="25141" xr:uid="{00000000-0005-0000-0000-0000A2540000}"/>
    <cellStyle name="Ввод  4 2 2 5 3" xfId="25142" xr:uid="{00000000-0005-0000-0000-0000A3540000}"/>
    <cellStyle name="Ввод  4 2 2 6" xfId="25143" xr:uid="{00000000-0005-0000-0000-0000A4540000}"/>
    <cellStyle name="Ввод  4 2 2 6 2" xfId="25144" xr:uid="{00000000-0005-0000-0000-0000A5540000}"/>
    <cellStyle name="Ввод  4 2 2 6 3" xfId="25145" xr:uid="{00000000-0005-0000-0000-0000A6540000}"/>
    <cellStyle name="Ввод  4 2 2 7" xfId="25146" xr:uid="{00000000-0005-0000-0000-0000A7540000}"/>
    <cellStyle name="Ввод  4 2 2 7 2" xfId="25147" xr:uid="{00000000-0005-0000-0000-0000A8540000}"/>
    <cellStyle name="Ввод  4 2 2 7 3" xfId="25148" xr:uid="{00000000-0005-0000-0000-0000A9540000}"/>
    <cellStyle name="Ввод  4 2 2 8" xfId="25149" xr:uid="{00000000-0005-0000-0000-0000AA540000}"/>
    <cellStyle name="Ввод  4 2 2 8 2" xfId="25150" xr:uid="{00000000-0005-0000-0000-0000AB540000}"/>
    <cellStyle name="Ввод  4 2 2 8 3" xfId="25151" xr:uid="{00000000-0005-0000-0000-0000AC540000}"/>
    <cellStyle name="Ввод  4 2 2 9" xfId="25152" xr:uid="{00000000-0005-0000-0000-0000AD540000}"/>
    <cellStyle name="Ввод  4 2 2 9 2" xfId="25153" xr:uid="{00000000-0005-0000-0000-0000AE540000}"/>
    <cellStyle name="Ввод  4 2 2 9 3" xfId="25154" xr:uid="{00000000-0005-0000-0000-0000AF540000}"/>
    <cellStyle name="Ввод  4 2 3" xfId="25155" xr:uid="{00000000-0005-0000-0000-0000B0540000}"/>
    <cellStyle name="Ввод  4 2 3 10" xfId="25156" xr:uid="{00000000-0005-0000-0000-0000B1540000}"/>
    <cellStyle name="Ввод  4 2 3 2" xfId="25157" xr:uid="{00000000-0005-0000-0000-0000B2540000}"/>
    <cellStyle name="Ввод  4 2 3 2 2" xfId="25158" xr:uid="{00000000-0005-0000-0000-0000B3540000}"/>
    <cellStyle name="Ввод  4 2 3 2 3" xfId="25159" xr:uid="{00000000-0005-0000-0000-0000B4540000}"/>
    <cellStyle name="Ввод  4 2 3 3" xfId="25160" xr:uid="{00000000-0005-0000-0000-0000B5540000}"/>
    <cellStyle name="Ввод  4 2 3 3 2" xfId="25161" xr:uid="{00000000-0005-0000-0000-0000B6540000}"/>
    <cellStyle name="Ввод  4 2 3 3 3" xfId="25162" xr:uid="{00000000-0005-0000-0000-0000B7540000}"/>
    <cellStyle name="Ввод  4 2 3 4" xfId="25163" xr:uid="{00000000-0005-0000-0000-0000B8540000}"/>
    <cellStyle name="Ввод  4 2 3 4 2" xfId="25164" xr:uid="{00000000-0005-0000-0000-0000B9540000}"/>
    <cellStyle name="Ввод  4 2 3 4 3" xfId="25165" xr:uid="{00000000-0005-0000-0000-0000BA540000}"/>
    <cellStyle name="Ввод  4 2 3 5" xfId="25166" xr:uid="{00000000-0005-0000-0000-0000BB540000}"/>
    <cellStyle name="Ввод  4 2 3 5 2" xfId="25167" xr:uid="{00000000-0005-0000-0000-0000BC540000}"/>
    <cellStyle name="Ввод  4 2 3 5 3" xfId="25168" xr:uid="{00000000-0005-0000-0000-0000BD540000}"/>
    <cellStyle name="Ввод  4 2 3 6" xfId="25169" xr:uid="{00000000-0005-0000-0000-0000BE540000}"/>
    <cellStyle name="Ввод  4 2 3 6 2" xfId="25170" xr:uid="{00000000-0005-0000-0000-0000BF540000}"/>
    <cellStyle name="Ввод  4 2 3 6 3" xfId="25171" xr:uid="{00000000-0005-0000-0000-0000C0540000}"/>
    <cellStyle name="Ввод  4 2 3 7" xfId="25172" xr:uid="{00000000-0005-0000-0000-0000C1540000}"/>
    <cellStyle name="Ввод  4 2 3 7 2" xfId="25173" xr:uid="{00000000-0005-0000-0000-0000C2540000}"/>
    <cellStyle name="Ввод  4 2 3 7 3" xfId="25174" xr:uid="{00000000-0005-0000-0000-0000C3540000}"/>
    <cellStyle name="Ввод  4 2 3 8" xfId="25175" xr:uid="{00000000-0005-0000-0000-0000C4540000}"/>
    <cellStyle name="Ввод  4 2 3 8 2" xfId="25176" xr:uid="{00000000-0005-0000-0000-0000C5540000}"/>
    <cellStyle name="Ввод  4 2 3 8 3" xfId="25177" xr:uid="{00000000-0005-0000-0000-0000C6540000}"/>
    <cellStyle name="Ввод  4 2 3 9" xfId="25178" xr:uid="{00000000-0005-0000-0000-0000C7540000}"/>
    <cellStyle name="Ввод  4 2 3 9 2" xfId="25179" xr:uid="{00000000-0005-0000-0000-0000C8540000}"/>
    <cellStyle name="Ввод  4 2 3 9 3" xfId="25180" xr:uid="{00000000-0005-0000-0000-0000C9540000}"/>
    <cellStyle name="Ввод  4 2 4" xfId="25181" xr:uid="{00000000-0005-0000-0000-0000CA540000}"/>
    <cellStyle name="Ввод  4 2 4 10" xfId="25182" xr:uid="{00000000-0005-0000-0000-0000CB540000}"/>
    <cellStyle name="Ввод  4 2 4 2" xfId="25183" xr:uid="{00000000-0005-0000-0000-0000CC540000}"/>
    <cellStyle name="Ввод  4 2 4 2 2" xfId="25184" xr:uid="{00000000-0005-0000-0000-0000CD540000}"/>
    <cellStyle name="Ввод  4 2 4 2 3" xfId="25185" xr:uid="{00000000-0005-0000-0000-0000CE540000}"/>
    <cellStyle name="Ввод  4 2 4 3" xfId="25186" xr:uid="{00000000-0005-0000-0000-0000CF540000}"/>
    <cellStyle name="Ввод  4 2 4 3 2" xfId="25187" xr:uid="{00000000-0005-0000-0000-0000D0540000}"/>
    <cellStyle name="Ввод  4 2 4 3 3" xfId="25188" xr:uid="{00000000-0005-0000-0000-0000D1540000}"/>
    <cellStyle name="Ввод  4 2 4 4" xfId="25189" xr:uid="{00000000-0005-0000-0000-0000D2540000}"/>
    <cellStyle name="Ввод  4 2 4 4 2" xfId="25190" xr:uid="{00000000-0005-0000-0000-0000D3540000}"/>
    <cellStyle name="Ввод  4 2 4 4 3" xfId="25191" xr:uid="{00000000-0005-0000-0000-0000D4540000}"/>
    <cellStyle name="Ввод  4 2 4 5" xfId="25192" xr:uid="{00000000-0005-0000-0000-0000D5540000}"/>
    <cellStyle name="Ввод  4 2 4 5 2" xfId="25193" xr:uid="{00000000-0005-0000-0000-0000D6540000}"/>
    <cellStyle name="Ввод  4 2 4 5 3" xfId="25194" xr:uid="{00000000-0005-0000-0000-0000D7540000}"/>
    <cellStyle name="Ввод  4 2 4 6" xfId="25195" xr:uid="{00000000-0005-0000-0000-0000D8540000}"/>
    <cellStyle name="Ввод  4 2 4 6 2" xfId="25196" xr:uid="{00000000-0005-0000-0000-0000D9540000}"/>
    <cellStyle name="Ввод  4 2 4 6 3" xfId="25197" xr:uid="{00000000-0005-0000-0000-0000DA540000}"/>
    <cellStyle name="Ввод  4 2 4 7" xfId="25198" xr:uid="{00000000-0005-0000-0000-0000DB540000}"/>
    <cellStyle name="Ввод  4 2 4 7 2" xfId="25199" xr:uid="{00000000-0005-0000-0000-0000DC540000}"/>
    <cellStyle name="Ввод  4 2 4 7 3" xfId="25200" xr:uid="{00000000-0005-0000-0000-0000DD540000}"/>
    <cellStyle name="Ввод  4 2 4 8" xfId="25201" xr:uid="{00000000-0005-0000-0000-0000DE540000}"/>
    <cellStyle name="Ввод  4 2 4 8 2" xfId="25202" xr:uid="{00000000-0005-0000-0000-0000DF540000}"/>
    <cellStyle name="Ввод  4 2 4 8 3" xfId="25203" xr:uid="{00000000-0005-0000-0000-0000E0540000}"/>
    <cellStyle name="Ввод  4 2 4 9" xfId="25204" xr:uid="{00000000-0005-0000-0000-0000E1540000}"/>
    <cellStyle name="Ввод  4 2 4 9 2" xfId="25205" xr:uid="{00000000-0005-0000-0000-0000E2540000}"/>
    <cellStyle name="Ввод  4 2 4 9 3" xfId="25206" xr:uid="{00000000-0005-0000-0000-0000E3540000}"/>
    <cellStyle name="Ввод  4 2 5" xfId="25207" xr:uid="{00000000-0005-0000-0000-0000E4540000}"/>
    <cellStyle name="Ввод  4 2 5 10" xfId="25208" xr:uid="{00000000-0005-0000-0000-0000E5540000}"/>
    <cellStyle name="Ввод  4 2 5 2" xfId="25209" xr:uid="{00000000-0005-0000-0000-0000E6540000}"/>
    <cellStyle name="Ввод  4 2 5 2 2" xfId="25210" xr:uid="{00000000-0005-0000-0000-0000E7540000}"/>
    <cellStyle name="Ввод  4 2 5 2 3" xfId="25211" xr:uid="{00000000-0005-0000-0000-0000E8540000}"/>
    <cellStyle name="Ввод  4 2 5 3" xfId="25212" xr:uid="{00000000-0005-0000-0000-0000E9540000}"/>
    <cellStyle name="Ввод  4 2 5 3 2" xfId="25213" xr:uid="{00000000-0005-0000-0000-0000EA540000}"/>
    <cellStyle name="Ввод  4 2 5 3 3" xfId="25214" xr:uid="{00000000-0005-0000-0000-0000EB540000}"/>
    <cellStyle name="Ввод  4 2 5 4" xfId="25215" xr:uid="{00000000-0005-0000-0000-0000EC540000}"/>
    <cellStyle name="Ввод  4 2 5 4 2" xfId="25216" xr:uid="{00000000-0005-0000-0000-0000ED540000}"/>
    <cellStyle name="Ввод  4 2 5 4 3" xfId="25217" xr:uid="{00000000-0005-0000-0000-0000EE540000}"/>
    <cellStyle name="Ввод  4 2 5 5" xfId="25218" xr:uid="{00000000-0005-0000-0000-0000EF540000}"/>
    <cellStyle name="Ввод  4 2 5 5 2" xfId="25219" xr:uid="{00000000-0005-0000-0000-0000F0540000}"/>
    <cellStyle name="Ввод  4 2 5 5 3" xfId="25220" xr:uid="{00000000-0005-0000-0000-0000F1540000}"/>
    <cellStyle name="Ввод  4 2 5 6" xfId="25221" xr:uid="{00000000-0005-0000-0000-0000F2540000}"/>
    <cellStyle name="Ввод  4 2 5 6 2" xfId="25222" xr:uid="{00000000-0005-0000-0000-0000F3540000}"/>
    <cellStyle name="Ввод  4 2 5 6 3" xfId="25223" xr:uid="{00000000-0005-0000-0000-0000F4540000}"/>
    <cellStyle name="Ввод  4 2 5 7" xfId="25224" xr:uid="{00000000-0005-0000-0000-0000F5540000}"/>
    <cellStyle name="Ввод  4 2 5 7 2" xfId="25225" xr:uid="{00000000-0005-0000-0000-0000F6540000}"/>
    <cellStyle name="Ввод  4 2 5 7 3" xfId="25226" xr:uid="{00000000-0005-0000-0000-0000F7540000}"/>
    <cellStyle name="Ввод  4 2 5 8" xfId="25227" xr:uid="{00000000-0005-0000-0000-0000F8540000}"/>
    <cellStyle name="Ввод  4 2 5 8 2" xfId="25228" xr:uid="{00000000-0005-0000-0000-0000F9540000}"/>
    <cellStyle name="Ввод  4 2 5 8 3" xfId="25229" xr:uid="{00000000-0005-0000-0000-0000FA540000}"/>
    <cellStyle name="Ввод  4 2 5 9" xfId="25230" xr:uid="{00000000-0005-0000-0000-0000FB540000}"/>
    <cellStyle name="Ввод  4 2 5 9 2" xfId="25231" xr:uid="{00000000-0005-0000-0000-0000FC540000}"/>
    <cellStyle name="Ввод  4 2 5 9 3" xfId="25232" xr:uid="{00000000-0005-0000-0000-0000FD540000}"/>
    <cellStyle name="Ввод  4 2 6" xfId="25233" xr:uid="{00000000-0005-0000-0000-0000FE540000}"/>
    <cellStyle name="Ввод  4 2 6 2" xfId="25234" xr:uid="{00000000-0005-0000-0000-0000FF540000}"/>
    <cellStyle name="Ввод  4 2 6 3" xfId="25235" xr:uid="{00000000-0005-0000-0000-000000550000}"/>
    <cellStyle name="Ввод  4 2 7" xfId="25236" xr:uid="{00000000-0005-0000-0000-000001550000}"/>
    <cellStyle name="Ввод  4 2 7 2" xfId="25237" xr:uid="{00000000-0005-0000-0000-000002550000}"/>
    <cellStyle name="Ввод  4 2 7 3" xfId="25238" xr:uid="{00000000-0005-0000-0000-000003550000}"/>
    <cellStyle name="Ввод  4 2 8" xfId="25239" xr:uid="{00000000-0005-0000-0000-000004550000}"/>
    <cellStyle name="Ввод  4 2 8 2" xfId="25240" xr:uid="{00000000-0005-0000-0000-000005550000}"/>
    <cellStyle name="Ввод  4 2 8 3" xfId="25241" xr:uid="{00000000-0005-0000-0000-000006550000}"/>
    <cellStyle name="Ввод  4 2 9" xfId="25242" xr:uid="{00000000-0005-0000-0000-000007550000}"/>
    <cellStyle name="Ввод  4 2 9 2" xfId="25243" xr:uid="{00000000-0005-0000-0000-000008550000}"/>
    <cellStyle name="Ввод  4 2 9 3" xfId="25244" xr:uid="{00000000-0005-0000-0000-000009550000}"/>
    <cellStyle name="Ввод  4 3" xfId="9085" xr:uid="{00000000-0005-0000-0000-00000A550000}"/>
    <cellStyle name="Ввод  4 3 10" xfId="25245" xr:uid="{00000000-0005-0000-0000-00000B550000}"/>
    <cellStyle name="Ввод  4 3 11" xfId="25246" xr:uid="{00000000-0005-0000-0000-00000C550000}"/>
    <cellStyle name="Ввод  4 3 12" xfId="25247" xr:uid="{00000000-0005-0000-0000-00000D550000}"/>
    <cellStyle name="Ввод  4 3 2" xfId="25248" xr:uid="{00000000-0005-0000-0000-00000E550000}"/>
    <cellStyle name="Ввод  4 3 2 2" xfId="25249" xr:uid="{00000000-0005-0000-0000-00000F550000}"/>
    <cellStyle name="Ввод  4 3 2 3" xfId="25250" xr:uid="{00000000-0005-0000-0000-000010550000}"/>
    <cellStyle name="Ввод  4 3 3" xfId="25251" xr:uid="{00000000-0005-0000-0000-000011550000}"/>
    <cellStyle name="Ввод  4 3 3 2" xfId="25252" xr:uid="{00000000-0005-0000-0000-000012550000}"/>
    <cellStyle name="Ввод  4 3 3 3" xfId="25253" xr:uid="{00000000-0005-0000-0000-000013550000}"/>
    <cellStyle name="Ввод  4 3 4" xfId="25254" xr:uid="{00000000-0005-0000-0000-000014550000}"/>
    <cellStyle name="Ввод  4 3 4 2" xfId="25255" xr:uid="{00000000-0005-0000-0000-000015550000}"/>
    <cellStyle name="Ввод  4 3 4 3" xfId="25256" xr:uid="{00000000-0005-0000-0000-000016550000}"/>
    <cellStyle name="Ввод  4 3 5" xfId="25257" xr:uid="{00000000-0005-0000-0000-000017550000}"/>
    <cellStyle name="Ввод  4 3 5 2" xfId="25258" xr:uid="{00000000-0005-0000-0000-000018550000}"/>
    <cellStyle name="Ввод  4 3 5 3" xfId="25259" xr:uid="{00000000-0005-0000-0000-000019550000}"/>
    <cellStyle name="Ввод  4 3 6" xfId="25260" xr:uid="{00000000-0005-0000-0000-00001A550000}"/>
    <cellStyle name="Ввод  4 3 6 2" xfId="25261" xr:uid="{00000000-0005-0000-0000-00001B550000}"/>
    <cellStyle name="Ввод  4 3 6 3" xfId="25262" xr:uid="{00000000-0005-0000-0000-00001C550000}"/>
    <cellStyle name="Ввод  4 3 7" xfId="25263" xr:uid="{00000000-0005-0000-0000-00001D550000}"/>
    <cellStyle name="Ввод  4 3 7 2" xfId="25264" xr:uid="{00000000-0005-0000-0000-00001E550000}"/>
    <cellStyle name="Ввод  4 3 7 3" xfId="25265" xr:uid="{00000000-0005-0000-0000-00001F550000}"/>
    <cellStyle name="Ввод  4 3 8" xfId="25266" xr:uid="{00000000-0005-0000-0000-000020550000}"/>
    <cellStyle name="Ввод  4 3 8 2" xfId="25267" xr:uid="{00000000-0005-0000-0000-000021550000}"/>
    <cellStyle name="Ввод  4 3 8 3" xfId="25268" xr:uid="{00000000-0005-0000-0000-000022550000}"/>
    <cellStyle name="Ввод  4 3 9" xfId="25269" xr:uid="{00000000-0005-0000-0000-000023550000}"/>
    <cellStyle name="Ввод  4 3 9 2" xfId="25270" xr:uid="{00000000-0005-0000-0000-000024550000}"/>
    <cellStyle name="Ввод  4 3 9 3" xfId="25271" xr:uid="{00000000-0005-0000-0000-000025550000}"/>
    <cellStyle name="Ввод  4 4" xfId="25272" xr:uid="{00000000-0005-0000-0000-000026550000}"/>
    <cellStyle name="Ввод  4 4 10" xfId="25273" xr:uid="{00000000-0005-0000-0000-000027550000}"/>
    <cellStyle name="Ввод  4 4 2" xfId="25274" xr:uid="{00000000-0005-0000-0000-000028550000}"/>
    <cellStyle name="Ввод  4 4 2 2" xfId="25275" xr:uid="{00000000-0005-0000-0000-000029550000}"/>
    <cellStyle name="Ввод  4 4 2 3" xfId="25276" xr:uid="{00000000-0005-0000-0000-00002A550000}"/>
    <cellStyle name="Ввод  4 4 3" xfId="25277" xr:uid="{00000000-0005-0000-0000-00002B550000}"/>
    <cellStyle name="Ввод  4 4 3 2" xfId="25278" xr:uid="{00000000-0005-0000-0000-00002C550000}"/>
    <cellStyle name="Ввод  4 4 3 3" xfId="25279" xr:uid="{00000000-0005-0000-0000-00002D550000}"/>
    <cellStyle name="Ввод  4 4 4" xfId="25280" xr:uid="{00000000-0005-0000-0000-00002E550000}"/>
    <cellStyle name="Ввод  4 4 4 2" xfId="25281" xr:uid="{00000000-0005-0000-0000-00002F550000}"/>
    <cellStyle name="Ввод  4 4 4 3" xfId="25282" xr:uid="{00000000-0005-0000-0000-000030550000}"/>
    <cellStyle name="Ввод  4 4 5" xfId="25283" xr:uid="{00000000-0005-0000-0000-000031550000}"/>
    <cellStyle name="Ввод  4 4 5 2" xfId="25284" xr:uid="{00000000-0005-0000-0000-000032550000}"/>
    <cellStyle name="Ввод  4 4 5 3" xfId="25285" xr:uid="{00000000-0005-0000-0000-000033550000}"/>
    <cellStyle name="Ввод  4 4 6" xfId="25286" xr:uid="{00000000-0005-0000-0000-000034550000}"/>
    <cellStyle name="Ввод  4 4 6 2" xfId="25287" xr:uid="{00000000-0005-0000-0000-000035550000}"/>
    <cellStyle name="Ввод  4 4 6 3" xfId="25288" xr:uid="{00000000-0005-0000-0000-000036550000}"/>
    <cellStyle name="Ввод  4 4 7" xfId="25289" xr:uid="{00000000-0005-0000-0000-000037550000}"/>
    <cellStyle name="Ввод  4 4 7 2" xfId="25290" xr:uid="{00000000-0005-0000-0000-000038550000}"/>
    <cellStyle name="Ввод  4 4 7 3" xfId="25291" xr:uid="{00000000-0005-0000-0000-000039550000}"/>
    <cellStyle name="Ввод  4 4 8" xfId="25292" xr:uid="{00000000-0005-0000-0000-00003A550000}"/>
    <cellStyle name="Ввод  4 4 8 2" xfId="25293" xr:uid="{00000000-0005-0000-0000-00003B550000}"/>
    <cellStyle name="Ввод  4 4 8 3" xfId="25294" xr:uid="{00000000-0005-0000-0000-00003C550000}"/>
    <cellStyle name="Ввод  4 4 9" xfId="25295" xr:uid="{00000000-0005-0000-0000-00003D550000}"/>
    <cellStyle name="Ввод  4 4 9 2" xfId="25296" xr:uid="{00000000-0005-0000-0000-00003E550000}"/>
    <cellStyle name="Ввод  4 4 9 3" xfId="25297" xr:uid="{00000000-0005-0000-0000-00003F550000}"/>
    <cellStyle name="Ввод  4 5" xfId="25298" xr:uid="{00000000-0005-0000-0000-000040550000}"/>
    <cellStyle name="Ввод  4 5 10" xfId="25299" xr:uid="{00000000-0005-0000-0000-000041550000}"/>
    <cellStyle name="Ввод  4 5 2" xfId="25300" xr:uid="{00000000-0005-0000-0000-000042550000}"/>
    <cellStyle name="Ввод  4 5 2 2" xfId="25301" xr:uid="{00000000-0005-0000-0000-000043550000}"/>
    <cellStyle name="Ввод  4 5 2 3" xfId="25302" xr:uid="{00000000-0005-0000-0000-000044550000}"/>
    <cellStyle name="Ввод  4 5 3" xfId="25303" xr:uid="{00000000-0005-0000-0000-000045550000}"/>
    <cellStyle name="Ввод  4 5 3 2" xfId="25304" xr:uid="{00000000-0005-0000-0000-000046550000}"/>
    <cellStyle name="Ввод  4 5 3 3" xfId="25305" xr:uid="{00000000-0005-0000-0000-000047550000}"/>
    <cellStyle name="Ввод  4 5 4" xfId="25306" xr:uid="{00000000-0005-0000-0000-000048550000}"/>
    <cellStyle name="Ввод  4 5 4 2" xfId="25307" xr:uid="{00000000-0005-0000-0000-000049550000}"/>
    <cellStyle name="Ввод  4 5 4 3" xfId="25308" xr:uid="{00000000-0005-0000-0000-00004A550000}"/>
    <cellStyle name="Ввод  4 5 5" xfId="25309" xr:uid="{00000000-0005-0000-0000-00004B550000}"/>
    <cellStyle name="Ввод  4 5 5 2" xfId="25310" xr:uid="{00000000-0005-0000-0000-00004C550000}"/>
    <cellStyle name="Ввод  4 5 5 3" xfId="25311" xr:uid="{00000000-0005-0000-0000-00004D550000}"/>
    <cellStyle name="Ввод  4 5 6" xfId="25312" xr:uid="{00000000-0005-0000-0000-00004E550000}"/>
    <cellStyle name="Ввод  4 5 6 2" xfId="25313" xr:uid="{00000000-0005-0000-0000-00004F550000}"/>
    <cellStyle name="Ввод  4 5 6 3" xfId="25314" xr:uid="{00000000-0005-0000-0000-000050550000}"/>
    <cellStyle name="Ввод  4 5 7" xfId="25315" xr:uid="{00000000-0005-0000-0000-000051550000}"/>
    <cellStyle name="Ввод  4 5 7 2" xfId="25316" xr:uid="{00000000-0005-0000-0000-000052550000}"/>
    <cellStyle name="Ввод  4 5 7 3" xfId="25317" xr:uid="{00000000-0005-0000-0000-000053550000}"/>
    <cellStyle name="Ввод  4 5 8" xfId="25318" xr:uid="{00000000-0005-0000-0000-000054550000}"/>
    <cellStyle name="Ввод  4 5 8 2" xfId="25319" xr:uid="{00000000-0005-0000-0000-000055550000}"/>
    <cellStyle name="Ввод  4 5 8 3" xfId="25320" xr:uid="{00000000-0005-0000-0000-000056550000}"/>
    <cellStyle name="Ввод  4 5 9" xfId="25321" xr:uid="{00000000-0005-0000-0000-000057550000}"/>
    <cellStyle name="Ввод  4 5 9 2" xfId="25322" xr:uid="{00000000-0005-0000-0000-000058550000}"/>
    <cellStyle name="Ввод  4 5 9 3" xfId="25323" xr:uid="{00000000-0005-0000-0000-000059550000}"/>
    <cellStyle name="Ввод  4 6" xfId="25324" xr:uid="{00000000-0005-0000-0000-00005A550000}"/>
    <cellStyle name="Ввод  4 6 10" xfId="25325" xr:uid="{00000000-0005-0000-0000-00005B550000}"/>
    <cellStyle name="Ввод  4 6 2" xfId="25326" xr:uid="{00000000-0005-0000-0000-00005C550000}"/>
    <cellStyle name="Ввод  4 6 2 2" xfId="25327" xr:uid="{00000000-0005-0000-0000-00005D550000}"/>
    <cellStyle name="Ввод  4 6 2 3" xfId="25328" xr:uid="{00000000-0005-0000-0000-00005E550000}"/>
    <cellStyle name="Ввод  4 6 3" xfId="25329" xr:uid="{00000000-0005-0000-0000-00005F550000}"/>
    <cellStyle name="Ввод  4 6 3 2" xfId="25330" xr:uid="{00000000-0005-0000-0000-000060550000}"/>
    <cellStyle name="Ввод  4 6 3 3" xfId="25331" xr:uid="{00000000-0005-0000-0000-000061550000}"/>
    <cellStyle name="Ввод  4 6 4" xfId="25332" xr:uid="{00000000-0005-0000-0000-000062550000}"/>
    <cellStyle name="Ввод  4 6 4 2" xfId="25333" xr:uid="{00000000-0005-0000-0000-000063550000}"/>
    <cellStyle name="Ввод  4 6 4 3" xfId="25334" xr:uid="{00000000-0005-0000-0000-000064550000}"/>
    <cellStyle name="Ввод  4 6 5" xfId="25335" xr:uid="{00000000-0005-0000-0000-000065550000}"/>
    <cellStyle name="Ввод  4 6 5 2" xfId="25336" xr:uid="{00000000-0005-0000-0000-000066550000}"/>
    <cellStyle name="Ввод  4 6 5 3" xfId="25337" xr:uid="{00000000-0005-0000-0000-000067550000}"/>
    <cellStyle name="Ввод  4 6 6" xfId="25338" xr:uid="{00000000-0005-0000-0000-000068550000}"/>
    <cellStyle name="Ввод  4 6 6 2" xfId="25339" xr:uid="{00000000-0005-0000-0000-000069550000}"/>
    <cellStyle name="Ввод  4 6 6 3" xfId="25340" xr:uid="{00000000-0005-0000-0000-00006A550000}"/>
    <cellStyle name="Ввод  4 6 7" xfId="25341" xr:uid="{00000000-0005-0000-0000-00006B550000}"/>
    <cellStyle name="Ввод  4 6 7 2" xfId="25342" xr:uid="{00000000-0005-0000-0000-00006C550000}"/>
    <cellStyle name="Ввод  4 6 7 3" xfId="25343" xr:uid="{00000000-0005-0000-0000-00006D550000}"/>
    <cellStyle name="Ввод  4 6 8" xfId="25344" xr:uid="{00000000-0005-0000-0000-00006E550000}"/>
    <cellStyle name="Ввод  4 6 8 2" xfId="25345" xr:uid="{00000000-0005-0000-0000-00006F550000}"/>
    <cellStyle name="Ввод  4 6 8 3" xfId="25346" xr:uid="{00000000-0005-0000-0000-000070550000}"/>
    <cellStyle name="Ввод  4 6 9" xfId="25347" xr:uid="{00000000-0005-0000-0000-000071550000}"/>
    <cellStyle name="Ввод  4 6 9 2" xfId="25348" xr:uid="{00000000-0005-0000-0000-000072550000}"/>
    <cellStyle name="Ввод  4 6 9 3" xfId="25349" xr:uid="{00000000-0005-0000-0000-000073550000}"/>
    <cellStyle name="Ввод  4 7" xfId="25350" xr:uid="{00000000-0005-0000-0000-000074550000}"/>
    <cellStyle name="Ввод  4 7 2" xfId="25351" xr:uid="{00000000-0005-0000-0000-000075550000}"/>
    <cellStyle name="Ввод  4 7 3" xfId="25352" xr:uid="{00000000-0005-0000-0000-000076550000}"/>
    <cellStyle name="Ввод  4 8" xfId="25353" xr:uid="{00000000-0005-0000-0000-000077550000}"/>
    <cellStyle name="Ввод  4 8 2" xfId="25354" xr:uid="{00000000-0005-0000-0000-000078550000}"/>
    <cellStyle name="Ввод  4 8 3" xfId="25355" xr:uid="{00000000-0005-0000-0000-000079550000}"/>
    <cellStyle name="Ввод  4 9" xfId="25356" xr:uid="{00000000-0005-0000-0000-00007A550000}"/>
    <cellStyle name="Ввод  4 9 2" xfId="25357" xr:uid="{00000000-0005-0000-0000-00007B550000}"/>
    <cellStyle name="Ввод  4 9 3" xfId="25358" xr:uid="{00000000-0005-0000-0000-00007C550000}"/>
    <cellStyle name="Ввод  4_2012" xfId="9086" xr:uid="{00000000-0005-0000-0000-00007D550000}"/>
    <cellStyle name="Ввод  5" xfId="9087" xr:uid="{00000000-0005-0000-0000-00007E550000}"/>
    <cellStyle name="Ввод  5 10" xfId="25359" xr:uid="{00000000-0005-0000-0000-00007F550000}"/>
    <cellStyle name="Ввод  5 10 2" xfId="25360" xr:uid="{00000000-0005-0000-0000-000080550000}"/>
    <cellStyle name="Ввод  5 10 3" xfId="25361" xr:uid="{00000000-0005-0000-0000-000081550000}"/>
    <cellStyle name="Ввод  5 11" xfId="25362" xr:uid="{00000000-0005-0000-0000-000082550000}"/>
    <cellStyle name="Ввод  5 11 2" xfId="25363" xr:uid="{00000000-0005-0000-0000-000083550000}"/>
    <cellStyle name="Ввод  5 11 3" xfId="25364" xr:uid="{00000000-0005-0000-0000-000084550000}"/>
    <cellStyle name="Ввод  5 12" xfId="25365" xr:uid="{00000000-0005-0000-0000-000085550000}"/>
    <cellStyle name="Ввод  5 12 2" xfId="25366" xr:uid="{00000000-0005-0000-0000-000086550000}"/>
    <cellStyle name="Ввод  5 12 3" xfId="25367" xr:uid="{00000000-0005-0000-0000-000087550000}"/>
    <cellStyle name="Ввод  5 13" xfId="25368" xr:uid="{00000000-0005-0000-0000-000088550000}"/>
    <cellStyle name="Ввод  5 13 2" xfId="25369" xr:uid="{00000000-0005-0000-0000-000089550000}"/>
    <cellStyle name="Ввод  5 13 3" xfId="25370" xr:uid="{00000000-0005-0000-0000-00008A550000}"/>
    <cellStyle name="Ввод  5 14" xfId="25371" xr:uid="{00000000-0005-0000-0000-00008B550000}"/>
    <cellStyle name="Ввод  5 14 2" xfId="25372" xr:uid="{00000000-0005-0000-0000-00008C550000}"/>
    <cellStyle name="Ввод  5 14 3" xfId="25373" xr:uid="{00000000-0005-0000-0000-00008D550000}"/>
    <cellStyle name="Ввод  5 15" xfId="25374" xr:uid="{00000000-0005-0000-0000-00008E550000}"/>
    <cellStyle name="Ввод  5 16" xfId="25375" xr:uid="{00000000-0005-0000-0000-00008F550000}"/>
    <cellStyle name="Ввод  5 2" xfId="9088" xr:uid="{00000000-0005-0000-0000-000090550000}"/>
    <cellStyle name="Ввод  5 2 10" xfId="25376" xr:uid="{00000000-0005-0000-0000-000091550000}"/>
    <cellStyle name="Ввод  5 2 10 2" xfId="25377" xr:uid="{00000000-0005-0000-0000-000092550000}"/>
    <cellStyle name="Ввод  5 2 10 3" xfId="25378" xr:uid="{00000000-0005-0000-0000-000093550000}"/>
    <cellStyle name="Ввод  5 2 11" xfId="25379" xr:uid="{00000000-0005-0000-0000-000094550000}"/>
    <cellStyle name="Ввод  5 2 11 2" xfId="25380" xr:uid="{00000000-0005-0000-0000-000095550000}"/>
    <cellStyle name="Ввод  5 2 11 3" xfId="25381" xr:uid="{00000000-0005-0000-0000-000096550000}"/>
    <cellStyle name="Ввод  5 2 12" xfId="25382" xr:uid="{00000000-0005-0000-0000-000097550000}"/>
    <cellStyle name="Ввод  5 2 12 2" xfId="25383" xr:uid="{00000000-0005-0000-0000-000098550000}"/>
    <cellStyle name="Ввод  5 2 12 3" xfId="25384" xr:uid="{00000000-0005-0000-0000-000099550000}"/>
    <cellStyle name="Ввод  5 2 13" xfId="25385" xr:uid="{00000000-0005-0000-0000-00009A550000}"/>
    <cellStyle name="Ввод  5 2 13 2" xfId="25386" xr:uid="{00000000-0005-0000-0000-00009B550000}"/>
    <cellStyle name="Ввод  5 2 13 3" xfId="25387" xr:uid="{00000000-0005-0000-0000-00009C550000}"/>
    <cellStyle name="Ввод  5 2 14" xfId="25388" xr:uid="{00000000-0005-0000-0000-00009D550000}"/>
    <cellStyle name="Ввод  5 2 15" xfId="25389" xr:uid="{00000000-0005-0000-0000-00009E550000}"/>
    <cellStyle name="Ввод  5 2 2" xfId="25390" xr:uid="{00000000-0005-0000-0000-00009F550000}"/>
    <cellStyle name="Ввод  5 2 2 10" xfId="25391" xr:uid="{00000000-0005-0000-0000-0000A0550000}"/>
    <cellStyle name="Ввод  5 2 2 2" xfId="25392" xr:uid="{00000000-0005-0000-0000-0000A1550000}"/>
    <cellStyle name="Ввод  5 2 2 2 2" xfId="25393" xr:uid="{00000000-0005-0000-0000-0000A2550000}"/>
    <cellStyle name="Ввод  5 2 2 2 3" xfId="25394" xr:uid="{00000000-0005-0000-0000-0000A3550000}"/>
    <cellStyle name="Ввод  5 2 2 3" xfId="25395" xr:uid="{00000000-0005-0000-0000-0000A4550000}"/>
    <cellStyle name="Ввод  5 2 2 3 2" xfId="25396" xr:uid="{00000000-0005-0000-0000-0000A5550000}"/>
    <cellStyle name="Ввод  5 2 2 3 3" xfId="25397" xr:uid="{00000000-0005-0000-0000-0000A6550000}"/>
    <cellStyle name="Ввод  5 2 2 4" xfId="25398" xr:uid="{00000000-0005-0000-0000-0000A7550000}"/>
    <cellStyle name="Ввод  5 2 2 4 2" xfId="25399" xr:uid="{00000000-0005-0000-0000-0000A8550000}"/>
    <cellStyle name="Ввод  5 2 2 4 3" xfId="25400" xr:uid="{00000000-0005-0000-0000-0000A9550000}"/>
    <cellStyle name="Ввод  5 2 2 5" xfId="25401" xr:uid="{00000000-0005-0000-0000-0000AA550000}"/>
    <cellStyle name="Ввод  5 2 2 5 2" xfId="25402" xr:uid="{00000000-0005-0000-0000-0000AB550000}"/>
    <cellStyle name="Ввод  5 2 2 5 3" xfId="25403" xr:uid="{00000000-0005-0000-0000-0000AC550000}"/>
    <cellStyle name="Ввод  5 2 2 6" xfId="25404" xr:uid="{00000000-0005-0000-0000-0000AD550000}"/>
    <cellStyle name="Ввод  5 2 2 6 2" xfId="25405" xr:uid="{00000000-0005-0000-0000-0000AE550000}"/>
    <cellStyle name="Ввод  5 2 2 6 3" xfId="25406" xr:uid="{00000000-0005-0000-0000-0000AF550000}"/>
    <cellStyle name="Ввод  5 2 2 7" xfId="25407" xr:uid="{00000000-0005-0000-0000-0000B0550000}"/>
    <cellStyle name="Ввод  5 2 2 7 2" xfId="25408" xr:uid="{00000000-0005-0000-0000-0000B1550000}"/>
    <cellStyle name="Ввод  5 2 2 7 3" xfId="25409" xr:uid="{00000000-0005-0000-0000-0000B2550000}"/>
    <cellStyle name="Ввод  5 2 2 8" xfId="25410" xr:uid="{00000000-0005-0000-0000-0000B3550000}"/>
    <cellStyle name="Ввод  5 2 2 8 2" xfId="25411" xr:uid="{00000000-0005-0000-0000-0000B4550000}"/>
    <cellStyle name="Ввод  5 2 2 8 3" xfId="25412" xr:uid="{00000000-0005-0000-0000-0000B5550000}"/>
    <cellStyle name="Ввод  5 2 2 9" xfId="25413" xr:uid="{00000000-0005-0000-0000-0000B6550000}"/>
    <cellStyle name="Ввод  5 2 2 9 2" xfId="25414" xr:uid="{00000000-0005-0000-0000-0000B7550000}"/>
    <cellStyle name="Ввод  5 2 2 9 3" xfId="25415" xr:uid="{00000000-0005-0000-0000-0000B8550000}"/>
    <cellStyle name="Ввод  5 2 3" xfId="25416" xr:uid="{00000000-0005-0000-0000-0000B9550000}"/>
    <cellStyle name="Ввод  5 2 3 10" xfId="25417" xr:uid="{00000000-0005-0000-0000-0000BA550000}"/>
    <cellStyle name="Ввод  5 2 3 2" xfId="25418" xr:uid="{00000000-0005-0000-0000-0000BB550000}"/>
    <cellStyle name="Ввод  5 2 3 2 2" xfId="25419" xr:uid="{00000000-0005-0000-0000-0000BC550000}"/>
    <cellStyle name="Ввод  5 2 3 2 3" xfId="25420" xr:uid="{00000000-0005-0000-0000-0000BD550000}"/>
    <cellStyle name="Ввод  5 2 3 3" xfId="25421" xr:uid="{00000000-0005-0000-0000-0000BE550000}"/>
    <cellStyle name="Ввод  5 2 3 3 2" xfId="25422" xr:uid="{00000000-0005-0000-0000-0000BF550000}"/>
    <cellStyle name="Ввод  5 2 3 3 3" xfId="25423" xr:uid="{00000000-0005-0000-0000-0000C0550000}"/>
    <cellStyle name="Ввод  5 2 3 4" xfId="25424" xr:uid="{00000000-0005-0000-0000-0000C1550000}"/>
    <cellStyle name="Ввод  5 2 3 4 2" xfId="25425" xr:uid="{00000000-0005-0000-0000-0000C2550000}"/>
    <cellStyle name="Ввод  5 2 3 4 3" xfId="25426" xr:uid="{00000000-0005-0000-0000-0000C3550000}"/>
    <cellStyle name="Ввод  5 2 3 5" xfId="25427" xr:uid="{00000000-0005-0000-0000-0000C4550000}"/>
    <cellStyle name="Ввод  5 2 3 5 2" xfId="25428" xr:uid="{00000000-0005-0000-0000-0000C5550000}"/>
    <cellStyle name="Ввод  5 2 3 5 3" xfId="25429" xr:uid="{00000000-0005-0000-0000-0000C6550000}"/>
    <cellStyle name="Ввод  5 2 3 6" xfId="25430" xr:uid="{00000000-0005-0000-0000-0000C7550000}"/>
    <cellStyle name="Ввод  5 2 3 6 2" xfId="25431" xr:uid="{00000000-0005-0000-0000-0000C8550000}"/>
    <cellStyle name="Ввод  5 2 3 6 3" xfId="25432" xr:uid="{00000000-0005-0000-0000-0000C9550000}"/>
    <cellStyle name="Ввод  5 2 3 7" xfId="25433" xr:uid="{00000000-0005-0000-0000-0000CA550000}"/>
    <cellStyle name="Ввод  5 2 3 7 2" xfId="25434" xr:uid="{00000000-0005-0000-0000-0000CB550000}"/>
    <cellStyle name="Ввод  5 2 3 7 3" xfId="25435" xr:uid="{00000000-0005-0000-0000-0000CC550000}"/>
    <cellStyle name="Ввод  5 2 3 8" xfId="25436" xr:uid="{00000000-0005-0000-0000-0000CD550000}"/>
    <cellStyle name="Ввод  5 2 3 8 2" xfId="25437" xr:uid="{00000000-0005-0000-0000-0000CE550000}"/>
    <cellStyle name="Ввод  5 2 3 8 3" xfId="25438" xr:uid="{00000000-0005-0000-0000-0000CF550000}"/>
    <cellStyle name="Ввод  5 2 3 9" xfId="25439" xr:uid="{00000000-0005-0000-0000-0000D0550000}"/>
    <cellStyle name="Ввод  5 2 3 9 2" xfId="25440" xr:uid="{00000000-0005-0000-0000-0000D1550000}"/>
    <cellStyle name="Ввод  5 2 3 9 3" xfId="25441" xr:uid="{00000000-0005-0000-0000-0000D2550000}"/>
    <cellStyle name="Ввод  5 2 4" xfId="25442" xr:uid="{00000000-0005-0000-0000-0000D3550000}"/>
    <cellStyle name="Ввод  5 2 4 10" xfId="25443" xr:uid="{00000000-0005-0000-0000-0000D4550000}"/>
    <cellStyle name="Ввод  5 2 4 2" xfId="25444" xr:uid="{00000000-0005-0000-0000-0000D5550000}"/>
    <cellStyle name="Ввод  5 2 4 2 2" xfId="25445" xr:uid="{00000000-0005-0000-0000-0000D6550000}"/>
    <cellStyle name="Ввод  5 2 4 2 3" xfId="25446" xr:uid="{00000000-0005-0000-0000-0000D7550000}"/>
    <cellStyle name="Ввод  5 2 4 3" xfId="25447" xr:uid="{00000000-0005-0000-0000-0000D8550000}"/>
    <cellStyle name="Ввод  5 2 4 3 2" xfId="25448" xr:uid="{00000000-0005-0000-0000-0000D9550000}"/>
    <cellStyle name="Ввод  5 2 4 3 3" xfId="25449" xr:uid="{00000000-0005-0000-0000-0000DA550000}"/>
    <cellStyle name="Ввод  5 2 4 4" xfId="25450" xr:uid="{00000000-0005-0000-0000-0000DB550000}"/>
    <cellStyle name="Ввод  5 2 4 4 2" xfId="25451" xr:uid="{00000000-0005-0000-0000-0000DC550000}"/>
    <cellStyle name="Ввод  5 2 4 4 3" xfId="25452" xr:uid="{00000000-0005-0000-0000-0000DD550000}"/>
    <cellStyle name="Ввод  5 2 4 5" xfId="25453" xr:uid="{00000000-0005-0000-0000-0000DE550000}"/>
    <cellStyle name="Ввод  5 2 4 5 2" xfId="25454" xr:uid="{00000000-0005-0000-0000-0000DF550000}"/>
    <cellStyle name="Ввод  5 2 4 5 3" xfId="25455" xr:uid="{00000000-0005-0000-0000-0000E0550000}"/>
    <cellStyle name="Ввод  5 2 4 6" xfId="25456" xr:uid="{00000000-0005-0000-0000-0000E1550000}"/>
    <cellStyle name="Ввод  5 2 4 6 2" xfId="25457" xr:uid="{00000000-0005-0000-0000-0000E2550000}"/>
    <cellStyle name="Ввод  5 2 4 6 3" xfId="25458" xr:uid="{00000000-0005-0000-0000-0000E3550000}"/>
    <cellStyle name="Ввод  5 2 4 7" xfId="25459" xr:uid="{00000000-0005-0000-0000-0000E4550000}"/>
    <cellStyle name="Ввод  5 2 4 7 2" xfId="25460" xr:uid="{00000000-0005-0000-0000-0000E5550000}"/>
    <cellStyle name="Ввод  5 2 4 7 3" xfId="25461" xr:uid="{00000000-0005-0000-0000-0000E6550000}"/>
    <cellStyle name="Ввод  5 2 4 8" xfId="25462" xr:uid="{00000000-0005-0000-0000-0000E7550000}"/>
    <cellStyle name="Ввод  5 2 4 8 2" xfId="25463" xr:uid="{00000000-0005-0000-0000-0000E8550000}"/>
    <cellStyle name="Ввод  5 2 4 8 3" xfId="25464" xr:uid="{00000000-0005-0000-0000-0000E9550000}"/>
    <cellStyle name="Ввод  5 2 4 9" xfId="25465" xr:uid="{00000000-0005-0000-0000-0000EA550000}"/>
    <cellStyle name="Ввод  5 2 4 9 2" xfId="25466" xr:uid="{00000000-0005-0000-0000-0000EB550000}"/>
    <cellStyle name="Ввод  5 2 4 9 3" xfId="25467" xr:uid="{00000000-0005-0000-0000-0000EC550000}"/>
    <cellStyle name="Ввод  5 2 5" xfId="25468" xr:uid="{00000000-0005-0000-0000-0000ED550000}"/>
    <cellStyle name="Ввод  5 2 5 10" xfId="25469" xr:uid="{00000000-0005-0000-0000-0000EE550000}"/>
    <cellStyle name="Ввод  5 2 5 2" xfId="25470" xr:uid="{00000000-0005-0000-0000-0000EF550000}"/>
    <cellStyle name="Ввод  5 2 5 2 2" xfId="25471" xr:uid="{00000000-0005-0000-0000-0000F0550000}"/>
    <cellStyle name="Ввод  5 2 5 2 3" xfId="25472" xr:uid="{00000000-0005-0000-0000-0000F1550000}"/>
    <cellStyle name="Ввод  5 2 5 3" xfId="25473" xr:uid="{00000000-0005-0000-0000-0000F2550000}"/>
    <cellStyle name="Ввод  5 2 5 3 2" xfId="25474" xr:uid="{00000000-0005-0000-0000-0000F3550000}"/>
    <cellStyle name="Ввод  5 2 5 3 3" xfId="25475" xr:uid="{00000000-0005-0000-0000-0000F4550000}"/>
    <cellStyle name="Ввод  5 2 5 4" xfId="25476" xr:uid="{00000000-0005-0000-0000-0000F5550000}"/>
    <cellStyle name="Ввод  5 2 5 4 2" xfId="25477" xr:uid="{00000000-0005-0000-0000-0000F6550000}"/>
    <cellStyle name="Ввод  5 2 5 4 3" xfId="25478" xr:uid="{00000000-0005-0000-0000-0000F7550000}"/>
    <cellStyle name="Ввод  5 2 5 5" xfId="25479" xr:uid="{00000000-0005-0000-0000-0000F8550000}"/>
    <cellStyle name="Ввод  5 2 5 5 2" xfId="25480" xr:uid="{00000000-0005-0000-0000-0000F9550000}"/>
    <cellStyle name="Ввод  5 2 5 5 3" xfId="25481" xr:uid="{00000000-0005-0000-0000-0000FA550000}"/>
    <cellStyle name="Ввод  5 2 5 6" xfId="25482" xr:uid="{00000000-0005-0000-0000-0000FB550000}"/>
    <cellStyle name="Ввод  5 2 5 6 2" xfId="25483" xr:uid="{00000000-0005-0000-0000-0000FC550000}"/>
    <cellStyle name="Ввод  5 2 5 6 3" xfId="25484" xr:uid="{00000000-0005-0000-0000-0000FD550000}"/>
    <cellStyle name="Ввод  5 2 5 7" xfId="25485" xr:uid="{00000000-0005-0000-0000-0000FE550000}"/>
    <cellStyle name="Ввод  5 2 5 7 2" xfId="25486" xr:uid="{00000000-0005-0000-0000-0000FF550000}"/>
    <cellStyle name="Ввод  5 2 5 7 3" xfId="25487" xr:uid="{00000000-0005-0000-0000-000000560000}"/>
    <cellStyle name="Ввод  5 2 5 8" xfId="25488" xr:uid="{00000000-0005-0000-0000-000001560000}"/>
    <cellStyle name="Ввод  5 2 5 8 2" xfId="25489" xr:uid="{00000000-0005-0000-0000-000002560000}"/>
    <cellStyle name="Ввод  5 2 5 8 3" xfId="25490" xr:uid="{00000000-0005-0000-0000-000003560000}"/>
    <cellStyle name="Ввод  5 2 5 9" xfId="25491" xr:uid="{00000000-0005-0000-0000-000004560000}"/>
    <cellStyle name="Ввод  5 2 5 9 2" xfId="25492" xr:uid="{00000000-0005-0000-0000-000005560000}"/>
    <cellStyle name="Ввод  5 2 5 9 3" xfId="25493" xr:uid="{00000000-0005-0000-0000-000006560000}"/>
    <cellStyle name="Ввод  5 2 6" xfId="25494" xr:uid="{00000000-0005-0000-0000-000007560000}"/>
    <cellStyle name="Ввод  5 2 6 2" xfId="25495" xr:uid="{00000000-0005-0000-0000-000008560000}"/>
    <cellStyle name="Ввод  5 2 6 3" xfId="25496" xr:uid="{00000000-0005-0000-0000-000009560000}"/>
    <cellStyle name="Ввод  5 2 7" xfId="25497" xr:uid="{00000000-0005-0000-0000-00000A560000}"/>
    <cellStyle name="Ввод  5 2 7 2" xfId="25498" xr:uid="{00000000-0005-0000-0000-00000B560000}"/>
    <cellStyle name="Ввод  5 2 7 3" xfId="25499" xr:uid="{00000000-0005-0000-0000-00000C560000}"/>
    <cellStyle name="Ввод  5 2 8" xfId="25500" xr:uid="{00000000-0005-0000-0000-00000D560000}"/>
    <cellStyle name="Ввод  5 2 8 2" xfId="25501" xr:uid="{00000000-0005-0000-0000-00000E560000}"/>
    <cellStyle name="Ввод  5 2 8 3" xfId="25502" xr:uid="{00000000-0005-0000-0000-00000F560000}"/>
    <cellStyle name="Ввод  5 2 9" xfId="25503" xr:uid="{00000000-0005-0000-0000-000010560000}"/>
    <cellStyle name="Ввод  5 2 9 2" xfId="25504" xr:uid="{00000000-0005-0000-0000-000011560000}"/>
    <cellStyle name="Ввод  5 2 9 3" xfId="25505" xr:uid="{00000000-0005-0000-0000-000012560000}"/>
    <cellStyle name="Ввод  5 3" xfId="9089" xr:uid="{00000000-0005-0000-0000-000013560000}"/>
    <cellStyle name="Ввод  5 3 10" xfId="25506" xr:uid="{00000000-0005-0000-0000-000014560000}"/>
    <cellStyle name="Ввод  5 3 11" xfId="25507" xr:uid="{00000000-0005-0000-0000-000015560000}"/>
    <cellStyle name="Ввод  5 3 12" xfId="25508" xr:uid="{00000000-0005-0000-0000-000016560000}"/>
    <cellStyle name="Ввод  5 3 2" xfId="25509" xr:uid="{00000000-0005-0000-0000-000017560000}"/>
    <cellStyle name="Ввод  5 3 2 2" xfId="25510" xr:uid="{00000000-0005-0000-0000-000018560000}"/>
    <cellStyle name="Ввод  5 3 2 3" xfId="25511" xr:uid="{00000000-0005-0000-0000-000019560000}"/>
    <cellStyle name="Ввод  5 3 3" xfId="25512" xr:uid="{00000000-0005-0000-0000-00001A560000}"/>
    <cellStyle name="Ввод  5 3 3 2" xfId="25513" xr:uid="{00000000-0005-0000-0000-00001B560000}"/>
    <cellStyle name="Ввод  5 3 3 3" xfId="25514" xr:uid="{00000000-0005-0000-0000-00001C560000}"/>
    <cellStyle name="Ввод  5 3 4" xfId="25515" xr:uid="{00000000-0005-0000-0000-00001D560000}"/>
    <cellStyle name="Ввод  5 3 4 2" xfId="25516" xr:uid="{00000000-0005-0000-0000-00001E560000}"/>
    <cellStyle name="Ввод  5 3 4 3" xfId="25517" xr:uid="{00000000-0005-0000-0000-00001F560000}"/>
    <cellStyle name="Ввод  5 3 5" xfId="25518" xr:uid="{00000000-0005-0000-0000-000020560000}"/>
    <cellStyle name="Ввод  5 3 5 2" xfId="25519" xr:uid="{00000000-0005-0000-0000-000021560000}"/>
    <cellStyle name="Ввод  5 3 5 3" xfId="25520" xr:uid="{00000000-0005-0000-0000-000022560000}"/>
    <cellStyle name="Ввод  5 3 6" xfId="25521" xr:uid="{00000000-0005-0000-0000-000023560000}"/>
    <cellStyle name="Ввод  5 3 6 2" xfId="25522" xr:uid="{00000000-0005-0000-0000-000024560000}"/>
    <cellStyle name="Ввод  5 3 6 3" xfId="25523" xr:uid="{00000000-0005-0000-0000-000025560000}"/>
    <cellStyle name="Ввод  5 3 7" xfId="25524" xr:uid="{00000000-0005-0000-0000-000026560000}"/>
    <cellStyle name="Ввод  5 3 7 2" xfId="25525" xr:uid="{00000000-0005-0000-0000-000027560000}"/>
    <cellStyle name="Ввод  5 3 7 3" xfId="25526" xr:uid="{00000000-0005-0000-0000-000028560000}"/>
    <cellStyle name="Ввод  5 3 8" xfId="25527" xr:uid="{00000000-0005-0000-0000-000029560000}"/>
    <cellStyle name="Ввод  5 3 8 2" xfId="25528" xr:uid="{00000000-0005-0000-0000-00002A560000}"/>
    <cellStyle name="Ввод  5 3 8 3" xfId="25529" xr:uid="{00000000-0005-0000-0000-00002B560000}"/>
    <cellStyle name="Ввод  5 3 9" xfId="25530" xr:uid="{00000000-0005-0000-0000-00002C560000}"/>
    <cellStyle name="Ввод  5 3 9 2" xfId="25531" xr:uid="{00000000-0005-0000-0000-00002D560000}"/>
    <cellStyle name="Ввод  5 3 9 3" xfId="25532" xr:uid="{00000000-0005-0000-0000-00002E560000}"/>
    <cellStyle name="Ввод  5 4" xfId="25533" xr:uid="{00000000-0005-0000-0000-00002F560000}"/>
    <cellStyle name="Ввод  5 4 10" xfId="25534" xr:uid="{00000000-0005-0000-0000-000030560000}"/>
    <cellStyle name="Ввод  5 4 2" xfId="25535" xr:uid="{00000000-0005-0000-0000-000031560000}"/>
    <cellStyle name="Ввод  5 4 2 2" xfId="25536" xr:uid="{00000000-0005-0000-0000-000032560000}"/>
    <cellStyle name="Ввод  5 4 2 3" xfId="25537" xr:uid="{00000000-0005-0000-0000-000033560000}"/>
    <cellStyle name="Ввод  5 4 3" xfId="25538" xr:uid="{00000000-0005-0000-0000-000034560000}"/>
    <cellStyle name="Ввод  5 4 3 2" xfId="25539" xr:uid="{00000000-0005-0000-0000-000035560000}"/>
    <cellStyle name="Ввод  5 4 3 3" xfId="25540" xr:uid="{00000000-0005-0000-0000-000036560000}"/>
    <cellStyle name="Ввод  5 4 4" xfId="25541" xr:uid="{00000000-0005-0000-0000-000037560000}"/>
    <cellStyle name="Ввод  5 4 4 2" xfId="25542" xr:uid="{00000000-0005-0000-0000-000038560000}"/>
    <cellStyle name="Ввод  5 4 4 3" xfId="25543" xr:uid="{00000000-0005-0000-0000-000039560000}"/>
    <cellStyle name="Ввод  5 4 5" xfId="25544" xr:uid="{00000000-0005-0000-0000-00003A560000}"/>
    <cellStyle name="Ввод  5 4 5 2" xfId="25545" xr:uid="{00000000-0005-0000-0000-00003B560000}"/>
    <cellStyle name="Ввод  5 4 5 3" xfId="25546" xr:uid="{00000000-0005-0000-0000-00003C560000}"/>
    <cellStyle name="Ввод  5 4 6" xfId="25547" xr:uid="{00000000-0005-0000-0000-00003D560000}"/>
    <cellStyle name="Ввод  5 4 6 2" xfId="25548" xr:uid="{00000000-0005-0000-0000-00003E560000}"/>
    <cellStyle name="Ввод  5 4 6 3" xfId="25549" xr:uid="{00000000-0005-0000-0000-00003F560000}"/>
    <cellStyle name="Ввод  5 4 7" xfId="25550" xr:uid="{00000000-0005-0000-0000-000040560000}"/>
    <cellStyle name="Ввод  5 4 7 2" xfId="25551" xr:uid="{00000000-0005-0000-0000-000041560000}"/>
    <cellStyle name="Ввод  5 4 7 3" xfId="25552" xr:uid="{00000000-0005-0000-0000-000042560000}"/>
    <cellStyle name="Ввод  5 4 8" xfId="25553" xr:uid="{00000000-0005-0000-0000-000043560000}"/>
    <cellStyle name="Ввод  5 4 8 2" xfId="25554" xr:uid="{00000000-0005-0000-0000-000044560000}"/>
    <cellStyle name="Ввод  5 4 8 3" xfId="25555" xr:uid="{00000000-0005-0000-0000-000045560000}"/>
    <cellStyle name="Ввод  5 4 9" xfId="25556" xr:uid="{00000000-0005-0000-0000-000046560000}"/>
    <cellStyle name="Ввод  5 4 9 2" xfId="25557" xr:uid="{00000000-0005-0000-0000-000047560000}"/>
    <cellStyle name="Ввод  5 4 9 3" xfId="25558" xr:uid="{00000000-0005-0000-0000-000048560000}"/>
    <cellStyle name="Ввод  5 5" xfId="25559" xr:uid="{00000000-0005-0000-0000-000049560000}"/>
    <cellStyle name="Ввод  5 5 10" xfId="25560" xr:uid="{00000000-0005-0000-0000-00004A560000}"/>
    <cellStyle name="Ввод  5 5 2" xfId="25561" xr:uid="{00000000-0005-0000-0000-00004B560000}"/>
    <cellStyle name="Ввод  5 5 2 2" xfId="25562" xr:uid="{00000000-0005-0000-0000-00004C560000}"/>
    <cellStyle name="Ввод  5 5 2 3" xfId="25563" xr:uid="{00000000-0005-0000-0000-00004D560000}"/>
    <cellStyle name="Ввод  5 5 3" xfId="25564" xr:uid="{00000000-0005-0000-0000-00004E560000}"/>
    <cellStyle name="Ввод  5 5 3 2" xfId="25565" xr:uid="{00000000-0005-0000-0000-00004F560000}"/>
    <cellStyle name="Ввод  5 5 3 3" xfId="25566" xr:uid="{00000000-0005-0000-0000-000050560000}"/>
    <cellStyle name="Ввод  5 5 4" xfId="25567" xr:uid="{00000000-0005-0000-0000-000051560000}"/>
    <cellStyle name="Ввод  5 5 4 2" xfId="25568" xr:uid="{00000000-0005-0000-0000-000052560000}"/>
    <cellStyle name="Ввод  5 5 4 3" xfId="25569" xr:uid="{00000000-0005-0000-0000-000053560000}"/>
    <cellStyle name="Ввод  5 5 5" xfId="25570" xr:uid="{00000000-0005-0000-0000-000054560000}"/>
    <cellStyle name="Ввод  5 5 5 2" xfId="25571" xr:uid="{00000000-0005-0000-0000-000055560000}"/>
    <cellStyle name="Ввод  5 5 5 3" xfId="25572" xr:uid="{00000000-0005-0000-0000-000056560000}"/>
    <cellStyle name="Ввод  5 5 6" xfId="25573" xr:uid="{00000000-0005-0000-0000-000057560000}"/>
    <cellStyle name="Ввод  5 5 6 2" xfId="25574" xr:uid="{00000000-0005-0000-0000-000058560000}"/>
    <cellStyle name="Ввод  5 5 6 3" xfId="25575" xr:uid="{00000000-0005-0000-0000-000059560000}"/>
    <cellStyle name="Ввод  5 5 7" xfId="25576" xr:uid="{00000000-0005-0000-0000-00005A560000}"/>
    <cellStyle name="Ввод  5 5 7 2" xfId="25577" xr:uid="{00000000-0005-0000-0000-00005B560000}"/>
    <cellStyle name="Ввод  5 5 7 3" xfId="25578" xr:uid="{00000000-0005-0000-0000-00005C560000}"/>
    <cellStyle name="Ввод  5 5 8" xfId="25579" xr:uid="{00000000-0005-0000-0000-00005D560000}"/>
    <cellStyle name="Ввод  5 5 8 2" xfId="25580" xr:uid="{00000000-0005-0000-0000-00005E560000}"/>
    <cellStyle name="Ввод  5 5 8 3" xfId="25581" xr:uid="{00000000-0005-0000-0000-00005F560000}"/>
    <cellStyle name="Ввод  5 5 9" xfId="25582" xr:uid="{00000000-0005-0000-0000-000060560000}"/>
    <cellStyle name="Ввод  5 5 9 2" xfId="25583" xr:uid="{00000000-0005-0000-0000-000061560000}"/>
    <cellStyle name="Ввод  5 5 9 3" xfId="25584" xr:uid="{00000000-0005-0000-0000-000062560000}"/>
    <cellStyle name="Ввод  5 6" xfId="25585" xr:uid="{00000000-0005-0000-0000-000063560000}"/>
    <cellStyle name="Ввод  5 6 10" xfId="25586" xr:uid="{00000000-0005-0000-0000-000064560000}"/>
    <cellStyle name="Ввод  5 6 2" xfId="25587" xr:uid="{00000000-0005-0000-0000-000065560000}"/>
    <cellStyle name="Ввод  5 6 2 2" xfId="25588" xr:uid="{00000000-0005-0000-0000-000066560000}"/>
    <cellStyle name="Ввод  5 6 2 3" xfId="25589" xr:uid="{00000000-0005-0000-0000-000067560000}"/>
    <cellStyle name="Ввод  5 6 3" xfId="25590" xr:uid="{00000000-0005-0000-0000-000068560000}"/>
    <cellStyle name="Ввод  5 6 3 2" xfId="25591" xr:uid="{00000000-0005-0000-0000-000069560000}"/>
    <cellStyle name="Ввод  5 6 3 3" xfId="25592" xr:uid="{00000000-0005-0000-0000-00006A560000}"/>
    <cellStyle name="Ввод  5 6 4" xfId="25593" xr:uid="{00000000-0005-0000-0000-00006B560000}"/>
    <cellStyle name="Ввод  5 6 4 2" xfId="25594" xr:uid="{00000000-0005-0000-0000-00006C560000}"/>
    <cellStyle name="Ввод  5 6 4 3" xfId="25595" xr:uid="{00000000-0005-0000-0000-00006D560000}"/>
    <cellStyle name="Ввод  5 6 5" xfId="25596" xr:uid="{00000000-0005-0000-0000-00006E560000}"/>
    <cellStyle name="Ввод  5 6 5 2" xfId="25597" xr:uid="{00000000-0005-0000-0000-00006F560000}"/>
    <cellStyle name="Ввод  5 6 5 3" xfId="25598" xr:uid="{00000000-0005-0000-0000-000070560000}"/>
    <cellStyle name="Ввод  5 6 6" xfId="25599" xr:uid="{00000000-0005-0000-0000-000071560000}"/>
    <cellStyle name="Ввод  5 6 6 2" xfId="25600" xr:uid="{00000000-0005-0000-0000-000072560000}"/>
    <cellStyle name="Ввод  5 6 6 3" xfId="25601" xr:uid="{00000000-0005-0000-0000-000073560000}"/>
    <cellStyle name="Ввод  5 6 7" xfId="25602" xr:uid="{00000000-0005-0000-0000-000074560000}"/>
    <cellStyle name="Ввод  5 6 7 2" xfId="25603" xr:uid="{00000000-0005-0000-0000-000075560000}"/>
    <cellStyle name="Ввод  5 6 7 3" xfId="25604" xr:uid="{00000000-0005-0000-0000-000076560000}"/>
    <cellStyle name="Ввод  5 6 8" xfId="25605" xr:uid="{00000000-0005-0000-0000-000077560000}"/>
    <cellStyle name="Ввод  5 6 8 2" xfId="25606" xr:uid="{00000000-0005-0000-0000-000078560000}"/>
    <cellStyle name="Ввод  5 6 8 3" xfId="25607" xr:uid="{00000000-0005-0000-0000-000079560000}"/>
    <cellStyle name="Ввод  5 6 9" xfId="25608" xr:uid="{00000000-0005-0000-0000-00007A560000}"/>
    <cellStyle name="Ввод  5 6 9 2" xfId="25609" xr:uid="{00000000-0005-0000-0000-00007B560000}"/>
    <cellStyle name="Ввод  5 6 9 3" xfId="25610" xr:uid="{00000000-0005-0000-0000-00007C560000}"/>
    <cellStyle name="Ввод  5 7" xfId="25611" xr:uid="{00000000-0005-0000-0000-00007D560000}"/>
    <cellStyle name="Ввод  5 7 2" xfId="25612" xr:uid="{00000000-0005-0000-0000-00007E560000}"/>
    <cellStyle name="Ввод  5 7 3" xfId="25613" xr:uid="{00000000-0005-0000-0000-00007F560000}"/>
    <cellStyle name="Ввод  5 8" xfId="25614" xr:uid="{00000000-0005-0000-0000-000080560000}"/>
    <cellStyle name="Ввод  5 8 2" xfId="25615" xr:uid="{00000000-0005-0000-0000-000081560000}"/>
    <cellStyle name="Ввод  5 8 3" xfId="25616" xr:uid="{00000000-0005-0000-0000-000082560000}"/>
    <cellStyle name="Ввод  5 9" xfId="25617" xr:uid="{00000000-0005-0000-0000-000083560000}"/>
    <cellStyle name="Ввод  5 9 2" xfId="25618" xr:uid="{00000000-0005-0000-0000-000084560000}"/>
    <cellStyle name="Ввод  5 9 3" xfId="25619" xr:uid="{00000000-0005-0000-0000-000085560000}"/>
    <cellStyle name="Ввод  5_2012" xfId="9090" xr:uid="{00000000-0005-0000-0000-000086560000}"/>
    <cellStyle name="Ввод  6" xfId="9091" xr:uid="{00000000-0005-0000-0000-000087560000}"/>
    <cellStyle name="Ввод  6 10" xfId="25620" xr:uid="{00000000-0005-0000-0000-000088560000}"/>
    <cellStyle name="Ввод  6 10 2" xfId="25621" xr:uid="{00000000-0005-0000-0000-000089560000}"/>
    <cellStyle name="Ввод  6 10 3" xfId="25622" xr:uid="{00000000-0005-0000-0000-00008A560000}"/>
    <cellStyle name="Ввод  6 11" xfId="25623" xr:uid="{00000000-0005-0000-0000-00008B560000}"/>
    <cellStyle name="Ввод  6 11 2" xfId="25624" xr:uid="{00000000-0005-0000-0000-00008C560000}"/>
    <cellStyle name="Ввод  6 11 3" xfId="25625" xr:uid="{00000000-0005-0000-0000-00008D560000}"/>
    <cellStyle name="Ввод  6 12" xfId="25626" xr:uid="{00000000-0005-0000-0000-00008E560000}"/>
    <cellStyle name="Ввод  6 12 2" xfId="25627" xr:uid="{00000000-0005-0000-0000-00008F560000}"/>
    <cellStyle name="Ввод  6 12 3" xfId="25628" xr:uid="{00000000-0005-0000-0000-000090560000}"/>
    <cellStyle name="Ввод  6 13" xfId="25629" xr:uid="{00000000-0005-0000-0000-000091560000}"/>
    <cellStyle name="Ввод  6 13 2" xfId="25630" xr:uid="{00000000-0005-0000-0000-000092560000}"/>
    <cellStyle name="Ввод  6 13 3" xfId="25631" xr:uid="{00000000-0005-0000-0000-000093560000}"/>
    <cellStyle name="Ввод  6 14" xfId="25632" xr:uid="{00000000-0005-0000-0000-000094560000}"/>
    <cellStyle name="Ввод  6 14 2" xfId="25633" xr:uid="{00000000-0005-0000-0000-000095560000}"/>
    <cellStyle name="Ввод  6 14 3" xfId="25634" xr:uid="{00000000-0005-0000-0000-000096560000}"/>
    <cellStyle name="Ввод  6 15" xfId="25635" xr:uid="{00000000-0005-0000-0000-000097560000}"/>
    <cellStyle name="Ввод  6 16" xfId="25636" xr:uid="{00000000-0005-0000-0000-000098560000}"/>
    <cellStyle name="Ввод  6 2" xfId="9092" xr:uid="{00000000-0005-0000-0000-000099560000}"/>
    <cellStyle name="Ввод  6 2 10" xfId="25637" xr:uid="{00000000-0005-0000-0000-00009A560000}"/>
    <cellStyle name="Ввод  6 2 10 2" xfId="25638" xr:uid="{00000000-0005-0000-0000-00009B560000}"/>
    <cellStyle name="Ввод  6 2 10 3" xfId="25639" xr:uid="{00000000-0005-0000-0000-00009C560000}"/>
    <cellStyle name="Ввод  6 2 11" xfId="25640" xr:uid="{00000000-0005-0000-0000-00009D560000}"/>
    <cellStyle name="Ввод  6 2 11 2" xfId="25641" xr:uid="{00000000-0005-0000-0000-00009E560000}"/>
    <cellStyle name="Ввод  6 2 11 3" xfId="25642" xr:uid="{00000000-0005-0000-0000-00009F560000}"/>
    <cellStyle name="Ввод  6 2 12" xfId="25643" xr:uid="{00000000-0005-0000-0000-0000A0560000}"/>
    <cellStyle name="Ввод  6 2 12 2" xfId="25644" xr:uid="{00000000-0005-0000-0000-0000A1560000}"/>
    <cellStyle name="Ввод  6 2 12 3" xfId="25645" xr:uid="{00000000-0005-0000-0000-0000A2560000}"/>
    <cellStyle name="Ввод  6 2 13" xfId="25646" xr:uid="{00000000-0005-0000-0000-0000A3560000}"/>
    <cellStyle name="Ввод  6 2 13 2" xfId="25647" xr:uid="{00000000-0005-0000-0000-0000A4560000}"/>
    <cellStyle name="Ввод  6 2 13 3" xfId="25648" xr:uid="{00000000-0005-0000-0000-0000A5560000}"/>
    <cellStyle name="Ввод  6 2 14" xfId="25649" xr:uid="{00000000-0005-0000-0000-0000A6560000}"/>
    <cellStyle name="Ввод  6 2 15" xfId="25650" xr:uid="{00000000-0005-0000-0000-0000A7560000}"/>
    <cellStyle name="Ввод  6 2 2" xfId="9093" xr:uid="{00000000-0005-0000-0000-0000A8560000}"/>
    <cellStyle name="Ввод  6 2 2 10" xfId="25651" xr:uid="{00000000-0005-0000-0000-0000A9560000}"/>
    <cellStyle name="Ввод  6 2 2 11" xfId="25652" xr:uid="{00000000-0005-0000-0000-0000AA560000}"/>
    <cellStyle name="Ввод  6 2 2 2" xfId="25653" xr:uid="{00000000-0005-0000-0000-0000AB560000}"/>
    <cellStyle name="Ввод  6 2 2 2 2" xfId="25654" xr:uid="{00000000-0005-0000-0000-0000AC560000}"/>
    <cellStyle name="Ввод  6 2 2 2 3" xfId="25655" xr:uid="{00000000-0005-0000-0000-0000AD560000}"/>
    <cellStyle name="Ввод  6 2 2 3" xfId="25656" xr:uid="{00000000-0005-0000-0000-0000AE560000}"/>
    <cellStyle name="Ввод  6 2 2 3 2" xfId="25657" xr:uid="{00000000-0005-0000-0000-0000AF560000}"/>
    <cellStyle name="Ввод  6 2 2 3 3" xfId="25658" xr:uid="{00000000-0005-0000-0000-0000B0560000}"/>
    <cellStyle name="Ввод  6 2 2 4" xfId="25659" xr:uid="{00000000-0005-0000-0000-0000B1560000}"/>
    <cellStyle name="Ввод  6 2 2 4 2" xfId="25660" xr:uid="{00000000-0005-0000-0000-0000B2560000}"/>
    <cellStyle name="Ввод  6 2 2 4 3" xfId="25661" xr:uid="{00000000-0005-0000-0000-0000B3560000}"/>
    <cellStyle name="Ввод  6 2 2 5" xfId="25662" xr:uid="{00000000-0005-0000-0000-0000B4560000}"/>
    <cellStyle name="Ввод  6 2 2 5 2" xfId="25663" xr:uid="{00000000-0005-0000-0000-0000B5560000}"/>
    <cellStyle name="Ввод  6 2 2 5 3" xfId="25664" xr:uid="{00000000-0005-0000-0000-0000B6560000}"/>
    <cellStyle name="Ввод  6 2 2 6" xfId="25665" xr:uid="{00000000-0005-0000-0000-0000B7560000}"/>
    <cellStyle name="Ввод  6 2 2 6 2" xfId="25666" xr:uid="{00000000-0005-0000-0000-0000B8560000}"/>
    <cellStyle name="Ввод  6 2 2 6 3" xfId="25667" xr:uid="{00000000-0005-0000-0000-0000B9560000}"/>
    <cellStyle name="Ввод  6 2 2 7" xfId="25668" xr:uid="{00000000-0005-0000-0000-0000BA560000}"/>
    <cellStyle name="Ввод  6 2 2 7 2" xfId="25669" xr:uid="{00000000-0005-0000-0000-0000BB560000}"/>
    <cellStyle name="Ввод  6 2 2 7 3" xfId="25670" xr:uid="{00000000-0005-0000-0000-0000BC560000}"/>
    <cellStyle name="Ввод  6 2 2 8" xfId="25671" xr:uid="{00000000-0005-0000-0000-0000BD560000}"/>
    <cellStyle name="Ввод  6 2 2 8 2" xfId="25672" xr:uid="{00000000-0005-0000-0000-0000BE560000}"/>
    <cellStyle name="Ввод  6 2 2 8 3" xfId="25673" xr:uid="{00000000-0005-0000-0000-0000BF560000}"/>
    <cellStyle name="Ввод  6 2 2 9" xfId="25674" xr:uid="{00000000-0005-0000-0000-0000C0560000}"/>
    <cellStyle name="Ввод  6 2 2 9 2" xfId="25675" xr:uid="{00000000-0005-0000-0000-0000C1560000}"/>
    <cellStyle name="Ввод  6 2 2 9 3" xfId="25676" xr:uid="{00000000-0005-0000-0000-0000C2560000}"/>
    <cellStyle name="Ввод  6 2 3" xfId="25677" xr:uid="{00000000-0005-0000-0000-0000C3560000}"/>
    <cellStyle name="Ввод  6 2 3 10" xfId="25678" xr:uid="{00000000-0005-0000-0000-0000C4560000}"/>
    <cellStyle name="Ввод  6 2 3 2" xfId="25679" xr:uid="{00000000-0005-0000-0000-0000C5560000}"/>
    <cellStyle name="Ввод  6 2 3 2 2" xfId="25680" xr:uid="{00000000-0005-0000-0000-0000C6560000}"/>
    <cellStyle name="Ввод  6 2 3 2 3" xfId="25681" xr:uid="{00000000-0005-0000-0000-0000C7560000}"/>
    <cellStyle name="Ввод  6 2 3 3" xfId="25682" xr:uid="{00000000-0005-0000-0000-0000C8560000}"/>
    <cellStyle name="Ввод  6 2 3 3 2" xfId="25683" xr:uid="{00000000-0005-0000-0000-0000C9560000}"/>
    <cellStyle name="Ввод  6 2 3 3 3" xfId="25684" xr:uid="{00000000-0005-0000-0000-0000CA560000}"/>
    <cellStyle name="Ввод  6 2 3 4" xfId="25685" xr:uid="{00000000-0005-0000-0000-0000CB560000}"/>
    <cellStyle name="Ввод  6 2 3 4 2" xfId="25686" xr:uid="{00000000-0005-0000-0000-0000CC560000}"/>
    <cellStyle name="Ввод  6 2 3 4 3" xfId="25687" xr:uid="{00000000-0005-0000-0000-0000CD560000}"/>
    <cellStyle name="Ввод  6 2 3 5" xfId="25688" xr:uid="{00000000-0005-0000-0000-0000CE560000}"/>
    <cellStyle name="Ввод  6 2 3 5 2" xfId="25689" xr:uid="{00000000-0005-0000-0000-0000CF560000}"/>
    <cellStyle name="Ввод  6 2 3 5 3" xfId="25690" xr:uid="{00000000-0005-0000-0000-0000D0560000}"/>
    <cellStyle name="Ввод  6 2 3 6" xfId="25691" xr:uid="{00000000-0005-0000-0000-0000D1560000}"/>
    <cellStyle name="Ввод  6 2 3 6 2" xfId="25692" xr:uid="{00000000-0005-0000-0000-0000D2560000}"/>
    <cellStyle name="Ввод  6 2 3 6 3" xfId="25693" xr:uid="{00000000-0005-0000-0000-0000D3560000}"/>
    <cellStyle name="Ввод  6 2 3 7" xfId="25694" xr:uid="{00000000-0005-0000-0000-0000D4560000}"/>
    <cellStyle name="Ввод  6 2 3 7 2" xfId="25695" xr:uid="{00000000-0005-0000-0000-0000D5560000}"/>
    <cellStyle name="Ввод  6 2 3 7 3" xfId="25696" xr:uid="{00000000-0005-0000-0000-0000D6560000}"/>
    <cellStyle name="Ввод  6 2 3 8" xfId="25697" xr:uid="{00000000-0005-0000-0000-0000D7560000}"/>
    <cellStyle name="Ввод  6 2 3 8 2" xfId="25698" xr:uid="{00000000-0005-0000-0000-0000D8560000}"/>
    <cellStyle name="Ввод  6 2 3 8 3" xfId="25699" xr:uid="{00000000-0005-0000-0000-0000D9560000}"/>
    <cellStyle name="Ввод  6 2 3 9" xfId="25700" xr:uid="{00000000-0005-0000-0000-0000DA560000}"/>
    <cellStyle name="Ввод  6 2 3 9 2" xfId="25701" xr:uid="{00000000-0005-0000-0000-0000DB560000}"/>
    <cellStyle name="Ввод  6 2 3 9 3" xfId="25702" xr:uid="{00000000-0005-0000-0000-0000DC560000}"/>
    <cellStyle name="Ввод  6 2 4" xfId="25703" xr:uid="{00000000-0005-0000-0000-0000DD560000}"/>
    <cellStyle name="Ввод  6 2 4 10" xfId="25704" xr:uid="{00000000-0005-0000-0000-0000DE560000}"/>
    <cellStyle name="Ввод  6 2 4 2" xfId="25705" xr:uid="{00000000-0005-0000-0000-0000DF560000}"/>
    <cellStyle name="Ввод  6 2 4 2 2" xfId="25706" xr:uid="{00000000-0005-0000-0000-0000E0560000}"/>
    <cellStyle name="Ввод  6 2 4 2 3" xfId="25707" xr:uid="{00000000-0005-0000-0000-0000E1560000}"/>
    <cellStyle name="Ввод  6 2 4 3" xfId="25708" xr:uid="{00000000-0005-0000-0000-0000E2560000}"/>
    <cellStyle name="Ввод  6 2 4 3 2" xfId="25709" xr:uid="{00000000-0005-0000-0000-0000E3560000}"/>
    <cellStyle name="Ввод  6 2 4 3 3" xfId="25710" xr:uid="{00000000-0005-0000-0000-0000E4560000}"/>
    <cellStyle name="Ввод  6 2 4 4" xfId="25711" xr:uid="{00000000-0005-0000-0000-0000E5560000}"/>
    <cellStyle name="Ввод  6 2 4 4 2" xfId="25712" xr:uid="{00000000-0005-0000-0000-0000E6560000}"/>
    <cellStyle name="Ввод  6 2 4 4 3" xfId="25713" xr:uid="{00000000-0005-0000-0000-0000E7560000}"/>
    <cellStyle name="Ввод  6 2 4 5" xfId="25714" xr:uid="{00000000-0005-0000-0000-0000E8560000}"/>
    <cellStyle name="Ввод  6 2 4 5 2" xfId="25715" xr:uid="{00000000-0005-0000-0000-0000E9560000}"/>
    <cellStyle name="Ввод  6 2 4 5 3" xfId="25716" xr:uid="{00000000-0005-0000-0000-0000EA560000}"/>
    <cellStyle name="Ввод  6 2 4 6" xfId="25717" xr:uid="{00000000-0005-0000-0000-0000EB560000}"/>
    <cellStyle name="Ввод  6 2 4 6 2" xfId="25718" xr:uid="{00000000-0005-0000-0000-0000EC560000}"/>
    <cellStyle name="Ввод  6 2 4 6 3" xfId="25719" xr:uid="{00000000-0005-0000-0000-0000ED560000}"/>
    <cellStyle name="Ввод  6 2 4 7" xfId="25720" xr:uid="{00000000-0005-0000-0000-0000EE560000}"/>
    <cellStyle name="Ввод  6 2 4 7 2" xfId="25721" xr:uid="{00000000-0005-0000-0000-0000EF560000}"/>
    <cellStyle name="Ввод  6 2 4 7 3" xfId="25722" xr:uid="{00000000-0005-0000-0000-0000F0560000}"/>
    <cellStyle name="Ввод  6 2 4 8" xfId="25723" xr:uid="{00000000-0005-0000-0000-0000F1560000}"/>
    <cellStyle name="Ввод  6 2 4 8 2" xfId="25724" xr:uid="{00000000-0005-0000-0000-0000F2560000}"/>
    <cellStyle name="Ввод  6 2 4 8 3" xfId="25725" xr:uid="{00000000-0005-0000-0000-0000F3560000}"/>
    <cellStyle name="Ввод  6 2 4 9" xfId="25726" xr:uid="{00000000-0005-0000-0000-0000F4560000}"/>
    <cellStyle name="Ввод  6 2 4 9 2" xfId="25727" xr:uid="{00000000-0005-0000-0000-0000F5560000}"/>
    <cellStyle name="Ввод  6 2 4 9 3" xfId="25728" xr:uid="{00000000-0005-0000-0000-0000F6560000}"/>
    <cellStyle name="Ввод  6 2 5" xfId="25729" xr:uid="{00000000-0005-0000-0000-0000F7560000}"/>
    <cellStyle name="Ввод  6 2 5 10" xfId="25730" xr:uid="{00000000-0005-0000-0000-0000F8560000}"/>
    <cellStyle name="Ввод  6 2 5 2" xfId="25731" xr:uid="{00000000-0005-0000-0000-0000F9560000}"/>
    <cellStyle name="Ввод  6 2 5 2 2" xfId="25732" xr:uid="{00000000-0005-0000-0000-0000FA560000}"/>
    <cellStyle name="Ввод  6 2 5 2 3" xfId="25733" xr:uid="{00000000-0005-0000-0000-0000FB560000}"/>
    <cellStyle name="Ввод  6 2 5 3" xfId="25734" xr:uid="{00000000-0005-0000-0000-0000FC560000}"/>
    <cellStyle name="Ввод  6 2 5 3 2" xfId="25735" xr:uid="{00000000-0005-0000-0000-0000FD560000}"/>
    <cellStyle name="Ввод  6 2 5 3 3" xfId="25736" xr:uid="{00000000-0005-0000-0000-0000FE560000}"/>
    <cellStyle name="Ввод  6 2 5 4" xfId="25737" xr:uid="{00000000-0005-0000-0000-0000FF560000}"/>
    <cellStyle name="Ввод  6 2 5 4 2" xfId="25738" xr:uid="{00000000-0005-0000-0000-000000570000}"/>
    <cellStyle name="Ввод  6 2 5 4 3" xfId="25739" xr:uid="{00000000-0005-0000-0000-000001570000}"/>
    <cellStyle name="Ввод  6 2 5 5" xfId="25740" xr:uid="{00000000-0005-0000-0000-000002570000}"/>
    <cellStyle name="Ввод  6 2 5 5 2" xfId="25741" xr:uid="{00000000-0005-0000-0000-000003570000}"/>
    <cellStyle name="Ввод  6 2 5 5 3" xfId="25742" xr:uid="{00000000-0005-0000-0000-000004570000}"/>
    <cellStyle name="Ввод  6 2 5 6" xfId="25743" xr:uid="{00000000-0005-0000-0000-000005570000}"/>
    <cellStyle name="Ввод  6 2 5 6 2" xfId="25744" xr:uid="{00000000-0005-0000-0000-000006570000}"/>
    <cellStyle name="Ввод  6 2 5 6 3" xfId="25745" xr:uid="{00000000-0005-0000-0000-000007570000}"/>
    <cellStyle name="Ввод  6 2 5 7" xfId="25746" xr:uid="{00000000-0005-0000-0000-000008570000}"/>
    <cellStyle name="Ввод  6 2 5 7 2" xfId="25747" xr:uid="{00000000-0005-0000-0000-000009570000}"/>
    <cellStyle name="Ввод  6 2 5 7 3" xfId="25748" xr:uid="{00000000-0005-0000-0000-00000A570000}"/>
    <cellStyle name="Ввод  6 2 5 8" xfId="25749" xr:uid="{00000000-0005-0000-0000-00000B570000}"/>
    <cellStyle name="Ввод  6 2 5 8 2" xfId="25750" xr:uid="{00000000-0005-0000-0000-00000C570000}"/>
    <cellStyle name="Ввод  6 2 5 8 3" xfId="25751" xr:uid="{00000000-0005-0000-0000-00000D570000}"/>
    <cellStyle name="Ввод  6 2 5 9" xfId="25752" xr:uid="{00000000-0005-0000-0000-00000E570000}"/>
    <cellStyle name="Ввод  6 2 5 9 2" xfId="25753" xr:uid="{00000000-0005-0000-0000-00000F570000}"/>
    <cellStyle name="Ввод  6 2 5 9 3" xfId="25754" xr:uid="{00000000-0005-0000-0000-000010570000}"/>
    <cellStyle name="Ввод  6 2 6" xfId="25755" xr:uid="{00000000-0005-0000-0000-000011570000}"/>
    <cellStyle name="Ввод  6 2 6 2" xfId="25756" xr:uid="{00000000-0005-0000-0000-000012570000}"/>
    <cellStyle name="Ввод  6 2 6 3" xfId="25757" xr:uid="{00000000-0005-0000-0000-000013570000}"/>
    <cellStyle name="Ввод  6 2 7" xfId="25758" xr:uid="{00000000-0005-0000-0000-000014570000}"/>
    <cellStyle name="Ввод  6 2 7 2" xfId="25759" xr:uid="{00000000-0005-0000-0000-000015570000}"/>
    <cellStyle name="Ввод  6 2 7 3" xfId="25760" xr:uid="{00000000-0005-0000-0000-000016570000}"/>
    <cellStyle name="Ввод  6 2 8" xfId="25761" xr:uid="{00000000-0005-0000-0000-000017570000}"/>
    <cellStyle name="Ввод  6 2 8 2" xfId="25762" xr:uid="{00000000-0005-0000-0000-000018570000}"/>
    <cellStyle name="Ввод  6 2 8 3" xfId="25763" xr:uid="{00000000-0005-0000-0000-000019570000}"/>
    <cellStyle name="Ввод  6 2 9" xfId="25764" xr:uid="{00000000-0005-0000-0000-00001A570000}"/>
    <cellStyle name="Ввод  6 2 9 2" xfId="25765" xr:uid="{00000000-0005-0000-0000-00001B570000}"/>
    <cellStyle name="Ввод  6 2 9 3" xfId="25766" xr:uid="{00000000-0005-0000-0000-00001C570000}"/>
    <cellStyle name="Ввод  6 3" xfId="9094" xr:uid="{00000000-0005-0000-0000-00001D570000}"/>
    <cellStyle name="Ввод  6 3 10" xfId="25767" xr:uid="{00000000-0005-0000-0000-00001E570000}"/>
    <cellStyle name="Ввод  6 3 11" xfId="25768" xr:uid="{00000000-0005-0000-0000-00001F570000}"/>
    <cellStyle name="Ввод  6 3 12" xfId="25769" xr:uid="{00000000-0005-0000-0000-000020570000}"/>
    <cellStyle name="Ввод  6 3 2" xfId="25770" xr:uid="{00000000-0005-0000-0000-000021570000}"/>
    <cellStyle name="Ввод  6 3 2 2" xfId="25771" xr:uid="{00000000-0005-0000-0000-000022570000}"/>
    <cellStyle name="Ввод  6 3 2 3" xfId="25772" xr:uid="{00000000-0005-0000-0000-000023570000}"/>
    <cellStyle name="Ввод  6 3 3" xfId="25773" xr:uid="{00000000-0005-0000-0000-000024570000}"/>
    <cellStyle name="Ввод  6 3 3 2" xfId="25774" xr:uid="{00000000-0005-0000-0000-000025570000}"/>
    <cellStyle name="Ввод  6 3 3 3" xfId="25775" xr:uid="{00000000-0005-0000-0000-000026570000}"/>
    <cellStyle name="Ввод  6 3 4" xfId="25776" xr:uid="{00000000-0005-0000-0000-000027570000}"/>
    <cellStyle name="Ввод  6 3 4 2" xfId="25777" xr:uid="{00000000-0005-0000-0000-000028570000}"/>
    <cellStyle name="Ввод  6 3 4 3" xfId="25778" xr:uid="{00000000-0005-0000-0000-000029570000}"/>
    <cellStyle name="Ввод  6 3 5" xfId="25779" xr:uid="{00000000-0005-0000-0000-00002A570000}"/>
    <cellStyle name="Ввод  6 3 5 2" xfId="25780" xr:uid="{00000000-0005-0000-0000-00002B570000}"/>
    <cellStyle name="Ввод  6 3 5 3" xfId="25781" xr:uid="{00000000-0005-0000-0000-00002C570000}"/>
    <cellStyle name="Ввод  6 3 6" xfId="25782" xr:uid="{00000000-0005-0000-0000-00002D570000}"/>
    <cellStyle name="Ввод  6 3 6 2" xfId="25783" xr:uid="{00000000-0005-0000-0000-00002E570000}"/>
    <cellStyle name="Ввод  6 3 6 3" xfId="25784" xr:uid="{00000000-0005-0000-0000-00002F570000}"/>
    <cellStyle name="Ввод  6 3 7" xfId="25785" xr:uid="{00000000-0005-0000-0000-000030570000}"/>
    <cellStyle name="Ввод  6 3 7 2" xfId="25786" xr:uid="{00000000-0005-0000-0000-000031570000}"/>
    <cellStyle name="Ввод  6 3 7 3" xfId="25787" xr:uid="{00000000-0005-0000-0000-000032570000}"/>
    <cellStyle name="Ввод  6 3 8" xfId="25788" xr:uid="{00000000-0005-0000-0000-000033570000}"/>
    <cellStyle name="Ввод  6 3 8 2" xfId="25789" xr:uid="{00000000-0005-0000-0000-000034570000}"/>
    <cellStyle name="Ввод  6 3 8 3" xfId="25790" xr:uid="{00000000-0005-0000-0000-000035570000}"/>
    <cellStyle name="Ввод  6 3 9" xfId="25791" xr:uid="{00000000-0005-0000-0000-000036570000}"/>
    <cellStyle name="Ввод  6 3 9 2" xfId="25792" xr:uid="{00000000-0005-0000-0000-000037570000}"/>
    <cellStyle name="Ввод  6 3 9 3" xfId="25793" xr:uid="{00000000-0005-0000-0000-000038570000}"/>
    <cellStyle name="Ввод  6 4" xfId="9095" xr:uid="{00000000-0005-0000-0000-000039570000}"/>
    <cellStyle name="Ввод  6 4 10" xfId="25794" xr:uid="{00000000-0005-0000-0000-00003A570000}"/>
    <cellStyle name="Ввод  6 4 11" xfId="25795" xr:uid="{00000000-0005-0000-0000-00003B570000}"/>
    <cellStyle name="Ввод  6 4 2" xfId="25796" xr:uid="{00000000-0005-0000-0000-00003C570000}"/>
    <cellStyle name="Ввод  6 4 2 2" xfId="25797" xr:uid="{00000000-0005-0000-0000-00003D570000}"/>
    <cellStyle name="Ввод  6 4 2 3" xfId="25798" xr:uid="{00000000-0005-0000-0000-00003E570000}"/>
    <cellStyle name="Ввод  6 4 3" xfId="25799" xr:uid="{00000000-0005-0000-0000-00003F570000}"/>
    <cellStyle name="Ввод  6 4 3 2" xfId="25800" xr:uid="{00000000-0005-0000-0000-000040570000}"/>
    <cellStyle name="Ввод  6 4 3 3" xfId="25801" xr:uid="{00000000-0005-0000-0000-000041570000}"/>
    <cellStyle name="Ввод  6 4 4" xfId="25802" xr:uid="{00000000-0005-0000-0000-000042570000}"/>
    <cellStyle name="Ввод  6 4 4 2" xfId="25803" xr:uid="{00000000-0005-0000-0000-000043570000}"/>
    <cellStyle name="Ввод  6 4 4 3" xfId="25804" xr:uid="{00000000-0005-0000-0000-000044570000}"/>
    <cellStyle name="Ввод  6 4 5" xfId="25805" xr:uid="{00000000-0005-0000-0000-000045570000}"/>
    <cellStyle name="Ввод  6 4 5 2" xfId="25806" xr:uid="{00000000-0005-0000-0000-000046570000}"/>
    <cellStyle name="Ввод  6 4 5 3" xfId="25807" xr:uid="{00000000-0005-0000-0000-000047570000}"/>
    <cellStyle name="Ввод  6 4 6" xfId="25808" xr:uid="{00000000-0005-0000-0000-000048570000}"/>
    <cellStyle name="Ввод  6 4 6 2" xfId="25809" xr:uid="{00000000-0005-0000-0000-000049570000}"/>
    <cellStyle name="Ввод  6 4 6 3" xfId="25810" xr:uid="{00000000-0005-0000-0000-00004A570000}"/>
    <cellStyle name="Ввод  6 4 7" xfId="25811" xr:uid="{00000000-0005-0000-0000-00004B570000}"/>
    <cellStyle name="Ввод  6 4 7 2" xfId="25812" xr:uid="{00000000-0005-0000-0000-00004C570000}"/>
    <cellStyle name="Ввод  6 4 7 3" xfId="25813" xr:uid="{00000000-0005-0000-0000-00004D570000}"/>
    <cellStyle name="Ввод  6 4 8" xfId="25814" xr:uid="{00000000-0005-0000-0000-00004E570000}"/>
    <cellStyle name="Ввод  6 4 8 2" xfId="25815" xr:uid="{00000000-0005-0000-0000-00004F570000}"/>
    <cellStyle name="Ввод  6 4 8 3" xfId="25816" xr:uid="{00000000-0005-0000-0000-000050570000}"/>
    <cellStyle name="Ввод  6 4 9" xfId="25817" xr:uid="{00000000-0005-0000-0000-000051570000}"/>
    <cellStyle name="Ввод  6 4 9 2" xfId="25818" xr:uid="{00000000-0005-0000-0000-000052570000}"/>
    <cellStyle name="Ввод  6 4 9 3" xfId="25819" xr:uid="{00000000-0005-0000-0000-000053570000}"/>
    <cellStyle name="Ввод  6 5" xfId="25820" xr:uid="{00000000-0005-0000-0000-000054570000}"/>
    <cellStyle name="Ввод  6 5 10" xfId="25821" xr:uid="{00000000-0005-0000-0000-000055570000}"/>
    <cellStyle name="Ввод  6 5 2" xfId="25822" xr:uid="{00000000-0005-0000-0000-000056570000}"/>
    <cellStyle name="Ввод  6 5 2 2" xfId="25823" xr:uid="{00000000-0005-0000-0000-000057570000}"/>
    <cellStyle name="Ввод  6 5 2 3" xfId="25824" xr:uid="{00000000-0005-0000-0000-000058570000}"/>
    <cellStyle name="Ввод  6 5 3" xfId="25825" xr:uid="{00000000-0005-0000-0000-000059570000}"/>
    <cellStyle name="Ввод  6 5 3 2" xfId="25826" xr:uid="{00000000-0005-0000-0000-00005A570000}"/>
    <cellStyle name="Ввод  6 5 3 3" xfId="25827" xr:uid="{00000000-0005-0000-0000-00005B570000}"/>
    <cellStyle name="Ввод  6 5 4" xfId="25828" xr:uid="{00000000-0005-0000-0000-00005C570000}"/>
    <cellStyle name="Ввод  6 5 4 2" xfId="25829" xr:uid="{00000000-0005-0000-0000-00005D570000}"/>
    <cellStyle name="Ввод  6 5 4 3" xfId="25830" xr:uid="{00000000-0005-0000-0000-00005E570000}"/>
    <cellStyle name="Ввод  6 5 5" xfId="25831" xr:uid="{00000000-0005-0000-0000-00005F570000}"/>
    <cellStyle name="Ввод  6 5 5 2" xfId="25832" xr:uid="{00000000-0005-0000-0000-000060570000}"/>
    <cellStyle name="Ввод  6 5 5 3" xfId="25833" xr:uid="{00000000-0005-0000-0000-000061570000}"/>
    <cellStyle name="Ввод  6 5 6" xfId="25834" xr:uid="{00000000-0005-0000-0000-000062570000}"/>
    <cellStyle name="Ввод  6 5 6 2" xfId="25835" xr:uid="{00000000-0005-0000-0000-000063570000}"/>
    <cellStyle name="Ввод  6 5 6 3" xfId="25836" xr:uid="{00000000-0005-0000-0000-000064570000}"/>
    <cellStyle name="Ввод  6 5 7" xfId="25837" xr:uid="{00000000-0005-0000-0000-000065570000}"/>
    <cellStyle name="Ввод  6 5 7 2" xfId="25838" xr:uid="{00000000-0005-0000-0000-000066570000}"/>
    <cellStyle name="Ввод  6 5 7 3" xfId="25839" xr:uid="{00000000-0005-0000-0000-000067570000}"/>
    <cellStyle name="Ввод  6 5 8" xfId="25840" xr:uid="{00000000-0005-0000-0000-000068570000}"/>
    <cellStyle name="Ввод  6 5 8 2" xfId="25841" xr:uid="{00000000-0005-0000-0000-000069570000}"/>
    <cellStyle name="Ввод  6 5 8 3" xfId="25842" xr:uid="{00000000-0005-0000-0000-00006A570000}"/>
    <cellStyle name="Ввод  6 5 9" xfId="25843" xr:uid="{00000000-0005-0000-0000-00006B570000}"/>
    <cellStyle name="Ввод  6 5 9 2" xfId="25844" xr:uid="{00000000-0005-0000-0000-00006C570000}"/>
    <cellStyle name="Ввод  6 5 9 3" xfId="25845" xr:uid="{00000000-0005-0000-0000-00006D570000}"/>
    <cellStyle name="Ввод  6 6" xfId="25846" xr:uid="{00000000-0005-0000-0000-00006E570000}"/>
    <cellStyle name="Ввод  6 6 10" xfId="25847" xr:uid="{00000000-0005-0000-0000-00006F570000}"/>
    <cellStyle name="Ввод  6 6 2" xfId="25848" xr:uid="{00000000-0005-0000-0000-000070570000}"/>
    <cellStyle name="Ввод  6 6 2 2" xfId="25849" xr:uid="{00000000-0005-0000-0000-000071570000}"/>
    <cellStyle name="Ввод  6 6 2 3" xfId="25850" xr:uid="{00000000-0005-0000-0000-000072570000}"/>
    <cellStyle name="Ввод  6 6 3" xfId="25851" xr:uid="{00000000-0005-0000-0000-000073570000}"/>
    <cellStyle name="Ввод  6 6 3 2" xfId="25852" xr:uid="{00000000-0005-0000-0000-000074570000}"/>
    <cellStyle name="Ввод  6 6 3 3" xfId="25853" xr:uid="{00000000-0005-0000-0000-000075570000}"/>
    <cellStyle name="Ввод  6 6 4" xfId="25854" xr:uid="{00000000-0005-0000-0000-000076570000}"/>
    <cellStyle name="Ввод  6 6 4 2" xfId="25855" xr:uid="{00000000-0005-0000-0000-000077570000}"/>
    <cellStyle name="Ввод  6 6 4 3" xfId="25856" xr:uid="{00000000-0005-0000-0000-000078570000}"/>
    <cellStyle name="Ввод  6 6 5" xfId="25857" xr:uid="{00000000-0005-0000-0000-000079570000}"/>
    <cellStyle name="Ввод  6 6 5 2" xfId="25858" xr:uid="{00000000-0005-0000-0000-00007A570000}"/>
    <cellStyle name="Ввод  6 6 5 3" xfId="25859" xr:uid="{00000000-0005-0000-0000-00007B570000}"/>
    <cellStyle name="Ввод  6 6 6" xfId="25860" xr:uid="{00000000-0005-0000-0000-00007C570000}"/>
    <cellStyle name="Ввод  6 6 6 2" xfId="25861" xr:uid="{00000000-0005-0000-0000-00007D570000}"/>
    <cellStyle name="Ввод  6 6 6 3" xfId="25862" xr:uid="{00000000-0005-0000-0000-00007E570000}"/>
    <cellStyle name="Ввод  6 6 7" xfId="25863" xr:uid="{00000000-0005-0000-0000-00007F570000}"/>
    <cellStyle name="Ввод  6 6 7 2" xfId="25864" xr:uid="{00000000-0005-0000-0000-000080570000}"/>
    <cellStyle name="Ввод  6 6 7 3" xfId="25865" xr:uid="{00000000-0005-0000-0000-000081570000}"/>
    <cellStyle name="Ввод  6 6 8" xfId="25866" xr:uid="{00000000-0005-0000-0000-000082570000}"/>
    <cellStyle name="Ввод  6 6 8 2" xfId="25867" xr:uid="{00000000-0005-0000-0000-000083570000}"/>
    <cellStyle name="Ввод  6 6 8 3" xfId="25868" xr:uid="{00000000-0005-0000-0000-000084570000}"/>
    <cellStyle name="Ввод  6 6 9" xfId="25869" xr:uid="{00000000-0005-0000-0000-000085570000}"/>
    <cellStyle name="Ввод  6 6 9 2" xfId="25870" xr:uid="{00000000-0005-0000-0000-000086570000}"/>
    <cellStyle name="Ввод  6 6 9 3" xfId="25871" xr:uid="{00000000-0005-0000-0000-000087570000}"/>
    <cellStyle name="Ввод  6 7" xfId="25872" xr:uid="{00000000-0005-0000-0000-000088570000}"/>
    <cellStyle name="Ввод  6 7 2" xfId="25873" xr:uid="{00000000-0005-0000-0000-000089570000}"/>
    <cellStyle name="Ввод  6 7 3" xfId="25874" xr:uid="{00000000-0005-0000-0000-00008A570000}"/>
    <cellStyle name="Ввод  6 8" xfId="25875" xr:uid="{00000000-0005-0000-0000-00008B570000}"/>
    <cellStyle name="Ввод  6 8 2" xfId="25876" xr:uid="{00000000-0005-0000-0000-00008C570000}"/>
    <cellStyle name="Ввод  6 8 3" xfId="25877" xr:uid="{00000000-0005-0000-0000-00008D570000}"/>
    <cellStyle name="Ввод  6 9" xfId="25878" xr:uid="{00000000-0005-0000-0000-00008E570000}"/>
    <cellStyle name="Ввод  6 9 2" xfId="25879" xr:uid="{00000000-0005-0000-0000-00008F570000}"/>
    <cellStyle name="Ввод  6 9 3" xfId="25880" xr:uid="{00000000-0005-0000-0000-000090570000}"/>
    <cellStyle name="Ввод  6_2012" xfId="9096" xr:uid="{00000000-0005-0000-0000-000091570000}"/>
    <cellStyle name="Ввод  7" xfId="9097" xr:uid="{00000000-0005-0000-0000-000092570000}"/>
    <cellStyle name="Ввод  7 10" xfId="25881" xr:uid="{00000000-0005-0000-0000-000093570000}"/>
    <cellStyle name="Ввод  7 10 2" xfId="25882" xr:uid="{00000000-0005-0000-0000-000094570000}"/>
    <cellStyle name="Ввод  7 10 3" xfId="25883" xr:uid="{00000000-0005-0000-0000-000095570000}"/>
    <cellStyle name="Ввод  7 11" xfId="25884" xr:uid="{00000000-0005-0000-0000-000096570000}"/>
    <cellStyle name="Ввод  7 11 2" xfId="25885" xr:uid="{00000000-0005-0000-0000-000097570000}"/>
    <cellStyle name="Ввод  7 11 3" xfId="25886" xr:uid="{00000000-0005-0000-0000-000098570000}"/>
    <cellStyle name="Ввод  7 12" xfId="25887" xr:uid="{00000000-0005-0000-0000-000099570000}"/>
    <cellStyle name="Ввод  7 12 2" xfId="25888" xr:uid="{00000000-0005-0000-0000-00009A570000}"/>
    <cellStyle name="Ввод  7 12 3" xfId="25889" xr:uid="{00000000-0005-0000-0000-00009B570000}"/>
    <cellStyle name="Ввод  7 13" xfId="25890" xr:uid="{00000000-0005-0000-0000-00009C570000}"/>
    <cellStyle name="Ввод  7 13 2" xfId="25891" xr:uid="{00000000-0005-0000-0000-00009D570000}"/>
    <cellStyle name="Ввод  7 13 3" xfId="25892" xr:uid="{00000000-0005-0000-0000-00009E570000}"/>
    <cellStyle name="Ввод  7 14" xfId="25893" xr:uid="{00000000-0005-0000-0000-00009F570000}"/>
    <cellStyle name="Ввод  7 14 2" xfId="25894" xr:uid="{00000000-0005-0000-0000-0000A0570000}"/>
    <cellStyle name="Ввод  7 14 3" xfId="25895" xr:uid="{00000000-0005-0000-0000-0000A1570000}"/>
    <cellStyle name="Ввод  7 15" xfId="25896" xr:uid="{00000000-0005-0000-0000-0000A2570000}"/>
    <cellStyle name="Ввод  7 16" xfId="25897" xr:uid="{00000000-0005-0000-0000-0000A3570000}"/>
    <cellStyle name="Ввод  7 2" xfId="9098" xr:uid="{00000000-0005-0000-0000-0000A4570000}"/>
    <cellStyle name="Ввод  7 2 10" xfId="25898" xr:uid="{00000000-0005-0000-0000-0000A5570000}"/>
    <cellStyle name="Ввод  7 2 10 2" xfId="25899" xr:uid="{00000000-0005-0000-0000-0000A6570000}"/>
    <cellStyle name="Ввод  7 2 10 3" xfId="25900" xr:uid="{00000000-0005-0000-0000-0000A7570000}"/>
    <cellStyle name="Ввод  7 2 11" xfId="25901" xr:uid="{00000000-0005-0000-0000-0000A8570000}"/>
    <cellStyle name="Ввод  7 2 11 2" xfId="25902" xr:uid="{00000000-0005-0000-0000-0000A9570000}"/>
    <cellStyle name="Ввод  7 2 11 3" xfId="25903" xr:uid="{00000000-0005-0000-0000-0000AA570000}"/>
    <cellStyle name="Ввод  7 2 12" xfId="25904" xr:uid="{00000000-0005-0000-0000-0000AB570000}"/>
    <cellStyle name="Ввод  7 2 12 2" xfId="25905" xr:uid="{00000000-0005-0000-0000-0000AC570000}"/>
    <cellStyle name="Ввод  7 2 12 3" xfId="25906" xr:uid="{00000000-0005-0000-0000-0000AD570000}"/>
    <cellStyle name="Ввод  7 2 13" xfId="25907" xr:uid="{00000000-0005-0000-0000-0000AE570000}"/>
    <cellStyle name="Ввод  7 2 13 2" xfId="25908" xr:uid="{00000000-0005-0000-0000-0000AF570000}"/>
    <cellStyle name="Ввод  7 2 13 3" xfId="25909" xr:uid="{00000000-0005-0000-0000-0000B0570000}"/>
    <cellStyle name="Ввод  7 2 14" xfId="25910" xr:uid="{00000000-0005-0000-0000-0000B1570000}"/>
    <cellStyle name="Ввод  7 2 15" xfId="25911" xr:uid="{00000000-0005-0000-0000-0000B2570000}"/>
    <cellStyle name="Ввод  7 2 2" xfId="25912" xr:uid="{00000000-0005-0000-0000-0000B3570000}"/>
    <cellStyle name="Ввод  7 2 2 10" xfId="25913" xr:uid="{00000000-0005-0000-0000-0000B4570000}"/>
    <cellStyle name="Ввод  7 2 2 2" xfId="25914" xr:uid="{00000000-0005-0000-0000-0000B5570000}"/>
    <cellStyle name="Ввод  7 2 2 2 2" xfId="25915" xr:uid="{00000000-0005-0000-0000-0000B6570000}"/>
    <cellStyle name="Ввод  7 2 2 2 3" xfId="25916" xr:uid="{00000000-0005-0000-0000-0000B7570000}"/>
    <cellStyle name="Ввод  7 2 2 3" xfId="25917" xr:uid="{00000000-0005-0000-0000-0000B8570000}"/>
    <cellStyle name="Ввод  7 2 2 3 2" xfId="25918" xr:uid="{00000000-0005-0000-0000-0000B9570000}"/>
    <cellStyle name="Ввод  7 2 2 3 3" xfId="25919" xr:uid="{00000000-0005-0000-0000-0000BA570000}"/>
    <cellStyle name="Ввод  7 2 2 4" xfId="25920" xr:uid="{00000000-0005-0000-0000-0000BB570000}"/>
    <cellStyle name="Ввод  7 2 2 4 2" xfId="25921" xr:uid="{00000000-0005-0000-0000-0000BC570000}"/>
    <cellStyle name="Ввод  7 2 2 4 3" xfId="25922" xr:uid="{00000000-0005-0000-0000-0000BD570000}"/>
    <cellStyle name="Ввод  7 2 2 5" xfId="25923" xr:uid="{00000000-0005-0000-0000-0000BE570000}"/>
    <cellStyle name="Ввод  7 2 2 5 2" xfId="25924" xr:uid="{00000000-0005-0000-0000-0000BF570000}"/>
    <cellStyle name="Ввод  7 2 2 5 3" xfId="25925" xr:uid="{00000000-0005-0000-0000-0000C0570000}"/>
    <cellStyle name="Ввод  7 2 2 6" xfId="25926" xr:uid="{00000000-0005-0000-0000-0000C1570000}"/>
    <cellStyle name="Ввод  7 2 2 6 2" xfId="25927" xr:uid="{00000000-0005-0000-0000-0000C2570000}"/>
    <cellStyle name="Ввод  7 2 2 6 3" xfId="25928" xr:uid="{00000000-0005-0000-0000-0000C3570000}"/>
    <cellStyle name="Ввод  7 2 2 7" xfId="25929" xr:uid="{00000000-0005-0000-0000-0000C4570000}"/>
    <cellStyle name="Ввод  7 2 2 7 2" xfId="25930" xr:uid="{00000000-0005-0000-0000-0000C5570000}"/>
    <cellStyle name="Ввод  7 2 2 7 3" xfId="25931" xr:uid="{00000000-0005-0000-0000-0000C6570000}"/>
    <cellStyle name="Ввод  7 2 2 8" xfId="25932" xr:uid="{00000000-0005-0000-0000-0000C7570000}"/>
    <cellStyle name="Ввод  7 2 2 8 2" xfId="25933" xr:uid="{00000000-0005-0000-0000-0000C8570000}"/>
    <cellStyle name="Ввод  7 2 2 8 3" xfId="25934" xr:uid="{00000000-0005-0000-0000-0000C9570000}"/>
    <cellStyle name="Ввод  7 2 2 9" xfId="25935" xr:uid="{00000000-0005-0000-0000-0000CA570000}"/>
    <cellStyle name="Ввод  7 2 2 9 2" xfId="25936" xr:uid="{00000000-0005-0000-0000-0000CB570000}"/>
    <cellStyle name="Ввод  7 2 2 9 3" xfId="25937" xr:uid="{00000000-0005-0000-0000-0000CC570000}"/>
    <cellStyle name="Ввод  7 2 3" xfId="25938" xr:uid="{00000000-0005-0000-0000-0000CD570000}"/>
    <cellStyle name="Ввод  7 2 3 10" xfId="25939" xr:uid="{00000000-0005-0000-0000-0000CE570000}"/>
    <cellStyle name="Ввод  7 2 3 2" xfId="25940" xr:uid="{00000000-0005-0000-0000-0000CF570000}"/>
    <cellStyle name="Ввод  7 2 3 2 2" xfId="25941" xr:uid="{00000000-0005-0000-0000-0000D0570000}"/>
    <cellStyle name="Ввод  7 2 3 2 3" xfId="25942" xr:uid="{00000000-0005-0000-0000-0000D1570000}"/>
    <cellStyle name="Ввод  7 2 3 3" xfId="25943" xr:uid="{00000000-0005-0000-0000-0000D2570000}"/>
    <cellStyle name="Ввод  7 2 3 3 2" xfId="25944" xr:uid="{00000000-0005-0000-0000-0000D3570000}"/>
    <cellStyle name="Ввод  7 2 3 3 3" xfId="25945" xr:uid="{00000000-0005-0000-0000-0000D4570000}"/>
    <cellStyle name="Ввод  7 2 3 4" xfId="25946" xr:uid="{00000000-0005-0000-0000-0000D5570000}"/>
    <cellStyle name="Ввод  7 2 3 4 2" xfId="25947" xr:uid="{00000000-0005-0000-0000-0000D6570000}"/>
    <cellStyle name="Ввод  7 2 3 4 3" xfId="25948" xr:uid="{00000000-0005-0000-0000-0000D7570000}"/>
    <cellStyle name="Ввод  7 2 3 5" xfId="25949" xr:uid="{00000000-0005-0000-0000-0000D8570000}"/>
    <cellStyle name="Ввод  7 2 3 5 2" xfId="25950" xr:uid="{00000000-0005-0000-0000-0000D9570000}"/>
    <cellStyle name="Ввод  7 2 3 5 3" xfId="25951" xr:uid="{00000000-0005-0000-0000-0000DA570000}"/>
    <cellStyle name="Ввод  7 2 3 6" xfId="25952" xr:uid="{00000000-0005-0000-0000-0000DB570000}"/>
    <cellStyle name="Ввод  7 2 3 6 2" xfId="25953" xr:uid="{00000000-0005-0000-0000-0000DC570000}"/>
    <cellStyle name="Ввод  7 2 3 6 3" xfId="25954" xr:uid="{00000000-0005-0000-0000-0000DD570000}"/>
    <cellStyle name="Ввод  7 2 3 7" xfId="25955" xr:uid="{00000000-0005-0000-0000-0000DE570000}"/>
    <cellStyle name="Ввод  7 2 3 7 2" xfId="25956" xr:uid="{00000000-0005-0000-0000-0000DF570000}"/>
    <cellStyle name="Ввод  7 2 3 7 3" xfId="25957" xr:uid="{00000000-0005-0000-0000-0000E0570000}"/>
    <cellStyle name="Ввод  7 2 3 8" xfId="25958" xr:uid="{00000000-0005-0000-0000-0000E1570000}"/>
    <cellStyle name="Ввод  7 2 3 8 2" xfId="25959" xr:uid="{00000000-0005-0000-0000-0000E2570000}"/>
    <cellStyle name="Ввод  7 2 3 8 3" xfId="25960" xr:uid="{00000000-0005-0000-0000-0000E3570000}"/>
    <cellStyle name="Ввод  7 2 3 9" xfId="25961" xr:uid="{00000000-0005-0000-0000-0000E4570000}"/>
    <cellStyle name="Ввод  7 2 3 9 2" xfId="25962" xr:uid="{00000000-0005-0000-0000-0000E5570000}"/>
    <cellStyle name="Ввод  7 2 3 9 3" xfId="25963" xr:uid="{00000000-0005-0000-0000-0000E6570000}"/>
    <cellStyle name="Ввод  7 2 4" xfId="25964" xr:uid="{00000000-0005-0000-0000-0000E7570000}"/>
    <cellStyle name="Ввод  7 2 4 10" xfId="25965" xr:uid="{00000000-0005-0000-0000-0000E8570000}"/>
    <cellStyle name="Ввод  7 2 4 2" xfId="25966" xr:uid="{00000000-0005-0000-0000-0000E9570000}"/>
    <cellStyle name="Ввод  7 2 4 2 2" xfId="25967" xr:uid="{00000000-0005-0000-0000-0000EA570000}"/>
    <cellStyle name="Ввод  7 2 4 2 3" xfId="25968" xr:uid="{00000000-0005-0000-0000-0000EB570000}"/>
    <cellStyle name="Ввод  7 2 4 3" xfId="25969" xr:uid="{00000000-0005-0000-0000-0000EC570000}"/>
    <cellStyle name="Ввод  7 2 4 3 2" xfId="25970" xr:uid="{00000000-0005-0000-0000-0000ED570000}"/>
    <cellStyle name="Ввод  7 2 4 3 3" xfId="25971" xr:uid="{00000000-0005-0000-0000-0000EE570000}"/>
    <cellStyle name="Ввод  7 2 4 4" xfId="25972" xr:uid="{00000000-0005-0000-0000-0000EF570000}"/>
    <cellStyle name="Ввод  7 2 4 4 2" xfId="25973" xr:uid="{00000000-0005-0000-0000-0000F0570000}"/>
    <cellStyle name="Ввод  7 2 4 4 3" xfId="25974" xr:uid="{00000000-0005-0000-0000-0000F1570000}"/>
    <cellStyle name="Ввод  7 2 4 5" xfId="25975" xr:uid="{00000000-0005-0000-0000-0000F2570000}"/>
    <cellStyle name="Ввод  7 2 4 5 2" xfId="25976" xr:uid="{00000000-0005-0000-0000-0000F3570000}"/>
    <cellStyle name="Ввод  7 2 4 5 3" xfId="25977" xr:uid="{00000000-0005-0000-0000-0000F4570000}"/>
    <cellStyle name="Ввод  7 2 4 6" xfId="25978" xr:uid="{00000000-0005-0000-0000-0000F5570000}"/>
    <cellStyle name="Ввод  7 2 4 6 2" xfId="25979" xr:uid="{00000000-0005-0000-0000-0000F6570000}"/>
    <cellStyle name="Ввод  7 2 4 6 3" xfId="25980" xr:uid="{00000000-0005-0000-0000-0000F7570000}"/>
    <cellStyle name="Ввод  7 2 4 7" xfId="25981" xr:uid="{00000000-0005-0000-0000-0000F8570000}"/>
    <cellStyle name="Ввод  7 2 4 7 2" xfId="25982" xr:uid="{00000000-0005-0000-0000-0000F9570000}"/>
    <cellStyle name="Ввод  7 2 4 7 3" xfId="25983" xr:uid="{00000000-0005-0000-0000-0000FA570000}"/>
    <cellStyle name="Ввод  7 2 4 8" xfId="25984" xr:uid="{00000000-0005-0000-0000-0000FB570000}"/>
    <cellStyle name="Ввод  7 2 4 8 2" xfId="25985" xr:uid="{00000000-0005-0000-0000-0000FC570000}"/>
    <cellStyle name="Ввод  7 2 4 8 3" xfId="25986" xr:uid="{00000000-0005-0000-0000-0000FD570000}"/>
    <cellStyle name="Ввод  7 2 4 9" xfId="25987" xr:uid="{00000000-0005-0000-0000-0000FE570000}"/>
    <cellStyle name="Ввод  7 2 4 9 2" xfId="25988" xr:uid="{00000000-0005-0000-0000-0000FF570000}"/>
    <cellStyle name="Ввод  7 2 4 9 3" xfId="25989" xr:uid="{00000000-0005-0000-0000-000000580000}"/>
    <cellStyle name="Ввод  7 2 5" xfId="25990" xr:uid="{00000000-0005-0000-0000-000001580000}"/>
    <cellStyle name="Ввод  7 2 5 10" xfId="25991" xr:uid="{00000000-0005-0000-0000-000002580000}"/>
    <cellStyle name="Ввод  7 2 5 2" xfId="25992" xr:uid="{00000000-0005-0000-0000-000003580000}"/>
    <cellStyle name="Ввод  7 2 5 2 2" xfId="25993" xr:uid="{00000000-0005-0000-0000-000004580000}"/>
    <cellStyle name="Ввод  7 2 5 2 3" xfId="25994" xr:uid="{00000000-0005-0000-0000-000005580000}"/>
    <cellStyle name="Ввод  7 2 5 3" xfId="25995" xr:uid="{00000000-0005-0000-0000-000006580000}"/>
    <cellStyle name="Ввод  7 2 5 3 2" xfId="25996" xr:uid="{00000000-0005-0000-0000-000007580000}"/>
    <cellStyle name="Ввод  7 2 5 3 3" xfId="25997" xr:uid="{00000000-0005-0000-0000-000008580000}"/>
    <cellStyle name="Ввод  7 2 5 4" xfId="25998" xr:uid="{00000000-0005-0000-0000-000009580000}"/>
    <cellStyle name="Ввод  7 2 5 4 2" xfId="25999" xr:uid="{00000000-0005-0000-0000-00000A580000}"/>
    <cellStyle name="Ввод  7 2 5 4 3" xfId="26000" xr:uid="{00000000-0005-0000-0000-00000B580000}"/>
    <cellStyle name="Ввод  7 2 5 5" xfId="26001" xr:uid="{00000000-0005-0000-0000-00000C580000}"/>
    <cellStyle name="Ввод  7 2 5 5 2" xfId="26002" xr:uid="{00000000-0005-0000-0000-00000D580000}"/>
    <cellStyle name="Ввод  7 2 5 5 3" xfId="26003" xr:uid="{00000000-0005-0000-0000-00000E580000}"/>
    <cellStyle name="Ввод  7 2 5 6" xfId="26004" xr:uid="{00000000-0005-0000-0000-00000F580000}"/>
    <cellStyle name="Ввод  7 2 5 6 2" xfId="26005" xr:uid="{00000000-0005-0000-0000-000010580000}"/>
    <cellStyle name="Ввод  7 2 5 6 3" xfId="26006" xr:uid="{00000000-0005-0000-0000-000011580000}"/>
    <cellStyle name="Ввод  7 2 5 7" xfId="26007" xr:uid="{00000000-0005-0000-0000-000012580000}"/>
    <cellStyle name="Ввод  7 2 5 7 2" xfId="26008" xr:uid="{00000000-0005-0000-0000-000013580000}"/>
    <cellStyle name="Ввод  7 2 5 7 3" xfId="26009" xr:uid="{00000000-0005-0000-0000-000014580000}"/>
    <cellStyle name="Ввод  7 2 5 8" xfId="26010" xr:uid="{00000000-0005-0000-0000-000015580000}"/>
    <cellStyle name="Ввод  7 2 5 8 2" xfId="26011" xr:uid="{00000000-0005-0000-0000-000016580000}"/>
    <cellStyle name="Ввод  7 2 5 8 3" xfId="26012" xr:uid="{00000000-0005-0000-0000-000017580000}"/>
    <cellStyle name="Ввод  7 2 5 9" xfId="26013" xr:uid="{00000000-0005-0000-0000-000018580000}"/>
    <cellStyle name="Ввод  7 2 5 9 2" xfId="26014" xr:uid="{00000000-0005-0000-0000-000019580000}"/>
    <cellStyle name="Ввод  7 2 5 9 3" xfId="26015" xr:uid="{00000000-0005-0000-0000-00001A580000}"/>
    <cellStyle name="Ввод  7 2 6" xfId="26016" xr:uid="{00000000-0005-0000-0000-00001B580000}"/>
    <cellStyle name="Ввод  7 2 6 2" xfId="26017" xr:uid="{00000000-0005-0000-0000-00001C580000}"/>
    <cellStyle name="Ввод  7 2 6 3" xfId="26018" xr:uid="{00000000-0005-0000-0000-00001D580000}"/>
    <cellStyle name="Ввод  7 2 7" xfId="26019" xr:uid="{00000000-0005-0000-0000-00001E580000}"/>
    <cellStyle name="Ввод  7 2 7 2" xfId="26020" xr:uid="{00000000-0005-0000-0000-00001F580000}"/>
    <cellStyle name="Ввод  7 2 7 3" xfId="26021" xr:uid="{00000000-0005-0000-0000-000020580000}"/>
    <cellStyle name="Ввод  7 2 8" xfId="26022" xr:uid="{00000000-0005-0000-0000-000021580000}"/>
    <cellStyle name="Ввод  7 2 8 2" xfId="26023" xr:uid="{00000000-0005-0000-0000-000022580000}"/>
    <cellStyle name="Ввод  7 2 8 3" xfId="26024" xr:uid="{00000000-0005-0000-0000-000023580000}"/>
    <cellStyle name="Ввод  7 2 9" xfId="26025" xr:uid="{00000000-0005-0000-0000-000024580000}"/>
    <cellStyle name="Ввод  7 2 9 2" xfId="26026" xr:uid="{00000000-0005-0000-0000-000025580000}"/>
    <cellStyle name="Ввод  7 2 9 3" xfId="26027" xr:uid="{00000000-0005-0000-0000-000026580000}"/>
    <cellStyle name="Ввод  7 3" xfId="9099" xr:uid="{00000000-0005-0000-0000-000027580000}"/>
    <cellStyle name="Ввод  7 3 10" xfId="26028" xr:uid="{00000000-0005-0000-0000-000028580000}"/>
    <cellStyle name="Ввод  7 3 11" xfId="26029" xr:uid="{00000000-0005-0000-0000-000029580000}"/>
    <cellStyle name="Ввод  7 3 12" xfId="26030" xr:uid="{00000000-0005-0000-0000-00002A580000}"/>
    <cellStyle name="Ввод  7 3 2" xfId="26031" xr:uid="{00000000-0005-0000-0000-00002B580000}"/>
    <cellStyle name="Ввод  7 3 2 2" xfId="26032" xr:uid="{00000000-0005-0000-0000-00002C580000}"/>
    <cellStyle name="Ввод  7 3 2 3" xfId="26033" xr:uid="{00000000-0005-0000-0000-00002D580000}"/>
    <cellStyle name="Ввод  7 3 3" xfId="26034" xr:uid="{00000000-0005-0000-0000-00002E580000}"/>
    <cellStyle name="Ввод  7 3 3 2" xfId="26035" xr:uid="{00000000-0005-0000-0000-00002F580000}"/>
    <cellStyle name="Ввод  7 3 3 3" xfId="26036" xr:uid="{00000000-0005-0000-0000-000030580000}"/>
    <cellStyle name="Ввод  7 3 4" xfId="26037" xr:uid="{00000000-0005-0000-0000-000031580000}"/>
    <cellStyle name="Ввод  7 3 4 2" xfId="26038" xr:uid="{00000000-0005-0000-0000-000032580000}"/>
    <cellStyle name="Ввод  7 3 4 3" xfId="26039" xr:uid="{00000000-0005-0000-0000-000033580000}"/>
    <cellStyle name="Ввод  7 3 5" xfId="26040" xr:uid="{00000000-0005-0000-0000-000034580000}"/>
    <cellStyle name="Ввод  7 3 5 2" xfId="26041" xr:uid="{00000000-0005-0000-0000-000035580000}"/>
    <cellStyle name="Ввод  7 3 5 3" xfId="26042" xr:uid="{00000000-0005-0000-0000-000036580000}"/>
    <cellStyle name="Ввод  7 3 6" xfId="26043" xr:uid="{00000000-0005-0000-0000-000037580000}"/>
    <cellStyle name="Ввод  7 3 6 2" xfId="26044" xr:uid="{00000000-0005-0000-0000-000038580000}"/>
    <cellStyle name="Ввод  7 3 6 3" xfId="26045" xr:uid="{00000000-0005-0000-0000-000039580000}"/>
    <cellStyle name="Ввод  7 3 7" xfId="26046" xr:uid="{00000000-0005-0000-0000-00003A580000}"/>
    <cellStyle name="Ввод  7 3 7 2" xfId="26047" xr:uid="{00000000-0005-0000-0000-00003B580000}"/>
    <cellStyle name="Ввод  7 3 7 3" xfId="26048" xr:uid="{00000000-0005-0000-0000-00003C580000}"/>
    <cellStyle name="Ввод  7 3 8" xfId="26049" xr:uid="{00000000-0005-0000-0000-00003D580000}"/>
    <cellStyle name="Ввод  7 3 8 2" xfId="26050" xr:uid="{00000000-0005-0000-0000-00003E580000}"/>
    <cellStyle name="Ввод  7 3 8 3" xfId="26051" xr:uid="{00000000-0005-0000-0000-00003F580000}"/>
    <cellStyle name="Ввод  7 3 9" xfId="26052" xr:uid="{00000000-0005-0000-0000-000040580000}"/>
    <cellStyle name="Ввод  7 3 9 2" xfId="26053" xr:uid="{00000000-0005-0000-0000-000041580000}"/>
    <cellStyle name="Ввод  7 3 9 3" xfId="26054" xr:uid="{00000000-0005-0000-0000-000042580000}"/>
    <cellStyle name="Ввод  7 4" xfId="26055" xr:uid="{00000000-0005-0000-0000-000043580000}"/>
    <cellStyle name="Ввод  7 4 10" xfId="26056" xr:uid="{00000000-0005-0000-0000-000044580000}"/>
    <cellStyle name="Ввод  7 4 2" xfId="26057" xr:uid="{00000000-0005-0000-0000-000045580000}"/>
    <cellStyle name="Ввод  7 4 2 2" xfId="26058" xr:uid="{00000000-0005-0000-0000-000046580000}"/>
    <cellStyle name="Ввод  7 4 2 3" xfId="26059" xr:uid="{00000000-0005-0000-0000-000047580000}"/>
    <cellStyle name="Ввод  7 4 3" xfId="26060" xr:uid="{00000000-0005-0000-0000-000048580000}"/>
    <cellStyle name="Ввод  7 4 3 2" xfId="26061" xr:uid="{00000000-0005-0000-0000-000049580000}"/>
    <cellStyle name="Ввод  7 4 3 3" xfId="26062" xr:uid="{00000000-0005-0000-0000-00004A580000}"/>
    <cellStyle name="Ввод  7 4 4" xfId="26063" xr:uid="{00000000-0005-0000-0000-00004B580000}"/>
    <cellStyle name="Ввод  7 4 4 2" xfId="26064" xr:uid="{00000000-0005-0000-0000-00004C580000}"/>
    <cellStyle name="Ввод  7 4 4 3" xfId="26065" xr:uid="{00000000-0005-0000-0000-00004D580000}"/>
    <cellStyle name="Ввод  7 4 5" xfId="26066" xr:uid="{00000000-0005-0000-0000-00004E580000}"/>
    <cellStyle name="Ввод  7 4 5 2" xfId="26067" xr:uid="{00000000-0005-0000-0000-00004F580000}"/>
    <cellStyle name="Ввод  7 4 5 3" xfId="26068" xr:uid="{00000000-0005-0000-0000-000050580000}"/>
    <cellStyle name="Ввод  7 4 6" xfId="26069" xr:uid="{00000000-0005-0000-0000-000051580000}"/>
    <cellStyle name="Ввод  7 4 6 2" xfId="26070" xr:uid="{00000000-0005-0000-0000-000052580000}"/>
    <cellStyle name="Ввод  7 4 6 3" xfId="26071" xr:uid="{00000000-0005-0000-0000-000053580000}"/>
    <cellStyle name="Ввод  7 4 7" xfId="26072" xr:uid="{00000000-0005-0000-0000-000054580000}"/>
    <cellStyle name="Ввод  7 4 7 2" xfId="26073" xr:uid="{00000000-0005-0000-0000-000055580000}"/>
    <cellStyle name="Ввод  7 4 7 3" xfId="26074" xr:uid="{00000000-0005-0000-0000-000056580000}"/>
    <cellStyle name="Ввод  7 4 8" xfId="26075" xr:uid="{00000000-0005-0000-0000-000057580000}"/>
    <cellStyle name="Ввод  7 4 8 2" xfId="26076" xr:uid="{00000000-0005-0000-0000-000058580000}"/>
    <cellStyle name="Ввод  7 4 8 3" xfId="26077" xr:uid="{00000000-0005-0000-0000-000059580000}"/>
    <cellStyle name="Ввод  7 4 9" xfId="26078" xr:uid="{00000000-0005-0000-0000-00005A580000}"/>
    <cellStyle name="Ввод  7 4 9 2" xfId="26079" xr:uid="{00000000-0005-0000-0000-00005B580000}"/>
    <cellStyle name="Ввод  7 4 9 3" xfId="26080" xr:uid="{00000000-0005-0000-0000-00005C580000}"/>
    <cellStyle name="Ввод  7 5" xfId="26081" xr:uid="{00000000-0005-0000-0000-00005D580000}"/>
    <cellStyle name="Ввод  7 5 10" xfId="26082" xr:uid="{00000000-0005-0000-0000-00005E580000}"/>
    <cellStyle name="Ввод  7 5 2" xfId="26083" xr:uid="{00000000-0005-0000-0000-00005F580000}"/>
    <cellStyle name="Ввод  7 5 2 2" xfId="26084" xr:uid="{00000000-0005-0000-0000-000060580000}"/>
    <cellStyle name="Ввод  7 5 2 3" xfId="26085" xr:uid="{00000000-0005-0000-0000-000061580000}"/>
    <cellStyle name="Ввод  7 5 3" xfId="26086" xr:uid="{00000000-0005-0000-0000-000062580000}"/>
    <cellStyle name="Ввод  7 5 3 2" xfId="26087" xr:uid="{00000000-0005-0000-0000-000063580000}"/>
    <cellStyle name="Ввод  7 5 3 3" xfId="26088" xr:uid="{00000000-0005-0000-0000-000064580000}"/>
    <cellStyle name="Ввод  7 5 4" xfId="26089" xr:uid="{00000000-0005-0000-0000-000065580000}"/>
    <cellStyle name="Ввод  7 5 4 2" xfId="26090" xr:uid="{00000000-0005-0000-0000-000066580000}"/>
    <cellStyle name="Ввод  7 5 4 3" xfId="26091" xr:uid="{00000000-0005-0000-0000-000067580000}"/>
    <cellStyle name="Ввод  7 5 5" xfId="26092" xr:uid="{00000000-0005-0000-0000-000068580000}"/>
    <cellStyle name="Ввод  7 5 5 2" xfId="26093" xr:uid="{00000000-0005-0000-0000-000069580000}"/>
    <cellStyle name="Ввод  7 5 5 3" xfId="26094" xr:uid="{00000000-0005-0000-0000-00006A580000}"/>
    <cellStyle name="Ввод  7 5 6" xfId="26095" xr:uid="{00000000-0005-0000-0000-00006B580000}"/>
    <cellStyle name="Ввод  7 5 6 2" xfId="26096" xr:uid="{00000000-0005-0000-0000-00006C580000}"/>
    <cellStyle name="Ввод  7 5 6 3" xfId="26097" xr:uid="{00000000-0005-0000-0000-00006D580000}"/>
    <cellStyle name="Ввод  7 5 7" xfId="26098" xr:uid="{00000000-0005-0000-0000-00006E580000}"/>
    <cellStyle name="Ввод  7 5 7 2" xfId="26099" xr:uid="{00000000-0005-0000-0000-00006F580000}"/>
    <cellStyle name="Ввод  7 5 7 3" xfId="26100" xr:uid="{00000000-0005-0000-0000-000070580000}"/>
    <cellStyle name="Ввод  7 5 8" xfId="26101" xr:uid="{00000000-0005-0000-0000-000071580000}"/>
    <cellStyle name="Ввод  7 5 8 2" xfId="26102" xr:uid="{00000000-0005-0000-0000-000072580000}"/>
    <cellStyle name="Ввод  7 5 8 3" xfId="26103" xr:uid="{00000000-0005-0000-0000-000073580000}"/>
    <cellStyle name="Ввод  7 5 9" xfId="26104" xr:uid="{00000000-0005-0000-0000-000074580000}"/>
    <cellStyle name="Ввод  7 5 9 2" xfId="26105" xr:uid="{00000000-0005-0000-0000-000075580000}"/>
    <cellStyle name="Ввод  7 5 9 3" xfId="26106" xr:uid="{00000000-0005-0000-0000-000076580000}"/>
    <cellStyle name="Ввод  7 6" xfId="26107" xr:uid="{00000000-0005-0000-0000-000077580000}"/>
    <cellStyle name="Ввод  7 6 10" xfId="26108" xr:uid="{00000000-0005-0000-0000-000078580000}"/>
    <cellStyle name="Ввод  7 6 2" xfId="26109" xr:uid="{00000000-0005-0000-0000-000079580000}"/>
    <cellStyle name="Ввод  7 6 2 2" xfId="26110" xr:uid="{00000000-0005-0000-0000-00007A580000}"/>
    <cellStyle name="Ввод  7 6 2 3" xfId="26111" xr:uid="{00000000-0005-0000-0000-00007B580000}"/>
    <cellStyle name="Ввод  7 6 3" xfId="26112" xr:uid="{00000000-0005-0000-0000-00007C580000}"/>
    <cellStyle name="Ввод  7 6 3 2" xfId="26113" xr:uid="{00000000-0005-0000-0000-00007D580000}"/>
    <cellStyle name="Ввод  7 6 3 3" xfId="26114" xr:uid="{00000000-0005-0000-0000-00007E580000}"/>
    <cellStyle name="Ввод  7 6 4" xfId="26115" xr:uid="{00000000-0005-0000-0000-00007F580000}"/>
    <cellStyle name="Ввод  7 6 4 2" xfId="26116" xr:uid="{00000000-0005-0000-0000-000080580000}"/>
    <cellStyle name="Ввод  7 6 4 3" xfId="26117" xr:uid="{00000000-0005-0000-0000-000081580000}"/>
    <cellStyle name="Ввод  7 6 5" xfId="26118" xr:uid="{00000000-0005-0000-0000-000082580000}"/>
    <cellStyle name="Ввод  7 6 5 2" xfId="26119" xr:uid="{00000000-0005-0000-0000-000083580000}"/>
    <cellStyle name="Ввод  7 6 5 3" xfId="26120" xr:uid="{00000000-0005-0000-0000-000084580000}"/>
    <cellStyle name="Ввод  7 6 6" xfId="26121" xr:uid="{00000000-0005-0000-0000-000085580000}"/>
    <cellStyle name="Ввод  7 6 6 2" xfId="26122" xr:uid="{00000000-0005-0000-0000-000086580000}"/>
    <cellStyle name="Ввод  7 6 6 3" xfId="26123" xr:uid="{00000000-0005-0000-0000-000087580000}"/>
    <cellStyle name="Ввод  7 6 7" xfId="26124" xr:uid="{00000000-0005-0000-0000-000088580000}"/>
    <cellStyle name="Ввод  7 6 7 2" xfId="26125" xr:uid="{00000000-0005-0000-0000-000089580000}"/>
    <cellStyle name="Ввод  7 6 7 3" xfId="26126" xr:uid="{00000000-0005-0000-0000-00008A580000}"/>
    <cellStyle name="Ввод  7 6 8" xfId="26127" xr:uid="{00000000-0005-0000-0000-00008B580000}"/>
    <cellStyle name="Ввод  7 6 8 2" xfId="26128" xr:uid="{00000000-0005-0000-0000-00008C580000}"/>
    <cellStyle name="Ввод  7 6 8 3" xfId="26129" xr:uid="{00000000-0005-0000-0000-00008D580000}"/>
    <cellStyle name="Ввод  7 6 9" xfId="26130" xr:uid="{00000000-0005-0000-0000-00008E580000}"/>
    <cellStyle name="Ввод  7 6 9 2" xfId="26131" xr:uid="{00000000-0005-0000-0000-00008F580000}"/>
    <cellStyle name="Ввод  7 6 9 3" xfId="26132" xr:uid="{00000000-0005-0000-0000-000090580000}"/>
    <cellStyle name="Ввод  7 7" xfId="26133" xr:uid="{00000000-0005-0000-0000-000091580000}"/>
    <cellStyle name="Ввод  7 7 2" xfId="26134" xr:uid="{00000000-0005-0000-0000-000092580000}"/>
    <cellStyle name="Ввод  7 7 3" xfId="26135" xr:uid="{00000000-0005-0000-0000-000093580000}"/>
    <cellStyle name="Ввод  7 8" xfId="26136" xr:uid="{00000000-0005-0000-0000-000094580000}"/>
    <cellStyle name="Ввод  7 8 2" xfId="26137" xr:uid="{00000000-0005-0000-0000-000095580000}"/>
    <cellStyle name="Ввод  7 8 3" xfId="26138" xr:uid="{00000000-0005-0000-0000-000096580000}"/>
    <cellStyle name="Ввод  7 9" xfId="26139" xr:uid="{00000000-0005-0000-0000-000097580000}"/>
    <cellStyle name="Ввод  7 9 2" xfId="26140" xr:uid="{00000000-0005-0000-0000-000098580000}"/>
    <cellStyle name="Ввод  7 9 3" xfId="26141" xr:uid="{00000000-0005-0000-0000-000099580000}"/>
    <cellStyle name="Ввод  7_2012" xfId="9100" xr:uid="{00000000-0005-0000-0000-00009A580000}"/>
    <cellStyle name="Ввод  8" xfId="9101" xr:uid="{00000000-0005-0000-0000-00009B580000}"/>
    <cellStyle name="Ввод  8 10" xfId="26142" xr:uid="{00000000-0005-0000-0000-00009C580000}"/>
    <cellStyle name="Ввод  8 10 2" xfId="26143" xr:uid="{00000000-0005-0000-0000-00009D580000}"/>
    <cellStyle name="Ввод  8 10 3" xfId="26144" xr:uid="{00000000-0005-0000-0000-00009E580000}"/>
    <cellStyle name="Ввод  8 11" xfId="26145" xr:uid="{00000000-0005-0000-0000-00009F580000}"/>
    <cellStyle name="Ввод  8 11 2" xfId="26146" xr:uid="{00000000-0005-0000-0000-0000A0580000}"/>
    <cellStyle name="Ввод  8 11 3" xfId="26147" xr:uid="{00000000-0005-0000-0000-0000A1580000}"/>
    <cellStyle name="Ввод  8 12" xfId="26148" xr:uid="{00000000-0005-0000-0000-0000A2580000}"/>
    <cellStyle name="Ввод  8 12 2" xfId="26149" xr:uid="{00000000-0005-0000-0000-0000A3580000}"/>
    <cellStyle name="Ввод  8 12 3" xfId="26150" xr:uid="{00000000-0005-0000-0000-0000A4580000}"/>
    <cellStyle name="Ввод  8 13" xfId="26151" xr:uid="{00000000-0005-0000-0000-0000A5580000}"/>
    <cellStyle name="Ввод  8 13 2" xfId="26152" xr:uid="{00000000-0005-0000-0000-0000A6580000}"/>
    <cellStyle name="Ввод  8 13 3" xfId="26153" xr:uid="{00000000-0005-0000-0000-0000A7580000}"/>
    <cellStyle name="Ввод  8 14" xfId="26154" xr:uid="{00000000-0005-0000-0000-0000A8580000}"/>
    <cellStyle name="Ввод  8 14 2" xfId="26155" xr:uid="{00000000-0005-0000-0000-0000A9580000}"/>
    <cellStyle name="Ввод  8 14 3" xfId="26156" xr:uid="{00000000-0005-0000-0000-0000AA580000}"/>
    <cellStyle name="Ввод  8 15" xfId="26157" xr:uid="{00000000-0005-0000-0000-0000AB580000}"/>
    <cellStyle name="Ввод  8 16" xfId="26158" xr:uid="{00000000-0005-0000-0000-0000AC580000}"/>
    <cellStyle name="Ввод  8 2" xfId="9102" xr:uid="{00000000-0005-0000-0000-0000AD580000}"/>
    <cellStyle name="Ввод  8 2 10" xfId="26159" xr:uid="{00000000-0005-0000-0000-0000AE580000}"/>
    <cellStyle name="Ввод  8 2 10 2" xfId="26160" xr:uid="{00000000-0005-0000-0000-0000AF580000}"/>
    <cellStyle name="Ввод  8 2 10 3" xfId="26161" xr:uid="{00000000-0005-0000-0000-0000B0580000}"/>
    <cellStyle name="Ввод  8 2 11" xfId="26162" xr:uid="{00000000-0005-0000-0000-0000B1580000}"/>
    <cellStyle name="Ввод  8 2 11 2" xfId="26163" xr:uid="{00000000-0005-0000-0000-0000B2580000}"/>
    <cellStyle name="Ввод  8 2 11 3" xfId="26164" xr:uid="{00000000-0005-0000-0000-0000B3580000}"/>
    <cellStyle name="Ввод  8 2 12" xfId="26165" xr:uid="{00000000-0005-0000-0000-0000B4580000}"/>
    <cellStyle name="Ввод  8 2 12 2" xfId="26166" xr:uid="{00000000-0005-0000-0000-0000B5580000}"/>
    <cellStyle name="Ввод  8 2 12 3" xfId="26167" xr:uid="{00000000-0005-0000-0000-0000B6580000}"/>
    <cellStyle name="Ввод  8 2 13" xfId="26168" xr:uid="{00000000-0005-0000-0000-0000B7580000}"/>
    <cellStyle name="Ввод  8 2 13 2" xfId="26169" xr:uid="{00000000-0005-0000-0000-0000B8580000}"/>
    <cellStyle name="Ввод  8 2 13 3" xfId="26170" xr:uid="{00000000-0005-0000-0000-0000B9580000}"/>
    <cellStyle name="Ввод  8 2 14" xfId="26171" xr:uid="{00000000-0005-0000-0000-0000BA580000}"/>
    <cellStyle name="Ввод  8 2 15" xfId="26172" xr:uid="{00000000-0005-0000-0000-0000BB580000}"/>
    <cellStyle name="Ввод  8 2 2" xfId="9103" xr:uid="{00000000-0005-0000-0000-0000BC580000}"/>
    <cellStyle name="Ввод  8 2 2 10" xfId="26173" xr:uid="{00000000-0005-0000-0000-0000BD580000}"/>
    <cellStyle name="Ввод  8 2 2 11" xfId="26174" xr:uid="{00000000-0005-0000-0000-0000BE580000}"/>
    <cellStyle name="Ввод  8 2 2 12" xfId="26175" xr:uid="{00000000-0005-0000-0000-0000BF580000}"/>
    <cellStyle name="Ввод  8 2 2 2" xfId="26176" xr:uid="{00000000-0005-0000-0000-0000C0580000}"/>
    <cellStyle name="Ввод  8 2 2 2 2" xfId="26177" xr:uid="{00000000-0005-0000-0000-0000C1580000}"/>
    <cellStyle name="Ввод  8 2 2 2 3" xfId="26178" xr:uid="{00000000-0005-0000-0000-0000C2580000}"/>
    <cellStyle name="Ввод  8 2 2 3" xfId="26179" xr:uid="{00000000-0005-0000-0000-0000C3580000}"/>
    <cellStyle name="Ввод  8 2 2 3 2" xfId="26180" xr:uid="{00000000-0005-0000-0000-0000C4580000}"/>
    <cellStyle name="Ввод  8 2 2 3 3" xfId="26181" xr:uid="{00000000-0005-0000-0000-0000C5580000}"/>
    <cellStyle name="Ввод  8 2 2 4" xfId="26182" xr:uid="{00000000-0005-0000-0000-0000C6580000}"/>
    <cellStyle name="Ввод  8 2 2 4 2" xfId="26183" xr:uid="{00000000-0005-0000-0000-0000C7580000}"/>
    <cellStyle name="Ввод  8 2 2 4 3" xfId="26184" xr:uid="{00000000-0005-0000-0000-0000C8580000}"/>
    <cellStyle name="Ввод  8 2 2 5" xfId="26185" xr:uid="{00000000-0005-0000-0000-0000C9580000}"/>
    <cellStyle name="Ввод  8 2 2 5 2" xfId="26186" xr:uid="{00000000-0005-0000-0000-0000CA580000}"/>
    <cellStyle name="Ввод  8 2 2 5 3" xfId="26187" xr:uid="{00000000-0005-0000-0000-0000CB580000}"/>
    <cellStyle name="Ввод  8 2 2 6" xfId="26188" xr:uid="{00000000-0005-0000-0000-0000CC580000}"/>
    <cellStyle name="Ввод  8 2 2 6 2" xfId="26189" xr:uid="{00000000-0005-0000-0000-0000CD580000}"/>
    <cellStyle name="Ввод  8 2 2 6 3" xfId="26190" xr:uid="{00000000-0005-0000-0000-0000CE580000}"/>
    <cellStyle name="Ввод  8 2 2 7" xfId="26191" xr:uid="{00000000-0005-0000-0000-0000CF580000}"/>
    <cellStyle name="Ввод  8 2 2 7 2" xfId="26192" xr:uid="{00000000-0005-0000-0000-0000D0580000}"/>
    <cellStyle name="Ввод  8 2 2 7 3" xfId="26193" xr:uid="{00000000-0005-0000-0000-0000D1580000}"/>
    <cellStyle name="Ввод  8 2 2 8" xfId="26194" xr:uid="{00000000-0005-0000-0000-0000D2580000}"/>
    <cellStyle name="Ввод  8 2 2 8 2" xfId="26195" xr:uid="{00000000-0005-0000-0000-0000D3580000}"/>
    <cellStyle name="Ввод  8 2 2 8 3" xfId="26196" xr:uid="{00000000-0005-0000-0000-0000D4580000}"/>
    <cellStyle name="Ввод  8 2 2 9" xfId="26197" xr:uid="{00000000-0005-0000-0000-0000D5580000}"/>
    <cellStyle name="Ввод  8 2 2 9 2" xfId="26198" xr:uid="{00000000-0005-0000-0000-0000D6580000}"/>
    <cellStyle name="Ввод  8 2 2 9 3" xfId="26199" xr:uid="{00000000-0005-0000-0000-0000D7580000}"/>
    <cellStyle name="Ввод  8 2 3" xfId="26200" xr:uid="{00000000-0005-0000-0000-0000D8580000}"/>
    <cellStyle name="Ввод  8 2 3 10" xfId="26201" xr:uid="{00000000-0005-0000-0000-0000D9580000}"/>
    <cellStyle name="Ввод  8 2 3 2" xfId="26202" xr:uid="{00000000-0005-0000-0000-0000DA580000}"/>
    <cellStyle name="Ввод  8 2 3 2 2" xfId="26203" xr:uid="{00000000-0005-0000-0000-0000DB580000}"/>
    <cellStyle name="Ввод  8 2 3 2 3" xfId="26204" xr:uid="{00000000-0005-0000-0000-0000DC580000}"/>
    <cellStyle name="Ввод  8 2 3 3" xfId="26205" xr:uid="{00000000-0005-0000-0000-0000DD580000}"/>
    <cellStyle name="Ввод  8 2 3 3 2" xfId="26206" xr:uid="{00000000-0005-0000-0000-0000DE580000}"/>
    <cellStyle name="Ввод  8 2 3 3 3" xfId="26207" xr:uid="{00000000-0005-0000-0000-0000DF580000}"/>
    <cellStyle name="Ввод  8 2 3 4" xfId="26208" xr:uid="{00000000-0005-0000-0000-0000E0580000}"/>
    <cellStyle name="Ввод  8 2 3 4 2" xfId="26209" xr:uid="{00000000-0005-0000-0000-0000E1580000}"/>
    <cellStyle name="Ввод  8 2 3 4 3" xfId="26210" xr:uid="{00000000-0005-0000-0000-0000E2580000}"/>
    <cellStyle name="Ввод  8 2 3 5" xfId="26211" xr:uid="{00000000-0005-0000-0000-0000E3580000}"/>
    <cellStyle name="Ввод  8 2 3 5 2" xfId="26212" xr:uid="{00000000-0005-0000-0000-0000E4580000}"/>
    <cellStyle name="Ввод  8 2 3 5 3" xfId="26213" xr:uid="{00000000-0005-0000-0000-0000E5580000}"/>
    <cellStyle name="Ввод  8 2 3 6" xfId="26214" xr:uid="{00000000-0005-0000-0000-0000E6580000}"/>
    <cellStyle name="Ввод  8 2 3 6 2" xfId="26215" xr:uid="{00000000-0005-0000-0000-0000E7580000}"/>
    <cellStyle name="Ввод  8 2 3 6 3" xfId="26216" xr:uid="{00000000-0005-0000-0000-0000E8580000}"/>
    <cellStyle name="Ввод  8 2 3 7" xfId="26217" xr:uid="{00000000-0005-0000-0000-0000E9580000}"/>
    <cellStyle name="Ввод  8 2 3 7 2" xfId="26218" xr:uid="{00000000-0005-0000-0000-0000EA580000}"/>
    <cellStyle name="Ввод  8 2 3 7 3" xfId="26219" xr:uid="{00000000-0005-0000-0000-0000EB580000}"/>
    <cellStyle name="Ввод  8 2 3 8" xfId="26220" xr:uid="{00000000-0005-0000-0000-0000EC580000}"/>
    <cellStyle name="Ввод  8 2 3 8 2" xfId="26221" xr:uid="{00000000-0005-0000-0000-0000ED580000}"/>
    <cellStyle name="Ввод  8 2 3 8 3" xfId="26222" xr:uid="{00000000-0005-0000-0000-0000EE580000}"/>
    <cellStyle name="Ввод  8 2 3 9" xfId="26223" xr:uid="{00000000-0005-0000-0000-0000EF580000}"/>
    <cellStyle name="Ввод  8 2 3 9 2" xfId="26224" xr:uid="{00000000-0005-0000-0000-0000F0580000}"/>
    <cellStyle name="Ввод  8 2 3 9 3" xfId="26225" xr:uid="{00000000-0005-0000-0000-0000F1580000}"/>
    <cellStyle name="Ввод  8 2 4" xfId="26226" xr:uid="{00000000-0005-0000-0000-0000F2580000}"/>
    <cellStyle name="Ввод  8 2 4 10" xfId="26227" xr:uid="{00000000-0005-0000-0000-0000F3580000}"/>
    <cellStyle name="Ввод  8 2 4 2" xfId="26228" xr:uid="{00000000-0005-0000-0000-0000F4580000}"/>
    <cellStyle name="Ввод  8 2 4 2 2" xfId="26229" xr:uid="{00000000-0005-0000-0000-0000F5580000}"/>
    <cellStyle name="Ввод  8 2 4 2 3" xfId="26230" xr:uid="{00000000-0005-0000-0000-0000F6580000}"/>
    <cellStyle name="Ввод  8 2 4 3" xfId="26231" xr:uid="{00000000-0005-0000-0000-0000F7580000}"/>
    <cellStyle name="Ввод  8 2 4 3 2" xfId="26232" xr:uid="{00000000-0005-0000-0000-0000F8580000}"/>
    <cellStyle name="Ввод  8 2 4 3 3" xfId="26233" xr:uid="{00000000-0005-0000-0000-0000F9580000}"/>
    <cellStyle name="Ввод  8 2 4 4" xfId="26234" xr:uid="{00000000-0005-0000-0000-0000FA580000}"/>
    <cellStyle name="Ввод  8 2 4 4 2" xfId="26235" xr:uid="{00000000-0005-0000-0000-0000FB580000}"/>
    <cellStyle name="Ввод  8 2 4 4 3" xfId="26236" xr:uid="{00000000-0005-0000-0000-0000FC580000}"/>
    <cellStyle name="Ввод  8 2 4 5" xfId="26237" xr:uid="{00000000-0005-0000-0000-0000FD580000}"/>
    <cellStyle name="Ввод  8 2 4 5 2" xfId="26238" xr:uid="{00000000-0005-0000-0000-0000FE580000}"/>
    <cellStyle name="Ввод  8 2 4 5 3" xfId="26239" xr:uid="{00000000-0005-0000-0000-0000FF580000}"/>
    <cellStyle name="Ввод  8 2 4 6" xfId="26240" xr:uid="{00000000-0005-0000-0000-000000590000}"/>
    <cellStyle name="Ввод  8 2 4 6 2" xfId="26241" xr:uid="{00000000-0005-0000-0000-000001590000}"/>
    <cellStyle name="Ввод  8 2 4 6 3" xfId="26242" xr:uid="{00000000-0005-0000-0000-000002590000}"/>
    <cellStyle name="Ввод  8 2 4 7" xfId="26243" xr:uid="{00000000-0005-0000-0000-000003590000}"/>
    <cellStyle name="Ввод  8 2 4 7 2" xfId="26244" xr:uid="{00000000-0005-0000-0000-000004590000}"/>
    <cellStyle name="Ввод  8 2 4 7 3" xfId="26245" xr:uid="{00000000-0005-0000-0000-000005590000}"/>
    <cellStyle name="Ввод  8 2 4 8" xfId="26246" xr:uid="{00000000-0005-0000-0000-000006590000}"/>
    <cellStyle name="Ввод  8 2 4 8 2" xfId="26247" xr:uid="{00000000-0005-0000-0000-000007590000}"/>
    <cellStyle name="Ввод  8 2 4 8 3" xfId="26248" xr:uid="{00000000-0005-0000-0000-000008590000}"/>
    <cellStyle name="Ввод  8 2 4 9" xfId="26249" xr:uid="{00000000-0005-0000-0000-000009590000}"/>
    <cellStyle name="Ввод  8 2 4 9 2" xfId="26250" xr:uid="{00000000-0005-0000-0000-00000A590000}"/>
    <cellStyle name="Ввод  8 2 4 9 3" xfId="26251" xr:uid="{00000000-0005-0000-0000-00000B590000}"/>
    <cellStyle name="Ввод  8 2 5" xfId="26252" xr:uid="{00000000-0005-0000-0000-00000C590000}"/>
    <cellStyle name="Ввод  8 2 5 10" xfId="26253" xr:uid="{00000000-0005-0000-0000-00000D590000}"/>
    <cellStyle name="Ввод  8 2 5 2" xfId="26254" xr:uid="{00000000-0005-0000-0000-00000E590000}"/>
    <cellStyle name="Ввод  8 2 5 2 2" xfId="26255" xr:uid="{00000000-0005-0000-0000-00000F590000}"/>
    <cellStyle name="Ввод  8 2 5 2 3" xfId="26256" xr:uid="{00000000-0005-0000-0000-000010590000}"/>
    <cellStyle name="Ввод  8 2 5 3" xfId="26257" xr:uid="{00000000-0005-0000-0000-000011590000}"/>
    <cellStyle name="Ввод  8 2 5 3 2" xfId="26258" xr:uid="{00000000-0005-0000-0000-000012590000}"/>
    <cellStyle name="Ввод  8 2 5 3 3" xfId="26259" xr:uid="{00000000-0005-0000-0000-000013590000}"/>
    <cellStyle name="Ввод  8 2 5 4" xfId="26260" xr:uid="{00000000-0005-0000-0000-000014590000}"/>
    <cellStyle name="Ввод  8 2 5 4 2" xfId="26261" xr:uid="{00000000-0005-0000-0000-000015590000}"/>
    <cellStyle name="Ввод  8 2 5 4 3" xfId="26262" xr:uid="{00000000-0005-0000-0000-000016590000}"/>
    <cellStyle name="Ввод  8 2 5 5" xfId="26263" xr:uid="{00000000-0005-0000-0000-000017590000}"/>
    <cellStyle name="Ввод  8 2 5 5 2" xfId="26264" xr:uid="{00000000-0005-0000-0000-000018590000}"/>
    <cellStyle name="Ввод  8 2 5 5 3" xfId="26265" xr:uid="{00000000-0005-0000-0000-000019590000}"/>
    <cellStyle name="Ввод  8 2 5 6" xfId="26266" xr:uid="{00000000-0005-0000-0000-00001A590000}"/>
    <cellStyle name="Ввод  8 2 5 6 2" xfId="26267" xr:uid="{00000000-0005-0000-0000-00001B590000}"/>
    <cellStyle name="Ввод  8 2 5 6 3" xfId="26268" xr:uid="{00000000-0005-0000-0000-00001C590000}"/>
    <cellStyle name="Ввод  8 2 5 7" xfId="26269" xr:uid="{00000000-0005-0000-0000-00001D590000}"/>
    <cellStyle name="Ввод  8 2 5 7 2" xfId="26270" xr:uid="{00000000-0005-0000-0000-00001E590000}"/>
    <cellStyle name="Ввод  8 2 5 7 3" xfId="26271" xr:uid="{00000000-0005-0000-0000-00001F590000}"/>
    <cellStyle name="Ввод  8 2 5 8" xfId="26272" xr:uid="{00000000-0005-0000-0000-000020590000}"/>
    <cellStyle name="Ввод  8 2 5 8 2" xfId="26273" xr:uid="{00000000-0005-0000-0000-000021590000}"/>
    <cellStyle name="Ввод  8 2 5 8 3" xfId="26274" xr:uid="{00000000-0005-0000-0000-000022590000}"/>
    <cellStyle name="Ввод  8 2 5 9" xfId="26275" xr:uid="{00000000-0005-0000-0000-000023590000}"/>
    <cellStyle name="Ввод  8 2 5 9 2" xfId="26276" xr:uid="{00000000-0005-0000-0000-000024590000}"/>
    <cellStyle name="Ввод  8 2 5 9 3" xfId="26277" xr:uid="{00000000-0005-0000-0000-000025590000}"/>
    <cellStyle name="Ввод  8 2 6" xfId="26278" xr:uid="{00000000-0005-0000-0000-000026590000}"/>
    <cellStyle name="Ввод  8 2 6 2" xfId="26279" xr:uid="{00000000-0005-0000-0000-000027590000}"/>
    <cellStyle name="Ввод  8 2 6 3" xfId="26280" xr:uid="{00000000-0005-0000-0000-000028590000}"/>
    <cellStyle name="Ввод  8 2 7" xfId="26281" xr:uid="{00000000-0005-0000-0000-000029590000}"/>
    <cellStyle name="Ввод  8 2 7 2" xfId="26282" xr:uid="{00000000-0005-0000-0000-00002A590000}"/>
    <cellStyle name="Ввод  8 2 7 3" xfId="26283" xr:uid="{00000000-0005-0000-0000-00002B590000}"/>
    <cellStyle name="Ввод  8 2 8" xfId="26284" xr:uid="{00000000-0005-0000-0000-00002C590000}"/>
    <cellStyle name="Ввод  8 2 8 2" xfId="26285" xr:uid="{00000000-0005-0000-0000-00002D590000}"/>
    <cellStyle name="Ввод  8 2 8 3" xfId="26286" xr:uid="{00000000-0005-0000-0000-00002E590000}"/>
    <cellStyle name="Ввод  8 2 9" xfId="26287" xr:uid="{00000000-0005-0000-0000-00002F590000}"/>
    <cellStyle name="Ввод  8 2 9 2" xfId="26288" xr:uid="{00000000-0005-0000-0000-000030590000}"/>
    <cellStyle name="Ввод  8 2 9 3" xfId="26289" xr:uid="{00000000-0005-0000-0000-000031590000}"/>
    <cellStyle name="Ввод  8 2_Лист1" xfId="53510" xr:uid="{00000000-0005-0000-0000-000032590000}"/>
    <cellStyle name="Ввод  8 3" xfId="9104" xr:uid="{00000000-0005-0000-0000-000033590000}"/>
    <cellStyle name="Ввод  8 3 10" xfId="26290" xr:uid="{00000000-0005-0000-0000-000034590000}"/>
    <cellStyle name="Ввод  8 3 11" xfId="26291" xr:uid="{00000000-0005-0000-0000-000035590000}"/>
    <cellStyle name="Ввод  8 3 12" xfId="26292" xr:uid="{00000000-0005-0000-0000-000036590000}"/>
    <cellStyle name="Ввод  8 3 2" xfId="26293" xr:uid="{00000000-0005-0000-0000-000037590000}"/>
    <cellStyle name="Ввод  8 3 2 2" xfId="26294" xr:uid="{00000000-0005-0000-0000-000038590000}"/>
    <cellStyle name="Ввод  8 3 2 3" xfId="26295" xr:uid="{00000000-0005-0000-0000-000039590000}"/>
    <cellStyle name="Ввод  8 3 3" xfId="26296" xr:uid="{00000000-0005-0000-0000-00003A590000}"/>
    <cellStyle name="Ввод  8 3 3 2" xfId="26297" xr:uid="{00000000-0005-0000-0000-00003B590000}"/>
    <cellStyle name="Ввод  8 3 3 3" xfId="26298" xr:uid="{00000000-0005-0000-0000-00003C590000}"/>
    <cellStyle name="Ввод  8 3 4" xfId="26299" xr:uid="{00000000-0005-0000-0000-00003D590000}"/>
    <cellStyle name="Ввод  8 3 4 2" xfId="26300" xr:uid="{00000000-0005-0000-0000-00003E590000}"/>
    <cellStyle name="Ввод  8 3 4 3" xfId="26301" xr:uid="{00000000-0005-0000-0000-00003F590000}"/>
    <cellStyle name="Ввод  8 3 5" xfId="26302" xr:uid="{00000000-0005-0000-0000-000040590000}"/>
    <cellStyle name="Ввод  8 3 5 2" xfId="26303" xr:uid="{00000000-0005-0000-0000-000041590000}"/>
    <cellStyle name="Ввод  8 3 5 3" xfId="26304" xr:uid="{00000000-0005-0000-0000-000042590000}"/>
    <cellStyle name="Ввод  8 3 6" xfId="26305" xr:uid="{00000000-0005-0000-0000-000043590000}"/>
    <cellStyle name="Ввод  8 3 6 2" xfId="26306" xr:uid="{00000000-0005-0000-0000-000044590000}"/>
    <cellStyle name="Ввод  8 3 6 3" xfId="26307" xr:uid="{00000000-0005-0000-0000-000045590000}"/>
    <cellStyle name="Ввод  8 3 7" xfId="26308" xr:uid="{00000000-0005-0000-0000-000046590000}"/>
    <cellStyle name="Ввод  8 3 7 2" xfId="26309" xr:uid="{00000000-0005-0000-0000-000047590000}"/>
    <cellStyle name="Ввод  8 3 7 3" xfId="26310" xr:uid="{00000000-0005-0000-0000-000048590000}"/>
    <cellStyle name="Ввод  8 3 8" xfId="26311" xr:uid="{00000000-0005-0000-0000-000049590000}"/>
    <cellStyle name="Ввод  8 3 8 2" xfId="26312" xr:uid="{00000000-0005-0000-0000-00004A590000}"/>
    <cellStyle name="Ввод  8 3 8 3" xfId="26313" xr:uid="{00000000-0005-0000-0000-00004B590000}"/>
    <cellStyle name="Ввод  8 3 9" xfId="26314" xr:uid="{00000000-0005-0000-0000-00004C590000}"/>
    <cellStyle name="Ввод  8 3 9 2" xfId="26315" xr:uid="{00000000-0005-0000-0000-00004D590000}"/>
    <cellStyle name="Ввод  8 3 9 3" xfId="26316" xr:uid="{00000000-0005-0000-0000-00004E590000}"/>
    <cellStyle name="Ввод  8 4" xfId="26317" xr:uid="{00000000-0005-0000-0000-00004F590000}"/>
    <cellStyle name="Ввод  8 4 10" xfId="26318" xr:uid="{00000000-0005-0000-0000-000050590000}"/>
    <cellStyle name="Ввод  8 4 2" xfId="26319" xr:uid="{00000000-0005-0000-0000-000051590000}"/>
    <cellStyle name="Ввод  8 4 2 2" xfId="26320" xr:uid="{00000000-0005-0000-0000-000052590000}"/>
    <cellStyle name="Ввод  8 4 2 3" xfId="26321" xr:uid="{00000000-0005-0000-0000-000053590000}"/>
    <cellStyle name="Ввод  8 4 3" xfId="26322" xr:uid="{00000000-0005-0000-0000-000054590000}"/>
    <cellStyle name="Ввод  8 4 3 2" xfId="26323" xr:uid="{00000000-0005-0000-0000-000055590000}"/>
    <cellStyle name="Ввод  8 4 3 3" xfId="26324" xr:uid="{00000000-0005-0000-0000-000056590000}"/>
    <cellStyle name="Ввод  8 4 4" xfId="26325" xr:uid="{00000000-0005-0000-0000-000057590000}"/>
    <cellStyle name="Ввод  8 4 4 2" xfId="26326" xr:uid="{00000000-0005-0000-0000-000058590000}"/>
    <cellStyle name="Ввод  8 4 4 3" xfId="26327" xr:uid="{00000000-0005-0000-0000-000059590000}"/>
    <cellStyle name="Ввод  8 4 5" xfId="26328" xr:uid="{00000000-0005-0000-0000-00005A590000}"/>
    <cellStyle name="Ввод  8 4 5 2" xfId="26329" xr:uid="{00000000-0005-0000-0000-00005B590000}"/>
    <cellStyle name="Ввод  8 4 5 3" xfId="26330" xr:uid="{00000000-0005-0000-0000-00005C590000}"/>
    <cellStyle name="Ввод  8 4 6" xfId="26331" xr:uid="{00000000-0005-0000-0000-00005D590000}"/>
    <cellStyle name="Ввод  8 4 6 2" xfId="26332" xr:uid="{00000000-0005-0000-0000-00005E590000}"/>
    <cellStyle name="Ввод  8 4 6 3" xfId="26333" xr:uid="{00000000-0005-0000-0000-00005F590000}"/>
    <cellStyle name="Ввод  8 4 7" xfId="26334" xr:uid="{00000000-0005-0000-0000-000060590000}"/>
    <cellStyle name="Ввод  8 4 7 2" xfId="26335" xr:uid="{00000000-0005-0000-0000-000061590000}"/>
    <cellStyle name="Ввод  8 4 7 3" xfId="26336" xr:uid="{00000000-0005-0000-0000-000062590000}"/>
    <cellStyle name="Ввод  8 4 8" xfId="26337" xr:uid="{00000000-0005-0000-0000-000063590000}"/>
    <cellStyle name="Ввод  8 4 8 2" xfId="26338" xr:uid="{00000000-0005-0000-0000-000064590000}"/>
    <cellStyle name="Ввод  8 4 8 3" xfId="26339" xr:uid="{00000000-0005-0000-0000-000065590000}"/>
    <cellStyle name="Ввод  8 4 9" xfId="26340" xr:uid="{00000000-0005-0000-0000-000066590000}"/>
    <cellStyle name="Ввод  8 4 9 2" xfId="26341" xr:uid="{00000000-0005-0000-0000-000067590000}"/>
    <cellStyle name="Ввод  8 4 9 3" xfId="26342" xr:uid="{00000000-0005-0000-0000-000068590000}"/>
    <cellStyle name="Ввод  8 5" xfId="26343" xr:uid="{00000000-0005-0000-0000-000069590000}"/>
    <cellStyle name="Ввод  8 5 10" xfId="26344" xr:uid="{00000000-0005-0000-0000-00006A590000}"/>
    <cellStyle name="Ввод  8 5 2" xfId="26345" xr:uid="{00000000-0005-0000-0000-00006B590000}"/>
    <cellStyle name="Ввод  8 5 2 2" xfId="26346" xr:uid="{00000000-0005-0000-0000-00006C590000}"/>
    <cellStyle name="Ввод  8 5 2 3" xfId="26347" xr:uid="{00000000-0005-0000-0000-00006D590000}"/>
    <cellStyle name="Ввод  8 5 3" xfId="26348" xr:uid="{00000000-0005-0000-0000-00006E590000}"/>
    <cellStyle name="Ввод  8 5 3 2" xfId="26349" xr:uid="{00000000-0005-0000-0000-00006F590000}"/>
    <cellStyle name="Ввод  8 5 3 3" xfId="26350" xr:uid="{00000000-0005-0000-0000-000070590000}"/>
    <cellStyle name="Ввод  8 5 4" xfId="26351" xr:uid="{00000000-0005-0000-0000-000071590000}"/>
    <cellStyle name="Ввод  8 5 4 2" xfId="26352" xr:uid="{00000000-0005-0000-0000-000072590000}"/>
    <cellStyle name="Ввод  8 5 4 3" xfId="26353" xr:uid="{00000000-0005-0000-0000-000073590000}"/>
    <cellStyle name="Ввод  8 5 5" xfId="26354" xr:uid="{00000000-0005-0000-0000-000074590000}"/>
    <cellStyle name="Ввод  8 5 5 2" xfId="26355" xr:uid="{00000000-0005-0000-0000-000075590000}"/>
    <cellStyle name="Ввод  8 5 5 3" xfId="26356" xr:uid="{00000000-0005-0000-0000-000076590000}"/>
    <cellStyle name="Ввод  8 5 6" xfId="26357" xr:uid="{00000000-0005-0000-0000-000077590000}"/>
    <cellStyle name="Ввод  8 5 6 2" xfId="26358" xr:uid="{00000000-0005-0000-0000-000078590000}"/>
    <cellStyle name="Ввод  8 5 6 3" xfId="26359" xr:uid="{00000000-0005-0000-0000-000079590000}"/>
    <cellStyle name="Ввод  8 5 7" xfId="26360" xr:uid="{00000000-0005-0000-0000-00007A590000}"/>
    <cellStyle name="Ввод  8 5 7 2" xfId="26361" xr:uid="{00000000-0005-0000-0000-00007B590000}"/>
    <cellStyle name="Ввод  8 5 7 3" xfId="26362" xr:uid="{00000000-0005-0000-0000-00007C590000}"/>
    <cellStyle name="Ввод  8 5 8" xfId="26363" xr:uid="{00000000-0005-0000-0000-00007D590000}"/>
    <cellStyle name="Ввод  8 5 8 2" xfId="26364" xr:uid="{00000000-0005-0000-0000-00007E590000}"/>
    <cellStyle name="Ввод  8 5 8 3" xfId="26365" xr:uid="{00000000-0005-0000-0000-00007F590000}"/>
    <cellStyle name="Ввод  8 5 9" xfId="26366" xr:uid="{00000000-0005-0000-0000-000080590000}"/>
    <cellStyle name="Ввод  8 5 9 2" xfId="26367" xr:uid="{00000000-0005-0000-0000-000081590000}"/>
    <cellStyle name="Ввод  8 5 9 3" xfId="26368" xr:uid="{00000000-0005-0000-0000-000082590000}"/>
    <cellStyle name="Ввод  8 6" xfId="26369" xr:uid="{00000000-0005-0000-0000-000083590000}"/>
    <cellStyle name="Ввод  8 6 10" xfId="26370" xr:uid="{00000000-0005-0000-0000-000084590000}"/>
    <cellStyle name="Ввод  8 6 2" xfId="26371" xr:uid="{00000000-0005-0000-0000-000085590000}"/>
    <cellStyle name="Ввод  8 6 2 2" xfId="26372" xr:uid="{00000000-0005-0000-0000-000086590000}"/>
    <cellStyle name="Ввод  8 6 2 3" xfId="26373" xr:uid="{00000000-0005-0000-0000-000087590000}"/>
    <cellStyle name="Ввод  8 6 3" xfId="26374" xr:uid="{00000000-0005-0000-0000-000088590000}"/>
    <cellStyle name="Ввод  8 6 3 2" xfId="26375" xr:uid="{00000000-0005-0000-0000-000089590000}"/>
    <cellStyle name="Ввод  8 6 3 3" xfId="26376" xr:uid="{00000000-0005-0000-0000-00008A590000}"/>
    <cellStyle name="Ввод  8 6 4" xfId="26377" xr:uid="{00000000-0005-0000-0000-00008B590000}"/>
    <cellStyle name="Ввод  8 6 4 2" xfId="26378" xr:uid="{00000000-0005-0000-0000-00008C590000}"/>
    <cellStyle name="Ввод  8 6 4 3" xfId="26379" xr:uid="{00000000-0005-0000-0000-00008D590000}"/>
    <cellStyle name="Ввод  8 6 5" xfId="26380" xr:uid="{00000000-0005-0000-0000-00008E590000}"/>
    <cellStyle name="Ввод  8 6 5 2" xfId="26381" xr:uid="{00000000-0005-0000-0000-00008F590000}"/>
    <cellStyle name="Ввод  8 6 5 3" xfId="26382" xr:uid="{00000000-0005-0000-0000-000090590000}"/>
    <cellStyle name="Ввод  8 6 6" xfId="26383" xr:uid="{00000000-0005-0000-0000-000091590000}"/>
    <cellStyle name="Ввод  8 6 6 2" xfId="26384" xr:uid="{00000000-0005-0000-0000-000092590000}"/>
    <cellStyle name="Ввод  8 6 6 3" xfId="26385" xr:uid="{00000000-0005-0000-0000-000093590000}"/>
    <cellStyle name="Ввод  8 6 7" xfId="26386" xr:uid="{00000000-0005-0000-0000-000094590000}"/>
    <cellStyle name="Ввод  8 6 7 2" xfId="26387" xr:uid="{00000000-0005-0000-0000-000095590000}"/>
    <cellStyle name="Ввод  8 6 7 3" xfId="26388" xr:uid="{00000000-0005-0000-0000-000096590000}"/>
    <cellStyle name="Ввод  8 6 8" xfId="26389" xr:uid="{00000000-0005-0000-0000-000097590000}"/>
    <cellStyle name="Ввод  8 6 8 2" xfId="26390" xr:uid="{00000000-0005-0000-0000-000098590000}"/>
    <cellStyle name="Ввод  8 6 8 3" xfId="26391" xr:uid="{00000000-0005-0000-0000-000099590000}"/>
    <cellStyle name="Ввод  8 6 9" xfId="26392" xr:uid="{00000000-0005-0000-0000-00009A590000}"/>
    <cellStyle name="Ввод  8 6 9 2" xfId="26393" xr:uid="{00000000-0005-0000-0000-00009B590000}"/>
    <cellStyle name="Ввод  8 6 9 3" xfId="26394" xr:uid="{00000000-0005-0000-0000-00009C590000}"/>
    <cellStyle name="Ввод  8 7" xfId="26395" xr:uid="{00000000-0005-0000-0000-00009D590000}"/>
    <cellStyle name="Ввод  8 7 2" xfId="26396" xr:uid="{00000000-0005-0000-0000-00009E590000}"/>
    <cellStyle name="Ввод  8 7 3" xfId="26397" xr:uid="{00000000-0005-0000-0000-00009F590000}"/>
    <cellStyle name="Ввод  8 8" xfId="26398" xr:uid="{00000000-0005-0000-0000-0000A0590000}"/>
    <cellStyle name="Ввод  8 8 2" xfId="26399" xr:uid="{00000000-0005-0000-0000-0000A1590000}"/>
    <cellStyle name="Ввод  8 8 3" xfId="26400" xr:uid="{00000000-0005-0000-0000-0000A2590000}"/>
    <cellStyle name="Ввод  8 9" xfId="26401" xr:uid="{00000000-0005-0000-0000-0000A3590000}"/>
    <cellStyle name="Ввод  8 9 2" xfId="26402" xr:uid="{00000000-0005-0000-0000-0000A4590000}"/>
    <cellStyle name="Ввод  8 9 3" xfId="26403" xr:uid="{00000000-0005-0000-0000-0000A5590000}"/>
    <cellStyle name="Ввод  8_2012" xfId="9105" xr:uid="{00000000-0005-0000-0000-0000A6590000}"/>
    <cellStyle name="Ввод  9" xfId="9106" xr:uid="{00000000-0005-0000-0000-0000A7590000}"/>
    <cellStyle name="Ввод  9 10" xfId="26404" xr:uid="{00000000-0005-0000-0000-0000A8590000}"/>
    <cellStyle name="Ввод  9 10 2" xfId="26405" xr:uid="{00000000-0005-0000-0000-0000A9590000}"/>
    <cellStyle name="Ввод  9 10 3" xfId="26406" xr:uid="{00000000-0005-0000-0000-0000AA590000}"/>
    <cellStyle name="Ввод  9 11" xfId="26407" xr:uid="{00000000-0005-0000-0000-0000AB590000}"/>
    <cellStyle name="Ввод  9 11 2" xfId="26408" xr:uid="{00000000-0005-0000-0000-0000AC590000}"/>
    <cellStyle name="Ввод  9 11 3" xfId="26409" xr:uid="{00000000-0005-0000-0000-0000AD590000}"/>
    <cellStyle name="Ввод  9 12" xfId="26410" xr:uid="{00000000-0005-0000-0000-0000AE590000}"/>
    <cellStyle name="Ввод  9 12 2" xfId="26411" xr:uid="{00000000-0005-0000-0000-0000AF590000}"/>
    <cellStyle name="Ввод  9 12 3" xfId="26412" xr:uid="{00000000-0005-0000-0000-0000B0590000}"/>
    <cellStyle name="Ввод  9 13" xfId="26413" xr:uid="{00000000-0005-0000-0000-0000B1590000}"/>
    <cellStyle name="Ввод  9 13 2" xfId="26414" xr:uid="{00000000-0005-0000-0000-0000B2590000}"/>
    <cellStyle name="Ввод  9 13 3" xfId="26415" xr:uid="{00000000-0005-0000-0000-0000B3590000}"/>
    <cellStyle name="Ввод  9 14" xfId="26416" xr:uid="{00000000-0005-0000-0000-0000B4590000}"/>
    <cellStyle name="Ввод  9 14 2" xfId="26417" xr:uid="{00000000-0005-0000-0000-0000B5590000}"/>
    <cellStyle name="Ввод  9 14 3" xfId="26418" xr:uid="{00000000-0005-0000-0000-0000B6590000}"/>
    <cellStyle name="Ввод  9 15" xfId="26419" xr:uid="{00000000-0005-0000-0000-0000B7590000}"/>
    <cellStyle name="Ввод  9 16" xfId="26420" xr:uid="{00000000-0005-0000-0000-0000B8590000}"/>
    <cellStyle name="Ввод  9 2" xfId="9107" xr:uid="{00000000-0005-0000-0000-0000B9590000}"/>
    <cellStyle name="Ввод  9 2 10" xfId="26421" xr:uid="{00000000-0005-0000-0000-0000BA590000}"/>
    <cellStyle name="Ввод  9 2 10 2" xfId="26422" xr:uid="{00000000-0005-0000-0000-0000BB590000}"/>
    <cellStyle name="Ввод  9 2 10 3" xfId="26423" xr:uid="{00000000-0005-0000-0000-0000BC590000}"/>
    <cellStyle name="Ввод  9 2 11" xfId="26424" xr:uid="{00000000-0005-0000-0000-0000BD590000}"/>
    <cellStyle name="Ввод  9 2 11 2" xfId="26425" xr:uid="{00000000-0005-0000-0000-0000BE590000}"/>
    <cellStyle name="Ввод  9 2 11 3" xfId="26426" xr:uid="{00000000-0005-0000-0000-0000BF590000}"/>
    <cellStyle name="Ввод  9 2 12" xfId="26427" xr:uid="{00000000-0005-0000-0000-0000C0590000}"/>
    <cellStyle name="Ввод  9 2 12 2" xfId="26428" xr:uid="{00000000-0005-0000-0000-0000C1590000}"/>
    <cellStyle name="Ввод  9 2 12 3" xfId="26429" xr:uid="{00000000-0005-0000-0000-0000C2590000}"/>
    <cellStyle name="Ввод  9 2 13" xfId="26430" xr:uid="{00000000-0005-0000-0000-0000C3590000}"/>
    <cellStyle name="Ввод  9 2 13 2" xfId="26431" xr:uid="{00000000-0005-0000-0000-0000C4590000}"/>
    <cellStyle name="Ввод  9 2 13 3" xfId="26432" xr:uid="{00000000-0005-0000-0000-0000C5590000}"/>
    <cellStyle name="Ввод  9 2 14" xfId="26433" xr:uid="{00000000-0005-0000-0000-0000C6590000}"/>
    <cellStyle name="Ввод  9 2 15" xfId="26434" xr:uid="{00000000-0005-0000-0000-0000C7590000}"/>
    <cellStyle name="Ввод  9 2 2" xfId="9108" xr:uid="{00000000-0005-0000-0000-0000C8590000}"/>
    <cellStyle name="Ввод  9 2 2 10" xfId="26435" xr:uid="{00000000-0005-0000-0000-0000C9590000}"/>
    <cellStyle name="Ввод  9 2 2 11" xfId="26436" xr:uid="{00000000-0005-0000-0000-0000CA590000}"/>
    <cellStyle name="Ввод  9 2 2 12" xfId="26437" xr:uid="{00000000-0005-0000-0000-0000CB590000}"/>
    <cellStyle name="Ввод  9 2 2 2" xfId="26438" xr:uid="{00000000-0005-0000-0000-0000CC590000}"/>
    <cellStyle name="Ввод  9 2 2 2 2" xfId="26439" xr:uid="{00000000-0005-0000-0000-0000CD590000}"/>
    <cellStyle name="Ввод  9 2 2 2 3" xfId="26440" xr:uid="{00000000-0005-0000-0000-0000CE590000}"/>
    <cellStyle name="Ввод  9 2 2 3" xfId="26441" xr:uid="{00000000-0005-0000-0000-0000CF590000}"/>
    <cellStyle name="Ввод  9 2 2 3 2" xfId="26442" xr:uid="{00000000-0005-0000-0000-0000D0590000}"/>
    <cellStyle name="Ввод  9 2 2 3 3" xfId="26443" xr:uid="{00000000-0005-0000-0000-0000D1590000}"/>
    <cellStyle name="Ввод  9 2 2 4" xfId="26444" xr:uid="{00000000-0005-0000-0000-0000D2590000}"/>
    <cellStyle name="Ввод  9 2 2 4 2" xfId="26445" xr:uid="{00000000-0005-0000-0000-0000D3590000}"/>
    <cellStyle name="Ввод  9 2 2 4 3" xfId="26446" xr:uid="{00000000-0005-0000-0000-0000D4590000}"/>
    <cellStyle name="Ввод  9 2 2 5" xfId="26447" xr:uid="{00000000-0005-0000-0000-0000D5590000}"/>
    <cellStyle name="Ввод  9 2 2 5 2" xfId="26448" xr:uid="{00000000-0005-0000-0000-0000D6590000}"/>
    <cellStyle name="Ввод  9 2 2 5 3" xfId="26449" xr:uid="{00000000-0005-0000-0000-0000D7590000}"/>
    <cellStyle name="Ввод  9 2 2 6" xfId="26450" xr:uid="{00000000-0005-0000-0000-0000D8590000}"/>
    <cellStyle name="Ввод  9 2 2 6 2" xfId="26451" xr:uid="{00000000-0005-0000-0000-0000D9590000}"/>
    <cellStyle name="Ввод  9 2 2 6 3" xfId="26452" xr:uid="{00000000-0005-0000-0000-0000DA590000}"/>
    <cellStyle name="Ввод  9 2 2 7" xfId="26453" xr:uid="{00000000-0005-0000-0000-0000DB590000}"/>
    <cellStyle name="Ввод  9 2 2 7 2" xfId="26454" xr:uid="{00000000-0005-0000-0000-0000DC590000}"/>
    <cellStyle name="Ввод  9 2 2 7 3" xfId="26455" xr:uid="{00000000-0005-0000-0000-0000DD590000}"/>
    <cellStyle name="Ввод  9 2 2 8" xfId="26456" xr:uid="{00000000-0005-0000-0000-0000DE590000}"/>
    <cellStyle name="Ввод  9 2 2 8 2" xfId="26457" xr:uid="{00000000-0005-0000-0000-0000DF590000}"/>
    <cellStyle name="Ввод  9 2 2 8 3" xfId="26458" xr:uid="{00000000-0005-0000-0000-0000E0590000}"/>
    <cellStyle name="Ввод  9 2 2 9" xfId="26459" xr:uid="{00000000-0005-0000-0000-0000E1590000}"/>
    <cellStyle name="Ввод  9 2 2 9 2" xfId="26460" xr:uid="{00000000-0005-0000-0000-0000E2590000}"/>
    <cellStyle name="Ввод  9 2 2 9 3" xfId="26461" xr:uid="{00000000-0005-0000-0000-0000E3590000}"/>
    <cellStyle name="Ввод  9 2 3" xfId="26462" xr:uid="{00000000-0005-0000-0000-0000E4590000}"/>
    <cellStyle name="Ввод  9 2 3 10" xfId="26463" xr:uid="{00000000-0005-0000-0000-0000E5590000}"/>
    <cellStyle name="Ввод  9 2 3 2" xfId="26464" xr:uid="{00000000-0005-0000-0000-0000E6590000}"/>
    <cellStyle name="Ввод  9 2 3 2 2" xfId="26465" xr:uid="{00000000-0005-0000-0000-0000E7590000}"/>
    <cellStyle name="Ввод  9 2 3 2 3" xfId="26466" xr:uid="{00000000-0005-0000-0000-0000E8590000}"/>
    <cellStyle name="Ввод  9 2 3 3" xfId="26467" xr:uid="{00000000-0005-0000-0000-0000E9590000}"/>
    <cellStyle name="Ввод  9 2 3 3 2" xfId="26468" xr:uid="{00000000-0005-0000-0000-0000EA590000}"/>
    <cellStyle name="Ввод  9 2 3 3 3" xfId="26469" xr:uid="{00000000-0005-0000-0000-0000EB590000}"/>
    <cellStyle name="Ввод  9 2 3 4" xfId="26470" xr:uid="{00000000-0005-0000-0000-0000EC590000}"/>
    <cellStyle name="Ввод  9 2 3 4 2" xfId="26471" xr:uid="{00000000-0005-0000-0000-0000ED590000}"/>
    <cellStyle name="Ввод  9 2 3 4 3" xfId="26472" xr:uid="{00000000-0005-0000-0000-0000EE590000}"/>
    <cellStyle name="Ввод  9 2 3 5" xfId="26473" xr:uid="{00000000-0005-0000-0000-0000EF590000}"/>
    <cellStyle name="Ввод  9 2 3 5 2" xfId="26474" xr:uid="{00000000-0005-0000-0000-0000F0590000}"/>
    <cellStyle name="Ввод  9 2 3 5 3" xfId="26475" xr:uid="{00000000-0005-0000-0000-0000F1590000}"/>
    <cellStyle name="Ввод  9 2 3 6" xfId="26476" xr:uid="{00000000-0005-0000-0000-0000F2590000}"/>
    <cellStyle name="Ввод  9 2 3 6 2" xfId="26477" xr:uid="{00000000-0005-0000-0000-0000F3590000}"/>
    <cellStyle name="Ввод  9 2 3 6 3" xfId="26478" xr:uid="{00000000-0005-0000-0000-0000F4590000}"/>
    <cellStyle name="Ввод  9 2 3 7" xfId="26479" xr:uid="{00000000-0005-0000-0000-0000F5590000}"/>
    <cellStyle name="Ввод  9 2 3 7 2" xfId="26480" xr:uid="{00000000-0005-0000-0000-0000F6590000}"/>
    <cellStyle name="Ввод  9 2 3 7 3" xfId="26481" xr:uid="{00000000-0005-0000-0000-0000F7590000}"/>
    <cellStyle name="Ввод  9 2 3 8" xfId="26482" xr:uid="{00000000-0005-0000-0000-0000F8590000}"/>
    <cellStyle name="Ввод  9 2 3 8 2" xfId="26483" xr:uid="{00000000-0005-0000-0000-0000F9590000}"/>
    <cellStyle name="Ввод  9 2 3 8 3" xfId="26484" xr:uid="{00000000-0005-0000-0000-0000FA590000}"/>
    <cellStyle name="Ввод  9 2 3 9" xfId="26485" xr:uid="{00000000-0005-0000-0000-0000FB590000}"/>
    <cellStyle name="Ввод  9 2 3 9 2" xfId="26486" xr:uid="{00000000-0005-0000-0000-0000FC590000}"/>
    <cellStyle name="Ввод  9 2 3 9 3" xfId="26487" xr:uid="{00000000-0005-0000-0000-0000FD590000}"/>
    <cellStyle name="Ввод  9 2 4" xfId="26488" xr:uid="{00000000-0005-0000-0000-0000FE590000}"/>
    <cellStyle name="Ввод  9 2 4 10" xfId="26489" xr:uid="{00000000-0005-0000-0000-0000FF590000}"/>
    <cellStyle name="Ввод  9 2 4 2" xfId="26490" xr:uid="{00000000-0005-0000-0000-0000005A0000}"/>
    <cellStyle name="Ввод  9 2 4 2 2" xfId="26491" xr:uid="{00000000-0005-0000-0000-0000015A0000}"/>
    <cellStyle name="Ввод  9 2 4 2 3" xfId="26492" xr:uid="{00000000-0005-0000-0000-0000025A0000}"/>
    <cellStyle name="Ввод  9 2 4 3" xfId="26493" xr:uid="{00000000-0005-0000-0000-0000035A0000}"/>
    <cellStyle name="Ввод  9 2 4 3 2" xfId="26494" xr:uid="{00000000-0005-0000-0000-0000045A0000}"/>
    <cellStyle name="Ввод  9 2 4 3 3" xfId="26495" xr:uid="{00000000-0005-0000-0000-0000055A0000}"/>
    <cellStyle name="Ввод  9 2 4 4" xfId="26496" xr:uid="{00000000-0005-0000-0000-0000065A0000}"/>
    <cellStyle name="Ввод  9 2 4 4 2" xfId="26497" xr:uid="{00000000-0005-0000-0000-0000075A0000}"/>
    <cellStyle name="Ввод  9 2 4 4 3" xfId="26498" xr:uid="{00000000-0005-0000-0000-0000085A0000}"/>
    <cellStyle name="Ввод  9 2 4 5" xfId="26499" xr:uid="{00000000-0005-0000-0000-0000095A0000}"/>
    <cellStyle name="Ввод  9 2 4 5 2" xfId="26500" xr:uid="{00000000-0005-0000-0000-00000A5A0000}"/>
    <cellStyle name="Ввод  9 2 4 5 3" xfId="26501" xr:uid="{00000000-0005-0000-0000-00000B5A0000}"/>
    <cellStyle name="Ввод  9 2 4 6" xfId="26502" xr:uid="{00000000-0005-0000-0000-00000C5A0000}"/>
    <cellStyle name="Ввод  9 2 4 6 2" xfId="26503" xr:uid="{00000000-0005-0000-0000-00000D5A0000}"/>
    <cellStyle name="Ввод  9 2 4 6 3" xfId="26504" xr:uid="{00000000-0005-0000-0000-00000E5A0000}"/>
    <cellStyle name="Ввод  9 2 4 7" xfId="26505" xr:uid="{00000000-0005-0000-0000-00000F5A0000}"/>
    <cellStyle name="Ввод  9 2 4 7 2" xfId="26506" xr:uid="{00000000-0005-0000-0000-0000105A0000}"/>
    <cellStyle name="Ввод  9 2 4 7 3" xfId="26507" xr:uid="{00000000-0005-0000-0000-0000115A0000}"/>
    <cellStyle name="Ввод  9 2 4 8" xfId="26508" xr:uid="{00000000-0005-0000-0000-0000125A0000}"/>
    <cellStyle name="Ввод  9 2 4 8 2" xfId="26509" xr:uid="{00000000-0005-0000-0000-0000135A0000}"/>
    <cellStyle name="Ввод  9 2 4 8 3" xfId="26510" xr:uid="{00000000-0005-0000-0000-0000145A0000}"/>
    <cellStyle name="Ввод  9 2 4 9" xfId="26511" xr:uid="{00000000-0005-0000-0000-0000155A0000}"/>
    <cellStyle name="Ввод  9 2 4 9 2" xfId="26512" xr:uid="{00000000-0005-0000-0000-0000165A0000}"/>
    <cellStyle name="Ввод  9 2 4 9 3" xfId="26513" xr:uid="{00000000-0005-0000-0000-0000175A0000}"/>
    <cellStyle name="Ввод  9 2 5" xfId="26514" xr:uid="{00000000-0005-0000-0000-0000185A0000}"/>
    <cellStyle name="Ввод  9 2 5 10" xfId="26515" xr:uid="{00000000-0005-0000-0000-0000195A0000}"/>
    <cellStyle name="Ввод  9 2 5 2" xfId="26516" xr:uid="{00000000-0005-0000-0000-00001A5A0000}"/>
    <cellStyle name="Ввод  9 2 5 2 2" xfId="26517" xr:uid="{00000000-0005-0000-0000-00001B5A0000}"/>
    <cellStyle name="Ввод  9 2 5 2 3" xfId="26518" xr:uid="{00000000-0005-0000-0000-00001C5A0000}"/>
    <cellStyle name="Ввод  9 2 5 3" xfId="26519" xr:uid="{00000000-0005-0000-0000-00001D5A0000}"/>
    <cellStyle name="Ввод  9 2 5 3 2" xfId="26520" xr:uid="{00000000-0005-0000-0000-00001E5A0000}"/>
    <cellStyle name="Ввод  9 2 5 3 3" xfId="26521" xr:uid="{00000000-0005-0000-0000-00001F5A0000}"/>
    <cellStyle name="Ввод  9 2 5 4" xfId="26522" xr:uid="{00000000-0005-0000-0000-0000205A0000}"/>
    <cellStyle name="Ввод  9 2 5 4 2" xfId="26523" xr:uid="{00000000-0005-0000-0000-0000215A0000}"/>
    <cellStyle name="Ввод  9 2 5 4 3" xfId="26524" xr:uid="{00000000-0005-0000-0000-0000225A0000}"/>
    <cellStyle name="Ввод  9 2 5 5" xfId="26525" xr:uid="{00000000-0005-0000-0000-0000235A0000}"/>
    <cellStyle name="Ввод  9 2 5 5 2" xfId="26526" xr:uid="{00000000-0005-0000-0000-0000245A0000}"/>
    <cellStyle name="Ввод  9 2 5 5 3" xfId="26527" xr:uid="{00000000-0005-0000-0000-0000255A0000}"/>
    <cellStyle name="Ввод  9 2 5 6" xfId="26528" xr:uid="{00000000-0005-0000-0000-0000265A0000}"/>
    <cellStyle name="Ввод  9 2 5 6 2" xfId="26529" xr:uid="{00000000-0005-0000-0000-0000275A0000}"/>
    <cellStyle name="Ввод  9 2 5 6 3" xfId="26530" xr:uid="{00000000-0005-0000-0000-0000285A0000}"/>
    <cellStyle name="Ввод  9 2 5 7" xfId="26531" xr:uid="{00000000-0005-0000-0000-0000295A0000}"/>
    <cellStyle name="Ввод  9 2 5 7 2" xfId="26532" xr:uid="{00000000-0005-0000-0000-00002A5A0000}"/>
    <cellStyle name="Ввод  9 2 5 7 3" xfId="26533" xr:uid="{00000000-0005-0000-0000-00002B5A0000}"/>
    <cellStyle name="Ввод  9 2 5 8" xfId="26534" xr:uid="{00000000-0005-0000-0000-00002C5A0000}"/>
    <cellStyle name="Ввод  9 2 5 8 2" xfId="26535" xr:uid="{00000000-0005-0000-0000-00002D5A0000}"/>
    <cellStyle name="Ввод  9 2 5 8 3" xfId="26536" xr:uid="{00000000-0005-0000-0000-00002E5A0000}"/>
    <cellStyle name="Ввод  9 2 5 9" xfId="26537" xr:uid="{00000000-0005-0000-0000-00002F5A0000}"/>
    <cellStyle name="Ввод  9 2 5 9 2" xfId="26538" xr:uid="{00000000-0005-0000-0000-0000305A0000}"/>
    <cellStyle name="Ввод  9 2 5 9 3" xfId="26539" xr:uid="{00000000-0005-0000-0000-0000315A0000}"/>
    <cellStyle name="Ввод  9 2 6" xfId="26540" xr:uid="{00000000-0005-0000-0000-0000325A0000}"/>
    <cellStyle name="Ввод  9 2 6 2" xfId="26541" xr:uid="{00000000-0005-0000-0000-0000335A0000}"/>
    <cellStyle name="Ввод  9 2 6 3" xfId="26542" xr:uid="{00000000-0005-0000-0000-0000345A0000}"/>
    <cellStyle name="Ввод  9 2 7" xfId="26543" xr:uid="{00000000-0005-0000-0000-0000355A0000}"/>
    <cellStyle name="Ввод  9 2 7 2" xfId="26544" xr:uid="{00000000-0005-0000-0000-0000365A0000}"/>
    <cellStyle name="Ввод  9 2 7 3" xfId="26545" xr:uid="{00000000-0005-0000-0000-0000375A0000}"/>
    <cellStyle name="Ввод  9 2 8" xfId="26546" xr:uid="{00000000-0005-0000-0000-0000385A0000}"/>
    <cellStyle name="Ввод  9 2 8 2" xfId="26547" xr:uid="{00000000-0005-0000-0000-0000395A0000}"/>
    <cellStyle name="Ввод  9 2 8 3" xfId="26548" xr:uid="{00000000-0005-0000-0000-00003A5A0000}"/>
    <cellStyle name="Ввод  9 2 9" xfId="26549" xr:uid="{00000000-0005-0000-0000-00003B5A0000}"/>
    <cellStyle name="Ввод  9 2 9 2" xfId="26550" xr:uid="{00000000-0005-0000-0000-00003C5A0000}"/>
    <cellStyle name="Ввод  9 2 9 3" xfId="26551" xr:uid="{00000000-0005-0000-0000-00003D5A0000}"/>
    <cellStyle name="Ввод  9 2_Лист1" xfId="53511" xr:uid="{00000000-0005-0000-0000-00003E5A0000}"/>
    <cellStyle name="Ввод  9 3" xfId="9109" xr:uid="{00000000-0005-0000-0000-00003F5A0000}"/>
    <cellStyle name="Ввод  9 3 10" xfId="26552" xr:uid="{00000000-0005-0000-0000-0000405A0000}"/>
    <cellStyle name="Ввод  9 3 11" xfId="26553" xr:uid="{00000000-0005-0000-0000-0000415A0000}"/>
    <cellStyle name="Ввод  9 3 12" xfId="26554" xr:uid="{00000000-0005-0000-0000-0000425A0000}"/>
    <cellStyle name="Ввод  9 3 2" xfId="9110" xr:uid="{00000000-0005-0000-0000-0000435A0000}"/>
    <cellStyle name="Ввод  9 3 2 2" xfId="26555" xr:uid="{00000000-0005-0000-0000-0000445A0000}"/>
    <cellStyle name="Ввод  9 3 2 3" xfId="26556" xr:uid="{00000000-0005-0000-0000-0000455A0000}"/>
    <cellStyle name="Ввод  9 3 2 4" xfId="26557" xr:uid="{00000000-0005-0000-0000-0000465A0000}"/>
    <cellStyle name="Ввод  9 3 3" xfId="26558" xr:uid="{00000000-0005-0000-0000-0000475A0000}"/>
    <cellStyle name="Ввод  9 3 3 2" xfId="26559" xr:uid="{00000000-0005-0000-0000-0000485A0000}"/>
    <cellStyle name="Ввод  9 3 3 3" xfId="26560" xr:uid="{00000000-0005-0000-0000-0000495A0000}"/>
    <cellStyle name="Ввод  9 3 4" xfId="26561" xr:uid="{00000000-0005-0000-0000-00004A5A0000}"/>
    <cellStyle name="Ввод  9 3 4 2" xfId="26562" xr:uid="{00000000-0005-0000-0000-00004B5A0000}"/>
    <cellStyle name="Ввод  9 3 4 3" xfId="26563" xr:uid="{00000000-0005-0000-0000-00004C5A0000}"/>
    <cellStyle name="Ввод  9 3 5" xfId="26564" xr:uid="{00000000-0005-0000-0000-00004D5A0000}"/>
    <cellStyle name="Ввод  9 3 5 2" xfId="26565" xr:uid="{00000000-0005-0000-0000-00004E5A0000}"/>
    <cellStyle name="Ввод  9 3 5 3" xfId="26566" xr:uid="{00000000-0005-0000-0000-00004F5A0000}"/>
    <cellStyle name="Ввод  9 3 6" xfId="26567" xr:uid="{00000000-0005-0000-0000-0000505A0000}"/>
    <cellStyle name="Ввод  9 3 6 2" xfId="26568" xr:uid="{00000000-0005-0000-0000-0000515A0000}"/>
    <cellStyle name="Ввод  9 3 6 3" xfId="26569" xr:uid="{00000000-0005-0000-0000-0000525A0000}"/>
    <cellStyle name="Ввод  9 3 7" xfId="26570" xr:uid="{00000000-0005-0000-0000-0000535A0000}"/>
    <cellStyle name="Ввод  9 3 7 2" xfId="26571" xr:uid="{00000000-0005-0000-0000-0000545A0000}"/>
    <cellStyle name="Ввод  9 3 7 3" xfId="26572" xr:uid="{00000000-0005-0000-0000-0000555A0000}"/>
    <cellStyle name="Ввод  9 3 8" xfId="26573" xr:uid="{00000000-0005-0000-0000-0000565A0000}"/>
    <cellStyle name="Ввод  9 3 8 2" xfId="26574" xr:uid="{00000000-0005-0000-0000-0000575A0000}"/>
    <cellStyle name="Ввод  9 3 8 3" xfId="26575" xr:uid="{00000000-0005-0000-0000-0000585A0000}"/>
    <cellStyle name="Ввод  9 3 9" xfId="26576" xr:uid="{00000000-0005-0000-0000-0000595A0000}"/>
    <cellStyle name="Ввод  9 3 9 2" xfId="26577" xr:uid="{00000000-0005-0000-0000-00005A5A0000}"/>
    <cellStyle name="Ввод  9 3 9 3" xfId="26578" xr:uid="{00000000-0005-0000-0000-00005B5A0000}"/>
    <cellStyle name="Ввод  9 4" xfId="26579" xr:uid="{00000000-0005-0000-0000-00005C5A0000}"/>
    <cellStyle name="Ввод  9 4 10" xfId="26580" xr:uid="{00000000-0005-0000-0000-00005D5A0000}"/>
    <cellStyle name="Ввод  9 4 2" xfId="26581" xr:uid="{00000000-0005-0000-0000-00005E5A0000}"/>
    <cellStyle name="Ввод  9 4 2 2" xfId="26582" xr:uid="{00000000-0005-0000-0000-00005F5A0000}"/>
    <cellStyle name="Ввод  9 4 2 3" xfId="26583" xr:uid="{00000000-0005-0000-0000-0000605A0000}"/>
    <cellStyle name="Ввод  9 4 3" xfId="26584" xr:uid="{00000000-0005-0000-0000-0000615A0000}"/>
    <cellStyle name="Ввод  9 4 3 2" xfId="26585" xr:uid="{00000000-0005-0000-0000-0000625A0000}"/>
    <cellStyle name="Ввод  9 4 3 3" xfId="26586" xr:uid="{00000000-0005-0000-0000-0000635A0000}"/>
    <cellStyle name="Ввод  9 4 4" xfId="26587" xr:uid="{00000000-0005-0000-0000-0000645A0000}"/>
    <cellStyle name="Ввод  9 4 4 2" xfId="26588" xr:uid="{00000000-0005-0000-0000-0000655A0000}"/>
    <cellStyle name="Ввод  9 4 4 3" xfId="26589" xr:uid="{00000000-0005-0000-0000-0000665A0000}"/>
    <cellStyle name="Ввод  9 4 5" xfId="26590" xr:uid="{00000000-0005-0000-0000-0000675A0000}"/>
    <cellStyle name="Ввод  9 4 5 2" xfId="26591" xr:uid="{00000000-0005-0000-0000-0000685A0000}"/>
    <cellStyle name="Ввод  9 4 5 3" xfId="26592" xr:uid="{00000000-0005-0000-0000-0000695A0000}"/>
    <cellStyle name="Ввод  9 4 6" xfId="26593" xr:uid="{00000000-0005-0000-0000-00006A5A0000}"/>
    <cellStyle name="Ввод  9 4 6 2" xfId="26594" xr:uid="{00000000-0005-0000-0000-00006B5A0000}"/>
    <cellStyle name="Ввод  9 4 6 3" xfId="26595" xr:uid="{00000000-0005-0000-0000-00006C5A0000}"/>
    <cellStyle name="Ввод  9 4 7" xfId="26596" xr:uid="{00000000-0005-0000-0000-00006D5A0000}"/>
    <cellStyle name="Ввод  9 4 7 2" xfId="26597" xr:uid="{00000000-0005-0000-0000-00006E5A0000}"/>
    <cellStyle name="Ввод  9 4 7 3" xfId="26598" xr:uid="{00000000-0005-0000-0000-00006F5A0000}"/>
    <cellStyle name="Ввод  9 4 8" xfId="26599" xr:uid="{00000000-0005-0000-0000-0000705A0000}"/>
    <cellStyle name="Ввод  9 4 8 2" xfId="26600" xr:uid="{00000000-0005-0000-0000-0000715A0000}"/>
    <cellStyle name="Ввод  9 4 8 3" xfId="26601" xr:uid="{00000000-0005-0000-0000-0000725A0000}"/>
    <cellStyle name="Ввод  9 4 9" xfId="26602" xr:uid="{00000000-0005-0000-0000-0000735A0000}"/>
    <cellStyle name="Ввод  9 4 9 2" xfId="26603" xr:uid="{00000000-0005-0000-0000-0000745A0000}"/>
    <cellStyle name="Ввод  9 4 9 3" xfId="26604" xr:uid="{00000000-0005-0000-0000-0000755A0000}"/>
    <cellStyle name="Ввод  9 5" xfId="26605" xr:uid="{00000000-0005-0000-0000-0000765A0000}"/>
    <cellStyle name="Ввод  9 5 10" xfId="26606" xr:uid="{00000000-0005-0000-0000-0000775A0000}"/>
    <cellStyle name="Ввод  9 5 2" xfId="26607" xr:uid="{00000000-0005-0000-0000-0000785A0000}"/>
    <cellStyle name="Ввод  9 5 2 2" xfId="26608" xr:uid="{00000000-0005-0000-0000-0000795A0000}"/>
    <cellStyle name="Ввод  9 5 2 3" xfId="26609" xr:uid="{00000000-0005-0000-0000-00007A5A0000}"/>
    <cellStyle name="Ввод  9 5 3" xfId="26610" xr:uid="{00000000-0005-0000-0000-00007B5A0000}"/>
    <cellStyle name="Ввод  9 5 3 2" xfId="26611" xr:uid="{00000000-0005-0000-0000-00007C5A0000}"/>
    <cellStyle name="Ввод  9 5 3 3" xfId="26612" xr:uid="{00000000-0005-0000-0000-00007D5A0000}"/>
    <cellStyle name="Ввод  9 5 4" xfId="26613" xr:uid="{00000000-0005-0000-0000-00007E5A0000}"/>
    <cellStyle name="Ввод  9 5 4 2" xfId="26614" xr:uid="{00000000-0005-0000-0000-00007F5A0000}"/>
    <cellStyle name="Ввод  9 5 4 3" xfId="26615" xr:uid="{00000000-0005-0000-0000-0000805A0000}"/>
    <cellStyle name="Ввод  9 5 5" xfId="26616" xr:uid="{00000000-0005-0000-0000-0000815A0000}"/>
    <cellStyle name="Ввод  9 5 5 2" xfId="26617" xr:uid="{00000000-0005-0000-0000-0000825A0000}"/>
    <cellStyle name="Ввод  9 5 5 3" xfId="26618" xr:uid="{00000000-0005-0000-0000-0000835A0000}"/>
    <cellStyle name="Ввод  9 5 6" xfId="26619" xr:uid="{00000000-0005-0000-0000-0000845A0000}"/>
    <cellStyle name="Ввод  9 5 6 2" xfId="26620" xr:uid="{00000000-0005-0000-0000-0000855A0000}"/>
    <cellStyle name="Ввод  9 5 6 3" xfId="26621" xr:uid="{00000000-0005-0000-0000-0000865A0000}"/>
    <cellStyle name="Ввод  9 5 7" xfId="26622" xr:uid="{00000000-0005-0000-0000-0000875A0000}"/>
    <cellStyle name="Ввод  9 5 7 2" xfId="26623" xr:uid="{00000000-0005-0000-0000-0000885A0000}"/>
    <cellStyle name="Ввод  9 5 7 3" xfId="26624" xr:uid="{00000000-0005-0000-0000-0000895A0000}"/>
    <cellStyle name="Ввод  9 5 8" xfId="26625" xr:uid="{00000000-0005-0000-0000-00008A5A0000}"/>
    <cellStyle name="Ввод  9 5 8 2" xfId="26626" xr:uid="{00000000-0005-0000-0000-00008B5A0000}"/>
    <cellStyle name="Ввод  9 5 8 3" xfId="26627" xr:uid="{00000000-0005-0000-0000-00008C5A0000}"/>
    <cellStyle name="Ввод  9 5 9" xfId="26628" xr:uid="{00000000-0005-0000-0000-00008D5A0000}"/>
    <cellStyle name="Ввод  9 5 9 2" xfId="26629" xr:uid="{00000000-0005-0000-0000-00008E5A0000}"/>
    <cellStyle name="Ввод  9 5 9 3" xfId="26630" xr:uid="{00000000-0005-0000-0000-00008F5A0000}"/>
    <cellStyle name="Ввод  9 6" xfId="26631" xr:uid="{00000000-0005-0000-0000-0000905A0000}"/>
    <cellStyle name="Ввод  9 6 10" xfId="26632" xr:uid="{00000000-0005-0000-0000-0000915A0000}"/>
    <cellStyle name="Ввод  9 6 2" xfId="26633" xr:uid="{00000000-0005-0000-0000-0000925A0000}"/>
    <cellStyle name="Ввод  9 6 2 2" xfId="26634" xr:uid="{00000000-0005-0000-0000-0000935A0000}"/>
    <cellStyle name="Ввод  9 6 2 3" xfId="26635" xr:uid="{00000000-0005-0000-0000-0000945A0000}"/>
    <cellStyle name="Ввод  9 6 3" xfId="26636" xr:uid="{00000000-0005-0000-0000-0000955A0000}"/>
    <cellStyle name="Ввод  9 6 3 2" xfId="26637" xr:uid="{00000000-0005-0000-0000-0000965A0000}"/>
    <cellStyle name="Ввод  9 6 3 3" xfId="26638" xr:uid="{00000000-0005-0000-0000-0000975A0000}"/>
    <cellStyle name="Ввод  9 6 4" xfId="26639" xr:uid="{00000000-0005-0000-0000-0000985A0000}"/>
    <cellStyle name="Ввод  9 6 4 2" xfId="26640" xr:uid="{00000000-0005-0000-0000-0000995A0000}"/>
    <cellStyle name="Ввод  9 6 4 3" xfId="26641" xr:uid="{00000000-0005-0000-0000-00009A5A0000}"/>
    <cellStyle name="Ввод  9 6 5" xfId="26642" xr:uid="{00000000-0005-0000-0000-00009B5A0000}"/>
    <cellStyle name="Ввод  9 6 5 2" xfId="26643" xr:uid="{00000000-0005-0000-0000-00009C5A0000}"/>
    <cellStyle name="Ввод  9 6 5 3" xfId="26644" xr:uid="{00000000-0005-0000-0000-00009D5A0000}"/>
    <cellStyle name="Ввод  9 6 6" xfId="26645" xr:uid="{00000000-0005-0000-0000-00009E5A0000}"/>
    <cellStyle name="Ввод  9 6 6 2" xfId="26646" xr:uid="{00000000-0005-0000-0000-00009F5A0000}"/>
    <cellStyle name="Ввод  9 6 6 3" xfId="26647" xr:uid="{00000000-0005-0000-0000-0000A05A0000}"/>
    <cellStyle name="Ввод  9 6 7" xfId="26648" xr:uid="{00000000-0005-0000-0000-0000A15A0000}"/>
    <cellStyle name="Ввод  9 6 7 2" xfId="26649" xr:uid="{00000000-0005-0000-0000-0000A25A0000}"/>
    <cellStyle name="Ввод  9 6 7 3" xfId="26650" xr:uid="{00000000-0005-0000-0000-0000A35A0000}"/>
    <cellStyle name="Ввод  9 6 8" xfId="26651" xr:uid="{00000000-0005-0000-0000-0000A45A0000}"/>
    <cellStyle name="Ввод  9 6 8 2" xfId="26652" xr:uid="{00000000-0005-0000-0000-0000A55A0000}"/>
    <cellStyle name="Ввод  9 6 8 3" xfId="26653" xr:uid="{00000000-0005-0000-0000-0000A65A0000}"/>
    <cellStyle name="Ввод  9 6 9" xfId="26654" xr:uid="{00000000-0005-0000-0000-0000A75A0000}"/>
    <cellStyle name="Ввод  9 6 9 2" xfId="26655" xr:uid="{00000000-0005-0000-0000-0000A85A0000}"/>
    <cellStyle name="Ввод  9 6 9 3" xfId="26656" xr:uid="{00000000-0005-0000-0000-0000A95A0000}"/>
    <cellStyle name="Ввод  9 7" xfId="26657" xr:uid="{00000000-0005-0000-0000-0000AA5A0000}"/>
    <cellStyle name="Ввод  9 7 2" xfId="26658" xr:uid="{00000000-0005-0000-0000-0000AB5A0000}"/>
    <cellStyle name="Ввод  9 7 3" xfId="26659" xr:uid="{00000000-0005-0000-0000-0000AC5A0000}"/>
    <cellStyle name="Ввод  9 8" xfId="26660" xr:uid="{00000000-0005-0000-0000-0000AD5A0000}"/>
    <cellStyle name="Ввод  9 8 2" xfId="26661" xr:uid="{00000000-0005-0000-0000-0000AE5A0000}"/>
    <cellStyle name="Ввод  9 8 3" xfId="26662" xr:uid="{00000000-0005-0000-0000-0000AF5A0000}"/>
    <cellStyle name="Ввод  9 9" xfId="26663" xr:uid="{00000000-0005-0000-0000-0000B05A0000}"/>
    <cellStyle name="Ввод  9 9 2" xfId="26664" xr:uid="{00000000-0005-0000-0000-0000B15A0000}"/>
    <cellStyle name="Ввод  9 9 3" xfId="26665" xr:uid="{00000000-0005-0000-0000-0000B25A0000}"/>
    <cellStyle name="Ввод  9_2012" xfId="9111" xr:uid="{00000000-0005-0000-0000-0000B35A0000}"/>
    <cellStyle name="Верт. заголовок" xfId="9112" xr:uid="{00000000-0005-0000-0000-0000B45A0000}"/>
    <cellStyle name="Верт. заголовок 2" xfId="9113" xr:uid="{00000000-0005-0000-0000-0000B55A0000}"/>
    <cellStyle name="Верт. заголовок 3" xfId="26666" xr:uid="{00000000-0005-0000-0000-0000B65A0000}"/>
    <cellStyle name="Вес_продукта" xfId="9114" xr:uid="{00000000-0005-0000-0000-0000B75A0000}"/>
    <cellStyle name="Внешняя сылка" xfId="9115" xr:uid="{00000000-0005-0000-0000-0000B85A0000}"/>
    <cellStyle name="Внешняя сылка 2" xfId="26667" xr:uid="{00000000-0005-0000-0000-0000B95A0000}"/>
    <cellStyle name="Вывод 10" xfId="9116" xr:uid="{00000000-0005-0000-0000-0000BA5A0000}"/>
    <cellStyle name="Вывод 10 10" xfId="26668" xr:uid="{00000000-0005-0000-0000-0000BB5A0000}"/>
    <cellStyle name="Вывод 10 10 2" xfId="26669" xr:uid="{00000000-0005-0000-0000-0000BC5A0000}"/>
    <cellStyle name="Вывод 10 10 3" xfId="26670" xr:uid="{00000000-0005-0000-0000-0000BD5A0000}"/>
    <cellStyle name="Вывод 10 11" xfId="26671" xr:uid="{00000000-0005-0000-0000-0000BE5A0000}"/>
    <cellStyle name="Вывод 10 11 2" xfId="26672" xr:uid="{00000000-0005-0000-0000-0000BF5A0000}"/>
    <cellStyle name="Вывод 10 11 3" xfId="26673" xr:uid="{00000000-0005-0000-0000-0000C05A0000}"/>
    <cellStyle name="Вывод 10 12" xfId="26674" xr:uid="{00000000-0005-0000-0000-0000C15A0000}"/>
    <cellStyle name="Вывод 10 12 2" xfId="26675" xr:uid="{00000000-0005-0000-0000-0000C25A0000}"/>
    <cellStyle name="Вывод 10 12 3" xfId="26676" xr:uid="{00000000-0005-0000-0000-0000C35A0000}"/>
    <cellStyle name="Вывод 10 13" xfId="26677" xr:uid="{00000000-0005-0000-0000-0000C45A0000}"/>
    <cellStyle name="Вывод 10 14" xfId="26678" xr:uid="{00000000-0005-0000-0000-0000C55A0000}"/>
    <cellStyle name="Вывод 10 2" xfId="26679" xr:uid="{00000000-0005-0000-0000-0000C65A0000}"/>
    <cellStyle name="Вывод 10 2 2" xfId="26680" xr:uid="{00000000-0005-0000-0000-0000C75A0000}"/>
    <cellStyle name="Вывод 10 2 2 2" xfId="26681" xr:uid="{00000000-0005-0000-0000-0000C85A0000}"/>
    <cellStyle name="Вывод 10 2 2 3" xfId="26682" xr:uid="{00000000-0005-0000-0000-0000C95A0000}"/>
    <cellStyle name="Вывод 10 2 3" xfId="26683" xr:uid="{00000000-0005-0000-0000-0000CA5A0000}"/>
    <cellStyle name="Вывод 10 2 3 2" xfId="26684" xr:uid="{00000000-0005-0000-0000-0000CB5A0000}"/>
    <cellStyle name="Вывод 10 2 3 3" xfId="26685" xr:uid="{00000000-0005-0000-0000-0000CC5A0000}"/>
    <cellStyle name="Вывод 10 2 4" xfId="26686" xr:uid="{00000000-0005-0000-0000-0000CD5A0000}"/>
    <cellStyle name="Вывод 10 2 4 2" xfId="26687" xr:uid="{00000000-0005-0000-0000-0000CE5A0000}"/>
    <cellStyle name="Вывод 10 2 4 3" xfId="26688" xr:uid="{00000000-0005-0000-0000-0000CF5A0000}"/>
    <cellStyle name="Вывод 10 2 5" xfId="26689" xr:uid="{00000000-0005-0000-0000-0000D05A0000}"/>
    <cellStyle name="Вывод 10 2 5 2" xfId="26690" xr:uid="{00000000-0005-0000-0000-0000D15A0000}"/>
    <cellStyle name="Вывод 10 2 5 3" xfId="26691" xr:uid="{00000000-0005-0000-0000-0000D25A0000}"/>
    <cellStyle name="Вывод 10 2 6" xfId="26692" xr:uid="{00000000-0005-0000-0000-0000D35A0000}"/>
    <cellStyle name="Вывод 10 2 6 2" xfId="26693" xr:uid="{00000000-0005-0000-0000-0000D45A0000}"/>
    <cellStyle name="Вывод 10 2 6 3" xfId="26694" xr:uid="{00000000-0005-0000-0000-0000D55A0000}"/>
    <cellStyle name="Вывод 10 2 7" xfId="26695" xr:uid="{00000000-0005-0000-0000-0000D65A0000}"/>
    <cellStyle name="Вывод 10 2 7 2" xfId="26696" xr:uid="{00000000-0005-0000-0000-0000D75A0000}"/>
    <cellStyle name="Вывод 10 2 7 3" xfId="26697" xr:uid="{00000000-0005-0000-0000-0000D85A0000}"/>
    <cellStyle name="Вывод 10 2 8" xfId="26698" xr:uid="{00000000-0005-0000-0000-0000D95A0000}"/>
    <cellStyle name="Вывод 10 2 8 2" xfId="26699" xr:uid="{00000000-0005-0000-0000-0000DA5A0000}"/>
    <cellStyle name="Вывод 10 2 8 3" xfId="26700" xr:uid="{00000000-0005-0000-0000-0000DB5A0000}"/>
    <cellStyle name="Вывод 10 2 9" xfId="26701" xr:uid="{00000000-0005-0000-0000-0000DC5A0000}"/>
    <cellStyle name="Вывод 10 3" xfId="26702" xr:uid="{00000000-0005-0000-0000-0000DD5A0000}"/>
    <cellStyle name="Вывод 10 3 2" xfId="26703" xr:uid="{00000000-0005-0000-0000-0000DE5A0000}"/>
    <cellStyle name="Вывод 10 3 2 2" xfId="26704" xr:uid="{00000000-0005-0000-0000-0000DF5A0000}"/>
    <cellStyle name="Вывод 10 3 2 3" xfId="26705" xr:uid="{00000000-0005-0000-0000-0000E05A0000}"/>
    <cellStyle name="Вывод 10 3 3" xfId="26706" xr:uid="{00000000-0005-0000-0000-0000E15A0000}"/>
    <cellStyle name="Вывод 10 3 3 2" xfId="26707" xr:uid="{00000000-0005-0000-0000-0000E25A0000}"/>
    <cellStyle name="Вывод 10 3 3 3" xfId="26708" xr:uid="{00000000-0005-0000-0000-0000E35A0000}"/>
    <cellStyle name="Вывод 10 3 4" xfId="26709" xr:uid="{00000000-0005-0000-0000-0000E45A0000}"/>
    <cellStyle name="Вывод 10 3 4 2" xfId="26710" xr:uid="{00000000-0005-0000-0000-0000E55A0000}"/>
    <cellStyle name="Вывод 10 3 4 3" xfId="26711" xr:uid="{00000000-0005-0000-0000-0000E65A0000}"/>
    <cellStyle name="Вывод 10 3 5" xfId="26712" xr:uid="{00000000-0005-0000-0000-0000E75A0000}"/>
    <cellStyle name="Вывод 10 3 5 2" xfId="26713" xr:uid="{00000000-0005-0000-0000-0000E85A0000}"/>
    <cellStyle name="Вывод 10 3 5 3" xfId="26714" xr:uid="{00000000-0005-0000-0000-0000E95A0000}"/>
    <cellStyle name="Вывод 10 3 6" xfId="26715" xr:uid="{00000000-0005-0000-0000-0000EA5A0000}"/>
    <cellStyle name="Вывод 10 3 6 2" xfId="26716" xr:uid="{00000000-0005-0000-0000-0000EB5A0000}"/>
    <cellStyle name="Вывод 10 3 6 3" xfId="26717" xr:uid="{00000000-0005-0000-0000-0000EC5A0000}"/>
    <cellStyle name="Вывод 10 3 7" xfId="26718" xr:uid="{00000000-0005-0000-0000-0000ED5A0000}"/>
    <cellStyle name="Вывод 10 3 7 2" xfId="26719" xr:uid="{00000000-0005-0000-0000-0000EE5A0000}"/>
    <cellStyle name="Вывод 10 3 7 3" xfId="26720" xr:uid="{00000000-0005-0000-0000-0000EF5A0000}"/>
    <cellStyle name="Вывод 10 3 8" xfId="26721" xr:uid="{00000000-0005-0000-0000-0000F05A0000}"/>
    <cellStyle name="Вывод 10 3 8 2" xfId="26722" xr:uid="{00000000-0005-0000-0000-0000F15A0000}"/>
    <cellStyle name="Вывод 10 3 8 3" xfId="26723" xr:uid="{00000000-0005-0000-0000-0000F25A0000}"/>
    <cellStyle name="Вывод 10 3 9" xfId="26724" xr:uid="{00000000-0005-0000-0000-0000F35A0000}"/>
    <cellStyle name="Вывод 10 4" xfId="26725" xr:uid="{00000000-0005-0000-0000-0000F45A0000}"/>
    <cellStyle name="Вывод 10 4 2" xfId="26726" xr:uid="{00000000-0005-0000-0000-0000F55A0000}"/>
    <cellStyle name="Вывод 10 4 2 2" xfId="26727" xr:uid="{00000000-0005-0000-0000-0000F65A0000}"/>
    <cellStyle name="Вывод 10 4 2 3" xfId="26728" xr:uid="{00000000-0005-0000-0000-0000F75A0000}"/>
    <cellStyle name="Вывод 10 4 3" xfId="26729" xr:uid="{00000000-0005-0000-0000-0000F85A0000}"/>
    <cellStyle name="Вывод 10 4 3 2" xfId="26730" xr:uid="{00000000-0005-0000-0000-0000F95A0000}"/>
    <cellStyle name="Вывод 10 4 3 3" xfId="26731" xr:uid="{00000000-0005-0000-0000-0000FA5A0000}"/>
    <cellStyle name="Вывод 10 4 4" xfId="26732" xr:uid="{00000000-0005-0000-0000-0000FB5A0000}"/>
    <cellStyle name="Вывод 10 4 4 2" xfId="26733" xr:uid="{00000000-0005-0000-0000-0000FC5A0000}"/>
    <cellStyle name="Вывод 10 4 4 3" xfId="26734" xr:uid="{00000000-0005-0000-0000-0000FD5A0000}"/>
    <cellStyle name="Вывод 10 4 5" xfId="26735" xr:uid="{00000000-0005-0000-0000-0000FE5A0000}"/>
    <cellStyle name="Вывод 10 4 5 2" xfId="26736" xr:uid="{00000000-0005-0000-0000-0000FF5A0000}"/>
    <cellStyle name="Вывод 10 4 5 3" xfId="26737" xr:uid="{00000000-0005-0000-0000-0000005B0000}"/>
    <cellStyle name="Вывод 10 4 6" xfId="26738" xr:uid="{00000000-0005-0000-0000-0000015B0000}"/>
    <cellStyle name="Вывод 10 4 6 2" xfId="26739" xr:uid="{00000000-0005-0000-0000-0000025B0000}"/>
    <cellStyle name="Вывод 10 4 6 3" xfId="26740" xr:uid="{00000000-0005-0000-0000-0000035B0000}"/>
    <cellStyle name="Вывод 10 4 7" xfId="26741" xr:uid="{00000000-0005-0000-0000-0000045B0000}"/>
    <cellStyle name="Вывод 10 4 7 2" xfId="26742" xr:uid="{00000000-0005-0000-0000-0000055B0000}"/>
    <cellStyle name="Вывод 10 4 7 3" xfId="26743" xr:uid="{00000000-0005-0000-0000-0000065B0000}"/>
    <cellStyle name="Вывод 10 4 8" xfId="26744" xr:uid="{00000000-0005-0000-0000-0000075B0000}"/>
    <cellStyle name="Вывод 10 4 8 2" xfId="26745" xr:uid="{00000000-0005-0000-0000-0000085B0000}"/>
    <cellStyle name="Вывод 10 4 8 3" xfId="26746" xr:uid="{00000000-0005-0000-0000-0000095B0000}"/>
    <cellStyle name="Вывод 10 4 9" xfId="26747" xr:uid="{00000000-0005-0000-0000-00000A5B0000}"/>
    <cellStyle name="Вывод 10 5" xfId="26748" xr:uid="{00000000-0005-0000-0000-00000B5B0000}"/>
    <cellStyle name="Вывод 10 5 2" xfId="26749" xr:uid="{00000000-0005-0000-0000-00000C5B0000}"/>
    <cellStyle name="Вывод 10 5 2 2" xfId="26750" xr:uid="{00000000-0005-0000-0000-00000D5B0000}"/>
    <cellStyle name="Вывод 10 5 2 3" xfId="26751" xr:uid="{00000000-0005-0000-0000-00000E5B0000}"/>
    <cellStyle name="Вывод 10 5 3" xfId="26752" xr:uid="{00000000-0005-0000-0000-00000F5B0000}"/>
    <cellStyle name="Вывод 10 5 3 2" xfId="26753" xr:uid="{00000000-0005-0000-0000-0000105B0000}"/>
    <cellStyle name="Вывод 10 5 3 3" xfId="26754" xr:uid="{00000000-0005-0000-0000-0000115B0000}"/>
    <cellStyle name="Вывод 10 5 4" xfId="26755" xr:uid="{00000000-0005-0000-0000-0000125B0000}"/>
    <cellStyle name="Вывод 10 5 4 2" xfId="26756" xr:uid="{00000000-0005-0000-0000-0000135B0000}"/>
    <cellStyle name="Вывод 10 5 4 3" xfId="26757" xr:uid="{00000000-0005-0000-0000-0000145B0000}"/>
    <cellStyle name="Вывод 10 5 5" xfId="26758" xr:uid="{00000000-0005-0000-0000-0000155B0000}"/>
    <cellStyle name="Вывод 10 5 5 2" xfId="26759" xr:uid="{00000000-0005-0000-0000-0000165B0000}"/>
    <cellStyle name="Вывод 10 5 5 3" xfId="26760" xr:uid="{00000000-0005-0000-0000-0000175B0000}"/>
    <cellStyle name="Вывод 10 5 6" xfId="26761" xr:uid="{00000000-0005-0000-0000-0000185B0000}"/>
    <cellStyle name="Вывод 10 5 6 2" xfId="26762" xr:uid="{00000000-0005-0000-0000-0000195B0000}"/>
    <cellStyle name="Вывод 10 5 6 3" xfId="26763" xr:uid="{00000000-0005-0000-0000-00001A5B0000}"/>
    <cellStyle name="Вывод 10 5 7" xfId="26764" xr:uid="{00000000-0005-0000-0000-00001B5B0000}"/>
    <cellStyle name="Вывод 10 5 7 2" xfId="26765" xr:uid="{00000000-0005-0000-0000-00001C5B0000}"/>
    <cellStyle name="Вывод 10 5 7 3" xfId="26766" xr:uid="{00000000-0005-0000-0000-00001D5B0000}"/>
    <cellStyle name="Вывод 10 5 8" xfId="26767" xr:uid="{00000000-0005-0000-0000-00001E5B0000}"/>
    <cellStyle name="Вывод 10 5 8 2" xfId="26768" xr:uid="{00000000-0005-0000-0000-00001F5B0000}"/>
    <cellStyle name="Вывод 10 5 8 3" xfId="26769" xr:uid="{00000000-0005-0000-0000-0000205B0000}"/>
    <cellStyle name="Вывод 10 5 9" xfId="26770" xr:uid="{00000000-0005-0000-0000-0000215B0000}"/>
    <cellStyle name="Вывод 10 6" xfId="26771" xr:uid="{00000000-0005-0000-0000-0000225B0000}"/>
    <cellStyle name="Вывод 10 6 2" xfId="26772" xr:uid="{00000000-0005-0000-0000-0000235B0000}"/>
    <cellStyle name="Вывод 10 6 3" xfId="26773" xr:uid="{00000000-0005-0000-0000-0000245B0000}"/>
    <cellStyle name="Вывод 10 7" xfId="26774" xr:uid="{00000000-0005-0000-0000-0000255B0000}"/>
    <cellStyle name="Вывод 10 7 2" xfId="26775" xr:uid="{00000000-0005-0000-0000-0000265B0000}"/>
    <cellStyle name="Вывод 10 7 3" xfId="26776" xr:uid="{00000000-0005-0000-0000-0000275B0000}"/>
    <cellStyle name="Вывод 10 8" xfId="26777" xr:uid="{00000000-0005-0000-0000-0000285B0000}"/>
    <cellStyle name="Вывод 10 8 2" xfId="26778" xr:uid="{00000000-0005-0000-0000-0000295B0000}"/>
    <cellStyle name="Вывод 10 8 3" xfId="26779" xr:uid="{00000000-0005-0000-0000-00002A5B0000}"/>
    <cellStyle name="Вывод 10 9" xfId="26780" xr:uid="{00000000-0005-0000-0000-00002B5B0000}"/>
    <cellStyle name="Вывод 10 9 2" xfId="26781" xr:uid="{00000000-0005-0000-0000-00002C5B0000}"/>
    <cellStyle name="Вывод 10 9 3" xfId="26782" xr:uid="{00000000-0005-0000-0000-00002D5B0000}"/>
    <cellStyle name="Вывод 11" xfId="9117" xr:uid="{00000000-0005-0000-0000-00002E5B0000}"/>
    <cellStyle name="Вывод 11 2" xfId="9118" xr:uid="{00000000-0005-0000-0000-00002F5B0000}"/>
    <cellStyle name="Вывод 11 3" xfId="26783" xr:uid="{00000000-0005-0000-0000-0000305B0000}"/>
    <cellStyle name="Вывод 12" xfId="9119" xr:uid="{00000000-0005-0000-0000-0000315B0000}"/>
    <cellStyle name="Вывод 12 2" xfId="26784" xr:uid="{00000000-0005-0000-0000-0000325B0000}"/>
    <cellStyle name="Вывод 13" xfId="9120" xr:uid="{00000000-0005-0000-0000-0000335B0000}"/>
    <cellStyle name="Вывод 13 2" xfId="26785" xr:uid="{00000000-0005-0000-0000-0000345B0000}"/>
    <cellStyle name="Вывод 14" xfId="9121" xr:uid="{00000000-0005-0000-0000-0000355B0000}"/>
    <cellStyle name="Вывод 14 2" xfId="26786" xr:uid="{00000000-0005-0000-0000-0000365B0000}"/>
    <cellStyle name="Вывод 15" xfId="9122" xr:uid="{00000000-0005-0000-0000-0000375B0000}"/>
    <cellStyle name="Вывод 15 2" xfId="26787" xr:uid="{00000000-0005-0000-0000-0000385B0000}"/>
    <cellStyle name="Вывод 16" xfId="9123" xr:uid="{00000000-0005-0000-0000-0000395B0000}"/>
    <cellStyle name="Вывод 16 2" xfId="26788" xr:uid="{00000000-0005-0000-0000-00003A5B0000}"/>
    <cellStyle name="Вывод 17" xfId="9124" xr:uid="{00000000-0005-0000-0000-00003B5B0000}"/>
    <cellStyle name="Вывод 17 2" xfId="26789" xr:uid="{00000000-0005-0000-0000-00003C5B0000}"/>
    <cellStyle name="Вывод 18" xfId="9125" xr:uid="{00000000-0005-0000-0000-00003D5B0000}"/>
    <cellStyle name="Вывод 18 2" xfId="26790" xr:uid="{00000000-0005-0000-0000-00003E5B0000}"/>
    <cellStyle name="Вывод 19" xfId="9126" xr:uid="{00000000-0005-0000-0000-00003F5B0000}"/>
    <cellStyle name="Вывод 19 2" xfId="26791" xr:uid="{00000000-0005-0000-0000-0000405B0000}"/>
    <cellStyle name="Вывод 2" xfId="9127" xr:uid="{00000000-0005-0000-0000-0000415B0000}"/>
    <cellStyle name="Вывод 2 10" xfId="9128" xr:uid="{00000000-0005-0000-0000-0000425B0000}"/>
    <cellStyle name="Вывод 2 10 2" xfId="26792" xr:uid="{00000000-0005-0000-0000-0000435B0000}"/>
    <cellStyle name="Вывод 2 10 3" xfId="26793" xr:uid="{00000000-0005-0000-0000-0000445B0000}"/>
    <cellStyle name="Вывод 2 10 4" xfId="26794" xr:uid="{00000000-0005-0000-0000-0000455B0000}"/>
    <cellStyle name="Вывод 2 11" xfId="9129" xr:uid="{00000000-0005-0000-0000-0000465B0000}"/>
    <cellStyle name="Вывод 2 11 2" xfId="26795" xr:uid="{00000000-0005-0000-0000-0000475B0000}"/>
    <cellStyle name="Вывод 2 11 3" xfId="26796" xr:uid="{00000000-0005-0000-0000-0000485B0000}"/>
    <cellStyle name="Вывод 2 11 4" xfId="26797" xr:uid="{00000000-0005-0000-0000-0000495B0000}"/>
    <cellStyle name="Вывод 2 12" xfId="9130" xr:uid="{00000000-0005-0000-0000-00004A5B0000}"/>
    <cellStyle name="Вывод 2 12 2" xfId="26798" xr:uid="{00000000-0005-0000-0000-00004B5B0000}"/>
    <cellStyle name="Вывод 2 12 3" xfId="26799" xr:uid="{00000000-0005-0000-0000-00004C5B0000}"/>
    <cellStyle name="Вывод 2 12 4" xfId="26800" xr:uid="{00000000-0005-0000-0000-00004D5B0000}"/>
    <cellStyle name="Вывод 2 13" xfId="9131" xr:uid="{00000000-0005-0000-0000-00004E5B0000}"/>
    <cellStyle name="Вывод 2 13 2" xfId="26801" xr:uid="{00000000-0005-0000-0000-00004F5B0000}"/>
    <cellStyle name="Вывод 2 13 3" xfId="26802" xr:uid="{00000000-0005-0000-0000-0000505B0000}"/>
    <cellStyle name="Вывод 2 13 4" xfId="26803" xr:uid="{00000000-0005-0000-0000-0000515B0000}"/>
    <cellStyle name="Вывод 2 14" xfId="9132" xr:uid="{00000000-0005-0000-0000-0000525B0000}"/>
    <cellStyle name="Вывод 2 14 2" xfId="26804" xr:uid="{00000000-0005-0000-0000-0000535B0000}"/>
    <cellStyle name="Вывод 2 15" xfId="9133" xr:uid="{00000000-0005-0000-0000-0000545B0000}"/>
    <cellStyle name="Вывод 2 16" xfId="26805" xr:uid="{00000000-0005-0000-0000-0000555B0000}"/>
    <cellStyle name="Вывод 2 2" xfId="9134" xr:uid="{00000000-0005-0000-0000-0000565B0000}"/>
    <cellStyle name="Вывод 2 2 10" xfId="26806" xr:uid="{00000000-0005-0000-0000-0000575B0000}"/>
    <cellStyle name="Вывод 2 2 10 2" xfId="26807" xr:uid="{00000000-0005-0000-0000-0000585B0000}"/>
    <cellStyle name="Вывод 2 2 10 3" xfId="26808" xr:uid="{00000000-0005-0000-0000-0000595B0000}"/>
    <cellStyle name="Вывод 2 2 11" xfId="26809" xr:uid="{00000000-0005-0000-0000-00005A5B0000}"/>
    <cellStyle name="Вывод 2 2 11 2" xfId="26810" xr:uid="{00000000-0005-0000-0000-00005B5B0000}"/>
    <cellStyle name="Вывод 2 2 11 3" xfId="26811" xr:uid="{00000000-0005-0000-0000-00005C5B0000}"/>
    <cellStyle name="Вывод 2 2 12" xfId="26812" xr:uid="{00000000-0005-0000-0000-00005D5B0000}"/>
    <cellStyle name="Вывод 2 2 12 2" xfId="26813" xr:uid="{00000000-0005-0000-0000-00005E5B0000}"/>
    <cellStyle name="Вывод 2 2 12 3" xfId="26814" xr:uid="{00000000-0005-0000-0000-00005F5B0000}"/>
    <cellStyle name="Вывод 2 2 13" xfId="26815" xr:uid="{00000000-0005-0000-0000-0000605B0000}"/>
    <cellStyle name="Вывод 2 2 14" xfId="26816" xr:uid="{00000000-0005-0000-0000-0000615B0000}"/>
    <cellStyle name="Вывод 2 2 2" xfId="9135" xr:uid="{00000000-0005-0000-0000-0000625B0000}"/>
    <cellStyle name="Вывод 2 2 2 10" xfId="26817" xr:uid="{00000000-0005-0000-0000-0000635B0000}"/>
    <cellStyle name="Вывод 2 2 2 2" xfId="26818" xr:uid="{00000000-0005-0000-0000-0000645B0000}"/>
    <cellStyle name="Вывод 2 2 2 2 2" xfId="26819" xr:uid="{00000000-0005-0000-0000-0000655B0000}"/>
    <cellStyle name="Вывод 2 2 2 2 3" xfId="26820" xr:uid="{00000000-0005-0000-0000-0000665B0000}"/>
    <cellStyle name="Вывод 2 2 2 3" xfId="26821" xr:uid="{00000000-0005-0000-0000-0000675B0000}"/>
    <cellStyle name="Вывод 2 2 2 3 2" xfId="26822" xr:uid="{00000000-0005-0000-0000-0000685B0000}"/>
    <cellStyle name="Вывод 2 2 2 3 3" xfId="26823" xr:uid="{00000000-0005-0000-0000-0000695B0000}"/>
    <cellStyle name="Вывод 2 2 2 4" xfId="26824" xr:uid="{00000000-0005-0000-0000-00006A5B0000}"/>
    <cellStyle name="Вывод 2 2 2 4 2" xfId="26825" xr:uid="{00000000-0005-0000-0000-00006B5B0000}"/>
    <cellStyle name="Вывод 2 2 2 4 3" xfId="26826" xr:uid="{00000000-0005-0000-0000-00006C5B0000}"/>
    <cellStyle name="Вывод 2 2 2 5" xfId="26827" xr:uid="{00000000-0005-0000-0000-00006D5B0000}"/>
    <cellStyle name="Вывод 2 2 2 5 2" xfId="26828" xr:uid="{00000000-0005-0000-0000-00006E5B0000}"/>
    <cellStyle name="Вывод 2 2 2 5 3" xfId="26829" xr:uid="{00000000-0005-0000-0000-00006F5B0000}"/>
    <cellStyle name="Вывод 2 2 2 6" xfId="26830" xr:uid="{00000000-0005-0000-0000-0000705B0000}"/>
    <cellStyle name="Вывод 2 2 2 6 2" xfId="26831" xr:uid="{00000000-0005-0000-0000-0000715B0000}"/>
    <cellStyle name="Вывод 2 2 2 6 3" xfId="26832" xr:uid="{00000000-0005-0000-0000-0000725B0000}"/>
    <cellStyle name="Вывод 2 2 2 7" xfId="26833" xr:uid="{00000000-0005-0000-0000-0000735B0000}"/>
    <cellStyle name="Вывод 2 2 2 7 2" xfId="26834" xr:uid="{00000000-0005-0000-0000-0000745B0000}"/>
    <cellStyle name="Вывод 2 2 2 7 3" xfId="26835" xr:uid="{00000000-0005-0000-0000-0000755B0000}"/>
    <cellStyle name="Вывод 2 2 2 8" xfId="26836" xr:uid="{00000000-0005-0000-0000-0000765B0000}"/>
    <cellStyle name="Вывод 2 2 2 8 2" xfId="26837" xr:uid="{00000000-0005-0000-0000-0000775B0000}"/>
    <cellStyle name="Вывод 2 2 2 8 3" xfId="26838" xr:uid="{00000000-0005-0000-0000-0000785B0000}"/>
    <cellStyle name="Вывод 2 2 2 9" xfId="26839" xr:uid="{00000000-0005-0000-0000-0000795B0000}"/>
    <cellStyle name="Вывод 2 2 3" xfId="9136" xr:uid="{00000000-0005-0000-0000-00007A5B0000}"/>
    <cellStyle name="Вывод 2 2 3 10" xfId="26840" xr:uid="{00000000-0005-0000-0000-00007B5B0000}"/>
    <cellStyle name="Вывод 2 2 3 2" xfId="26841" xr:uid="{00000000-0005-0000-0000-00007C5B0000}"/>
    <cellStyle name="Вывод 2 2 3 2 2" xfId="26842" xr:uid="{00000000-0005-0000-0000-00007D5B0000}"/>
    <cellStyle name="Вывод 2 2 3 2 3" xfId="26843" xr:uid="{00000000-0005-0000-0000-00007E5B0000}"/>
    <cellStyle name="Вывод 2 2 3 3" xfId="26844" xr:uid="{00000000-0005-0000-0000-00007F5B0000}"/>
    <cellStyle name="Вывод 2 2 3 3 2" xfId="26845" xr:uid="{00000000-0005-0000-0000-0000805B0000}"/>
    <cellStyle name="Вывод 2 2 3 3 3" xfId="26846" xr:uid="{00000000-0005-0000-0000-0000815B0000}"/>
    <cellStyle name="Вывод 2 2 3 4" xfId="26847" xr:uid="{00000000-0005-0000-0000-0000825B0000}"/>
    <cellStyle name="Вывод 2 2 3 4 2" xfId="26848" xr:uid="{00000000-0005-0000-0000-0000835B0000}"/>
    <cellStyle name="Вывод 2 2 3 4 3" xfId="26849" xr:uid="{00000000-0005-0000-0000-0000845B0000}"/>
    <cellStyle name="Вывод 2 2 3 5" xfId="26850" xr:uid="{00000000-0005-0000-0000-0000855B0000}"/>
    <cellStyle name="Вывод 2 2 3 5 2" xfId="26851" xr:uid="{00000000-0005-0000-0000-0000865B0000}"/>
    <cellStyle name="Вывод 2 2 3 5 3" xfId="26852" xr:uid="{00000000-0005-0000-0000-0000875B0000}"/>
    <cellStyle name="Вывод 2 2 3 6" xfId="26853" xr:uid="{00000000-0005-0000-0000-0000885B0000}"/>
    <cellStyle name="Вывод 2 2 3 6 2" xfId="26854" xr:uid="{00000000-0005-0000-0000-0000895B0000}"/>
    <cellStyle name="Вывод 2 2 3 6 3" xfId="26855" xr:uid="{00000000-0005-0000-0000-00008A5B0000}"/>
    <cellStyle name="Вывод 2 2 3 7" xfId="26856" xr:uid="{00000000-0005-0000-0000-00008B5B0000}"/>
    <cellStyle name="Вывод 2 2 3 7 2" xfId="26857" xr:uid="{00000000-0005-0000-0000-00008C5B0000}"/>
    <cellStyle name="Вывод 2 2 3 7 3" xfId="26858" xr:uid="{00000000-0005-0000-0000-00008D5B0000}"/>
    <cellStyle name="Вывод 2 2 3 8" xfId="26859" xr:uid="{00000000-0005-0000-0000-00008E5B0000}"/>
    <cellStyle name="Вывод 2 2 3 8 2" xfId="26860" xr:uid="{00000000-0005-0000-0000-00008F5B0000}"/>
    <cellStyle name="Вывод 2 2 3 8 3" xfId="26861" xr:uid="{00000000-0005-0000-0000-0000905B0000}"/>
    <cellStyle name="Вывод 2 2 3 9" xfId="26862" xr:uid="{00000000-0005-0000-0000-0000915B0000}"/>
    <cellStyle name="Вывод 2 2 4" xfId="26863" xr:uid="{00000000-0005-0000-0000-0000925B0000}"/>
    <cellStyle name="Вывод 2 2 4 2" xfId="26864" xr:uid="{00000000-0005-0000-0000-0000935B0000}"/>
    <cellStyle name="Вывод 2 2 4 2 2" xfId="26865" xr:uid="{00000000-0005-0000-0000-0000945B0000}"/>
    <cellStyle name="Вывод 2 2 4 2 3" xfId="26866" xr:uid="{00000000-0005-0000-0000-0000955B0000}"/>
    <cellStyle name="Вывод 2 2 4 3" xfId="26867" xr:uid="{00000000-0005-0000-0000-0000965B0000}"/>
    <cellStyle name="Вывод 2 2 4 3 2" xfId="26868" xr:uid="{00000000-0005-0000-0000-0000975B0000}"/>
    <cellStyle name="Вывод 2 2 4 3 3" xfId="26869" xr:uid="{00000000-0005-0000-0000-0000985B0000}"/>
    <cellStyle name="Вывод 2 2 4 4" xfId="26870" xr:uid="{00000000-0005-0000-0000-0000995B0000}"/>
    <cellStyle name="Вывод 2 2 4 4 2" xfId="26871" xr:uid="{00000000-0005-0000-0000-00009A5B0000}"/>
    <cellStyle name="Вывод 2 2 4 4 3" xfId="26872" xr:uid="{00000000-0005-0000-0000-00009B5B0000}"/>
    <cellStyle name="Вывод 2 2 4 5" xfId="26873" xr:uid="{00000000-0005-0000-0000-00009C5B0000}"/>
    <cellStyle name="Вывод 2 2 4 5 2" xfId="26874" xr:uid="{00000000-0005-0000-0000-00009D5B0000}"/>
    <cellStyle name="Вывод 2 2 4 5 3" xfId="26875" xr:uid="{00000000-0005-0000-0000-00009E5B0000}"/>
    <cellStyle name="Вывод 2 2 4 6" xfId="26876" xr:uid="{00000000-0005-0000-0000-00009F5B0000}"/>
    <cellStyle name="Вывод 2 2 4 6 2" xfId="26877" xr:uid="{00000000-0005-0000-0000-0000A05B0000}"/>
    <cellStyle name="Вывод 2 2 4 6 3" xfId="26878" xr:uid="{00000000-0005-0000-0000-0000A15B0000}"/>
    <cellStyle name="Вывод 2 2 4 7" xfId="26879" xr:uid="{00000000-0005-0000-0000-0000A25B0000}"/>
    <cellStyle name="Вывод 2 2 4 7 2" xfId="26880" xr:uid="{00000000-0005-0000-0000-0000A35B0000}"/>
    <cellStyle name="Вывод 2 2 4 7 3" xfId="26881" xr:uid="{00000000-0005-0000-0000-0000A45B0000}"/>
    <cellStyle name="Вывод 2 2 4 8" xfId="26882" xr:uid="{00000000-0005-0000-0000-0000A55B0000}"/>
    <cellStyle name="Вывод 2 2 4 8 2" xfId="26883" xr:uid="{00000000-0005-0000-0000-0000A65B0000}"/>
    <cellStyle name="Вывод 2 2 4 8 3" xfId="26884" xr:uid="{00000000-0005-0000-0000-0000A75B0000}"/>
    <cellStyle name="Вывод 2 2 4 9" xfId="26885" xr:uid="{00000000-0005-0000-0000-0000A85B0000}"/>
    <cellStyle name="Вывод 2 2 5" xfId="26886" xr:uid="{00000000-0005-0000-0000-0000A95B0000}"/>
    <cellStyle name="Вывод 2 2 5 2" xfId="26887" xr:uid="{00000000-0005-0000-0000-0000AA5B0000}"/>
    <cellStyle name="Вывод 2 2 5 2 2" xfId="26888" xr:uid="{00000000-0005-0000-0000-0000AB5B0000}"/>
    <cellStyle name="Вывод 2 2 5 2 3" xfId="26889" xr:uid="{00000000-0005-0000-0000-0000AC5B0000}"/>
    <cellStyle name="Вывод 2 2 5 3" xfId="26890" xr:uid="{00000000-0005-0000-0000-0000AD5B0000}"/>
    <cellStyle name="Вывод 2 2 5 3 2" xfId="26891" xr:uid="{00000000-0005-0000-0000-0000AE5B0000}"/>
    <cellStyle name="Вывод 2 2 5 3 3" xfId="26892" xr:uid="{00000000-0005-0000-0000-0000AF5B0000}"/>
    <cellStyle name="Вывод 2 2 5 4" xfId="26893" xr:uid="{00000000-0005-0000-0000-0000B05B0000}"/>
    <cellStyle name="Вывод 2 2 5 4 2" xfId="26894" xr:uid="{00000000-0005-0000-0000-0000B15B0000}"/>
    <cellStyle name="Вывод 2 2 5 4 3" xfId="26895" xr:uid="{00000000-0005-0000-0000-0000B25B0000}"/>
    <cellStyle name="Вывод 2 2 5 5" xfId="26896" xr:uid="{00000000-0005-0000-0000-0000B35B0000}"/>
    <cellStyle name="Вывод 2 2 5 5 2" xfId="26897" xr:uid="{00000000-0005-0000-0000-0000B45B0000}"/>
    <cellStyle name="Вывод 2 2 5 5 3" xfId="26898" xr:uid="{00000000-0005-0000-0000-0000B55B0000}"/>
    <cellStyle name="Вывод 2 2 5 6" xfId="26899" xr:uid="{00000000-0005-0000-0000-0000B65B0000}"/>
    <cellStyle name="Вывод 2 2 5 6 2" xfId="26900" xr:uid="{00000000-0005-0000-0000-0000B75B0000}"/>
    <cellStyle name="Вывод 2 2 5 6 3" xfId="26901" xr:uid="{00000000-0005-0000-0000-0000B85B0000}"/>
    <cellStyle name="Вывод 2 2 5 7" xfId="26902" xr:uid="{00000000-0005-0000-0000-0000B95B0000}"/>
    <cellStyle name="Вывод 2 2 5 7 2" xfId="26903" xr:uid="{00000000-0005-0000-0000-0000BA5B0000}"/>
    <cellStyle name="Вывод 2 2 5 7 3" xfId="26904" xr:uid="{00000000-0005-0000-0000-0000BB5B0000}"/>
    <cellStyle name="Вывод 2 2 5 8" xfId="26905" xr:uid="{00000000-0005-0000-0000-0000BC5B0000}"/>
    <cellStyle name="Вывод 2 2 5 8 2" xfId="26906" xr:uid="{00000000-0005-0000-0000-0000BD5B0000}"/>
    <cellStyle name="Вывод 2 2 5 8 3" xfId="26907" xr:uid="{00000000-0005-0000-0000-0000BE5B0000}"/>
    <cellStyle name="Вывод 2 2 5 9" xfId="26908" xr:uid="{00000000-0005-0000-0000-0000BF5B0000}"/>
    <cellStyle name="Вывод 2 2 6" xfId="26909" xr:uid="{00000000-0005-0000-0000-0000C05B0000}"/>
    <cellStyle name="Вывод 2 2 6 2" xfId="26910" xr:uid="{00000000-0005-0000-0000-0000C15B0000}"/>
    <cellStyle name="Вывод 2 2 6 3" xfId="26911" xr:uid="{00000000-0005-0000-0000-0000C25B0000}"/>
    <cellStyle name="Вывод 2 2 7" xfId="26912" xr:uid="{00000000-0005-0000-0000-0000C35B0000}"/>
    <cellStyle name="Вывод 2 2 7 2" xfId="26913" xr:uid="{00000000-0005-0000-0000-0000C45B0000}"/>
    <cellStyle name="Вывод 2 2 7 3" xfId="26914" xr:uid="{00000000-0005-0000-0000-0000C55B0000}"/>
    <cellStyle name="Вывод 2 2 8" xfId="26915" xr:uid="{00000000-0005-0000-0000-0000C65B0000}"/>
    <cellStyle name="Вывод 2 2 8 2" xfId="26916" xr:uid="{00000000-0005-0000-0000-0000C75B0000}"/>
    <cellStyle name="Вывод 2 2 8 3" xfId="26917" xr:uid="{00000000-0005-0000-0000-0000C85B0000}"/>
    <cellStyle name="Вывод 2 2 9" xfId="26918" xr:uid="{00000000-0005-0000-0000-0000C95B0000}"/>
    <cellStyle name="Вывод 2 2 9 2" xfId="26919" xr:uid="{00000000-0005-0000-0000-0000CA5B0000}"/>
    <cellStyle name="Вывод 2 2 9 3" xfId="26920" xr:uid="{00000000-0005-0000-0000-0000CB5B0000}"/>
    <cellStyle name="Вывод 2 3" xfId="9137" xr:uid="{00000000-0005-0000-0000-0000CC5B0000}"/>
    <cellStyle name="Вывод 2 3 10" xfId="26921" xr:uid="{00000000-0005-0000-0000-0000CD5B0000}"/>
    <cellStyle name="Вывод 2 3 11" xfId="26922" xr:uid="{00000000-0005-0000-0000-0000CE5B0000}"/>
    <cellStyle name="Вывод 2 3 2" xfId="9138" xr:uid="{00000000-0005-0000-0000-0000CF5B0000}"/>
    <cellStyle name="Вывод 2 3 2 2" xfId="26923" xr:uid="{00000000-0005-0000-0000-0000D05B0000}"/>
    <cellStyle name="Вывод 2 3 2 3" xfId="26924" xr:uid="{00000000-0005-0000-0000-0000D15B0000}"/>
    <cellStyle name="Вывод 2 3 3" xfId="26925" xr:uid="{00000000-0005-0000-0000-0000D25B0000}"/>
    <cellStyle name="Вывод 2 3 3 2" xfId="26926" xr:uid="{00000000-0005-0000-0000-0000D35B0000}"/>
    <cellStyle name="Вывод 2 3 3 3" xfId="26927" xr:uid="{00000000-0005-0000-0000-0000D45B0000}"/>
    <cellStyle name="Вывод 2 3 4" xfId="26928" xr:uid="{00000000-0005-0000-0000-0000D55B0000}"/>
    <cellStyle name="Вывод 2 3 4 2" xfId="26929" xr:uid="{00000000-0005-0000-0000-0000D65B0000}"/>
    <cellStyle name="Вывод 2 3 4 3" xfId="26930" xr:uid="{00000000-0005-0000-0000-0000D75B0000}"/>
    <cellStyle name="Вывод 2 3 5" xfId="26931" xr:uid="{00000000-0005-0000-0000-0000D85B0000}"/>
    <cellStyle name="Вывод 2 3 5 2" xfId="26932" xr:uid="{00000000-0005-0000-0000-0000D95B0000}"/>
    <cellStyle name="Вывод 2 3 5 3" xfId="26933" xr:uid="{00000000-0005-0000-0000-0000DA5B0000}"/>
    <cellStyle name="Вывод 2 3 6" xfId="26934" xr:uid="{00000000-0005-0000-0000-0000DB5B0000}"/>
    <cellStyle name="Вывод 2 3 6 2" xfId="26935" xr:uid="{00000000-0005-0000-0000-0000DC5B0000}"/>
    <cellStyle name="Вывод 2 3 6 3" xfId="26936" xr:uid="{00000000-0005-0000-0000-0000DD5B0000}"/>
    <cellStyle name="Вывод 2 3 7" xfId="26937" xr:uid="{00000000-0005-0000-0000-0000DE5B0000}"/>
    <cellStyle name="Вывод 2 3 7 2" xfId="26938" xr:uid="{00000000-0005-0000-0000-0000DF5B0000}"/>
    <cellStyle name="Вывод 2 3 7 3" xfId="26939" xr:uid="{00000000-0005-0000-0000-0000E05B0000}"/>
    <cellStyle name="Вывод 2 3 8" xfId="26940" xr:uid="{00000000-0005-0000-0000-0000E15B0000}"/>
    <cellStyle name="Вывод 2 3 8 2" xfId="26941" xr:uid="{00000000-0005-0000-0000-0000E25B0000}"/>
    <cellStyle name="Вывод 2 3 8 3" xfId="26942" xr:uid="{00000000-0005-0000-0000-0000E35B0000}"/>
    <cellStyle name="Вывод 2 3 9" xfId="26943" xr:uid="{00000000-0005-0000-0000-0000E45B0000}"/>
    <cellStyle name="Вывод 2 4" xfId="9139" xr:uid="{00000000-0005-0000-0000-0000E55B0000}"/>
    <cellStyle name="Вывод 2 4 10" xfId="26944" xr:uid="{00000000-0005-0000-0000-0000E65B0000}"/>
    <cellStyle name="Вывод 2 4 2" xfId="26945" xr:uid="{00000000-0005-0000-0000-0000E75B0000}"/>
    <cellStyle name="Вывод 2 4 2 2" xfId="26946" xr:uid="{00000000-0005-0000-0000-0000E85B0000}"/>
    <cellStyle name="Вывод 2 4 2 3" xfId="26947" xr:uid="{00000000-0005-0000-0000-0000E95B0000}"/>
    <cellStyle name="Вывод 2 4 3" xfId="26948" xr:uid="{00000000-0005-0000-0000-0000EA5B0000}"/>
    <cellStyle name="Вывод 2 4 3 2" xfId="26949" xr:uid="{00000000-0005-0000-0000-0000EB5B0000}"/>
    <cellStyle name="Вывод 2 4 3 3" xfId="26950" xr:uid="{00000000-0005-0000-0000-0000EC5B0000}"/>
    <cellStyle name="Вывод 2 4 4" xfId="26951" xr:uid="{00000000-0005-0000-0000-0000ED5B0000}"/>
    <cellStyle name="Вывод 2 4 4 2" xfId="26952" xr:uid="{00000000-0005-0000-0000-0000EE5B0000}"/>
    <cellStyle name="Вывод 2 4 4 3" xfId="26953" xr:uid="{00000000-0005-0000-0000-0000EF5B0000}"/>
    <cellStyle name="Вывод 2 4 5" xfId="26954" xr:uid="{00000000-0005-0000-0000-0000F05B0000}"/>
    <cellStyle name="Вывод 2 4 5 2" xfId="26955" xr:uid="{00000000-0005-0000-0000-0000F15B0000}"/>
    <cellStyle name="Вывод 2 4 5 3" xfId="26956" xr:uid="{00000000-0005-0000-0000-0000F25B0000}"/>
    <cellStyle name="Вывод 2 4 6" xfId="26957" xr:uid="{00000000-0005-0000-0000-0000F35B0000}"/>
    <cellStyle name="Вывод 2 4 6 2" xfId="26958" xr:uid="{00000000-0005-0000-0000-0000F45B0000}"/>
    <cellStyle name="Вывод 2 4 6 3" xfId="26959" xr:uid="{00000000-0005-0000-0000-0000F55B0000}"/>
    <cellStyle name="Вывод 2 4 7" xfId="26960" xr:uid="{00000000-0005-0000-0000-0000F65B0000}"/>
    <cellStyle name="Вывод 2 4 7 2" xfId="26961" xr:uid="{00000000-0005-0000-0000-0000F75B0000}"/>
    <cellStyle name="Вывод 2 4 7 3" xfId="26962" xr:uid="{00000000-0005-0000-0000-0000F85B0000}"/>
    <cellStyle name="Вывод 2 4 8" xfId="26963" xr:uid="{00000000-0005-0000-0000-0000F95B0000}"/>
    <cellStyle name="Вывод 2 4 8 2" xfId="26964" xr:uid="{00000000-0005-0000-0000-0000FA5B0000}"/>
    <cellStyle name="Вывод 2 4 8 3" xfId="26965" xr:uid="{00000000-0005-0000-0000-0000FB5B0000}"/>
    <cellStyle name="Вывод 2 4 9" xfId="26966" xr:uid="{00000000-0005-0000-0000-0000FC5B0000}"/>
    <cellStyle name="Вывод 2 5" xfId="9140" xr:uid="{00000000-0005-0000-0000-0000FD5B0000}"/>
    <cellStyle name="Вывод 2 5 10" xfId="26967" xr:uid="{00000000-0005-0000-0000-0000FE5B0000}"/>
    <cellStyle name="Вывод 2 5 2" xfId="26968" xr:uid="{00000000-0005-0000-0000-0000FF5B0000}"/>
    <cellStyle name="Вывод 2 5 2 2" xfId="26969" xr:uid="{00000000-0005-0000-0000-0000005C0000}"/>
    <cellStyle name="Вывод 2 5 2 3" xfId="26970" xr:uid="{00000000-0005-0000-0000-0000015C0000}"/>
    <cellStyle name="Вывод 2 5 3" xfId="26971" xr:uid="{00000000-0005-0000-0000-0000025C0000}"/>
    <cellStyle name="Вывод 2 5 3 2" xfId="26972" xr:uid="{00000000-0005-0000-0000-0000035C0000}"/>
    <cellStyle name="Вывод 2 5 3 3" xfId="26973" xr:uid="{00000000-0005-0000-0000-0000045C0000}"/>
    <cellStyle name="Вывод 2 5 4" xfId="26974" xr:uid="{00000000-0005-0000-0000-0000055C0000}"/>
    <cellStyle name="Вывод 2 5 4 2" xfId="26975" xr:uid="{00000000-0005-0000-0000-0000065C0000}"/>
    <cellStyle name="Вывод 2 5 4 3" xfId="26976" xr:uid="{00000000-0005-0000-0000-0000075C0000}"/>
    <cellStyle name="Вывод 2 5 5" xfId="26977" xr:uid="{00000000-0005-0000-0000-0000085C0000}"/>
    <cellStyle name="Вывод 2 5 5 2" xfId="26978" xr:uid="{00000000-0005-0000-0000-0000095C0000}"/>
    <cellStyle name="Вывод 2 5 5 3" xfId="26979" xr:uid="{00000000-0005-0000-0000-00000A5C0000}"/>
    <cellStyle name="Вывод 2 5 6" xfId="26980" xr:uid="{00000000-0005-0000-0000-00000B5C0000}"/>
    <cellStyle name="Вывод 2 5 6 2" xfId="26981" xr:uid="{00000000-0005-0000-0000-00000C5C0000}"/>
    <cellStyle name="Вывод 2 5 6 3" xfId="26982" xr:uid="{00000000-0005-0000-0000-00000D5C0000}"/>
    <cellStyle name="Вывод 2 5 7" xfId="26983" xr:uid="{00000000-0005-0000-0000-00000E5C0000}"/>
    <cellStyle name="Вывод 2 5 7 2" xfId="26984" xr:uid="{00000000-0005-0000-0000-00000F5C0000}"/>
    <cellStyle name="Вывод 2 5 7 3" xfId="26985" xr:uid="{00000000-0005-0000-0000-0000105C0000}"/>
    <cellStyle name="Вывод 2 5 8" xfId="26986" xr:uid="{00000000-0005-0000-0000-0000115C0000}"/>
    <cellStyle name="Вывод 2 5 8 2" xfId="26987" xr:uid="{00000000-0005-0000-0000-0000125C0000}"/>
    <cellStyle name="Вывод 2 5 8 3" xfId="26988" xr:uid="{00000000-0005-0000-0000-0000135C0000}"/>
    <cellStyle name="Вывод 2 5 9" xfId="26989" xr:uid="{00000000-0005-0000-0000-0000145C0000}"/>
    <cellStyle name="Вывод 2 6" xfId="9141" xr:uid="{00000000-0005-0000-0000-0000155C0000}"/>
    <cellStyle name="Вывод 2 6 10" xfId="26990" xr:uid="{00000000-0005-0000-0000-0000165C0000}"/>
    <cellStyle name="Вывод 2 6 2" xfId="26991" xr:uid="{00000000-0005-0000-0000-0000175C0000}"/>
    <cellStyle name="Вывод 2 6 2 2" xfId="26992" xr:uid="{00000000-0005-0000-0000-0000185C0000}"/>
    <cellStyle name="Вывод 2 6 2 3" xfId="26993" xr:uid="{00000000-0005-0000-0000-0000195C0000}"/>
    <cellStyle name="Вывод 2 6 3" xfId="26994" xr:uid="{00000000-0005-0000-0000-00001A5C0000}"/>
    <cellStyle name="Вывод 2 6 3 2" xfId="26995" xr:uid="{00000000-0005-0000-0000-00001B5C0000}"/>
    <cellStyle name="Вывод 2 6 3 3" xfId="26996" xr:uid="{00000000-0005-0000-0000-00001C5C0000}"/>
    <cellStyle name="Вывод 2 6 4" xfId="26997" xr:uid="{00000000-0005-0000-0000-00001D5C0000}"/>
    <cellStyle name="Вывод 2 6 4 2" xfId="26998" xr:uid="{00000000-0005-0000-0000-00001E5C0000}"/>
    <cellStyle name="Вывод 2 6 4 3" xfId="26999" xr:uid="{00000000-0005-0000-0000-00001F5C0000}"/>
    <cellStyle name="Вывод 2 6 5" xfId="27000" xr:uid="{00000000-0005-0000-0000-0000205C0000}"/>
    <cellStyle name="Вывод 2 6 5 2" xfId="27001" xr:uid="{00000000-0005-0000-0000-0000215C0000}"/>
    <cellStyle name="Вывод 2 6 5 3" xfId="27002" xr:uid="{00000000-0005-0000-0000-0000225C0000}"/>
    <cellStyle name="Вывод 2 6 6" xfId="27003" xr:uid="{00000000-0005-0000-0000-0000235C0000}"/>
    <cellStyle name="Вывод 2 6 6 2" xfId="27004" xr:uid="{00000000-0005-0000-0000-0000245C0000}"/>
    <cellStyle name="Вывод 2 6 6 3" xfId="27005" xr:uid="{00000000-0005-0000-0000-0000255C0000}"/>
    <cellStyle name="Вывод 2 6 7" xfId="27006" xr:uid="{00000000-0005-0000-0000-0000265C0000}"/>
    <cellStyle name="Вывод 2 6 7 2" xfId="27007" xr:uid="{00000000-0005-0000-0000-0000275C0000}"/>
    <cellStyle name="Вывод 2 6 7 3" xfId="27008" xr:uid="{00000000-0005-0000-0000-0000285C0000}"/>
    <cellStyle name="Вывод 2 6 8" xfId="27009" xr:uid="{00000000-0005-0000-0000-0000295C0000}"/>
    <cellStyle name="Вывод 2 6 8 2" xfId="27010" xr:uid="{00000000-0005-0000-0000-00002A5C0000}"/>
    <cellStyle name="Вывод 2 6 8 3" xfId="27011" xr:uid="{00000000-0005-0000-0000-00002B5C0000}"/>
    <cellStyle name="Вывод 2 6 9" xfId="27012" xr:uid="{00000000-0005-0000-0000-00002C5C0000}"/>
    <cellStyle name="Вывод 2 7" xfId="9142" xr:uid="{00000000-0005-0000-0000-00002D5C0000}"/>
    <cellStyle name="Вывод 2 7 2" xfId="27013" xr:uid="{00000000-0005-0000-0000-00002E5C0000}"/>
    <cellStyle name="Вывод 2 7 3" xfId="27014" xr:uid="{00000000-0005-0000-0000-00002F5C0000}"/>
    <cellStyle name="Вывод 2 7 4" xfId="27015" xr:uid="{00000000-0005-0000-0000-0000305C0000}"/>
    <cellStyle name="Вывод 2 8" xfId="9143" xr:uid="{00000000-0005-0000-0000-0000315C0000}"/>
    <cellStyle name="Вывод 2 8 2" xfId="27016" xr:uid="{00000000-0005-0000-0000-0000325C0000}"/>
    <cellStyle name="Вывод 2 8 3" xfId="27017" xr:uid="{00000000-0005-0000-0000-0000335C0000}"/>
    <cellStyle name="Вывод 2 8 4" xfId="27018" xr:uid="{00000000-0005-0000-0000-0000345C0000}"/>
    <cellStyle name="Вывод 2 9" xfId="9144" xr:uid="{00000000-0005-0000-0000-0000355C0000}"/>
    <cellStyle name="Вывод 2 9 2" xfId="27019" xr:uid="{00000000-0005-0000-0000-0000365C0000}"/>
    <cellStyle name="Вывод 2 9 3" xfId="27020" xr:uid="{00000000-0005-0000-0000-0000375C0000}"/>
    <cellStyle name="Вывод 2 9 4" xfId="27021" xr:uid="{00000000-0005-0000-0000-0000385C0000}"/>
    <cellStyle name="Вывод 2_2012" xfId="9145" xr:uid="{00000000-0005-0000-0000-0000395C0000}"/>
    <cellStyle name="Вывод 20" xfId="9146" xr:uid="{00000000-0005-0000-0000-00003A5C0000}"/>
    <cellStyle name="Вывод 20 2" xfId="27022" xr:uid="{00000000-0005-0000-0000-00003B5C0000}"/>
    <cellStyle name="Вывод 21" xfId="9147" xr:uid="{00000000-0005-0000-0000-00003C5C0000}"/>
    <cellStyle name="Вывод 21 2" xfId="27023" xr:uid="{00000000-0005-0000-0000-00003D5C0000}"/>
    <cellStyle name="Вывод 22" xfId="9148" xr:uid="{00000000-0005-0000-0000-00003E5C0000}"/>
    <cellStyle name="Вывод 22 2" xfId="27024" xr:uid="{00000000-0005-0000-0000-00003F5C0000}"/>
    <cellStyle name="Вывод 23" xfId="9149" xr:uid="{00000000-0005-0000-0000-0000405C0000}"/>
    <cellStyle name="Вывод 23 2" xfId="27025" xr:uid="{00000000-0005-0000-0000-0000415C0000}"/>
    <cellStyle name="Вывод 24" xfId="9150" xr:uid="{00000000-0005-0000-0000-0000425C0000}"/>
    <cellStyle name="Вывод 24 2" xfId="27026" xr:uid="{00000000-0005-0000-0000-0000435C0000}"/>
    <cellStyle name="Вывод 25" xfId="9151" xr:uid="{00000000-0005-0000-0000-0000445C0000}"/>
    <cellStyle name="Вывод 25 2" xfId="27027" xr:uid="{00000000-0005-0000-0000-0000455C0000}"/>
    <cellStyle name="Вывод 26" xfId="9152" xr:uid="{00000000-0005-0000-0000-0000465C0000}"/>
    <cellStyle name="Вывод 26 2" xfId="27028" xr:uid="{00000000-0005-0000-0000-0000475C0000}"/>
    <cellStyle name="Вывод 27" xfId="9153" xr:uid="{00000000-0005-0000-0000-0000485C0000}"/>
    <cellStyle name="Вывод 27 2" xfId="27029" xr:uid="{00000000-0005-0000-0000-0000495C0000}"/>
    <cellStyle name="Вывод 28" xfId="9154" xr:uid="{00000000-0005-0000-0000-00004A5C0000}"/>
    <cellStyle name="Вывод 28 2" xfId="27030" xr:uid="{00000000-0005-0000-0000-00004B5C0000}"/>
    <cellStyle name="Вывод 29" xfId="9155" xr:uid="{00000000-0005-0000-0000-00004C5C0000}"/>
    <cellStyle name="Вывод 29 2" xfId="27031" xr:uid="{00000000-0005-0000-0000-00004D5C0000}"/>
    <cellStyle name="Вывод 3" xfId="9156" xr:uid="{00000000-0005-0000-0000-00004E5C0000}"/>
    <cellStyle name="Вывод 3 10" xfId="27032" xr:uid="{00000000-0005-0000-0000-00004F5C0000}"/>
    <cellStyle name="Вывод 3 10 2" xfId="27033" xr:uid="{00000000-0005-0000-0000-0000505C0000}"/>
    <cellStyle name="Вывод 3 10 3" xfId="27034" xr:uid="{00000000-0005-0000-0000-0000515C0000}"/>
    <cellStyle name="Вывод 3 11" xfId="27035" xr:uid="{00000000-0005-0000-0000-0000525C0000}"/>
    <cellStyle name="Вывод 3 11 2" xfId="27036" xr:uid="{00000000-0005-0000-0000-0000535C0000}"/>
    <cellStyle name="Вывод 3 11 3" xfId="27037" xr:uid="{00000000-0005-0000-0000-0000545C0000}"/>
    <cellStyle name="Вывод 3 12" xfId="27038" xr:uid="{00000000-0005-0000-0000-0000555C0000}"/>
    <cellStyle name="Вывод 3 12 2" xfId="27039" xr:uid="{00000000-0005-0000-0000-0000565C0000}"/>
    <cellStyle name="Вывод 3 12 3" xfId="27040" xr:uid="{00000000-0005-0000-0000-0000575C0000}"/>
    <cellStyle name="Вывод 3 13" xfId="27041" xr:uid="{00000000-0005-0000-0000-0000585C0000}"/>
    <cellStyle name="Вывод 3 13 2" xfId="27042" xr:uid="{00000000-0005-0000-0000-0000595C0000}"/>
    <cellStyle name="Вывод 3 13 3" xfId="27043" xr:uid="{00000000-0005-0000-0000-00005A5C0000}"/>
    <cellStyle name="Вывод 3 14" xfId="27044" xr:uid="{00000000-0005-0000-0000-00005B5C0000}"/>
    <cellStyle name="Вывод 3 15" xfId="27045" xr:uid="{00000000-0005-0000-0000-00005C5C0000}"/>
    <cellStyle name="Вывод 3 2" xfId="9157" xr:uid="{00000000-0005-0000-0000-00005D5C0000}"/>
    <cellStyle name="Вывод 3 2 10" xfId="27046" xr:uid="{00000000-0005-0000-0000-00005E5C0000}"/>
    <cellStyle name="Вывод 3 2 10 2" xfId="27047" xr:uid="{00000000-0005-0000-0000-00005F5C0000}"/>
    <cellStyle name="Вывод 3 2 10 3" xfId="27048" xr:uid="{00000000-0005-0000-0000-0000605C0000}"/>
    <cellStyle name="Вывод 3 2 11" xfId="27049" xr:uid="{00000000-0005-0000-0000-0000615C0000}"/>
    <cellStyle name="Вывод 3 2 11 2" xfId="27050" xr:uid="{00000000-0005-0000-0000-0000625C0000}"/>
    <cellStyle name="Вывод 3 2 11 3" xfId="27051" xr:uid="{00000000-0005-0000-0000-0000635C0000}"/>
    <cellStyle name="Вывод 3 2 12" xfId="27052" xr:uid="{00000000-0005-0000-0000-0000645C0000}"/>
    <cellStyle name="Вывод 3 2 12 2" xfId="27053" xr:uid="{00000000-0005-0000-0000-0000655C0000}"/>
    <cellStyle name="Вывод 3 2 12 3" xfId="27054" xr:uid="{00000000-0005-0000-0000-0000665C0000}"/>
    <cellStyle name="Вывод 3 2 13" xfId="27055" xr:uid="{00000000-0005-0000-0000-0000675C0000}"/>
    <cellStyle name="Вывод 3 2 14" xfId="27056" xr:uid="{00000000-0005-0000-0000-0000685C0000}"/>
    <cellStyle name="Вывод 3 2 2" xfId="27057" xr:uid="{00000000-0005-0000-0000-0000695C0000}"/>
    <cellStyle name="Вывод 3 2 2 2" xfId="27058" xr:uid="{00000000-0005-0000-0000-00006A5C0000}"/>
    <cellStyle name="Вывод 3 2 2 2 2" xfId="27059" xr:uid="{00000000-0005-0000-0000-00006B5C0000}"/>
    <cellStyle name="Вывод 3 2 2 2 3" xfId="27060" xr:uid="{00000000-0005-0000-0000-00006C5C0000}"/>
    <cellStyle name="Вывод 3 2 2 3" xfId="27061" xr:uid="{00000000-0005-0000-0000-00006D5C0000}"/>
    <cellStyle name="Вывод 3 2 2 3 2" xfId="27062" xr:uid="{00000000-0005-0000-0000-00006E5C0000}"/>
    <cellStyle name="Вывод 3 2 2 3 3" xfId="27063" xr:uid="{00000000-0005-0000-0000-00006F5C0000}"/>
    <cellStyle name="Вывод 3 2 2 4" xfId="27064" xr:uid="{00000000-0005-0000-0000-0000705C0000}"/>
    <cellStyle name="Вывод 3 2 2 4 2" xfId="27065" xr:uid="{00000000-0005-0000-0000-0000715C0000}"/>
    <cellStyle name="Вывод 3 2 2 4 3" xfId="27066" xr:uid="{00000000-0005-0000-0000-0000725C0000}"/>
    <cellStyle name="Вывод 3 2 2 5" xfId="27067" xr:uid="{00000000-0005-0000-0000-0000735C0000}"/>
    <cellStyle name="Вывод 3 2 2 5 2" xfId="27068" xr:uid="{00000000-0005-0000-0000-0000745C0000}"/>
    <cellStyle name="Вывод 3 2 2 5 3" xfId="27069" xr:uid="{00000000-0005-0000-0000-0000755C0000}"/>
    <cellStyle name="Вывод 3 2 2 6" xfId="27070" xr:uid="{00000000-0005-0000-0000-0000765C0000}"/>
    <cellStyle name="Вывод 3 2 2 6 2" xfId="27071" xr:uid="{00000000-0005-0000-0000-0000775C0000}"/>
    <cellStyle name="Вывод 3 2 2 6 3" xfId="27072" xr:uid="{00000000-0005-0000-0000-0000785C0000}"/>
    <cellStyle name="Вывод 3 2 2 7" xfId="27073" xr:uid="{00000000-0005-0000-0000-0000795C0000}"/>
    <cellStyle name="Вывод 3 2 2 7 2" xfId="27074" xr:uid="{00000000-0005-0000-0000-00007A5C0000}"/>
    <cellStyle name="Вывод 3 2 2 7 3" xfId="27075" xr:uid="{00000000-0005-0000-0000-00007B5C0000}"/>
    <cellStyle name="Вывод 3 2 2 8" xfId="27076" xr:uid="{00000000-0005-0000-0000-00007C5C0000}"/>
    <cellStyle name="Вывод 3 2 2 8 2" xfId="27077" xr:uid="{00000000-0005-0000-0000-00007D5C0000}"/>
    <cellStyle name="Вывод 3 2 2 8 3" xfId="27078" xr:uid="{00000000-0005-0000-0000-00007E5C0000}"/>
    <cellStyle name="Вывод 3 2 2 9" xfId="27079" xr:uid="{00000000-0005-0000-0000-00007F5C0000}"/>
    <cellStyle name="Вывод 3 2 3" xfId="27080" xr:uid="{00000000-0005-0000-0000-0000805C0000}"/>
    <cellStyle name="Вывод 3 2 3 2" xfId="27081" xr:uid="{00000000-0005-0000-0000-0000815C0000}"/>
    <cellStyle name="Вывод 3 2 3 2 2" xfId="27082" xr:uid="{00000000-0005-0000-0000-0000825C0000}"/>
    <cellStyle name="Вывод 3 2 3 2 3" xfId="27083" xr:uid="{00000000-0005-0000-0000-0000835C0000}"/>
    <cellStyle name="Вывод 3 2 3 3" xfId="27084" xr:uid="{00000000-0005-0000-0000-0000845C0000}"/>
    <cellStyle name="Вывод 3 2 3 3 2" xfId="27085" xr:uid="{00000000-0005-0000-0000-0000855C0000}"/>
    <cellStyle name="Вывод 3 2 3 3 3" xfId="27086" xr:uid="{00000000-0005-0000-0000-0000865C0000}"/>
    <cellStyle name="Вывод 3 2 3 4" xfId="27087" xr:uid="{00000000-0005-0000-0000-0000875C0000}"/>
    <cellStyle name="Вывод 3 2 3 4 2" xfId="27088" xr:uid="{00000000-0005-0000-0000-0000885C0000}"/>
    <cellStyle name="Вывод 3 2 3 4 3" xfId="27089" xr:uid="{00000000-0005-0000-0000-0000895C0000}"/>
    <cellStyle name="Вывод 3 2 3 5" xfId="27090" xr:uid="{00000000-0005-0000-0000-00008A5C0000}"/>
    <cellStyle name="Вывод 3 2 3 5 2" xfId="27091" xr:uid="{00000000-0005-0000-0000-00008B5C0000}"/>
    <cellStyle name="Вывод 3 2 3 5 3" xfId="27092" xr:uid="{00000000-0005-0000-0000-00008C5C0000}"/>
    <cellStyle name="Вывод 3 2 3 6" xfId="27093" xr:uid="{00000000-0005-0000-0000-00008D5C0000}"/>
    <cellStyle name="Вывод 3 2 3 6 2" xfId="27094" xr:uid="{00000000-0005-0000-0000-00008E5C0000}"/>
    <cellStyle name="Вывод 3 2 3 6 3" xfId="27095" xr:uid="{00000000-0005-0000-0000-00008F5C0000}"/>
    <cellStyle name="Вывод 3 2 3 7" xfId="27096" xr:uid="{00000000-0005-0000-0000-0000905C0000}"/>
    <cellStyle name="Вывод 3 2 3 7 2" xfId="27097" xr:uid="{00000000-0005-0000-0000-0000915C0000}"/>
    <cellStyle name="Вывод 3 2 3 7 3" xfId="27098" xr:uid="{00000000-0005-0000-0000-0000925C0000}"/>
    <cellStyle name="Вывод 3 2 3 8" xfId="27099" xr:uid="{00000000-0005-0000-0000-0000935C0000}"/>
    <cellStyle name="Вывод 3 2 3 8 2" xfId="27100" xr:uid="{00000000-0005-0000-0000-0000945C0000}"/>
    <cellStyle name="Вывод 3 2 3 8 3" xfId="27101" xr:uid="{00000000-0005-0000-0000-0000955C0000}"/>
    <cellStyle name="Вывод 3 2 3 9" xfId="27102" xr:uid="{00000000-0005-0000-0000-0000965C0000}"/>
    <cellStyle name="Вывод 3 2 4" xfId="27103" xr:uid="{00000000-0005-0000-0000-0000975C0000}"/>
    <cellStyle name="Вывод 3 2 4 2" xfId="27104" xr:uid="{00000000-0005-0000-0000-0000985C0000}"/>
    <cellStyle name="Вывод 3 2 4 2 2" xfId="27105" xr:uid="{00000000-0005-0000-0000-0000995C0000}"/>
    <cellStyle name="Вывод 3 2 4 2 3" xfId="27106" xr:uid="{00000000-0005-0000-0000-00009A5C0000}"/>
    <cellStyle name="Вывод 3 2 4 3" xfId="27107" xr:uid="{00000000-0005-0000-0000-00009B5C0000}"/>
    <cellStyle name="Вывод 3 2 4 3 2" xfId="27108" xr:uid="{00000000-0005-0000-0000-00009C5C0000}"/>
    <cellStyle name="Вывод 3 2 4 3 3" xfId="27109" xr:uid="{00000000-0005-0000-0000-00009D5C0000}"/>
    <cellStyle name="Вывод 3 2 4 4" xfId="27110" xr:uid="{00000000-0005-0000-0000-00009E5C0000}"/>
    <cellStyle name="Вывод 3 2 4 4 2" xfId="27111" xr:uid="{00000000-0005-0000-0000-00009F5C0000}"/>
    <cellStyle name="Вывод 3 2 4 4 3" xfId="27112" xr:uid="{00000000-0005-0000-0000-0000A05C0000}"/>
    <cellStyle name="Вывод 3 2 4 5" xfId="27113" xr:uid="{00000000-0005-0000-0000-0000A15C0000}"/>
    <cellStyle name="Вывод 3 2 4 5 2" xfId="27114" xr:uid="{00000000-0005-0000-0000-0000A25C0000}"/>
    <cellStyle name="Вывод 3 2 4 5 3" xfId="27115" xr:uid="{00000000-0005-0000-0000-0000A35C0000}"/>
    <cellStyle name="Вывод 3 2 4 6" xfId="27116" xr:uid="{00000000-0005-0000-0000-0000A45C0000}"/>
    <cellStyle name="Вывод 3 2 4 6 2" xfId="27117" xr:uid="{00000000-0005-0000-0000-0000A55C0000}"/>
    <cellStyle name="Вывод 3 2 4 6 3" xfId="27118" xr:uid="{00000000-0005-0000-0000-0000A65C0000}"/>
    <cellStyle name="Вывод 3 2 4 7" xfId="27119" xr:uid="{00000000-0005-0000-0000-0000A75C0000}"/>
    <cellStyle name="Вывод 3 2 4 7 2" xfId="27120" xr:uid="{00000000-0005-0000-0000-0000A85C0000}"/>
    <cellStyle name="Вывод 3 2 4 7 3" xfId="27121" xr:uid="{00000000-0005-0000-0000-0000A95C0000}"/>
    <cellStyle name="Вывод 3 2 4 8" xfId="27122" xr:uid="{00000000-0005-0000-0000-0000AA5C0000}"/>
    <cellStyle name="Вывод 3 2 4 8 2" xfId="27123" xr:uid="{00000000-0005-0000-0000-0000AB5C0000}"/>
    <cellStyle name="Вывод 3 2 4 8 3" xfId="27124" xr:uid="{00000000-0005-0000-0000-0000AC5C0000}"/>
    <cellStyle name="Вывод 3 2 4 9" xfId="27125" xr:uid="{00000000-0005-0000-0000-0000AD5C0000}"/>
    <cellStyle name="Вывод 3 2 5" xfId="27126" xr:uid="{00000000-0005-0000-0000-0000AE5C0000}"/>
    <cellStyle name="Вывод 3 2 5 2" xfId="27127" xr:uid="{00000000-0005-0000-0000-0000AF5C0000}"/>
    <cellStyle name="Вывод 3 2 5 2 2" xfId="27128" xr:uid="{00000000-0005-0000-0000-0000B05C0000}"/>
    <cellStyle name="Вывод 3 2 5 2 3" xfId="27129" xr:uid="{00000000-0005-0000-0000-0000B15C0000}"/>
    <cellStyle name="Вывод 3 2 5 3" xfId="27130" xr:uid="{00000000-0005-0000-0000-0000B25C0000}"/>
    <cellStyle name="Вывод 3 2 5 3 2" xfId="27131" xr:uid="{00000000-0005-0000-0000-0000B35C0000}"/>
    <cellStyle name="Вывод 3 2 5 3 3" xfId="27132" xr:uid="{00000000-0005-0000-0000-0000B45C0000}"/>
    <cellStyle name="Вывод 3 2 5 4" xfId="27133" xr:uid="{00000000-0005-0000-0000-0000B55C0000}"/>
    <cellStyle name="Вывод 3 2 5 4 2" xfId="27134" xr:uid="{00000000-0005-0000-0000-0000B65C0000}"/>
    <cellStyle name="Вывод 3 2 5 4 3" xfId="27135" xr:uid="{00000000-0005-0000-0000-0000B75C0000}"/>
    <cellStyle name="Вывод 3 2 5 5" xfId="27136" xr:uid="{00000000-0005-0000-0000-0000B85C0000}"/>
    <cellStyle name="Вывод 3 2 5 5 2" xfId="27137" xr:uid="{00000000-0005-0000-0000-0000B95C0000}"/>
    <cellStyle name="Вывод 3 2 5 5 3" xfId="27138" xr:uid="{00000000-0005-0000-0000-0000BA5C0000}"/>
    <cellStyle name="Вывод 3 2 5 6" xfId="27139" xr:uid="{00000000-0005-0000-0000-0000BB5C0000}"/>
    <cellStyle name="Вывод 3 2 5 6 2" xfId="27140" xr:uid="{00000000-0005-0000-0000-0000BC5C0000}"/>
    <cellStyle name="Вывод 3 2 5 6 3" xfId="27141" xr:uid="{00000000-0005-0000-0000-0000BD5C0000}"/>
    <cellStyle name="Вывод 3 2 5 7" xfId="27142" xr:uid="{00000000-0005-0000-0000-0000BE5C0000}"/>
    <cellStyle name="Вывод 3 2 5 7 2" xfId="27143" xr:uid="{00000000-0005-0000-0000-0000BF5C0000}"/>
    <cellStyle name="Вывод 3 2 5 7 3" xfId="27144" xr:uid="{00000000-0005-0000-0000-0000C05C0000}"/>
    <cellStyle name="Вывод 3 2 5 8" xfId="27145" xr:uid="{00000000-0005-0000-0000-0000C15C0000}"/>
    <cellStyle name="Вывод 3 2 5 8 2" xfId="27146" xr:uid="{00000000-0005-0000-0000-0000C25C0000}"/>
    <cellStyle name="Вывод 3 2 5 8 3" xfId="27147" xr:uid="{00000000-0005-0000-0000-0000C35C0000}"/>
    <cellStyle name="Вывод 3 2 5 9" xfId="27148" xr:uid="{00000000-0005-0000-0000-0000C45C0000}"/>
    <cellStyle name="Вывод 3 2 6" xfId="27149" xr:uid="{00000000-0005-0000-0000-0000C55C0000}"/>
    <cellStyle name="Вывод 3 2 6 2" xfId="27150" xr:uid="{00000000-0005-0000-0000-0000C65C0000}"/>
    <cellStyle name="Вывод 3 2 6 3" xfId="27151" xr:uid="{00000000-0005-0000-0000-0000C75C0000}"/>
    <cellStyle name="Вывод 3 2 7" xfId="27152" xr:uid="{00000000-0005-0000-0000-0000C85C0000}"/>
    <cellStyle name="Вывод 3 2 7 2" xfId="27153" xr:uid="{00000000-0005-0000-0000-0000C95C0000}"/>
    <cellStyle name="Вывод 3 2 7 3" xfId="27154" xr:uid="{00000000-0005-0000-0000-0000CA5C0000}"/>
    <cellStyle name="Вывод 3 2 8" xfId="27155" xr:uid="{00000000-0005-0000-0000-0000CB5C0000}"/>
    <cellStyle name="Вывод 3 2 8 2" xfId="27156" xr:uid="{00000000-0005-0000-0000-0000CC5C0000}"/>
    <cellStyle name="Вывод 3 2 8 3" xfId="27157" xr:uid="{00000000-0005-0000-0000-0000CD5C0000}"/>
    <cellStyle name="Вывод 3 2 9" xfId="27158" xr:uid="{00000000-0005-0000-0000-0000CE5C0000}"/>
    <cellStyle name="Вывод 3 2 9 2" xfId="27159" xr:uid="{00000000-0005-0000-0000-0000CF5C0000}"/>
    <cellStyle name="Вывод 3 2 9 3" xfId="27160" xr:uid="{00000000-0005-0000-0000-0000D05C0000}"/>
    <cellStyle name="Вывод 3 3" xfId="9158" xr:uid="{00000000-0005-0000-0000-0000D15C0000}"/>
    <cellStyle name="Вывод 3 3 10" xfId="27161" xr:uid="{00000000-0005-0000-0000-0000D25C0000}"/>
    <cellStyle name="Вывод 3 3 2" xfId="27162" xr:uid="{00000000-0005-0000-0000-0000D35C0000}"/>
    <cellStyle name="Вывод 3 3 2 2" xfId="27163" xr:uid="{00000000-0005-0000-0000-0000D45C0000}"/>
    <cellStyle name="Вывод 3 3 2 3" xfId="27164" xr:uid="{00000000-0005-0000-0000-0000D55C0000}"/>
    <cellStyle name="Вывод 3 3 3" xfId="27165" xr:uid="{00000000-0005-0000-0000-0000D65C0000}"/>
    <cellStyle name="Вывод 3 3 3 2" xfId="27166" xr:uid="{00000000-0005-0000-0000-0000D75C0000}"/>
    <cellStyle name="Вывод 3 3 3 3" xfId="27167" xr:uid="{00000000-0005-0000-0000-0000D85C0000}"/>
    <cellStyle name="Вывод 3 3 4" xfId="27168" xr:uid="{00000000-0005-0000-0000-0000D95C0000}"/>
    <cellStyle name="Вывод 3 3 4 2" xfId="27169" xr:uid="{00000000-0005-0000-0000-0000DA5C0000}"/>
    <cellStyle name="Вывод 3 3 4 3" xfId="27170" xr:uid="{00000000-0005-0000-0000-0000DB5C0000}"/>
    <cellStyle name="Вывод 3 3 5" xfId="27171" xr:uid="{00000000-0005-0000-0000-0000DC5C0000}"/>
    <cellStyle name="Вывод 3 3 5 2" xfId="27172" xr:uid="{00000000-0005-0000-0000-0000DD5C0000}"/>
    <cellStyle name="Вывод 3 3 5 3" xfId="27173" xr:uid="{00000000-0005-0000-0000-0000DE5C0000}"/>
    <cellStyle name="Вывод 3 3 6" xfId="27174" xr:uid="{00000000-0005-0000-0000-0000DF5C0000}"/>
    <cellStyle name="Вывод 3 3 6 2" xfId="27175" xr:uid="{00000000-0005-0000-0000-0000E05C0000}"/>
    <cellStyle name="Вывод 3 3 6 3" xfId="27176" xr:uid="{00000000-0005-0000-0000-0000E15C0000}"/>
    <cellStyle name="Вывод 3 3 7" xfId="27177" xr:uid="{00000000-0005-0000-0000-0000E25C0000}"/>
    <cellStyle name="Вывод 3 3 7 2" xfId="27178" xr:uid="{00000000-0005-0000-0000-0000E35C0000}"/>
    <cellStyle name="Вывод 3 3 7 3" xfId="27179" xr:uid="{00000000-0005-0000-0000-0000E45C0000}"/>
    <cellStyle name="Вывод 3 3 8" xfId="27180" xr:uid="{00000000-0005-0000-0000-0000E55C0000}"/>
    <cellStyle name="Вывод 3 3 8 2" xfId="27181" xr:uid="{00000000-0005-0000-0000-0000E65C0000}"/>
    <cellStyle name="Вывод 3 3 8 3" xfId="27182" xr:uid="{00000000-0005-0000-0000-0000E75C0000}"/>
    <cellStyle name="Вывод 3 3 9" xfId="27183" xr:uid="{00000000-0005-0000-0000-0000E85C0000}"/>
    <cellStyle name="Вывод 3 4" xfId="9159" xr:uid="{00000000-0005-0000-0000-0000E95C0000}"/>
    <cellStyle name="Вывод 3 4 10" xfId="27184" xr:uid="{00000000-0005-0000-0000-0000EA5C0000}"/>
    <cellStyle name="Вывод 3 4 11" xfId="27185" xr:uid="{00000000-0005-0000-0000-0000EB5C0000}"/>
    <cellStyle name="Вывод 3 4 2" xfId="27186" xr:uid="{00000000-0005-0000-0000-0000EC5C0000}"/>
    <cellStyle name="Вывод 3 4 2 2" xfId="27187" xr:uid="{00000000-0005-0000-0000-0000ED5C0000}"/>
    <cellStyle name="Вывод 3 4 2 3" xfId="27188" xr:uid="{00000000-0005-0000-0000-0000EE5C0000}"/>
    <cellStyle name="Вывод 3 4 3" xfId="27189" xr:uid="{00000000-0005-0000-0000-0000EF5C0000}"/>
    <cellStyle name="Вывод 3 4 3 2" xfId="27190" xr:uid="{00000000-0005-0000-0000-0000F05C0000}"/>
    <cellStyle name="Вывод 3 4 3 3" xfId="27191" xr:uid="{00000000-0005-0000-0000-0000F15C0000}"/>
    <cellStyle name="Вывод 3 4 4" xfId="27192" xr:uid="{00000000-0005-0000-0000-0000F25C0000}"/>
    <cellStyle name="Вывод 3 4 4 2" xfId="27193" xr:uid="{00000000-0005-0000-0000-0000F35C0000}"/>
    <cellStyle name="Вывод 3 4 4 3" xfId="27194" xr:uid="{00000000-0005-0000-0000-0000F45C0000}"/>
    <cellStyle name="Вывод 3 4 5" xfId="27195" xr:uid="{00000000-0005-0000-0000-0000F55C0000}"/>
    <cellStyle name="Вывод 3 4 5 2" xfId="27196" xr:uid="{00000000-0005-0000-0000-0000F65C0000}"/>
    <cellStyle name="Вывод 3 4 5 3" xfId="27197" xr:uid="{00000000-0005-0000-0000-0000F75C0000}"/>
    <cellStyle name="Вывод 3 4 6" xfId="27198" xr:uid="{00000000-0005-0000-0000-0000F85C0000}"/>
    <cellStyle name="Вывод 3 4 6 2" xfId="27199" xr:uid="{00000000-0005-0000-0000-0000F95C0000}"/>
    <cellStyle name="Вывод 3 4 6 3" xfId="27200" xr:uid="{00000000-0005-0000-0000-0000FA5C0000}"/>
    <cellStyle name="Вывод 3 4 7" xfId="27201" xr:uid="{00000000-0005-0000-0000-0000FB5C0000}"/>
    <cellStyle name="Вывод 3 4 7 2" xfId="27202" xr:uid="{00000000-0005-0000-0000-0000FC5C0000}"/>
    <cellStyle name="Вывод 3 4 7 3" xfId="27203" xr:uid="{00000000-0005-0000-0000-0000FD5C0000}"/>
    <cellStyle name="Вывод 3 4 8" xfId="27204" xr:uid="{00000000-0005-0000-0000-0000FE5C0000}"/>
    <cellStyle name="Вывод 3 4 8 2" xfId="27205" xr:uid="{00000000-0005-0000-0000-0000FF5C0000}"/>
    <cellStyle name="Вывод 3 4 8 3" xfId="27206" xr:uid="{00000000-0005-0000-0000-0000005D0000}"/>
    <cellStyle name="Вывод 3 4 9" xfId="27207" xr:uid="{00000000-0005-0000-0000-0000015D0000}"/>
    <cellStyle name="Вывод 3 5" xfId="27208" xr:uid="{00000000-0005-0000-0000-0000025D0000}"/>
    <cellStyle name="Вывод 3 5 2" xfId="27209" xr:uid="{00000000-0005-0000-0000-0000035D0000}"/>
    <cellStyle name="Вывод 3 5 2 2" xfId="27210" xr:uid="{00000000-0005-0000-0000-0000045D0000}"/>
    <cellStyle name="Вывод 3 5 2 3" xfId="27211" xr:uid="{00000000-0005-0000-0000-0000055D0000}"/>
    <cellStyle name="Вывод 3 5 3" xfId="27212" xr:uid="{00000000-0005-0000-0000-0000065D0000}"/>
    <cellStyle name="Вывод 3 5 3 2" xfId="27213" xr:uid="{00000000-0005-0000-0000-0000075D0000}"/>
    <cellStyle name="Вывод 3 5 3 3" xfId="27214" xr:uid="{00000000-0005-0000-0000-0000085D0000}"/>
    <cellStyle name="Вывод 3 5 4" xfId="27215" xr:uid="{00000000-0005-0000-0000-0000095D0000}"/>
    <cellStyle name="Вывод 3 5 4 2" xfId="27216" xr:uid="{00000000-0005-0000-0000-00000A5D0000}"/>
    <cellStyle name="Вывод 3 5 4 3" xfId="27217" xr:uid="{00000000-0005-0000-0000-00000B5D0000}"/>
    <cellStyle name="Вывод 3 5 5" xfId="27218" xr:uid="{00000000-0005-0000-0000-00000C5D0000}"/>
    <cellStyle name="Вывод 3 5 5 2" xfId="27219" xr:uid="{00000000-0005-0000-0000-00000D5D0000}"/>
    <cellStyle name="Вывод 3 5 5 3" xfId="27220" xr:uid="{00000000-0005-0000-0000-00000E5D0000}"/>
    <cellStyle name="Вывод 3 5 6" xfId="27221" xr:uid="{00000000-0005-0000-0000-00000F5D0000}"/>
    <cellStyle name="Вывод 3 5 6 2" xfId="27222" xr:uid="{00000000-0005-0000-0000-0000105D0000}"/>
    <cellStyle name="Вывод 3 5 6 3" xfId="27223" xr:uid="{00000000-0005-0000-0000-0000115D0000}"/>
    <cellStyle name="Вывод 3 5 7" xfId="27224" xr:uid="{00000000-0005-0000-0000-0000125D0000}"/>
    <cellStyle name="Вывод 3 5 7 2" xfId="27225" xr:uid="{00000000-0005-0000-0000-0000135D0000}"/>
    <cellStyle name="Вывод 3 5 7 3" xfId="27226" xr:uid="{00000000-0005-0000-0000-0000145D0000}"/>
    <cellStyle name="Вывод 3 5 8" xfId="27227" xr:uid="{00000000-0005-0000-0000-0000155D0000}"/>
    <cellStyle name="Вывод 3 5 8 2" xfId="27228" xr:uid="{00000000-0005-0000-0000-0000165D0000}"/>
    <cellStyle name="Вывод 3 5 8 3" xfId="27229" xr:uid="{00000000-0005-0000-0000-0000175D0000}"/>
    <cellStyle name="Вывод 3 5 9" xfId="27230" xr:uid="{00000000-0005-0000-0000-0000185D0000}"/>
    <cellStyle name="Вывод 3 6" xfId="27231" xr:uid="{00000000-0005-0000-0000-0000195D0000}"/>
    <cellStyle name="Вывод 3 6 2" xfId="27232" xr:uid="{00000000-0005-0000-0000-00001A5D0000}"/>
    <cellStyle name="Вывод 3 6 2 2" xfId="27233" xr:uid="{00000000-0005-0000-0000-00001B5D0000}"/>
    <cellStyle name="Вывод 3 6 2 3" xfId="27234" xr:uid="{00000000-0005-0000-0000-00001C5D0000}"/>
    <cellStyle name="Вывод 3 6 3" xfId="27235" xr:uid="{00000000-0005-0000-0000-00001D5D0000}"/>
    <cellStyle name="Вывод 3 6 3 2" xfId="27236" xr:uid="{00000000-0005-0000-0000-00001E5D0000}"/>
    <cellStyle name="Вывод 3 6 3 3" xfId="27237" xr:uid="{00000000-0005-0000-0000-00001F5D0000}"/>
    <cellStyle name="Вывод 3 6 4" xfId="27238" xr:uid="{00000000-0005-0000-0000-0000205D0000}"/>
    <cellStyle name="Вывод 3 6 4 2" xfId="27239" xr:uid="{00000000-0005-0000-0000-0000215D0000}"/>
    <cellStyle name="Вывод 3 6 4 3" xfId="27240" xr:uid="{00000000-0005-0000-0000-0000225D0000}"/>
    <cellStyle name="Вывод 3 6 5" xfId="27241" xr:uid="{00000000-0005-0000-0000-0000235D0000}"/>
    <cellStyle name="Вывод 3 6 5 2" xfId="27242" xr:uid="{00000000-0005-0000-0000-0000245D0000}"/>
    <cellStyle name="Вывод 3 6 5 3" xfId="27243" xr:uid="{00000000-0005-0000-0000-0000255D0000}"/>
    <cellStyle name="Вывод 3 6 6" xfId="27244" xr:uid="{00000000-0005-0000-0000-0000265D0000}"/>
    <cellStyle name="Вывод 3 6 6 2" xfId="27245" xr:uid="{00000000-0005-0000-0000-0000275D0000}"/>
    <cellStyle name="Вывод 3 6 6 3" xfId="27246" xr:uid="{00000000-0005-0000-0000-0000285D0000}"/>
    <cellStyle name="Вывод 3 6 7" xfId="27247" xr:uid="{00000000-0005-0000-0000-0000295D0000}"/>
    <cellStyle name="Вывод 3 6 7 2" xfId="27248" xr:uid="{00000000-0005-0000-0000-00002A5D0000}"/>
    <cellStyle name="Вывод 3 6 7 3" xfId="27249" xr:uid="{00000000-0005-0000-0000-00002B5D0000}"/>
    <cellStyle name="Вывод 3 6 8" xfId="27250" xr:uid="{00000000-0005-0000-0000-00002C5D0000}"/>
    <cellStyle name="Вывод 3 6 8 2" xfId="27251" xr:uid="{00000000-0005-0000-0000-00002D5D0000}"/>
    <cellStyle name="Вывод 3 6 8 3" xfId="27252" xr:uid="{00000000-0005-0000-0000-00002E5D0000}"/>
    <cellStyle name="Вывод 3 6 9" xfId="27253" xr:uid="{00000000-0005-0000-0000-00002F5D0000}"/>
    <cellStyle name="Вывод 3 7" xfId="27254" xr:uid="{00000000-0005-0000-0000-0000305D0000}"/>
    <cellStyle name="Вывод 3 7 2" xfId="27255" xr:uid="{00000000-0005-0000-0000-0000315D0000}"/>
    <cellStyle name="Вывод 3 7 3" xfId="27256" xr:uid="{00000000-0005-0000-0000-0000325D0000}"/>
    <cellStyle name="Вывод 3 8" xfId="27257" xr:uid="{00000000-0005-0000-0000-0000335D0000}"/>
    <cellStyle name="Вывод 3 8 2" xfId="27258" xr:uid="{00000000-0005-0000-0000-0000345D0000}"/>
    <cellStyle name="Вывод 3 8 3" xfId="27259" xr:uid="{00000000-0005-0000-0000-0000355D0000}"/>
    <cellStyle name="Вывод 3 9" xfId="27260" xr:uid="{00000000-0005-0000-0000-0000365D0000}"/>
    <cellStyle name="Вывод 3 9 2" xfId="27261" xr:uid="{00000000-0005-0000-0000-0000375D0000}"/>
    <cellStyle name="Вывод 3 9 3" xfId="27262" xr:uid="{00000000-0005-0000-0000-0000385D0000}"/>
    <cellStyle name="Вывод 3_2012" xfId="9160" xr:uid="{00000000-0005-0000-0000-0000395D0000}"/>
    <cellStyle name="Вывод 30" xfId="9161" xr:uid="{00000000-0005-0000-0000-00003A5D0000}"/>
    <cellStyle name="Вывод 30 2" xfId="27263" xr:uid="{00000000-0005-0000-0000-00003B5D0000}"/>
    <cellStyle name="Вывод 31" xfId="9162" xr:uid="{00000000-0005-0000-0000-00003C5D0000}"/>
    <cellStyle name="Вывод 31 2" xfId="27264" xr:uid="{00000000-0005-0000-0000-00003D5D0000}"/>
    <cellStyle name="Вывод 32" xfId="9163" xr:uid="{00000000-0005-0000-0000-00003E5D0000}"/>
    <cellStyle name="Вывод 32 2" xfId="27265" xr:uid="{00000000-0005-0000-0000-00003F5D0000}"/>
    <cellStyle name="Вывод 33" xfId="9164" xr:uid="{00000000-0005-0000-0000-0000405D0000}"/>
    <cellStyle name="Вывод 33 2" xfId="27266" xr:uid="{00000000-0005-0000-0000-0000415D0000}"/>
    <cellStyle name="Вывод 34" xfId="9165" xr:uid="{00000000-0005-0000-0000-0000425D0000}"/>
    <cellStyle name="Вывод 34 2" xfId="27267" xr:uid="{00000000-0005-0000-0000-0000435D0000}"/>
    <cellStyle name="Вывод 35" xfId="9166" xr:uid="{00000000-0005-0000-0000-0000445D0000}"/>
    <cellStyle name="Вывод 36" xfId="9167" xr:uid="{00000000-0005-0000-0000-0000455D0000}"/>
    <cellStyle name="Вывод 37" xfId="9168" xr:uid="{00000000-0005-0000-0000-0000465D0000}"/>
    <cellStyle name="Вывод 38" xfId="9169" xr:uid="{00000000-0005-0000-0000-0000475D0000}"/>
    <cellStyle name="Вывод 39" xfId="9170" xr:uid="{00000000-0005-0000-0000-0000485D0000}"/>
    <cellStyle name="Вывод 4" xfId="9171" xr:uid="{00000000-0005-0000-0000-0000495D0000}"/>
    <cellStyle name="Вывод 4 10" xfId="27268" xr:uid="{00000000-0005-0000-0000-00004A5D0000}"/>
    <cellStyle name="Вывод 4 10 2" xfId="27269" xr:uid="{00000000-0005-0000-0000-00004B5D0000}"/>
    <cellStyle name="Вывод 4 10 3" xfId="27270" xr:uid="{00000000-0005-0000-0000-00004C5D0000}"/>
    <cellStyle name="Вывод 4 11" xfId="27271" xr:uid="{00000000-0005-0000-0000-00004D5D0000}"/>
    <cellStyle name="Вывод 4 11 2" xfId="27272" xr:uid="{00000000-0005-0000-0000-00004E5D0000}"/>
    <cellStyle name="Вывод 4 11 3" xfId="27273" xr:uid="{00000000-0005-0000-0000-00004F5D0000}"/>
    <cellStyle name="Вывод 4 12" xfId="27274" xr:uid="{00000000-0005-0000-0000-0000505D0000}"/>
    <cellStyle name="Вывод 4 12 2" xfId="27275" xr:uid="{00000000-0005-0000-0000-0000515D0000}"/>
    <cellStyle name="Вывод 4 12 3" xfId="27276" xr:uid="{00000000-0005-0000-0000-0000525D0000}"/>
    <cellStyle name="Вывод 4 13" xfId="27277" xr:uid="{00000000-0005-0000-0000-0000535D0000}"/>
    <cellStyle name="Вывод 4 13 2" xfId="27278" xr:uid="{00000000-0005-0000-0000-0000545D0000}"/>
    <cellStyle name="Вывод 4 13 3" xfId="27279" xr:uid="{00000000-0005-0000-0000-0000555D0000}"/>
    <cellStyle name="Вывод 4 14" xfId="27280" xr:uid="{00000000-0005-0000-0000-0000565D0000}"/>
    <cellStyle name="Вывод 4 15" xfId="27281" xr:uid="{00000000-0005-0000-0000-0000575D0000}"/>
    <cellStyle name="Вывод 4 2" xfId="9172" xr:uid="{00000000-0005-0000-0000-0000585D0000}"/>
    <cellStyle name="Вывод 4 2 10" xfId="27282" xr:uid="{00000000-0005-0000-0000-0000595D0000}"/>
    <cellStyle name="Вывод 4 2 10 2" xfId="27283" xr:uid="{00000000-0005-0000-0000-00005A5D0000}"/>
    <cellStyle name="Вывод 4 2 10 3" xfId="27284" xr:uid="{00000000-0005-0000-0000-00005B5D0000}"/>
    <cellStyle name="Вывод 4 2 11" xfId="27285" xr:uid="{00000000-0005-0000-0000-00005C5D0000}"/>
    <cellStyle name="Вывод 4 2 11 2" xfId="27286" xr:uid="{00000000-0005-0000-0000-00005D5D0000}"/>
    <cellStyle name="Вывод 4 2 11 3" xfId="27287" xr:uid="{00000000-0005-0000-0000-00005E5D0000}"/>
    <cellStyle name="Вывод 4 2 12" xfId="27288" xr:uid="{00000000-0005-0000-0000-00005F5D0000}"/>
    <cellStyle name="Вывод 4 2 12 2" xfId="27289" xr:uid="{00000000-0005-0000-0000-0000605D0000}"/>
    <cellStyle name="Вывод 4 2 12 3" xfId="27290" xr:uid="{00000000-0005-0000-0000-0000615D0000}"/>
    <cellStyle name="Вывод 4 2 13" xfId="27291" xr:uid="{00000000-0005-0000-0000-0000625D0000}"/>
    <cellStyle name="Вывод 4 2 14" xfId="27292" xr:uid="{00000000-0005-0000-0000-0000635D0000}"/>
    <cellStyle name="Вывод 4 2 2" xfId="27293" xr:uid="{00000000-0005-0000-0000-0000645D0000}"/>
    <cellStyle name="Вывод 4 2 2 2" xfId="27294" xr:uid="{00000000-0005-0000-0000-0000655D0000}"/>
    <cellStyle name="Вывод 4 2 2 2 2" xfId="27295" xr:uid="{00000000-0005-0000-0000-0000665D0000}"/>
    <cellStyle name="Вывод 4 2 2 2 3" xfId="27296" xr:uid="{00000000-0005-0000-0000-0000675D0000}"/>
    <cellStyle name="Вывод 4 2 2 3" xfId="27297" xr:uid="{00000000-0005-0000-0000-0000685D0000}"/>
    <cellStyle name="Вывод 4 2 2 3 2" xfId="27298" xr:uid="{00000000-0005-0000-0000-0000695D0000}"/>
    <cellStyle name="Вывод 4 2 2 3 3" xfId="27299" xr:uid="{00000000-0005-0000-0000-00006A5D0000}"/>
    <cellStyle name="Вывод 4 2 2 4" xfId="27300" xr:uid="{00000000-0005-0000-0000-00006B5D0000}"/>
    <cellStyle name="Вывод 4 2 2 4 2" xfId="27301" xr:uid="{00000000-0005-0000-0000-00006C5D0000}"/>
    <cellStyle name="Вывод 4 2 2 4 3" xfId="27302" xr:uid="{00000000-0005-0000-0000-00006D5D0000}"/>
    <cellStyle name="Вывод 4 2 2 5" xfId="27303" xr:uid="{00000000-0005-0000-0000-00006E5D0000}"/>
    <cellStyle name="Вывод 4 2 2 5 2" xfId="27304" xr:uid="{00000000-0005-0000-0000-00006F5D0000}"/>
    <cellStyle name="Вывод 4 2 2 5 3" xfId="27305" xr:uid="{00000000-0005-0000-0000-0000705D0000}"/>
    <cellStyle name="Вывод 4 2 2 6" xfId="27306" xr:uid="{00000000-0005-0000-0000-0000715D0000}"/>
    <cellStyle name="Вывод 4 2 2 6 2" xfId="27307" xr:uid="{00000000-0005-0000-0000-0000725D0000}"/>
    <cellStyle name="Вывод 4 2 2 6 3" xfId="27308" xr:uid="{00000000-0005-0000-0000-0000735D0000}"/>
    <cellStyle name="Вывод 4 2 2 7" xfId="27309" xr:uid="{00000000-0005-0000-0000-0000745D0000}"/>
    <cellStyle name="Вывод 4 2 2 7 2" xfId="27310" xr:uid="{00000000-0005-0000-0000-0000755D0000}"/>
    <cellStyle name="Вывод 4 2 2 7 3" xfId="27311" xr:uid="{00000000-0005-0000-0000-0000765D0000}"/>
    <cellStyle name="Вывод 4 2 2 8" xfId="27312" xr:uid="{00000000-0005-0000-0000-0000775D0000}"/>
    <cellStyle name="Вывод 4 2 2 8 2" xfId="27313" xr:uid="{00000000-0005-0000-0000-0000785D0000}"/>
    <cellStyle name="Вывод 4 2 2 8 3" xfId="27314" xr:uid="{00000000-0005-0000-0000-0000795D0000}"/>
    <cellStyle name="Вывод 4 2 2 9" xfId="27315" xr:uid="{00000000-0005-0000-0000-00007A5D0000}"/>
    <cellStyle name="Вывод 4 2 3" xfId="27316" xr:uid="{00000000-0005-0000-0000-00007B5D0000}"/>
    <cellStyle name="Вывод 4 2 3 2" xfId="27317" xr:uid="{00000000-0005-0000-0000-00007C5D0000}"/>
    <cellStyle name="Вывод 4 2 3 2 2" xfId="27318" xr:uid="{00000000-0005-0000-0000-00007D5D0000}"/>
    <cellStyle name="Вывод 4 2 3 2 3" xfId="27319" xr:uid="{00000000-0005-0000-0000-00007E5D0000}"/>
    <cellStyle name="Вывод 4 2 3 3" xfId="27320" xr:uid="{00000000-0005-0000-0000-00007F5D0000}"/>
    <cellStyle name="Вывод 4 2 3 3 2" xfId="27321" xr:uid="{00000000-0005-0000-0000-0000805D0000}"/>
    <cellStyle name="Вывод 4 2 3 3 3" xfId="27322" xr:uid="{00000000-0005-0000-0000-0000815D0000}"/>
    <cellStyle name="Вывод 4 2 3 4" xfId="27323" xr:uid="{00000000-0005-0000-0000-0000825D0000}"/>
    <cellStyle name="Вывод 4 2 3 4 2" xfId="27324" xr:uid="{00000000-0005-0000-0000-0000835D0000}"/>
    <cellStyle name="Вывод 4 2 3 4 3" xfId="27325" xr:uid="{00000000-0005-0000-0000-0000845D0000}"/>
    <cellStyle name="Вывод 4 2 3 5" xfId="27326" xr:uid="{00000000-0005-0000-0000-0000855D0000}"/>
    <cellStyle name="Вывод 4 2 3 5 2" xfId="27327" xr:uid="{00000000-0005-0000-0000-0000865D0000}"/>
    <cellStyle name="Вывод 4 2 3 5 3" xfId="27328" xr:uid="{00000000-0005-0000-0000-0000875D0000}"/>
    <cellStyle name="Вывод 4 2 3 6" xfId="27329" xr:uid="{00000000-0005-0000-0000-0000885D0000}"/>
    <cellStyle name="Вывод 4 2 3 6 2" xfId="27330" xr:uid="{00000000-0005-0000-0000-0000895D0000}"/>
    <cellStyle name="Вывод 4 2 3 6 3" xfId="27331" xr:uid="{00000000-0005-0000-0000-00008A5D0000}"/>
    <cellStyle name="Вывод 4 2 3 7" xfId="27332" xr:uid="{00000000-0005-0000-0000-00008B5D0000}"/>
    <cellStyle name="Вывод 4 2 3 7 2" xfId="27333" xr:uid="{00000000-0005-0000-0000-00008C5D0000}"/>
    <cellStyle name="Вывод 4 2 3 7 3" xfId="27334" xr:uid="{00000000-0005-0000-0000-00008D5D0000}"/>
    <cellStyle name="Вывод 4 2 3 8" xfId="27335" xr:uid="{00000000-0005-0000-0000-00008E5D0000}"/>
    <cellStyle name="Вывод 4 2 3 8 2" xfId="27336" xr:uid="{00000000-0005-0000-0000-00008F5D0000}"/>
    <cellStyle name="Вывод 4 2 3 8 3" xfId="27337" xr:uid="{00000000-0005-0000-0000-0000905D0000}"/>
    <cellStyle name="Вывод 4 2 3 9" xfId="27338" xr:uid="{00000000-0005-0000-0000-0000915D0000}"/>
    <cellStyle name="Вывод 4 2 4" xfId="27339" xr:uid="{00000000-0005-0000-0000-0000925D0000}"/>
    <cellStyle name="Вывод 4 2 4 2" xfId="27340" xr:uid="{00000000-0005-0000-0000-0000935D0000}"/>
    <cellStyle name="Вывод 4 2 4 2 2" xfId="27341" xr:uid="{00000000-0005-0000-0000-0000945D0000}"/>
    <cellStyle name="Вывод 4 2 4 2 3" xfId="27342" xr:uid="{00000000-0005-0000-0000-0000955D0000}"/>
    <cellStyle name="Вывод 4 2 4 3" xfId="27343" xr:uid="{00000000-0005-0000-0000-0000965D0000}"/>
    <cellStyle name="Вывод 4 2 4 3 2" xfId="27344" xr:uid="{00000000-0005-0000-0000-0000975D0000}"/>
    <cellStyle name="Вывод 4 2 4 3 3" xfId="27345" xr:uid="{00000000-0005-0000-0000-0000985D0000}"/>
    <cellStyle name="Вывод 4 2 4 4" xfId="27346" xr:uid="{00000000-0005-0000-0000-0000995D0000}"/>
    <cellStyle name="Вывод 4 2 4 4 2" xfId="27347" xr:uid="{00000000-0005-0000-0000-00009A5D0000}"/>
    <cellStyle name="Вывод 4 2 4 4 3" xfId="27348" xr:uid="{00000000-0005-0000-0000-00009B5D0000}"/>
    <cellStyle name="Вывод 4 2 4 5" xfId="27349" xr:uid="{00000000-0005-0000-0000-00009C5D0000}"/>
    <cellStyle name="Вывод 4 2 4 5 2" xfId="27350" xr:uid="{00000000-0005-0000-0000-00009D5D0000}"/>
    <cellStyle name="Вывод 4 2 4 5 3" xfId="27351" xr:uid="{00000000-0005-0000-0000-00009E5D0000}"/>
    <cellStyle name="Вывод 4 2 4 6" xfId="27352" xr:uid="{00000000-0005-0000-0000-00009F5D0000}"/>
    <cellStyle name="Вывод 4 2 4 6 2" xfId="27353" xr:uid="{00000000-0005-0000-0000-0000A05D0000}"/>
    <cellStyle name="Вывод 4 2 4 6 3" xfId="27354" xr:uid="{00000000-0005-0000-0000-0000A15D0000}"/>
    <cellStyle name="Вывод 4 2 4 7" xfId="27355" xr:uid="{00000000-0005-0000-0000-0000A25D0000}"/>
    <cellStyle name="Вывод 4 2 4 7 2" xfId="27356" xr:uid="{00000000-0005-0000-0000-0000A35D0000}"/>
    <cellStyle name="Вывод 4 2 4 7 3" xfId="27357" xr:uid="{00000000-0005-0000-0000-0000A45D0000}"/>
    <cellStyle name="Вывод 4 2 4 8" xfId="27358" xr:uid="{00000000-0005-0000-0000-0000A55D0000}"/>
    <cellStyle name="Вывод 4 2 4 8 2" xfId="27359" xr:uid="{00000000-0005-0000-0000-0000A65D0000}"/>
    <cellStyle name="Вывод 4 2 4 8 3" xfId="27360" xr:uid="{00000000-0005-0000-0000-0000A75D0000}"/>
    <cellStyle name="Вывод 4 2 4 9" xfId="27361" xr:uid="{00000000-0005-0000-0000-0000A85D0000}"/>
    <cellStyle name="Вывод 4 2 5" xfId="27362" xr:uid="{00000000-0005-0000-0000-0000A95D0000}"/>
    <cellStyle name="Вывод 4 2 5 2" xfId="27363" xr:uid="{00000000-0005-0000-0000-0000AA5D0000}"/>
    <cellStyle name="Вывод 4 2 5 2 2" xfId="27364" xr:uid="{00000000-0005-0000-0000-0000AB5D0000}"/>
    <cellStyle name="Вывод 4 2 5 2 3" xfId="27365" xr:uid="{00000000-0005-0000-0000-0000AC5D0000}"/>
    <cellStyle name="Вывод 4 2 5 3" xfId="27366" xr:uid="{00000000-0005-0000-0000-0000AD5D0000}"/>
    <cellStyle name="Вывод 4 2 5 3 2" xfId="27367" xr:uid="{00000000-0005-0000-0000-0000AE5D0000}"/>
    <cellStyle name="Вывод 4 2 5 3 3" xfId="27368" xr:uid="{00000000-0005-0000-0000-0000AF5D0000}"/>
    <cellStyle name="Вывод 4 2 5 4" xfId="27369" xr:uid="{00000000-0005-0000-0000-0000B05D0000}"/>
    <cellStyle name="Вывод 4 2 5 4 2" xfId="27370" xr:uid="{00000000-0005-0000-0000-0000B15D0000}"/>
    <cellStyle name="Вывод 4 2 5 4 3" xfId="27371" xr:uid="{00000000-0005-0000-0000-0000B25D0000}"/>
    <cellStyle name="Вывод 4 2 5 5" xfId="27372" xr:uid="{00000000-0005-0000-0000-0000B35D0000}"/>
    <cellStyle name="Вывод 4 2 5 5 2" xfId="27373" xr:uid="{00000000-0005-0000-0000-0000B45D0000}"/>
    <cellStyle name="Вывод 4 2 5 5 3" xfId="27374" xr:uid="{00000000-0005-0000-0000-0000B55D0000}"/>
    <cellStyle name="Вывод 4 2 5 6" xfId="27375" xr:uid="{00000000-0005-0000-0000-0000B65D0000}"/>
    <cellStyle name="Вывод 4 2 5 6 2" xfId="27376" xr:uid="{00000000-0005-0000-0000-0000B75D0000}"/>
    <cellStyle name="Вывод 4 2 5 6 3" xfId="27377" xr:uid="{00000000-0005-0000-0000-0000B85D0000}"/>
    <cellStyle name="Вывод 4 2 5 7" xfId="27378" xr:uid="{00000000-0005-0000-0000-0000B95D0000}"/>
    <cellStyle name="Вывод 4 2 5 7 2" xfId="27379" xr:uid="{00000000-0005-0000-0000-0000BA5D0000}"/>
    <cellStyle name="Вывод 4 2 5 7 3" xfId="27380" xr:uid="{00000000-0005-0000-0000-0000BB5D0000}"/>
    <cellStyle name="Вывод 4 2 5 8" xfId="27381" xr:uid="{00000000-0005-0000-0000-0000BC5D0000}"/>
    <cellStyle name="Вывод 4 2 5 8 2" xfId="27382" xr:uid="{00000000-0005-0000-0000-0000BD5D0000}"/>
    <cellStyle name="Вывод 4 2 5 8 3" xfId="27383" xr:uid="{00000000-0005-0000-0000-0000BE5D0000}"/>
    <cellStyle name="Вывод 4 2 5 9" xfId="27384" xr:uid="{00000000-0005-0000-0000-0000BF5D0000}"/>
    <cellStyle name="Вывод 4 2 6" xfId="27385" xr:uid="{00000000-0005-0000-0000-0000C05D0000}"/>
    <cellStyle name="Вывод 4 2 6 2" xfId="27386" xr:uid="{00000000-0005-0000-0000-0000C15D0000}"/>
    <cellStyle name="Вывод 4 2 6 3" xfId="27387" xr:uid="{00000000-0005-0000-0000-0000C25D0000}"/>
    <cellStyle name="Вывод 4 2 7" xfId="27388" xr:uid="{00000000-0005-0000-0000-0000C35D0000}"/>
    <cellStyle name="Вывод 4 2 7 2" xfId="27389" xr:uid="{00000000-0005-0000-0000-0000C45D0000}"/>
    <cellStyle name="Вывод 4 2 7 3" xfId="27390" xr:uid="{00000000-0005-0000-0000-0000C55D0000}"/>
    <cellStyle name="Вывод 4 2 8" xfId="27391" xr:uid="{00000000-0005-0000-0000-0000C65D0000}"/>
    <cellStyle name="Вывод 4 2 8 2" xfId="27392" xr:uid="{00000000-0005-0000-0000-0000C75D0000}"/>
    <cellStyle name="Вывод 4 2 8 3" xfId="27393" xr:uid="{00000000-0005-0000-0000-0000C85D0000}"/>
    <cellStyle name="Вывод 4 2 9" xfId="27394" xr:uid="{00000000-0005-0000-0000-0000C95D0000}"/>
    <cellStyle name="Вывод 4 2 9 2" xfId="27395" xr:uid="{00000000-0005-0000-0000-0000CA5D0000}"/>
    <cellStyle name="Вывод 4 2 9 3" xfId="27396" xr:uid="{00000000-0005-0000-0000-0000CB5D0000}"/>
    <cellStyle name="Вывод 4 3" xfId="9173" xr:uid="{00000000-0005-0000-0000-0000CC5D0000}"/>
    <cellStyle name="Вывод 4 3 10" xfId="27397" xr:uid="{00000000-0005-0000-0000-0000CD5D0000}"/>
    <cellStyle name="Вывод 4 3 11" xfId="27398" xr:uid="{00000000-0005-0000-0000-0000CE5D0000}"/>
    <cellStyle name="Вывод 4 3 2" xfId="27399" xr:uid="{00000000-0005-0000-0000-0000CF5D0000}"/>
    <cellStyle name="Вывод 4 3 2 2" xfId="27400" xr:uid="{00000000-0005-0000-0000-0000D05D0000}"/>
    <cellStyle name="Вывод 4 3 2 3" xfId="27401" xr:uid="{00000000-0005-0000-0000-0000D15D0000}"/>
    <cellStyle name="Вывод 4 3 3" xfId="27402" xr:uid="{00000000-0005-0000-0000-0000D25D0000}"/>
    <cellStyle name="Вывод 4 3 3 2" xfId="27403" xr:uid="{00000000-0005-0000-0000-0000D35D0000}"/>
    <cellStyle name="Вывод 4 3 3 3" xfId="27404" xr:uid="{00000000-0005-0000-0000-0000D45D0000}"/>
    <cellStyle name="Вывод 4 3 4" xfId="27405" xr:uid="{00000000-0005-0000-0000-0000D55D0000}"/>
    <cellStyle name="Вывод 4 3 4 2" xfId="27406" xr:uid="{00000000-0005-0000-0000-0000D65D0000}"/>
    <cellStyle name="Вывод 4 3 4 3" xfId="27407" xr:uid="{00000000-0005-0000-0000-0000D75D0000}"/>
    <cellStyle name="Вывод 4 3 5" xfId="27408" xr:uid="{00000000-0005-0000-0000-0000D85D0000}"/>
    <cellStyle name="Вывод 4 3 5 2" xfId="27409" xr:uid="{00000000-0005-0000-0000-0000D95D0000}"/>
    <cellStyle name="Вывод 4 3 5 3" xfId="27410" xr:uid="{00000000-0005-0000-0000-0000DA5D0000}"/>
    <cellStyle name="Вывод 4 3 6" xfId="27411" xr:uid="{00000000-0005-0000-0000-0000DB5D0000}"/>
    <cellStyle name="Вывод 4 3 6 2" xfId="27412" xr:uid="{00000000-0005-0000-0000-0000DC5D0000}"/>
    <cellStyle name="Вывод 4 3 6 3" xfId="27413" xr:uid="{00000000-0005-0000-0000-0000DD5D0000}"/>
    <cellStyle name="Вывод 4 3 7" xfId="27414" xr:uid="{00000000-0005-0000-0000-0000DE5D0000}"/>
    <cellStyle name="Вывод 4 3 7 2" xfId="27415" xr:uid="{00000000-0005-0000-0000-0000DF5D0000}"/>
    <cellStyle name="Вывод 4 3 7 3" xfId="27416" xr:uid="{00000000-0005-0000-0000-0000E05D0000}"/>
    <cellStyle name="Вывод 4 3 8" xfId="27417" xr:uid="{00000000-0005-0000-0000-0000E15D0000}"/>
    <cellStyle name="Вывод 4 3 8 2" xfId="27418" xr:uid="{00000000-0005-0000-0000-0000E25D0000}"/>
    <cellStyle name="Вывод 4 3 8 3" xfId="27419" xr:uid="{00000000-0005-0000-0000-0000E35D0000}"/>
    <cellStyle name="Вывод 4 3 9" xfId="27420" xr:uid="{00000000-0005-0000-0000-0000E45D0000}"/>
    <cellStyle name="Вывод 4 4" xfId="27421" xr:uid="{00000000-0005-0000-0000-0000E55D0000}"/>
    <cellStyle name="Вывод 4 4 2" xfId="27422" xr:uid="{00000000-0005-0000-0000-0000E65D0000}"/>
    <cellStyle name="Вывод 4 4 2 2" xfId="27423" xr:uid="{00000000-0005-0000-0000-0000E75D0000}"/>
    <cellStyle name="Вывод 4 4 2 3" xfId="27424" xr:uid="{00000000-0005-0000-0000-0000E85D0000}"/>
    <cellStyle name="Вывод 4 4 3" xfId="27425" xr:uid="{00000000-0005-0000-0000-0000E95D0000}"/>
    <cellStyle name="Вывод 4 4 3 2" xfId="27426" xr:uid="{00000000-0005-0000-0000-0000EA5D0000}"/>
    <cellStyle name="Вывод 4 4 3 3" xfId="27427" xr:uid="{00000000-0005-0000-0000-0000EB5D0000}"/>
    <cellStyle name="Вывод 4 4 4" xfId="27428" xr:uid="{00000000-0005-0000-0000-0000EC5D0000}"/>
    <cellStyle name="Вывод 4 4 4 2" xfId="27429" xr:uid="{00000000-0005-0000-0000-0000ED5D0000}"/>
    <cellStyle name="Вывод 4 4 4 3" xfId="27430" xr:uid="{00000000-0005-0000-0000-0000EE5D0000}"/>
    <cellStyle name="Вывод 4 4 5" xfId="27431" xr:uid="{00000000-0005-0000-0000-0000EF5D0000}"/>
    <cellStyle name="Вывод 4 4 5 2" xfId="27432" xr:uid="{00000000-0005-0000-0000-0000F05D0000}"/>
    <cellStyle name="Вывод 4 4 5 3" xfId="27433" xr:uid="{00000000-0005-0000-0000-0000F15D0000}"/>
    <cellStyle name="Вывод 4 4 6" xfId="27434" xr:uid="{00000000-0005-0000-0000-0000F25D0000}"/>
    <cellStyle name="Вывод 4 4 6 2" xfId="27435" xr:uid="{00000000-0005-0000-0000-0000F35D0000}"/>
    <cellStyle name="Вывод 4 4 6 3" xfId="27436" xr:uid="{00000000-0005-0000-0000-0000F45D0000}"/>
    <cellStyle name="Вывод 4 4 7" xfId="27437" xr:uid="{00000000-0005-0000-0000-0000F55D0000}"/>
    <cellStyle name="Вывод 4 4 7 2" xfId="27438" xr:uid="{00000000-0005-0000-0000-0000F65D0000}"/>
    <cellStyle name="Вывод 4 4 7 3" xfId="27439" xr:uid="{00000000-0005-0000-0000-0000F75D0000}"/>
    <cellStyle name="Вывод 4 4 8" xfId="27440" xr:uid="{00000000-0005-0000-0000-0000F85D0000}"/>
    <cellStyle name="Вывод 4 4 8 2" xfId="27441" xr:uid="{00000000-0005-0000-0000-0000F95D0000}"/>
    <cellStyle name="Вывод 4 4 8 3" xfId="27442" xr:uid="{00000000-0005-0000-0000-0000FA5D0000}"/>
    <cellStyle name="Вывод 4 4 9" xfId="27443" xr:uid="{00000000-0005-0000-0000-0000FB5D0000}"/>
    <cellStyle name="Вывод 4 5" xfId="27444" xr:uid="{00000000-0005-0000-0000-0000FC5D0000}"/>
    <cellStyle name="Вывод 4 5 2" xfId="27445" xr:uid="{00000000-0005-0000-0000-0000FD5D0000}"/>
    <cellStyle name="Вывод 4 5 2 2" xfId="27446" xr:uid="{00000000-0005-0000-0000-0000FE5D0000}"/>
    <cellStyle name="Вывод 4 5 2 3" xfId="27447" xr:uid="{00000000-0005-0000-0000-0000FF5D0000}"/>
    <cellStyle name="Вывод 4 5 3" xfId="27448" xr:uid="{00000000-0005-0000-0000-0000005E0000}"/>
    <cellStyle name="Вывод 4 5 3 2" xfId="27449" xr:uid="{00000000-0005-0000-0000-0000015E0000}"/>
    <cellStyle name="Вывод 4 5 3 3" xfId="27450" xr:uid="{00000000-0005-0000-0000-0000025E0000}"/>
    <cellStyle name="Вывод 4 5 4" xfId="27451" xr:uid="{00000000-0005-0000-0000-0000035E0000}"/>
    <cellStyle name="Вывод 4 5 4 2" xfId="27452" xr:uid="{00000000-0005-0000-0000-0000045E0000}"/>
    <cellStyle name="Вывод 4 5 4 3" xfId="27453" xr:uid="{00000000-0005-0000-0000-0000055E0000}"/>
    <cellStyle name="Вывод 4 5 5" xfId="27454" xr:uid="{00000000-0005-0000-0000-0000065E0000}"/>
    <cellStyle name="Вывод 4 5 5 2" xfId="27455" xr:uid="{00000000-0005-0000-0000-0000075E0000}"/>
    <cellStyle name="Вывод 4 5 5 3" xfId="27456" xr:uid="{00000000-0005-0000-0000-0000085E0000}"/>
    <cellStyle name="Вывод 4 5 6" xfId="27457" xr:uid="{00000000-0005-0000-0000-0000095E0000}"/>
    <cellStyle name="Вывод 4 5 6 2" xfId="27458" xr:uid="{00000000-0005-0000-0000-00000A5E0000}"/>
    <cellStyle name="Вывод 4 5 6 3" xfId="27459" xr:uid="{00000000-0005-0000-0000-00000B5E0000}"/>
    <cellStyle name="Вывод 4 5 7" xfId="27460" xr:uid="{00000000-0005-0000-0000-00000C5E0000}"/>
    <cellStyle name="Вывод 4 5 7 2" xfId="27461" xr:uid="{00000000-0005-0000-0000-00000D5E0000}"/>
    <cellStyle name="Вывод 4 5 7 3" xfId="27462" xr:uid="{00000000-0005-0000-0000-00000E5E0000}"/>
    <cellStyle name="Вывод 4 5 8" xfId="27463" xr:uid="{00000000-0005-0000-0000-00000F5E0000}"/>
    <cellStyle name="Вывод 4 5 8 2" xfId="27464" xr:uid="{00000000-0005-0000-0000-0000105E0000}"/>
    <cellStyle name="Вывод 4 5 8 3" xfId="27465" xr:uid="{00000000-0005-0000-0000-0000115E0000}"/>
    <cellStyle name="Вывод 4 5 9" xfId="27466" xr:uid="{00000000-0005-0000-0000-0000125E0000}"/>
    <cellStyle name="Вывод 4 6" xfId="27467" xr:uid="{00000000-0005-0000-0000-0000135E0000}"/>
    <cellStyle name="Вывод 4 6 2" xfId="27468" xr:uid="{00000000-0005-0000-0000-0000145E0000}"/>
    <cellStyle name="Вывод 4 6 2 2" xfId="27469" xr:uid="{00000000-0005-0000-0000-0000155E0000}"/>
    <cellStyle name="Вывод 4 6 2 3" xfId="27470" xr:uid="{00000000-0005-0000-0000-0000165E0000}"/>
    <cellStyle name="Вывод 4 6 3" xfId="27471" xr:uid="{00000000-0005-0000-0000-0000175E0000}"/>
    <cellStyle name="Вывод 4 6 3 2" xfId="27472" xr:uid="{00000000-0005-0000-0000-0000185E0000}"/>
    <cellStyle name="Вывод 4 6 3 3" xfId="27473" xr:uid="{00000000-0005-0000-0000-0000195E0000}"/>
    <cellStyle name="Вывод 4 6 4" xfId="27474" xr:uid="{00000000-0005-0000-0000-00001A5E0000}"/>
    <cellStyle name="Вывод 4 6 4 2" xfId="27475" xr:uid="{00000000-0005-0000-0000-00001B5E0000}"/>
    <cellStyle name="Вывод 4 6 4 3" xfId="27476" xr:uid="{00000000-0005-0000-0000-00001C5E0000}"/>
    <cellStyle name="Вывод 4 6 5" xfId="27477" xr:uid="{00000000-0005-0000-0000-00001D5E0000}"/>
    <cellStyle name="Вывод 4 6 5 2" xfId="27478" xr:uid="{00000000-0005-0000-0000-00001E5E0000}"/>
    <cellStyle name="Вывод 4 6 5 3" xfId="27479" xr:uid="{00000000-0005-0000-0000-00001F5E0000}"/>
    <cellStyle name="Вывод 4 6 6" xfId="27480" xr:uid="{00000000-0005-0000-0000-0000205E0000}"/>
    <cellStyle name="Вывод 4 6 6 2" xfId="27481" xr:uid="{00000000-0005-0000-0000-0000215E0000}"/>
    <cellStyle name="Вывод 4 6 6 3" xfId="27482" xr:uid="{00000000-0005-0000-0000-0000225E0000}"/>
    <cellStyle name="Вывод 4 6 7" xfId="27483" xr:uid="{00000000-0005-0000-0000-0000235E0000}"/>
    <cellStyle name="Вывод 4 6 7 2" xfId="27484" xr:uid="{00000000-0005-0000-0000-0000245E0000}"/>
    <cellStyle name="Вывод 4 6 7 3" xfId="27485" xr:uid="{00000000-0005-0000-0000-0000255E0000}"/>
    <cellStyle name="Вывод 4 6 8" xfId="27486" xr:uid="{00000000-0005-0000-0000-0000265E0000}"/>
    <cellStyle name="Вывод 4 6 8 2" xfId="27487" xr:uid="{00000000-0005-0000-0000-0000275E0000}"/>
    <cellStyle name="Вывод 4 6 8 3" xfId="27488" xr:uid="{00000000-0005-0000-0000-0000285E0000}"/>
    <cellStyle name="Вывод 4 6 9" xfId="27489" xr:uid="{00000000-0005-0000-0000-0000295E0000}"/>
    <cellStyle name="Вывод 4 7" xfId="27490" xr:uid="{00000000-0005-0000-0000-00002A5E0000}"/>
    <cellStyle name="Вывод 4 7 2" xfId="27491" xr:uid="{00000000-0005-0000-0000-00002B5E0000}"/>
    <cellStyle name="Вывод 4 7 3" xfId="27492" xr:uid="{00000000-0005-0000-0000-00002C5E0000}"/>
    <cellStyle name="Вывод 4 8" xfId="27493" xr:uid="{00000000-0005-0000-0000-00002D5E0000}"/>
    <cellStyle name="Вывод 4 8 2" xfId="27494" xr:uid="{00000000-0005-0000-0000-00002E5E0000}"/>
    <cellStyle name="Вывод 4 8 3" xfId="27495" xr:uid="{00000000-0005-0000-0000-00002F5E0000}"/>
    <cellStyle name="Вывод 4 9" xfId="27496" xr:uid="{00000000-0005-0000-0000-0000305E0000}"/>
    <cellStyle name="Вывод 4 9 2" xfId="27497" xr:uid="{00000000-0005-0000-0000-0000315E0000}"/>
    <cellStyle name="Вывод 4 9 3" xfId="27498" xr:uid="{00000000-0005-0000-0000-0000325E0000}"/>
    <cellStyle name="Вывод 4_2012" xfId="9174" xr:uid="{00000000-0005-0000-0000-0000335E0000}"/>
    <cellStyle name="Вывод 40" xfId="9175" xr:uid="{00000000-0005-0000-0000-0000345E0000}"/>
    <cellStyle name="Вывод 41" xfId="9176" xr:uid="{00000000-0005-0000-0000-0000355E0000}"/>
    <cellStyle name="Вывод 42" xfId="9177" xr:uid="{00000000-0005-0000-0000-0000365E0000}"/>
    <cellStyle name="Вывод 43" xfId="9178" xr:uid="{00000000-0005-0000-0000-0000375E0000}"/>
    <cellStyle name="Вывод 44" xfId="9179" xr:uid="{00000000-0005-0000-0000-0000385E0000}"/>
    <cellStyle name="Вывод 45" xfId="9180" xr:uid="{00000000-0005-0000-0000-0000395E0000}"/>
    <cellStyle name="Вывод 46" xfId="9181" xr:uid="{00000000-0005-0000-0000-00003A5E0000}"/>
    <cellStyle name="Вывод 47" xfId="9182" xr:uid="{00000000-0005-0000-0000-00003B5E0000}"/>
    <cellStyle name="Вывод 48" xfId="9183" xr:uid="{00000000-0005-0000-0000-00003C5E0000}"/>
    <cellStyle name="Вывод 49" xfId="9184" xr:uid="{00000000-0005-0000-0000-00003D5E0000}"/>
    <cellStyle name="Вывод 5" xfId="9185" xr:uid="{00000000-0005-0000-0000-00003E5E0000}"/>
    <cellStyle name="Вывод 5 10" xfId="27499" xr:uid="{00000000-0005-0000-0000-00003F5E0000}"/>
    <cellStyle name="Вывод 5 10 2" xfId="27500" xr:uid="{00000000-0005-0000-0000-0000405E0000}"/>
    <cellStyle name="Вывод 5 10 3" xfId="27501" xr:uid="{00000000-0005-0000-0000-0000415E0000}"/>
    <cellStyle name="Вывод 5 11" xfId="27502" xr:uid="{00000000-0005-0000-0000-0000425E0000}"/>
    <cellStyle name="Вывод 5 11 2" xfId="27503" xr:uid="{00000000-0005-0000-0000-0000435E0000}"/>
    <cellStyle name="Вывод 5 11 3" xfId="27504" xr:uid="{00000000-0005-0000-0000-0000445E0000}"/>
    <cellStyle name="Вывод 5 12" xfId="27505" xr:uid="{00000000-0005-0000-0000-0000455E0000}"/>
    <cellStyle name="Вывод 5 12 2" xfId="27506" xr:uid="{00000000-0005-0000-0000-0000465E0000}"/>
    <cellStyle name="Вывод 5 12 3" xfId="27507" xr:uid="{00000000-0005-0000-0000-0000475E0000}"/>
    <cellStyle name="Вывод 5 13" xfId="27508" xr:uid="{00000000-0005-0000-0000-0000485E0000}"/>
    <cellStyle name="Вывод 5 13 2" xfId="27509" xr:uid="{00000000-0005-0000-0000-0000495E0000}"/>
    <cellStyle name="Вывод 5 13 3" xfId="27510" xr:uid="{00000000-0005-0000-0000-00004A5E0000}"/>
    <cellStyle name="Вывод 5 14" xfId="27511" xr:uid="{00000000-0005-0000-0000-00004B5E0000}"/>
    <cellStyle name="Вывод 5 15" xfId="27512" xr:uid="{00000000-0005-0000-0000-00004C5E0000}"/>
    <cellStyle name="Вывод 5 2" xfId="9186" xr:uid="{00000000-0005-0000-0000-00004D5E0000}"/>
    <cellStyle name="Вывод 5 2 10" xfId="27513" xr:uid="{00000000-0005-0000-0000-00004E5E0000}"/>
    <cellStyle name="Вывод 5 2 10 2" xfId="27514" xr:uid="{00000000-0005-0000-0000-00004F5E0000}"/>
    <cellStyle name="Вывод 5 2 10 3" xfId="27515" xr:uid="{00000000-0005-0000-0000-0000505E0000}"/>
    <cellStyle name="Вывод 5 2 11" xfId="27516" xr:uid="{00000000-0005-0000-0000-0000515E0000}"/>
    <cellStyle name="Вывод 5 2 11 2" xfId="27517" xr:uid="{00000000-0005-0000-0000-0000525E0000}"/>
    <cellStyle name="Вывод 5 2 11 3" xfId="27518" xr:uid="{00000000-0005-0000-0000-0000535E0000}"/>
    <cellStyle name="Вывод 5 2 12" xfId="27519" xr:uid="{00000000-0005-0000-0000-0000545E0000}"/>
    <cellStyle name="Вывод 5 2 12 2" xfId="27520" xr:uid="{00000000-0005-0000-0000-0000555E0000}"/>
    <cellStyle name="Вывод 5 2 12 3" xfId="27521" xr:uid="{00000000-0005-0000-0000-0000565E0000}"/>
    <cellStyle name="Вывод 5 2 13" xfId="27522" xr:uid="{00000000-0005-0000-0000-0000575E0000}"/>
    <cellStyle name="Вывод 5 2 14" xfId="27523" xr:uid="{00000000-0005-0000-0000-0000585E0000}"/>
    <cellStyle name="Вывод 5 2 2" xfId="27524" xr:uid="{00000000-0005-0000-0000-0000595E0000}"/>
    <cellStyle name="Вывод 5 2 2 2" xfId="27525" xr:uid="{00000000-0005-0000-0000-00005A5E0000}"/>
    <cellStyle name="Вывод 5 2 2 2 2" xfId="27526" xr:uid="{00000000-0005-0000-0000-00005B5E0000}"/>
    <cellStyle name="Вывод 5 2 2 2 3" xfId="27527" xr:uid="{00000000-0005-0000-0000-00005C5E0000}"/>
    <cellStyle name="Вывод 5 2 2 3" xfId="27528" xr:uid="{00000000-0005-0000-0000-00005D5E0000}"/>
    <cellStyle name="Вывод 5 2 2 3 2" xfId="27529" xr:uid="{00000000-0005-0000-0000-00005E5E0000}"/>
    <cellStyle name="Вывод 5 2 2 3 3" xfId="27530" xr:uid="{00000000-0005-0000-0000-00005F5E0000}"/>
    <cellStyle name="Вывод 5 2 2 4" xfId="27531" xr:uid="{00000000-0005-0000-0000-0000605E0000}"/>
    <cellStyle name="Вывод 5 2 2 4 2" xfId="27532" xr:uid="{00000000-0005-0000-0000-0000615E0000}"/>
    <cellStyle name="Вывод 5 2 2 4 3" xfId="27533" xr:uid="{00000000-0005-0000-0000-0000625E0000}"/>
    <cellStyle name="Вывод 5 2 2 5" xfId="27534" xr:uid="{00000000-0005-0000-0000-0000635E0000}"/>
    <cellStyle name="Вывод 5 2 2 5 2" xfId="27535" xr:uid="{00000000-0005-0000-0000-0000645E0000}"/>
    <cellStyle name="Вывод 5 2 2 5 3" xfId="27536" xr:uid="{00000000-0005-0000-0000-0000655E0000}"/>
    <cellStyle name="Вывод 5 2 2 6" xfId="27537" xr:uid="{00000000-0005-0000-0000-0000665E0000}"/>
    <cellStyle name="Вывод 5 2 2 6 2" xfId="27538" xr:uid="{00000000-0005-0000-0000-0000675E0000}"/>
    <cellStyle name="Вывод 5 2 2 6 3" xfId="27539" xr:uid="{00000000-0005-0000-0000-0000685E0000}"/>
    <cellStyle name="Вывод 5 2 2 7" xfId="27540" xr:uid="{00000000-0005-0000-0000-0000695E0000}"/>
    <cellStyle name="Вывод 5 2 2 7 2" xfId="27541" xr:uid="{00000000-0005-0000-0000-00006A5E0000}"/>
    <cellStyle name="Вывод 5 2 2 7 3" xfId="27542" xr:uid="{00000000-0005-0000-0000-00006B5E0000}"/>
    <cellStyle name="Вывод 5 2 2 8" xfId="27543" xr:uid="{00000000-0005-0000-0000-00006C5E0000}"/>
    <cellStyle name="Вывод 5 2 2 8 2" xfId="27544" xr:uid="{00000000-0005-0000-0000-00006D5E0000}"/>
    <cellStyle name="Вывод 5 2 2 8 3" xfId="27545" xr:uid="{00000000-0005-0000-0000-00006E5E0000}"/>
    <cellStyle name="Вывод 5 2 2 9" xfId="27546" xr:uid="{00000000-0005-0000-0000-00006F5E0000}"/>
    <cellStyle name="Вывод 5 2 3" xfId="27547" xr:uid="{00000000-0005-0000-0000-0000705E0000}"/>
    <cellStyle name="Вывод 5 2 3 2" xfId="27548" xr:uid="{00000000-0005-0000-0000-0000715E0000}"/>
    <cellStyle name="Вывод 5 2 3 2 2" xfId="27549" xr:uid="{00000000-0005-0000-0000-0000725E0000}"/>
    <cellStyle name="Вывод 5 2 3 2 3" xfId="27550" xr:uid="{00000000-0005-0000-0000-0000735E0000}"/>
    <cellStyle name="Вывод 5 2 3 3" xfId="27551" xr:uid="{00000000-0005-0000-0000-0000745E0000}"/>
    <cellStyle name="Вывод 5 2 3 3 2" xfId="27552" xr:uid="{00000000-0005-0000-0000-0000755E0000}"/>
    <cellStyle name="Вывод 5 2 3 3 3" xfId="27553" xr:uid="{00000000-0005-0000-0000-0000765E0000}"/>
    <cellStyle name="Вывод 5 2 3 4" xfId="27554" xr:uid="{00000000-0005-0000-0000-0000775E0000}"/>
    <cellStyle name="Вывод 5 2 3 4 2" xfId="27555" xr:uid="{00000000-0005-0000-0000-0000785E0000}"/>
    <cellStyle name="Вывод 5 2 3 4 3" xfId="27556" xr:uid="{00000000-0005-0000-0000-0000795E0000}"/>
    <cellStyle name="Вывод 5 2 3 5" xfId="27557" xr:uid="{00000000-0005-0000-0000-00007A5E0000}"/>
    <cellStyle name="Вывод 5 2 3 5 2" xfId="27558" xr:uid="{00000000-0005-0000-0000-00007B5E0000}"/>
    <cellStyle name="Вывод 5 2 3 5 3" xfId="27559" xr:uid="{00000000-0005-0000-0000-00007C5E0000}"/>
    <cellStyle name="Вывод 5 2 3 6" xfId="27560" xr:uid="{00000000-0005-0000-0000-00007D5E0000}"/>
    <cellStyle name="Вывод 5 2 3 6 2" xfId="27561" xr:uid="{00000000-0005-0000-0000-00007E5E0000}"/>
    <cellStyle name="Вывод 5 2 3 6 3" xfId="27562" xr:uid="{00000000-0005-0000-0000-00007F5E0000}"/>
    <cellStyle name="Вывод 5 2 3 7" xfId="27563" xr:uid="{00000000-0005-0000-0000-0000805E0000}"/>
    <cellStyle name="Вывод 5 2 3 7 2" xfId="27564" xr:uid="{00000000-0005-0000-0000-0000815E0000}"/>
    <cellStyle name="Вывод 5 2 3 7 3" xfId="27565" xr:uid="{00000000-0005-0000-0000-0000825E0000}"/>
    <cellStyle name="Вывод 5 2 3 8" xfId="27566" xr:uid="{00000000-0005-0000-0000-0000835E0000}"/>
    <cellStyle name="Вывод 5 2 3 8 2" xfId="27567" xr:uid="{00000000-0005-0000-0000-0000845E0000}"/>
    <cellStyle name="Вывод 5 2 3 8 3" xfId="27568" xr:uid="{00000000-0005-0000-0000-0000855E0000}"/>
    <cellStyle name="Вывод 5 2 3 9" xfId="27569" xr:uid="{00000000-0005-0000-0000-0000865E0000}"/>
    <cellStyle name="Вывод 5 2 4" xfId="27570" xr:uid="{00000000-0005-0000-0000-0000875E0000}"/>
    <cellStyle name="Вывод 5 2 4 2" xfId="27571" xr:uid="{00000000-0005-0000-0000-0000885E0000}"/>
    <cellStyle name="Вывод 5 2 4 2 2" xfId="27572" xr:uid="{00000000-0005-0000-0000-0000895E0000}"/>
    <cellStyle name="Вывод 5 2 4 2 3" xfId="27573" xr:uid="{00000000-0005-0000-0000-00008A5E0000}"/>
    <cellStyle name="Вывод 5 2 4 3" xfId="27574" xr:uid="{00000000-0005-0000-0000-00008B5E0000}"/>
    <cellStyle name="Вывод 5 2 4 3 2" xfId="27575" xr:uid="{00000000-0005-0000-0000-00008C5E0000}"/>
    <cellStyle name="Вывод 5 2 4 3 3" xfId="27576" xr:uid="{00000000-0005-0000-0000-00008D5E0000}"/>
    <cellStyle name="Вывод 5 2 4 4" xfId="27577" xr:uid="{00000000-0005-0000-0000-00008E5E0000}"/>
    <cellStyle name="Вывод 5 2 4 4 2" xfId="27578" xr:uid="{00000000-0005-0000-0000-00008F5E0000}"/>
    <cellStyle name="Вывод 5 2 4 4 3" xfId="27579" xr:uid="{00000000-0005-0000-0000-0000905E0000}"/>
    <cellStyle name="Вывод 5 2 4 5" xfId="27580" xr:uid="{00000000-0005-0000-0000-0000915E0000}"/>
    <cellStyle name="Вывод 5 2 4 5 2" xfId="27581" xr:uid="{00000000-0005-0000-0000-0000925E0000}"/>
    <cellStyle name="Вывод 5 2 4 5 3" xfId="27582" xr:uid="{00000000-0005-0000-0000-0000935E0000}"/>
    <cellStyle name="Вывод 5 2 4 6" xfId="27583" xr:uid="{00000000-0005-0000-0000-0000945E0000}"/>
    <cellStyle name="Вывод 5 2 4 6 2" xfId="27584" xr:uid="{00000000-0005-0000-0000-0000955E0000}"/>
    <cellStyle name="Вывод 5 2 4 6 3" xfId="27585" xr:uid="{00000000-0005-0000-0000-0000965E0000}"/>
    <cellStyle name="Вывод 5 2 4 7" xfId="27586" xr:uid="{00000000-0005-0000-0000-0000975E0000}"/>
    <cellStyle name="Вывод 5 2 4 7 2" xfId="27587" xr:uid="{00000000-0005-0000-0000-0000985E0000}"/>
    <cellStyle name="Вывод 5 2 4 7 3" xfId="27588" xr:uid="{00000000-0005-0000-0000-0000995E0000}"/>
    <cellStyle name="Вывод 5 2 4 8" xfId="27589" xr:uid="{00000000-0005-0000-0000-00009A5E0000}"/>
    <cellStyle name="Вывод 5 2 4 8 2" xfId="27590" xr:uid="{00000000-0005-0000-0000-00009B5E0000}"/>
    <cellStyle name="Вывод 5 2 4 8 3" xfId="27591" xr:uid="{00000000-0005-0000-0000-00009C5E0000}"/>
    <cellStyle name="Вывод 5 2 4 9" xfId="27592" xr:uid="{00000000-0005-0000-0000-00009D5E0000}"/>
    <cellStyle name="Вывод 5 2 5" xfId="27593" xr:uid="{00000000-0005-0000-0000-00009E5E0000}"/>
    <cellStyle name="Вывод 5 2 5 2" xfId="27594" xr:uid="{00000000-0005-0000-0000-00009F5E0000}"/>
    <cellStyle name="Вывод 5 2 5 2 2" xfId="27595" xr:uid="{00000000-0005-0000-0000-0000A05E0000}"/>
    <cellStyle name="Вывод 5 2 5 2 3" xfId="27596" xr:uid="{00000000-0005-0000-0000-0000A15E0000}"/>
    <cellStyle name="Вывод 5 2 5 3" xfId="27597" xr:uid="{00000000-0005-0000-0000-0000A25E0000}"/>
    <cellStyle name="Вывод 5 2 5 3 2" xfId="27598" xr:uid="{00000000-0005-0000-0000-0000A35E0000}"/>
    <cellStyle name="Вывод 5 2 5 3 3" xfId="27599" xr:uid="{00000000-0005-0000-0000-0000A45E0000}"/>
    <cellStyle name="Вывод 5 2 5 4" xfId="27600" xr:uid="{00000000-0005-0000-0000-0000A55E0000}"/>
    <cellStyle name="Вывод 5 2 5 4 2" xfId="27601" xr:uid="{00000000-0005-0000-0000-0000A65E0000}"/>
    <cellStyle name="Вывод 5 2 5 4 3" xfId="27602" xr:uid="{00000000-0005-0000-0000-0000A75E0000}"/>
    <cellStyle name="Вывод 5 2 5 5" xfId="27603" xr:uid="{00000000-0005-0000-0000-0000A85E0000}"/>
    <cellStyle name="Вывод 5 2 5 5 2" xfId="27604" xr:uid="{00000000-0005-0000-0000-0000A95E0000}"/>
    <cellStyle name="Вывод 5 2 5 5 3" xfId="27605" xr:uid="{00000000-0005-0000-0000-0000AA5E0000}"/>
    <cellStyle name="Вывод 5 2 5 6" xfId="27606" xr:uid="{00000000-0005-0000-0000-0000AB5E0000}"/>
    <cellStyle name="Вывод 5 2 5 6 2" xfId="27607" xr:uid="{00000000-0005-0000-0000-0000AC5E0000}"/>
    <cellStyle name="Вывод 5 2 5 6 3" xfId="27608" xr:uid="{00000000-0005-0000-0000-0000AD5E0000}"/>
    <cellStyle name="Вывод 5 2 5 7" xfId="27609" xr:uid="{00000000-0005-0000-0000-0000AE5E0000}"/>
    <cellStyle name="Вывод 5 2 5 7 2" xfId="27610" xr:uid="{00000000-0005-0000-0000-0000AF5E0000}"/>
    <cellStyle name="Вывод 5 2 5 7 3" xfId="27611" xr:uid="{00000000-0005-0000-0000-0000B05E0000}"/>
    <cellStyle name="Вывод 5 2 5 8" xfId="27612" xr:uid="{00000000-0005-0000-0000-0000B15E0000}"/>
    <cellStyle name="Вывод 5 2 5 8 2" xfId="27613" xr:uid="{00000000-0005-0000-0000-0000B25E0000}"/>
    <cellStyle name="Вывод 5 2 5 8 3" xfId="27614" xr:uid="{00000000-0005-0000-0000-0000B35E0000}"/>
    <cellStyle name="Вывод 5 2 5 9" xfId="27615" xr:uid="{00000000-0005-0000-0000-0000B45E0000}"/>
    <cellStyle name="Вывод 5 2 6" xfId="27616" xr:uid="{00000000-0005-0000-0000-0000B55E0000}"/>
    <cellStyle name="Вывод 5 2 6 2" xfId="27617" xr:uid="{00000000-0005-0000-0000-0000B65E0000}"/>
    <cellStyle name="Вывод 5 2 6 3" xfId="27618" xr:uid="{00000000-0005-0000-0000-0000B75E0000}"/>
    <cellStyle name="Вывод 5 2 7" xfId="27619" xr:uid="{00000000-0005-0000-0000-0000B85E0000}"/>
    <cellStyle name="Вывод 5 2 7 2" xfId="27620" xr:uid="{00000000-0005-0000-0000-0000B95E0000}"/>
    <cellStyle name="Вывод 5 2 7 3" xfId="27621" xr:uid="{00000000-0005-0000-0000-0000BA5E0000}"/>
    <cellStyle name="Вывод 5 2 8" xfId="27622" xr:uid="{00000000-0005-0000-0000-0000BB5E0000}"/>
    <cellStyle name="Вывод 5 2 8 2" xfId="27623" xr:uid="{00000000-0005-0000-0000-0000BC5E0000}"/>
    <cellStyle name="Вывод 5 2 8 3" xfId="27624" xr:uid="{00000000-0005-0000-0000-0000BD5E0000}"/>
    <cellStyle name="Вывод 5 2 9" xfId="27625" xr:uid="{00000000-0005-0000-0000-0000BE5E0000}"/>
    <cellStyle name="Вывод 5 2 9 2" xfId="27626" xr:uid="{00000000-0005-0000-0000-0000BF5E0000}"/>
    <cellStyle name="Вывод 5 2 9 3" xfId="27627" xr:uid="{00000000-0005-0000-0000-0000C05E0000}"/>
    <cellStyle name="Вывод 5 3" xfId="9187" xr:uid="{00000000-0005-0000-0000-0000C15E0000}"/>
    <cellStyle name="Вывод 5 3 10" xfId="27628" xr:uid="{00000000-0005-0000-0000-0000C25E0000}"/>
    <cellStyle name="Вывод 5 3 11" xfId="27629" xr:uid="{00000000-0005-0000-0000-0000C35E0000}"/>
    <cellStyle name="Вывод 5 3 2" xfId="27630" xr:uid="{00000000-0005-0000-0000-0000C45E0000}"/>
    <cellStyle name="Вывод 5 3 2 2" xfId="27631" xr:uid="{00000000-0005-0000-0000-0000C55E0000}"/>
    <cellStyle name="Вывод 5 3 2 3" xfId="27632" xr:uid="{00000000-0005-0000-0000-0000C65E0000}"/>
    <cellStyle name="Вывод 5 3 3" xfId="27633" xr:uid="{00000000-0005-0000-0000-0000C75E0000}"/>
    <cellStyle name="Вывод 5 3 3 2" xfId="27634" xr:uid="{00000000-0005-0000-0000-0000C85E0000}"/>
    <cellStyle name="Вывод 5 3 3 3" xfId="27635" xr:uid="{00000000-0005-0000-0000-0000C95E0000}"/>
    <cellStyle name="Вывод 5 3 4" xfId="27636" xr:uid="{00000000-0005-0000-0000-0000CA5E0000}"/>
    <cellStyle name="Вывод 5 3 4 2" xfId="27637" xr:uid="{00000000-0005-0000-0000-0000CB5E0000}"/>
    <cellStyle name="Вывод 5 3 4 3" xfId="27638" xr:uid="{00000000-0005-0000-0000-0000CC5E0000}"/>
    <cellStyle name="Вывод 5 3 5" xfId="27639" xr:uid="{00000000-0005-0000-0000-0000CD5E0000}"/>
    <cellStyle name="Вывод 5 3 5 2" xfId="27640" xr:uid="{00000000-0005-0000-0000-0000CE5E0000}"/>
    <cellStyle name="Вывод 5 3 5 3" xfId="27641" xr:uid="{00000000-0005-0000-0000-0000CF5E0000}"/>
    <cellStyle name="Вывод 5 3 6" xfId="27642" xr:uid="{00000000-0005-0000-0000-0000D05E0000}"/>
    <cellStyle name="Вывод 5 3 6 2" xfId="27643" xr:uid="{00000000-0005-0000-0000-0000D15E0000}"/>
    <cellStyle name="Вывод 5 3 6 3" xfId="27644" xr:uid="{00000000-0005-0000-0000-0000D25E0000}"/>
    <cellStyle name="Вывод 5 3 7" xfId="27645" xr:uid="{00000000-0005-0000-0000-0000D35E0000}"/>
    <cellStyle name="Вывод 5 3 7 2" xfId="27646" xr:uid="{00000000-0005-0000-0000-0000D45E0000}"/>
    <cellStyle name="Вывод 5 3 7 3" xfId="27647" xr:uid="{00000000-0005-0000-0000-0000D55E0000}"/>
    <cellStyle name="Вывод 5 3 8" xfId="27648" xr:uid="{00000000-0005-0000-0000-0000D65E0000}"/>
    <cellStyle name="Вывод 5 3 8 2" xfId="27649" xr:uid="{00000000-0005-0000-0000-0000D75E0000}"/>
    <cellStyle name="Вывод 5 3 8 3" xfId="27650" xr:uid="{00000000-0005-0000-0000-0000D85E0000}"/>
    <cellStyle name="Вывод 5 3 9" xfId="27651" xr:uid="{00000000-0005-0000-0000-0000D95E0000}"/>
    <cellStyle name="Вывод 5 4" xfId="27652" xr:uid="{00000000-0005-0000-0000-0000DA5E0000}"/>
    <cellStyle name="Вывод 5 4 2" xfId="27653" xr:uid="{00000000-0005-0000-0000-0000DB5E0000}"/>
    <cellStyle name="Вывод 5 4 2 2" xfId="27654" xr:uid="{00000000-0005-0000-0000-0000DC5E0000}"/>
    <cellStyle name="Вывод 5 4 2 3" xfId="27655" xr:uid="{00000000-0005-0000-0000-0000DD5E0000}"/>
    <cellStyle name="Вывод 5 4 3" xfId="27656" xr:uid="{00000000-0005-0000-0000-0000DE5E0000}"/>
    <cellStyle name="Вывод 5 4 3 2" xfId="27657" xr:uid="{00000000-0005-0000-0000-0000DF5E0000}"/>
    <cellStyle name="Вывод 5 4 3 3" xfId="27658" xr:uid="{00000000-0005-0000-0000-0000E05E0000}"/>
    <cellStyle name="Вывод 5 4 4" xfId="27659" xr:uid="{00000000-0005-0000-0000-0000E15E0000}"/>
    <cellStyle name="Вывод 5 4 4 2" xfId="27660" xr:uid="{00000000-0005-0000-0000-0000E25E0000}"/>
    <cellStyle name="Вывод 5 4 4 3" xfId="27661" xr:uid="{00000000-0005-0000-0000-0000E35E0000}"/>
    <cellStyle name="Вывод 5 4 5" xfId="27662" xr:uid="{00000000-0005-0000-0000-0000E45E0000}"/>
    <cellStyle name="Вывод 5 4 5 2" xfId="27663" xr:uid="{00000000-0005-0000-0000-0000E55E0000}"/>
    <cellStyle name="Вывод 5 4 5 3" xfId="27664" xr:uid="{00000000-0005-0000-0000-0000E65E0000}"/>
    <cellStyle name="Вывод 5 4 6" xfId="27665" xr:uid="{00000000-0005-0000-0000-0000E75E0000}"/>
    <cellStyle name="Вывод 5 4 6 2" xfId="27666" xr:uid="{00000000-0005-0000-0000-0000E85E0000}"/>
    <cellStyle name="Вывод 5 4 6 3" xfId="27667" xr:uid="{00000000-0005-0000-0000-0000E95E0000}"/>
    <cellStyle name="Вывод 5 4 7" xfId="27668" xr:uid="{00000000-0005-0000-0000-0000EA5E0000}"/>
    <cellStyle name="Вывод 5 4 7 2" xfId="27669" xr:uid="{00000000-0005-0000-0000-0000EB5E0000}"/>
    <cellStyle name="Вывод 5 4 7 3" xfId="27670" xr:uid="{00000000-0005-0000-0000-0000EC5E0000}"/>
    <cellStyle name="Вывод 5 4 8" xfId="27671" xr:uid="{00000000-0005-0000-0000-0000ED5E0000}"/>
    <cellStyle name="Вывод 5 4 8 2" xfId="27672" xr:uid="{00000000-0005-0000-0000-0000EE5E0000}"/>
    <cellStyle name="Вывод 5 4 8 3" xfId="27673" xr:uid="{00000000-0005-0000-0000-0000EF5E0000}"/>
    <cellStyle name="Вывод 5 4 9" xfId="27674" xr:uid="{00000000-0005-0000-0000-0000F05E0000}"/>
    <cellStyle name="Вывод 5 5" xfId="27675" xr:uid="{00000000-0005-0000-0000-0000F15E0000}"/>
    <cellStyle name="Вывод 5 5 2" xfId="27676" xr:uid="{00000000-0005-0000-0000-0000F25E0000}"/>
    <cellStyle name="Вывод 5 5 2 2" xfId="27677" xr:uid="{00000000-0005-0000-0000-0000F35E0000}"/>
    <cellStyle name="Вывод 5 5 2 3" xfId="27678" xr:uid="{00000000-0005-0000-0000-0000F45E0000}"/>
    <cellStyle name="Вывод 5 5 3" xfId="27679" xr:uid="{00000000-0005-0000-0000-0000F55E0000}"/>
    <cellStyle name="Вывод 5 5 3 2" xfId="27680" xr:uid="{00000000-0005-0000-0000-0000F65E0000}"/>
    <cellStyle name="Вывод 5 5 3 3" xfId="27681" xr:uid="{00000000-0005-0000-0000-0000F75E0000}"/>
    <cellStyle name="Вывод 5 5 4" xfId="27682" xr:uid="{00000000-0005-0000-0000-0000F85E0000}"/>
    <cellStyle name="Вывод 5 5 4 2" xfId="27683" xr:uid="{00000000-0005-0000-0000-0000F95E0000}"/>
    <cellStyle name="Вывод 5 5 4 3" xfId="27684" xr:uid="{00000000-0005-0000-0000-0000FA5E0000}"/>
    <cellStyle name="Вывод 5 5 5" xfId="27685" xr:uid="{00000000-0005-0000-0000-0000FB5E0000}"/>
    <cellStyle name="Вывод 5 5 5 2" xfId="27686" xr:uid="{00000000-0005-0000-0000-0000FC5E0000}"/>
    <cellStyle name="Вывод 5 5 5 3" xfId="27687" xr:uid="{00000000-0005-0000-0000-0000FD5E0000}"/>
    <cellStyle name="Вывод 5 5 6" xfId="27688" xr:uid="{00000000-0005-0000-0000-0000FE5E0000}"/>
    <cellStyle name="Вывод 5 5 6 2" xfId="27689" xr:uid="{00000000-0005-0000-0000-0000FF5E0000}"/>
    <cellStyle name="Вывод 5 5 6 3" xfId="27690" xr:uid="{00000000-0005-0000-0000-0000005F0000}"/>
    <cellStyle name="Вывод 5 5 7" xfId="27691" xr:uid="{00000000-0005-0000-0000-0000015F0000}"/>
    <cellStyle name="Вывод 5 5 7 2" xfId="27692" xr:uid="{00000000-0005-0000-0000-0000025F0000}"/>
    <cellStyle name="Вывод 5 5 7 3" xfId="27693" xr:uid="{00000000-0005-0000-0000-0000035F0000}"/>
    <cellStyle name="Вывод 5 5 8" xfId="27694" xr:uid="{00000000-0005-0000-0000-0000045F0000}"/>
    <cellStyle name="Вывод 5 5 8 2" xfId="27695" xr:uid="{00000000-0005-0000-0000-0000055F0000}"/>
    <cellStyle name="Вывод 5 5 8 3" xfId="27696" xr:uid="{00000000-0005-0000-0000-0000065F0000}"/>
    <cellStyle name="Вывод 5 5 9" xfId="27697" xr:uid="{00000000-0005-0000-0000-0000075F0000}"/>
    <cellStyle name="Вывод 5 6" xfId="27698" xr:uid="{00000000-0005-0000-0000-0000085F0000}"/>
    <cellStyle name="Вывод 5 6 2" xfId="27699" xr:uid="{00000000-0005-0000-0000-0000095F0000}"/>
    <cellStyle name="Вывод 5 6 2 2" xfId="27700" xr:uid="{00000000-0005-0000-0000-00000A5F0000}"/>
    <cellStyle name="Вывод 5 6 2 3" xfId="27701" xr:uid="{00000000-0005-0000-0000-00000B5F0000}"/>
    <cellStyle name="Вывод 5 6 3" xfId="27702" xr:uid="{00000000-0005-0000-0000-00000C5F0000}"/>
    <cellStyle name="Вывод 5 6 3 2" xfId="27703" xr:uid="{00000000-0005-0000-0000-00000D5F0000}"/>
    <cellStyle name="Вывод 5 6 3 3" xfId="27704" xr:uid="{00000000-0005-0000-0000-00000E5F0000}"/>
    <cellStyle name="Вывод 5 6 4" xfId="27705" xr:uid="{00000000-0005-0000-0000-00000F5F0000}"/>
    <cellStyle name="Вывод 5 6 4 2" xfId="27706" xr:uid="{00000000-0005-0000-0000-0000105F0000}"/>
    <cellStyle name="Вывод 5 6 4 3" xfId="27707" xr:uid="{00000000-0005-0000-0000-0000115F0000}"/>
    <cellStyle name="Вывод 5 6 5" xfId="27708" xr:uid="{00000000-0005-0000-0000-0000125F0000}"/>
    <cellStyle name="Вывод 5 6 5 2" xfId="27709" xr:uid="{00000000-0005-0000-0000-0000135F0000}"/>
    <cellStyle name="Вывод 5 6 5 3" xfId="27710" xr:uid="{00000000-0005-0000-0000-0000145F0000}"/>
    <cellStyle name="Вывод 5 6 6" xfId="27711" xr:uid="{00000000-0005-0000-0000-0000155F0000}"/>
    <cellStyle name="Вывод 5 6 6 2" xfId="27712" xr:uid="{00000000-0005-0000-0000-0000165F0000}"/>
    <cellStyle name="Вывод 5 6 6 3" xfId="27713" xr:uid="{00000000-0005-0000-0000-0000175F0000}"/>
    <cellStyle name="Вывод 5 6 7" xfId="27714" xr:uid="{00000000-0005-0000-0000-0000185F0000}"/>
    <cellStyle name="Вывод 5 6 7 2" xfId="27715" xr:uid="{00000000-0005-0000-0000-0000195F0000}"/>
    <cellStyle name="Вывод 5 6 7 3" xfId="27716" xr:uid="{00000000-0005-0000-0000-00001A5F0000}"/>
    <cellStyle name="Вывод 5 6 8" xfId="27717" xr:uid="{00000000-0005-0000-0000-00001B5F0000}"/>
    <cellStyle name="Вывод 5 6 8 2" xfId="27718" xr:uid="{00000000-0005-0000-0000-00001C5F0000}"/>
    <cellStyle name="Вывод 5 6 8 3" xfId="27719" xr:uid="{00000000-0005-0000-0000-00001D5F0000}"/>
    <cellStyle name="Вывод 5 6 9" xfId="27720" xr:uid="{00000000-0005-0000-0000-00001E5F0000}"/>
    <cellStyle name="Вывод 5 7" xfId="27721" xr:uid="{00000000-0005-0000-0000-00001F5F0000}"/>
    <cellStyle name="Вывод 5 7 2" xfId="27722" xr:uid="{00000000-0005-0000-0000-0000205F0000}"/>
    <cellStyle name="Вывод 5 7 3" xfId="27723" xr:uid="{00000000-0005-0000-0000-0000215F0000}"/>
    <cellStyle name="Вывод 5 8" xfId="27724" xr:uid="{00000000-0005-0000-0000-0000225F0000}"/>
    <cellStyle name="Вывод 5 8 2" xfId="27725" xr:uid="{00000000-0005-0000-0000-0000235F0000}"/>
    <cellStyle name="Вывод 5 8 3" xfId="27726" xr:uid="{00000000-0005-0000-0000-0000245F0000}"/>
    <cellStyle name="Вывод 5 9" xfId="27727" xr:uid="{00000000-0005-0000-0000-0000255F0000}"/>
    <cellStyle name="Вывод 5 9 2" xfId="27728" xr:uid="{00000000-0005-0000-0000-0000265F0000}"/>
    <cellStyle name="Вывод 5 9 3" xfId="27729" xr:uid="{00000000-0005-0000-0000-0000275F0000}"/>
    <cellStyle name="Вывод 5_2012" xfId="9188" xr:uid="{00000000-0005-0000-0000-0000285F0000}"/>
    <cellStyle name="Вывод 50" xfId="27730" xr:uid="{00000000-0005-0000-0000-0000295F0000}"/>
    <cellStyle name="Вывод 6" xfId="9189" xr:uid="{00000000-0005-0000-0000-00002A5F0000}"/>
    <cellStyle name="Вывод 6 10" xfId="27731" xr:uid="{00000000-0005-0000-0000-00002B5F0000}"/>
    <cellStyle name="Вывод 6 10 2" xfId="27732" xr:uid="{00000000-0005-0000-0000-00002C5F0000}"/>
    <cellStyle name="Вывод 6 10 3" xfId="27733" xr:uid="{00000000-0005-0000-0000-00002D5F0000}"/>
    <cellStyle name="Вывод 6 11" xfId="27734" xr:uid="{00000000-0005-0000-0000-00002E5F0000}"/>
    <cellStyle name="Вывод 6 11 2" xfId="27735" xr:uid="{00000000-0005-0000-0000-00002F5F0000}"/>
    <cellStyle name="Вывод 6 11 3" xfId="27736" xr:uid="{00000000-0005-0000-0000-0000305F0000}"/>
    <cellStyle name="Вывод 6 12" xfId="27737" xr:uid="{00000000-0005-0000-0000-0000315F0000}"/>
    <cellStyle name="Вывод 6 12 2" xfId="27738" xr:uid="{00000000-0005-0000-0000-0000325F0000}"/>
    <cellStyle name="Вывод 6 12 3" xfId="27739" xr:uid="{00000000-0005-0000-0000-0000335F0000}"/>
    <cellStyle name="Вывод 6 13" xfId="27740" xr:uid="{00000000-0005-0000-0000-0000345F0000}"/>
    <cellStyle name="Вывод 6 13 2" xfId="27741" xr:uid="{00000000-0005-0000-0000-0000355F0000}"/>
    <cellStyle name="Вывод 6 13 3" xfId="27742" xr:uid="{00000000-0005-0000-0000-0000365F0000}"/>
    <cellStyle name="Вывод 6 14" xfId="27743" xr:uid="{00000000-0005-0000-0000-0000375F0000}"/>
    <cellStyle name="Вывод 6 15" xfId="27744" xr:uid="{00000000-0005-0000-0000-0000385F0000}"/>
    <cellStyle name="Вывод 6 2" xfId="9190" xr:uid="{00000000-0005-0000-0000-0000395F0000}"/>
    <cellStyle name="Вывод 6 2 10" xfId="27745" xr:uid="{00000000-0005-0000-0000-00003A5F0000}"/>
    <cellStyle name="Вывод 6 2 10 2" xfId="27746" xr:uid="{00000000-0005-0000-0000-00003B5F0000}"/>
    <cellStyle name="Вывод 6 2 10 3" xfId="27747" xr:uid="{00000000-0005-0000-0000-00003C5F0000}"/>
    <cellStyle name="Вывод 6 2 11" xfId="27748" xr:uid="{00000000-0005-0000-0000-00003D5F0000}"/>
    <cellStyle name="Вывод 6 2 11 2" xfId="27749" xr:uid="{00000000-0005-0000-0000-00003E5F0000}"/>
    <cellStyle name="Вывод 6 2 11 3" xfId="27750" xr:uid="{00000000-0005-0000-0000-00003F5F0000}"/>
    <cellStyle name="Вывод 6 2 12" xfId="27751" xr:uid="{00000000-0005-0000-0000-0000405F0000}"/>
    <cellStyle name="Вывод 6 2 12 2" xfId="27752" xr:uid="{00000000-0005-0000-0000-0000415F0000}"/>
    <cellStyle name="Вывод 6 2 12 3" xfId="27753" xr:uid="{00000000-0005-0000-0000-0000425F0000}"/>
    <cellStyle name="Вывод 6 2 13" xfId="27754" xr:uid="{00000000-0005-0000-0000-0000435F0000}"/>
    <cellStyle name="Вывод 6 2 14" xfId="27755" xr:uid="{00000000-0005-0000-0000-0000445F0000}"/>
    <cellStyle name="Вывод 6 2 2" xfId="9191" xr:uid="{00000000-0005-0000-0000-0000455F0000}"/>
    <cellStyle name="Вывод 6 2 2 10" xfId="27756" xr:uid="{00000000-0005-0000-0000-0000465F0000}"/>
    <cellStyle name="Вывод 6 2 2 2" xfId="27757" xr:uid="{00000000-0005-0000-0000-0000475F0000}"/>
    <cellStyle name="Вывод 6 2 2 2 2" xfId="27758" xr:uid="{00000000-0005-0000-0000-0000485F0000}"/>
    <cellStyle name="Вывод 6 2 2 2 3" xfId="27759" xr:uid="{00000000-0005-0000-0000-0000495F0000}"/>
    <cellStyle name="Вывод 6 2 2 3" xfId="27760" xr:uid="{00000000-0005-0000-0000-00004A5F0000}"/>
    <cellStyle name="Вывод 6 2 2 3 2" xfId="27761" xr:uid="{00000000-0005-0000-0000-00004B5F0000}"/>
    <cellStyle name="Вывод 6 2 2 3 3" xfId="27762" xr:uid="{00000000-0005-0000-0000-00004C5F0000}"/>
    <cellStyle name="Вывод 6 2 2 4" xfId="27763" xr:uid="{00000000-0005-0000-0000-00004D5F0000}"/>
    <cellStyle name="Вывод 6 2 2 4 2" xfId="27764" xr:uid="{00000000-0005-0000-0000-00004E5F0000}"/>
    <cellStyle name="Вывод 6 2 2 4 3" xfId="27765" xr:uid="{00000000-0005-0000-0000-00004F5F0000}"/>
    <cellStyle name="Вывод 6 2 2 5" xfId="27766" xr:uid="{00000000-0005-0000-0000-0000505F0000}"/>
    <cellStyle name="Вывод 6 2 2 5 2" xfId="27767" xr:uid="{00000000-0005-0000-0000-0000515F0000}"/>
    <cellStyle name="Вывод 6 2 2 5 3" xfId="27768" xr:uid="{00000000-0005-0000-0000-0000525F0000}"/>
    <cellStyle name="Вывод 6 2 2 6" xfId="27769" xr:uid="{00000000-0005-0000-0000-0000535F0000}"/>
    <cellStyle name="Вывод 6 2 2 6 2" xfId="27770" xr:uid="{00000000-0005-0000-0000-0000545F0000}"/>
    <cellStyle name="Вывод 6 2 2 6 3" xfId="27771" xr:uid="{00000000-0005-0000-0000-0000555F0000}"/>
    <cellStyle name="Вывод 6 2 2 7" xfId="27772" xr:uid="{00000000-0005-0000-0000-0000565F0000}"/>
    <cellStyle name="Вывод 6 2 2 7 2" xfId="27773" xr:uid="{00000000-0005-0000-0000-0000575F0000}"/>
    <cellStyle name="Вывод 6 2 2 7 3" xfId="27774" xr:uid="{00000000-0005-0000-0000-0000585F0000}"/>
    <cellStyle name="Вывод 6 2 2 8" xfId="27775" xr:uid="{00000000-0005-0000-0000-0000595F0000}"/>
    <cellStyle name="Вывод 6 2 2 8 2" xfId="27776" xr:uid="{00000000-0005-0000-0000-00005A5F0000}"/>
    <cellStyle name="Вывод 6 2 2 8 3" xfId="27777" xr:uid="{00000000-0005-0000-0000-00005B5F0000}"/>
    <cellStyle name="Вывод 6 2 2 9" xfId="27778" xr:uid="{00000000-0005-0000-0000-00005C5F0000}"/>
    <cellStyle name="Вывод 6 2 3" xfId="27779" xr:uid="{00000000-0005-0000-0000-00005D5F0000}"/>
    <cellStyle name="Вывод 6 2 3 2" xfId="27780" xr:uid="{00000000-0005-0000-0000-00005E5F0000}"/>
    <cellStyle name="Вывод 6 2 3 2 2" xfId="27781" xr:uid="{00000000-0005-0000-0000-00005F5F0000}"/>
    <cellStyle name="Вывод 6 2 3 2 3" xfId="27782" xr:uid="{00000000-0005-0000-0000-0000605F0000}"/>
    <cellStyle name="Вывод 6 2 3 3" xfId="27783" xr:uid="{00000000-0005-0000-0000-0000615F0000}"/>
    <cellStyle name="Вывод 6 2 3 3 2" xfId="27784" xr:uid="{00000000-0005-0000-0000-0000625F0000}"/>
    <cellStyle name="Вывод 6 2 3 3 3" xfId="27785" xr:uid="{00000000-0005-0000-0000-0000635F0000}"/>
    <cellStyle name="Вывод 6 2 3 4" xfId="27786" xr:uid="{00000000-0005-0000-0000-0000645F0000}"/>
    <cellStyle name="Вывод 6 2 3 4 2" xfId="27787" xr:uid="{00000000-0005-0000-0000-0000655F0000}"/>
    <cellStyle name="Вывод 6 2 3 4 3" xfId="27788" xr:uid="{00000000-0005-0000-0000-0000665F0000}"/>
    <cellStyle name="Вывод 6 2 3 5" xfId="27789" xr:uid="{00000000-0005-0000-0000-0000675F0000}"/>
    <cellStyle name="Вывод 6 2 3 5 2" xfId="27790" xr:uid="{00000000-0005-0000-0000-0000685F0000}"/>
    <cellStyle name="Вывод 6 2 3 5 3" xfId="27791" xr:uid="{00000000-0005-0000-0000-0000695F0000}"/>
    <cellStyle name="Вывод 6 2 3 6" xfId="27792" xr:uid="{00000000-0005-0000-0000-00006A5F0000}"/>
    <cellStyle name="Вывод 6 2 3 6 2" xfId="27793" xr:uid="{00000000-0005-0000-0000-00006B5F0000}"/>
    <cellStyle name="Вывод 6 2 3 6 3" xfId="27794" xr:uid="{00000000-0005-0000-0000-00006C5F0000}"/>
    <cellStyle name="Вывод 6 2 3 7" xfId="27795" xr:uid="{00000000-0005-0000-0000-00006D5F0000}"/>
    <cellStyle name="Вывод 6 2 3 7 2" xfId="27796" xr:uid="{00000000-0005-0000-0000-00006E5F0000}"/>
    <cellStyle name="Вывод 6 2 3 7 3" xfId="27797" xr:uid="{00000000-0005-0000-0000-00006F5F0000}"/>
    <cellStyle name="Вывод 6 2 3 8" xfId="27798" xr:uid="{00000000-0005-0000-0000-0000705F0000}"/>
    <cellStyle name="Вывод 6 2 3 8 2" xfId="27799" xr:uid="{00000000-0005-0000-0000-0000715F0000}"/>
    <cellStyle name="Вывод 6 2 3 8 3" xfId="27800" xr:uid="{00000000-0005-0000-0000-0000725F0000}"/>
    <cellStyle name="Вывод 6 2 3 9" xfId="27801" xr:uid="{00000000-0005-0000-0000-0000735F0000}"/>
    <cellStyle name="Вывод 6 2 4" xfId="27802" xr:uid="{00000000-0005-0000-0000-0000745F0000}"/>
    <cellStyle name="Вывод 6 2 4 2" xfId="27803" xr:uid="{00000000-0005-0000-0000-0000755F0000}"/>
    <cellStyle name="Вывод 6 2 4 2 2" xfId="27804" xr:uid="{00000000-0005-0000-0000-0000765F0000}"/>
    <cellStyle name="Вывод 6 2 4 2 3" xfId="27805" xr:uid="{00000000-0005-0000-0000-0000775F0000}"/>
    <cellStyle name="Вывод 6 2 4 3" xfId="27806" xr:uid="{00000000-0005-0000-0000-0000785F0000}"/>
    <cellStyle name="Вывод 6 2 4 3 2" xfId="27807" xr:uid="{00000000-0005-0000-0000-0000795F0000}"/>
    <cellStyle name="Вывод 6 2 4 3 3" xfId="27808" xr:uid="{00000000-0005-0000-0000-00007A5F0000}"/>
    <cellStyle name="Вывод 6 2 4 4" xfId="27809" xr:uid="{00000000-0005-0000-0000-00007B5F0000}"/>
    <cellStyle name="Вывод 6 2 4 4 2" xfId="27810" xr:uid="{00000000-0005-0000-0000-00007C5F0000}"/>
    <cellStyle name="Вывод 6 2 4 4 3" xfId="27811" xr:uid="{00000000-0005-0000-0000-00007D5F0000}"/>
    <cellStyle name="Вывод 6 2 4 5" xfId="27812" xr:uid="{00000000-0005-0000-0000-00007E5F0000}"/>
    <cellStyle name="Вывод 6 2 4 5 2" xfId="27813" xr:uid="{00000000-0005-0000-0000-00007F5F0000}"/>
    <cellStyle name="Вывод 6 2 4 5 3" xfId="27814" xr:uid="{00000000-0005-0000-0000-0000805F0000}"/>
    <cellStyle name="Вывод 6 2 4 6" xfId="27815" xr:uid="{00000000-0005-0000-0000-0000815F0000}"/>
    <cellStyle name="Вывод 6 2 4 6 2" xfId="27816" xr:uid="{00000000-0005-0000-0000-0000825F0000}"/>
    <cellStyle name="Вывод 6 2 4 6 3" xfId="27817" xr:uid="{00000000-0005-0000-0000-0000835F0000}"/>
    <cellStyle name="Вывод 6 2 4 7" xfId="27818" xr:uid="{00000000-0005-0000-0000-0000845F0000}"/>
    <cellStyle name="Вывод 6 2 4 7 2" xfId="27819" xr:uid="{00000000-0005-0000-0000-0000855F0000}"/>
    <cellStyle name="Вывод 6 2 4 7 3" xfId="27820" xr:uid="{00000000-0005-0000-0000-0000865F0000}"/>
    <cellStyle name="Вывод 6 2 4 8" xfId="27821" xr:uid="{00000000-0005-0000-0000-0000875F0000}"/>
    <cellStyle name="Вывод 6 2 4 8 2" xfId="27822" xr:uid="{00000000-0005-0000-0000-0000885F0000}"/>
    <cellStyle name="Вывод 6 2 4 8 3" xfId="27823" xr:uid="{00000000-0005-0000-0000-0000895F0000}"/>
    <cellStyle name="Вывод 6 2 4 9" xfId="27824" xr:uid="{00000000-0005-0000-0000-00008A5F0000}"/>
    <cellStyle name="Вывод 6 2 5" xfId="27825" xr:uid="{00000000-0005-0000-0000-00008B5F0000}"/>
    <cellStyle name="Вывод 6 2 5 2" xfId="27826" xr:uid="{00000000-0005-0000-0000-00008C5F0000}"/>
    <cellStyle name="Вывод 6 2 5 2 2" xfId="27827" xr:uid="{00000000-0005-0000-0000-00008D5F0000}"/>
    <cellStyle name="Вывод 6 2 5 2 3" xfId="27828" xr:uid="{00000000-0005-0000-0000-00008E5F0000}"/>
    <cellStyle name="Вывод 6 2 5 3" xfId="27829" xr:uid="{00000000-0005-0000-0000-00008F5F0000}"/>
    <cellStyle name="Вывод 6 2 5 3 2" xfId="27830" xr:uid="{00000000-0005-0000-0000-0000905F0000}"/>
    <cellStyle name="Вывод 6 2 5 3 3" xfId="27831" xr:uid="{00000000-0005-0000-0000-0000915F0000}"/>
    <cellStyle name="Вывод 6 2 5 4" xfId="27832" xr:uid="{00000000-0005-0000-0000-0000925F0000}"/>
    <cellStyle name="Вывод 6 2 5 4 2" xfId="27833" xr:uid="{00000000-0005-0000-0000-0000935F0000}"/>
    <cellStyle name="Вывод 6 2 5 4 3" xfId="27834" xr:uid="{00000000-0005-0000-0000-0000945F0000}"/>
    <cellStyle name="Вывод 6 2 5 5" xfId="27835" xr:uid="{00000000-0005-0000-0000-0000955F0000}"/>
    <cellStyle name="Вывод 6 2 5 5 2" xfId="27836" xr:uid="{00000000-0005-0000-0000-0000965F0000}"/>
    <cellStyle name="Вывод 6 2 5 5 3" xfId="27837" xr:uid="{00000000-0005-0000-0000-0000975F0000}"/>
    <cellStyle name="Вывод 6 2 5 6" xfId="27838" xr:uid="{00000000-0005-0000-0000-0000985F0000}"/>
    <cellStyle name="Вывод 6 2 5 6 2" xfId="27839" xr:uid="{00000000-0005-0000-0000-0000995F0000}"/>
    <cellStyle name="Вывод 6 2 5 6 3" xfId="27840" xr:uid="{00000000-0005-0000-0000-00009A5F0000}"/>
    <cellStyle name="Вывод 6 2 5 7" xfId="27841" xr:uid="{00000000-0005-0000-0000-00009B5F0000}"/>
    <cellStyle name="Вывод 6 2 5 7 2" xfId="27842" xr:uid="{00000000-0005-0000-0000-00009C5F0000}"/>
    <cellStyle name="Вывод 6 2 5 7 3" xfId="27843" xr:uid="{00000000-0005-0000-0000-00009D5F0000}"/>
    <cellStyle name="Вывод 6 2 5 8" xfId="27844" xr:uid="{00000000-0005-0000-0000-00009E5F0000}"/>
    <cellStyle name="Вывод 6 2 5 8 2" xfId="27845" xr:uid="{00000000-0005-0000-0000-00009F5F0000}"/>
    <cellStyle name="Вывод 6 2 5 8 3" xfId="27846" xr:uid="{00000000-0005-0000-0000-0000A05F0000}"/>
    <cellStyle name="Вывод 6 2 5 9" xfId="27847" xr:uid="{00000000-0005-0000-0000-0000A15F0000}"/>
    <cellStyle name="Вывод 6 2 6" xfId="27848" xr:uid="{00000000-0005-0000-0000-0000A25F0000}"/>
    <cellStyle name="Вывод 6 2 6 2" xfId="27849" xr:uid="{00000000-0005-0000-0000-0000A35F0000}"/>
    <cellStyle name="Вывод 6 2 6 3" xfId="27850" xr:uid="{00000000-0005-0000-0000-0000A45F0000}"/>
    <cellStyle name="Вывод 6 2 7" xfId="27851" xr:uid="{00000000-0005-0000-0000-0000A55F0000}"/>
    <cellStyle name="Вывод 6 2 7 2" xfId="27852" xr:uid="{00000000-0005-0000-0000-0000A65F0000}"/>
    <cellStyle name="Вывод 6 2 7 3" xfId="27853" xr:uid="{00000000-0005-0000-0000-0000A75F0000}"/>
    <cellStyle name="Вывод 6 2 8" xfId="27854" xr:uid="{00000000-0005-0000-0000-0000A85F0000}"/>
    <cellStyle name="Вывод 6 2 8 2" xfId="27855" xr:uid="{00000000-0005-0000-0000-0000A95F0000}"/>
    <cellStyle name="Вывод 6 2 8 3" xfId="27856" xr:uid="{00000000-0005-0000-0000-0000AA5F0000}"/>
    <cellStyle name="Вывод 6 2 9" xfId="27857" xr:uid="{00000000-0005-0000-0000-0000AB5F0000}"/>
    <cellStyle name="Вывод 6 2 9 2" xfId="27858" xr:uid="{00000000-0005-0000-0000-0000AC5F0000}"/>
    <cellStyle name="Вывод 6 2 9 3" xfId="27859" xr:uid="{00000000-0005-0000-0000-0000AD5F0000}"/>
    <cellStyle name="Вывод 6 3" xfId="9192" xr:uid="{00000000-0005-0000-0000-0000AE5F0000}"/>
    <cellStyle name="Вывод 6 3 10" xfId="27860" xr:uid="{00000000-0005-0000-0000-0000AF5F0000}"/>
    <cellStyle name="Вывод 6 3 11" xfId="27861" xr:uid="{00000000-0005-0000-0000-0000B05F0000}"/>
    <cellStyle name="Вывод 6 3 2" xfId="27862" xr:uid="{00000000-0005-0000-0000-0000B15F0000}"/>
    <cellStyle name="Вывод 6 3 2 2" xfId="27863" xr:uid="{00000000-0005-0000-0000-0000B25F0000}"/>
    <cellStyle name="Вывод 6 3 2 3" xfId="27864" xr:uid="{00000000-0005-0000-0000-0000B35F0000}"/>
    <cellStyle name="Вывод 6 3 3" xfId="27865" xr:uid="{00000000-0005-0000-0000-0000B45F0000}"/>
    <cellStyle name="Вывод 6 3 3 2" xfId="27866" xr:uid="{00000000-0005-0000-0000-0000B55F0000}"/>
    <cellStyle name="Вывод 6 3 3 3" xfId="27867" xr:uid="{00000000-0005-0000-0000-0000B65F0000}"/>
    <cellStyle name="Вывод 6 3 4" xfId="27868" xr:uid="{00000000-0005-0000-0000-0000B75F0000}"/>
    <cellStyle name="Вывод 6 3 4 2" xfId="27869" xr:uid="{00000000-0005-0000-0000-0000B85F0000}"/>
    <cellStyle name="Вывод 6 3 4 3" xfId="27870" xr:uid="{00000000-0005-0000-0000-0000B95F0000}"/>
    <cellStyle name="Вывод 6 3 5" xfId="27871" xr:uid="{00000000-0005-0000-0000-0000BA5F0000}"/>
    <cellStyle name="Вывод 6 3 5 2" xfId="27872" xr:uid="{00000000-0005-0000-0000-0000BB5F0000}"/>
    <cellStyle name="Вывод 6 3 5 3" xfId="27873" xr:uid="{00000000-0005-0000-0000-0000BC5F0000}"/>
    <cellStyle name="Вывод 6 3 6" xfId="27874" xr:uid="{00000000-0005-0000-0000-0000BD5F0000}"/>
    <cellStyle name="Вывод 6 3 6 2" xfId="27875" xr:uid="{00000000-0005-0000-0000-0000BE5F0000}"/>
    <cellStyle name="Вывод 6 3 6 3" xfId="27876" xr:uid="{00000000-0005-0000-0000-0000BF5F0000}"/>
    <cellStyle name="Вывод 6 3 7" xfId="27877" xr:uid="{00000000-0005-0000-0000-0000C05F0000}"/>
    <cellStyle name="Вывод 6 3 7 2" xfId="27878" xr:uid="{00000000-0005-0000-0000-0000C15F0000}"/>
    <cellStyle name="Вывод 6 3 7 3" xfId="27879" xr:uid="{00000000-0005-0000-0000-0000C25F0000}"/>
    <cellStyle name="Вывод 6 3 8" xfId="27880" xr:uid="{00000000-0005-0000-0000-0000C35F0000}"/>
    <cellStyle name="Вывод 6 3 8 2" xfId="27881" xr:uid="{00000000-0005-0000-0000-0000C45F0000}"/>
    <cellStyle name="Вывод 6 3 8 3" xfId="27882" xr:uid="{00000000-0005-0000-0000-0000C55F0000}"/>
    <cellStyle name="Вывод 6 3 9" xfId="27883" xr:uid="{00000000-0005-0000-0000-0000C65F0000}"/>
    <cellStyle name="Вывод 6 4" xfId="9193" xr:uid="{00000000-0005-0000-0000-0000C75F0000}"/>
    <cellStyle name="Вывод 6 4 10" xfId="27884" xr:uid="{00000000-0005-0000-0000-0000C85F0000}"/>
    <cellStyle name="Вывод 6 4 2" xfId="27885" xr:uid="{00000000-0005-0000-0000-0000C95F0000}"/>
    <cellStyle name="Вывод 6 4 2 2" xfId="27886" xr:uid="{00000000-0005-0000-0000-0000CA5F0000}"/>
    <cellStyle name="Вывод 6 4 2 3" xfId="27887" xr:uid="{00000000-0005-0000-0000-0000CB5F0000}"/>
    <cellStyle name="Вывод 6 4 3" xfId="27888" xr:uid="{00000000-0005-0000-0000-0000CC5F0000}"/>
    <cellStyle name="Вывод 6 4 3 2" xfId="27889" xr:uid="{00000000-0005-0000-0000-0000CD5F0000}"/>
    <cellStyle name="Вывод 6 4 3 3" xfId="27890" xr:uid="{00000000-0005-0000-0000-0000CE5F0000}"/>
    <cellStyle name="Вывод 6 4 4" xfId="27891" xr:uid="{00000000-0005-0000-0000-0000CF5F0000}"/>
    <cellStyle name="Вывод 6 4 4 2" xfId="27892" xr:uid="{00000000-0005-0000-0000-0000D05F0000}"/>
    <cellStyle name="Вывод 6 4 4 3" xfId="27893" xr:uid="{00000000-0005-0000-0000-0000D15F0000}"/>
    <cellStyle name="Вывод 6 4 5" xfId="27894" xr:uid="{00000000-0005-0000-0000-0000D25F0000}"/>
    <cellStyle name="Вывод 6 4 5 2" xfId="27895" xr:uid="{00000000-0005-0000-0000-0000D35F0000}"/>
    <cellStyle name="Вывод 6 4 5 3" xfId="27896" xr:uid="{00000000-0005-0000-0000-0000D45F0000}"/>
    <cellStyle name="Вывод 6 4 6" xfId="27897" xr:uid="{00000000-0005-0000-0000-0000D55F0000}"/>
    <cellStyle name="Вывод 6 4 6 2" xfId="27898" xr:uid="{00000000-0005-0000-0000-0000D65F0000}"/>
    <cellStyle name="Вывод 6 4 6 3" xfId="27899" xr:uid="{00000000-0005-0000-0000-0000D75F0000}"/>
    <cellStyle name="Вывод 6 4 7" xfId="27900" xr:uid="{00000000-0005-0000-0000-0000D85F0000}"/>
    <cellStyle name="Вывод 6 4 7 2" xfId="27901" xr:uid="{00000000-0005-0000-0000-0000D95F0000}"/>
    <cellStyle name="Вывод 6 4 7 3" xfId="27902" xr:uid="{00000000-0005-0000-0000-0000DA5F0000}"/>
    <cellStyle name="Вывод 6 4 8" xfId="27903" xr:uid="{00000000-0005-0000-0000-0000DB5F0000}"/>
    <cellStyle name="Вывод 6 4 8 2" xfId="27904" xr:uid="{00000000-0005-0000-0000-0000DC5F0000}"/>
    <cellStyle name="Вывод 6 4 8 3" xfId="27905" xr:uid="{00000000-0005-0000-0000-0000DD5F0000}"/>
    <cellStyle name="Вывод 6 4 9" xfId="27906" xr:uid="{00000000-0005-0000-0000-0000DE5F0000}"/>
    <cellStyle name="Вывод 6 5" xfId="27907" xr:uid="{00000000-0005-0000-0000-0000DF5F0000}"/>
    <cellStyle name="Вывод 6 5 2" xfId="27908" xr:uid="{00000000-0005-0000-0000-0000E05F0000}"/>
    <cellStyle name="Вывод 6 5 2 2" xfId="27909" xr:uid="{00000000-0005-0000-0000-0000E15F0000}"/>
    <cellStyle name="Вывод 6 5 2 3" xfId="27910" xr:uid="{00000000-0005-0000-0000-0000E25F0000}"/>
    <cellStyle name="Вывод 6 5 3" xfId="27911" xr:uid="{00000000-0005-0000-0000-0000E35F0000}"/>
    <cellStyle name="Вывод 6 5 3 2" xfId="27912" xr:uid="{00000000-0005-0000-0000-0000E45F0000}"/>
    <cellStyle name="Вывод 6 5 3 3" xfId="27913" xr:uid="{00000000-0005-0000-0000-0000E55F0000}"/>
    <cellStyle name="Вывод 6 5 4" xfId="27914" xr:uid="{00000000-0005-0000-0000-0000E65F0000}"/>
    <cellStyle name="Вывод 6 5 4 2" xfId="27915" xr:uid="{00000000-0005-0000-0000-0000E75F0000}"/>
    <cellStyle name="Вывод 6 5 4 3" xfId="27916" xr:uid="{00000000-0005-0000-0000-0000E85F0000}"/>
    <cellStyle name="Вывод 6 5 5" xfId="27917" xr:uid="{00000000-0005-0000-0000-0000E95F0000}"/>
    <cellStyle name="Вывод 6 5 5 2" xfId="27918" xr:uid="{00000000-0005-0000-0000-0000EA5F0000}"/>
    <cellStyle name="Вывод 6 5 5 3" xfId="27919" xr:uid="{00000000-0005-0000-0000-0000EB5F0000}"/>
    <cellStyle name="Вывод 6 5 6" xfId="27920" xr:uid="{00000000-0005-0000-0000-0000EC5F0000}"/>
    <cellStyle name="Вывод 6 5 6 2" xfId="27921" xr:uid="{00000000-0005-0000-0000-0000ED5F0000}"/>
    <cellStyle name="Вывод 6 5 6 3" xfId="27922" xr:uid="{00000000-0005-0000-0000-0000EE5F0000}"/>
    <cellStyle name="Вывод 6 5 7" xfId="27923" xr:uid="{00000000-0005-0000-0000-0000EF5F0000}"/>
    <cellStyle name="Вывод 6 5 7 2" xfId="27924" xr:uid="{00000000-0005-0000-0000-0000F05F0000}"/>
    <cellStyle name="Вывод 6 5 7 3" xfId="27925" xr:uid="{00000000-0005-0000-0000-0000F15F0000}"/>
    <cellStyle name="Вывод 6 5 8" xfId="27926" xr:uid="{00000000-0005-0000-0000-0000F25F0000}"/>
    <cellStyle name="Вывод 6 5 8 2" xfId="27927" xr:uid="{00000000-0005-0000-0000-0000F35F0000}"/>
    <cellStyle name="Вывод 6 5 8 3" xfId="27928" xr:uid="{00000000-0005-0000-0000-0000F45F0000}"/>
    <cellStyle name="Вывод 6 5 9" xfId="27929" xr:uid="{00000000-0005-0000-0000-0000F55F0000}"/>
    <cellStyle name="Вывод 6 6" xfId="27930" xr:uid="{00000000-0005-0000-0000-0000F65F0000}"/>
    <cellStyle name="Вывод 6 6 2" xfId="27931" xr:uid="{00000000-0005-0000-0000-0000F75F0000}"/>
    <cellStyle name="Вывод 6 6 2 2" xfId="27932" xr:uid="{00000000-0005-0000-0000-0000F85F0000}"/>
    <cellStyle name="Вывод 6 6 2 3" xfId="27933" xr:uid="{00000000-0005-0000-0000-0000F95F0000}"/>
    <cellStyle name="Вывод 6 6 3" xfId="27934" xr:uid="{00000000-0005-0000-0000-0000FA5F0000}"/>
    <cellStyle name="Вывод 6 6 3 2" xfId="27935" xr:uid="{00000000-0005-0000-0000-0000FB5F0000}"/>
    <cellStyle name="Вывод 6 6 3 3" xfId="27936" xr:uid="{00000000-0005-0000-0000-0000FC5F0000}"/>
    <cellStyle name="Вывод 6 6 4" xfId="27937" xr:uid="{00000000-0005-0000-0000-0000FD5F0000}"/>
    <cellStyle name="Вывод 6 6 4 2" xfId="27938" xr:uid="{00000000-0005-0000-0000-0000FE5F0000}"/>
    <cellStyle name="Вывод 6 6 4 3" xfId="27939" xr:uid="{00000000-0005-0000-0000-0000FF5F0000}"/>
    <cellStyle name="Вывод 6 6 5" xfId="27940" xr:uid="{00000000-0005-0000-0000-000000600000}"/>
    <cellStyle name="Вывод 6 6 5 2" xfId="27941" xr:uid="{00000000-0005-0000-0000-000001600000}"/>
    <cellStyle name="Вывод 6 6 5 3" xfId="27942" xr:uid="{00000000-0005-0000-0000-000002600000}"/>
    <cellStyle name="Вывод 6 6 6" xfId="27943" xr:uid="{00000000-0005-0000-0000-000003600000}"/>
    <cellStyle name="Вывод 6 6 6 2" xfId="27944" xr:uid="{00000000-0005-0000-0000-000004600000}"/>
    <cellStyle name="Вывод 6 6 6 3" xfId="27945" xr:uid="{00000000-0005-0000-0000-000005600000}"/>
    <cellStyle name="Вывод 6 6 7" xfId="27946" xr:uid="{00000000-0005-0000-0000-000006600000}"/>
    <cellStyle name="Вывод 6 6 7 2" xfId="27947" xr:uid="{00000000-0005-0000-0000-000007600000}"/>
    <cellStyle name="Вывод 6 6 7 3" xfId="27948" xr:uid="{00000000-0005-0000-0000-000008600000}"/>
    <cellStyle name="Вывод 6 6 8" xfId="27949" xr:uid="{00000000-0005-0000-0000-000009600000}"/>
    <cellStyle name="Вывод 6 6 8 2" xfId="27950" xr:uid="{00000000-0005-0000-0000-00000A600000}"/>
    <cellStyle name="Вывод 6 6 8 3" xfId="27951" xr:uid="{00000000-0005-0000-0000-00000B600000}"/>
    <cellStyle name="Вывод 6 6 9" xfId="27952" xr:uid="{00000000-0005-0000-0000-00000C600000}"/>
    <cellStyle name="Вывод 6 7" xfId="27953" xr:uid="{00000000-0005-0000-0000-00000D600000}"/>
    <cellStyle name="Вывод 6 7 2" xfId="27954" xr:uid="{00000000-0005-0000-0000-00000E600000}"/>
    <cellStyle name="Вывод 6 7 3" xfId="27955" xr:uid="{00000000-0005-0000-0000-00000F600000}"/>
    <cellStyle name="Вывод 6 8" xfId="27956" xr:uid="{00000000-0005-0000-0000-000010600000}"/>
    <cellStyle name="Вывод 6 8 2" xfId="27957" xr:uid="{00000000-0005-0000-0000-000011600000}"/>
    <cellStyle name="Вывод 6 8 3" xfId="27958" xr:uid="{00000000-0005-0000-0000-000012600000}"/>
    <cellStyle name="Вывод 6 9" xfId="27959" xr:uid="{00000000-0005-0000-0000-000013600000}"/>
    <cellStyle name="Вывод 6 9 2" xfId="27960" xr:uid="{00000000-0005-0000-0000-000014600000}"/>
    <cellStyle name="Вывод 6 9 3" xfId="27961" xr:uid="{00000000-0005-0000-0000-000015600000}"/>
    <cellStyle name="Вывод 6_2012" xfId="9194" xr:uid="{00000000-0005-0000-0000-000016600000}"/>
    <cellStyle name="Вывод 7" xfId="9195" xr:uid="{00000000-0005-0000-0000-000017600000}"/>
    <cellStyle name="Вывод 7 10" xfId="27962" xr:uid="{00000000-0005-0000-0000-000018600000}"/>
    <cellStyle name="Вывод 7 10 2" xfId="27963" xr:uid="{00000000-0005-0000-0000-000019600000}"/>
    <cellStyle name="Вывод 7 10 3" xfId="27964" xr:uid="{00000000-0005-0000-0000-00001A600000}"/>
    <cellStyle name="Вывод 7 11" xfId="27965" xr:uid="{00000000-0005-0000-0000-00001B600000}"/>
    <cellStyle name="Вывод 7 11 2" xfId="27966" xr:uid="{00000000-0005-0000-0000-00001C600000}"/>
    <cellStyle name="Вывод 7 11 3" xfId="27967" xr:uid="{00000000-0005-0000-0000-00001D600000}"/>
    <cellStyle name="Вывод 7 12" xfId="27968" xr:uid="{00000000-0005-0000-0000-00001E600000}"/>
    <cellStyle name="Вывод 7 12 2" xfId="27969" xr:uid="{00000000-0005-0000-0000-00001F600000}"/>
    <cellStyle name="Вывод 7 12 3" xfId="27970" xr:uid="{00000000-0005-0000-0000-000020600000}"/>
    <cellStyle name="Вывод 7 13" xfId="27971" xr:uid="{00000000-0005-0000-0000-000021600000}"/>
    <cellStyle name="Вывод 7 13 2" xfId="27972" xr:uid="{00000000-0005-0000-0000-000022600000}"/>
    <cellStyle name="Вывод 7 13 3" xfId="27973" xr:uid="{00000000-0005-0000-0000-000023600000}"/>
    <cellStyle name="Вывод 7 14" xfId="27974" xr:uid="{00000000-0005-0000-0000-000024600000}"/>
    <cellStyle name="Вывод 7 15" xfId="27975" xr:uid="{00000000-0005-0000-0000-000025600000}"/>
    <cellStyle name="Вывод 7 2" xfId="9196" xr:uid="{00000000-0005-0000-0000-000026600000}"/>
    <cellStyle name="Вывод 7 2 10" xfId="27976" xr:uid="{00000000-0005-0000-0000-000027600000}"/>
    <cellStyle name="Вывод 7 2 10 2" xfId="27977" xr:uid="{00000000-0005-0000-0000-000028600000}"/>
    <cellStyle name="Вывод 7 2 10 3" xfId="27978" xr:uid="{00000000-0005-0000-0000-000029600000}"/>
    <cellStyle name="Вывод 7 2 11" xfId="27979" xr:uid="{00000000-0005-0000-0000-00002A600000}"/>
    <cellStyle name="Вывод 7 2 11 2" xfId="27980" xr:uid="{00000000-0005-0000-0000-00002B600000}"/>
    <cellStyle name="Вывод 7 2 11 3" xfId="27981" xr:uid="{00000000-0005-0000-0000-00002C600000}"/>
    <cellStyle name="Вывод 7 2 12" xfId="27982" xr:uid="{00000000-0005-0000-0000-00002D600000}"/>
    <cellStyle name="Вывод 7 2 12 2" xfId="27983" xr:uid="{00000000-0005-0000-0000-00002E600000}"/>
    <cellStyle name="Вывод 7 2 12 3" xfId="27984" xr:uid="{00000000-0005-0000-0000-00002F600000}"/>
    <cellStyle name="Вывод 7 2 13" xfId="27985" xr:uid="{00000000-0005-0000-0000-000030600000}"/>
    <cellStyle name="Вывод 7 2 14" xfId="27986" xr:uid="{00000000-0005-0000-0000-000031600000}"/>
    <cellStyle name="Вывод 7 2 2" xfId="27987" xr:uid="{00000000-0005-0000-0000-000032600000}"/>
    <cellStyle name="Вывод 7 2 2 2" xfId="27988" xr:uid="{00000000-0005-0000-0000-000033600000}"/>
    <cellStyle name="Вывод 7 2 2 2 2" xfId="27989" xr:uid="{00000000-0005-0000-0000-000034600000}"/>
    <cellStyle name="Вывод 7 2 2 2 3" xfId="27990" xr:uid="{00000000-0005-0000-0000-000035600000}"/>
    <cellStyle name="Вывод 7 2 2 3" xfId="27991" xr:uid="{00000000-0005-0000-0000-000036600000}"/>
    <cellStyle name="Вывод 7 2 2 3 2" xfId="27992" xr:uid="{00000000-0005-0000-0000-000037600000}"/>
    <cellStyle name="Вывод 7 2 2 3 3" xfId="27993" xr:uid="{00000000-0005-0000-0000-000038600000}"/>
    <cellStyle name="Вывод 7 2 2 4" xfId="27994" xr:uid="{00000000-0005-0000-0000-000039600000}"/>
    <cellStyle name="Вывод 7 2 2 4 2" xfId="27995" xr:uid="{00000000-0005-0000-0000-00003A600000}"/>
    <cellStyle name="Вывод 7 2 2 4 3" xfId="27996" xr:uid="{00000000-0005-0000-0000-00003B600000}"/>
    <cellStyle name="Вывод 7 2 2 5" xfId="27997" xr:uid="{00000000-0005-0000-0000-00003C600000}"/>
    <cellStyle name="Вывод 7 2 2 5 2" xfId="27998" xr:uid="{00000000-0005-0000-0000-00003D600000}"/>
    <cellStyle name="Вывод 7 2 2 5 3" xfId="27999" xr:uid="{00000000-0005-0000-0000-00003E600000}"/>
    <cellStyle name="Вывод 7 2 2 6" xfId="28000" xr:uid="{00000000-0005-0000-0000-00003F600000}"/>
    <cellStyle name="Вывод 7 2 2 6 2" xfId="28001" xr:uid="{00000000-0005-0000-0000-000040600000}"/>
    <cellStyle name="Вывод 7 2 2 6 3" xfId="28002" xr:uid="{00000000-0005-0000-0000-000041600000}"/>
    <cellStyle name="Вывод 7 2 2 7" xfId="28003" xr:uid="{00000000-0005-0000-0000-000042600000}"/>
    <cellStyle name="Вывод 7 2 2 7 2" xfId="28004" xr:uid="{00000000-0005-0000-0000-000043600000}"/>
    <cellStyle name="Вывод 7 2 2 7 3" xfId="28005" xr:uid="{00000000-0005-0000-0000-000044600000}"/>
    <cellStyle name="Вывод 7 2 2 8" xfId="28006" xr:uid="{00000000-0005-0000-0000-000045600000}"/>
    <cellStyle name="Вывод 7 2 2 8 2" xfId="28007" xr:uid="{00000000-0005-0000-0000-000046600000}"/>
    <cellStyle name="Вывод 7 2 2 8 3" xfId="28008" xr:uid="{00000000-0005-0000-0000-000047600000}"/>
    <cellStyle name="Вывод 7 2 2 9" xfId="28009" xr:uid="{00000000-0005-0000-0000-000048600000}"/>
    <cellStyle name="Вывод 7 2 3" xfId="28010" xr:uid="{00000000-0005-0000-0000-000049600000}"/>
    <cellStyle name="Вывод 7 2 3 2" xfId="28011" xr:uid="{00000000-0005-0000-0000-00004A600000}"/>
    <cellStyle name="Вывод 7 2 3 2 2" xfId="28012" xr:uid="{00000000-0005-0000-0000-00004B600000}"/>
    <cellStyle name="Вывод 7 2 3 2 3" xfId="28013" xr:uid="{00000000-0005-0000-0000-00004C600000}"/>
    <cellStyle name="Вывод 7 2 3 3" xfId="28014" xr:uid="{00000000-0005-0000-0000-00004D600000}"/>
    <cellStyle name="Вывод 7 2 3 3 2" xfId="28015" xr:uid="{00000000-0005-0000-0000-00004E600000}"/>
    <cellStyle name="Вывод 7 2 3 3 3" xfId="28016" xr:uid="{00000000-0005-0000-0000-00004F600000}"/>
    <cellStyle name="Вывод 7 2 3 4" xfId="28017" xr:uid="{00000000-0005-0000-0000-000050600000}"/>
    <cellStyle name="Вывод 7 2 3 4 2" xfId="28018" xr:uid="{00000000-0005-0000-0000-000051600000}"/>
    <cellStyle name="Вывод 7 2 3 4 3" xfId="28019" xr:uid="{00000000-0005-0000-0000-000052600000}"/>
    <cellStyle name="Вывод 7 2 3 5" xfId="28020" xr:uid="{00000000-0005-0000-0000-000053600000}"/>
    <cellStyle name="Вывод 7 2 3 5 2" xfId="28021" xr:uid="{00000000-0005-0000-0000-000054600000}"/>
    <cellStyle name="Вывод 7 2 3 5 3" xfId="28022" xr:uid="{00000000-0005-0000-0000-000055600000}"/>
    <cellStyle name="Вывод 7 2 3 6" xfId="28023" xr:uid="{00000000-0005-0000-0000-000056600000}"/>
    <cellStyle name="Вывод 7 2 3 6 2" xfId="28024" xr:uid="{00000000-0005-0000-0000-000057600000}"/>
    <cellStyle name="Вывод 7 2 3 6 3" xfId="28025" xr:uid="{00000000-0005-0000-0000-000058600000}"/>
    <cellStyle name="Вывод 7 2 3 7" xfId="28026" xr:uid="{00000000-0005-0000-0000-000059600000}"/>
    <cellStyle name="Вывод 7 2 3 7 2" xfId="28027" xr:uid="{00000000-0005-0000-0000-00005A600000}"/>
    <cellStyle name="Вывод 7 2 3 7 3" xfId="28028" xr:uid="{00000000-0005-0000-0000-00005B600000}"/>
    <cellStyle name="Вывод 7 2 3 8" xfId="28029" xr:uid="{00000000-0005-0000-0000-00005C600000}"/>
    <cellStyle name="Вывод 7 2 3 8 2" xfId="28030" xr:uid="{00000000-0005-0000-0000-00005D600000}"/>
    <cellStyle name="Вывод 7 2 3 8 3" xfId="28031" xr:uid="{00000000-0005-0000-0000-00005E600000}"/>
    <cellStyle name="Вывод 7 2 3 9" xfId="28032" xr:uid="{00000000-0005-0000-0000-00005F600000}"/>
    <cellStyle name="Вывод 7 2 4" xfId="28033" xr:uid="{00000000-0005-0000-0000-000060600000}"/>
    <cellStyle name="Вывод 7 2 4 2" xfId="28034" xr:uid="{00000000-0005-0000-0000-000061600000}"/>
    <cellStyle name="Вывод 7 2 4 2 2" xfId="28035" xr:uid="{00000000-0005-0000-0000-000062600000}"/>
    <cellStyle name="Вывод 7 2 4 2 3" xfId="28036" xr:uid="{00000000-0005-0000-0000-000063600000}"/>
    <cellStyle name="Вывод 7 2 4 3" xfId="28037" xr:uid="{00000000-0005-0000-0000-000064600000}"/>
    <cellStyle name="Вывод 7 2 4 3 2" xfId="28038" xr:uid="{00000000-0005-0000-0000-000065600000}"/>
    <cellStyle name="Вывод 7 2 4 3 3" xfId="28039" xr:uid="{00000000-0005-0000-0000-000066600000}"/>
    <cellStyle name="Вывод 7 2 4 4" xfId="28040" xr:uid="{00000000-0005-0000-0000-000067600000}"/>
    <cellStyle name="Вывод 7 2 4 4 2" xfId="28041" xr:uid="{00000000-0005-0000-0000-000068600000}"/>
    <cellStyle name="Вывод 7 2 4 4 3" xfId="28042" xr:uid="{00000000-0005-0000-0000-000069600000}"/>
    <cellStyle name="Вывод 7 2 4 5" xfId="28043" xr:uid="{00000000-0005-0000-0000-00006A600000}"/>
    <cellStyle name="Вывод 7 2 4 5 2" xfId="28044" xr:uid="{00000000-0005-0000-0000-00006B600000}"/>
    <cellStyle name="Вывод 7 2 4 5 3" xfId="28045" xr:uid="{00000000-0005-0000-0000-00006C600000}"/>
    <cellStyle name="Вывод 7 2 4 6" xfId="28046" xr:uid="{00000000-0005-0000-0000-00006D600000}"/>
    <cellStyle name="Вывод 7 2 4 6 2" xfId="28047" xr:uid="{00000000-0005-0000-0000-00006E600000}"/>
    <cellStyle name="Вывод 7 2 4 6 3" xfId="28048" xr:uid="{00000000-0005-0000-0000-00006F600000}"/>
    <cellStyle name="Вывод 7 2 4 7" xfId="28049" xr:uid="{00000000-0005-0000-0000-000070600000}"/>
    <cellStyle name="Вывод 7 2 4 7 2" xfId="28050" xr:uid="{00000000-0005-0000-0000-000071600000}"/>
    <cellStyle name="Вывод 7 2 4 7 3" xfId="28051" xr:uid="{00000000-0005-0000-0000-000072600000}"/>
    <cellStyle name="Вывод 7 2 4 8" xfId="28052" xr:uid="{00000000-0005-0000-0000-000073600000}"/>
    <cellStyle name="Вывод 7 2 4 8 2" xfId="28053" xr:uid="{00000000-0005-0000-0000-000074600000}"/>
    <cellStyle name="Вывод 7 2 4 8 3" xfId="28054" xr:uid="{00000000-0005-0000-0000-000075600000}"/>
    <cellStyle name="Вывод 7 2 4 9" xfId="28055" xr:uid="{00000000-0005-0000-0000-000076600000}"/>
    <cellStyle name="Вывод 7 2 5" xfId="28056" xr:uid="{00000000-0005-0000-0000-000077600000}"/>
    <cellStyle name="Вывод 7 2 5 2" xfId="28057" xr:uid="{00000000-0005-0000-0000-000078600000}"/>
    <cellStyle name="Вывод 7 2 5 2 2" xfId="28058" xr:uid="{00000000-0005-0000-0000-000079600000}"/>
    <cellStyle name="Вывод 7 2 5 2 3" xfId="28059" xr:uid="{00000000-0005-0000-0000-00007A600000}"/>
    <cellStyle name="Вывод 7 2 5 3" xfId="28060" xr:uid="{00000000-0005-0000-0000-00007B600000}"/>
    <cellStyle name="Вывод 7 2 5 3 2" xfId="28061" xr:uid="{00000000-0005-0000-0000-00007C600000}"/>
    <cellStyle name="Вывод 7 2 5 3 3" xfId="28062" xr:uid="{00000000-0005-0000-0000-00007D600000}"/>
    <cellStyle name="Вывод 7 2 5 4" xfId="28063" xr:uid="{00000000-0005-0000-0000-00007E600000}"/>
    <cellStyle name="Вывод 7 2 5 4 2" xfId="28064" xr:uid="{00000000-0005-0000-0000-00007F600000}"/>
    <cellStyle name="Вывод 7 2 5 4 3" xfId="28065" xr:uid="{00000000-0005-0000-0000-000080600000}"/>
    <cellStyle name="Вывод 7 2 5 5" xfId="28066" xr:uid="{00000000-0005-0000-0000-000081600000}"/>
    <cellStyle name="Вывод 7 2 5 5 2" xfId="28067" xr:uid="{00000000-0005-0000-0000-000082600000}"/>
    <cellStyle name="Вывод 7 2 5 5 3" xfId="28068" xr:uid="{00000000-0005-0000-0000-000083600000}"/>
    <cellStyle name="Вывод 7 2 5 6" xfId="28069" xr:uid="{00000000-0005-0000-0000-000084600000}"/>
    <cellStyle name="Вывод 7 2 5 6 2" xfId="28070" xr:uid="{00000000-0005-0000-0000-000085600000}"/>
    <cellStyle name="Вывод 7 2 5 6 3" xfId="28071" xr:uid="{00000000-0005-0000-0000-000086600000}"/>
    <cellStyle name="Вывод 7 2 5 7" xfId="28072" xr:uid="{00000000-0005-0000-0000-000087600000}"/>
    <cellStyle name="Вывод 7 2 5 7 2" xfId="28073" xr:uid="{00000000-0005-0000-0000-000088600000}"/>
    <cellStyle name="Вывод 7 2 5 7 3" xfId="28074" xr:uid="{00000000-0005-0000-0000-000089600000}"/>
    <cellStyle name="Вывод 7 2 5 8" xfId="28075" xr:uid="{00000000-0005-0000-0000-00008A600000}"/>
    <cellStyle name="Вывод 7 2 5 8 2" xfId="28076" xr:uid="{00000000-0005-0000-0000-00008B600000}"/>
    <cellStyle name="Вывод 7 2 5 8 3" xfId="28077" xr:uid="{00000000-0005-0000-0000-00008C600000}"/>
    <cellStyle name="Вывод 7 2 5 9" xfId="28078" xr:uid="{00000000-0005-0000-0000-00008D600000}"/>
    <cellStyle name="Вывод 7 2 6" xfId="28079" xr:uid="{00000000-0005-0000-0000-00008E600000}"/>
    <cellStyle name="Вывод 7 2 6 2" xfId="28080" xr:uid="{00000000-0005-0000-0000-00008F600000}"/>
    <cellStyle name="Вывод 7 2 6 3" xfId="28081" xr:uid="{00000000-0005-0000-0000-000090600000}"/>
    <cellStyle name="Вывод 7 2 7" xfId="28082" xr:uid="{00000000-0005-0000-0000-000091600000}"/>
    <cellStyle name="Вывод 7 2 7 2" xfId="28083" xr:uid="{00000000-0005-0000-0000-000092600000}"/>
    <cellStyle name="Вывод 7 2 7 3" xfId="28084" xr:uid="{00000000-0005-0000-0000-000093600000}"/>
    <cellStyle name="Вывод 7 2 8" xfId="28085" xr:uid="{00000000-0005-0000-0000-000094600000}"/>
    <cellStyle name="Вывод 7 2 8 2" xfId="28086" xr:uid="{00000000-0005-0000-0000-000095600000}"/>
    <cellStyle name="Вывод 7 2 8 3" xfId="28087" xr:uid="{00000000-0005-0000-0000-000096600000}"/>
    <cellStyle name="Вывод 7 2 9" xfId="28088" xr:uid="{00000000-0005-0000-0000-000097600000}"/>
    <cellStyle name="Вывод 7 2 9 2" xfId="28089" xr:uid="{00000000-0005-0000-0000-000098600000}"/>
    <cellStyle name="Вывод 7 2 9 3" xfId="28090" xr:uid="{00000000-0005-0000-0000-000099600000}"/>
    <cellStyle name="Вывод 7 3" xfId="9197" xr:uid="{00000000-0005-0000-0000-00009A600000}"/>
    <cellStyle name="Вывод 7 3 10" xfId="28091" xr:uid="{00000000-0005-0000-0000-00009B600000}"/>
    <cellStyle name="Вывод 7 3 11" xfId="28092" xr:uid="{00000000-0005-0000-0000-00009C600000}"/>
    <cellStyle name="Вывод 7 3 2" xfId="28093" xr:uid="{00000000-0005-0000-0000-00009D600000}"/>
    <cellStyle name="Вывод 7 3 2 2" xfId="28094" xr:uid="{00000000-0005-0000-0000-00009E600000}"/>
    <cellStyle name="Вывод 7 3 2 3" xfId="28095" xr:uid="{00000000-0005-0000-0000-00009F600000}"/>
    <cellStyle name="Вывод 7 3 3" xfId="28096" xr:uid="{00000000-0005-0000-0000-0000A0600000}"/>
    <cellStyle name="Вывод 7 3 3 2" xfId="28097" xr:uid="{00000000-0005-0000-0000-0000A1600000}"/>
    <cellStyle name="Вывод 7 3 3 3" xfId="28098" xr:uid="{00000000-0005-0000-0000-0000A2600000}"/>
    <cellStyle name="Вывод 7 3 4" xfId="28099" xr:uid="{00000000-0005-0000-0000-0000A3600000}"/>
    <cellStyle name="Вывод 7 3 4 2" xfId="28100" xr:uid="{00000000-0005-0000-0000-0000A4600000}"/>
    <cellStyle name="Вывод 7 3 4 3" xfId="28101" xr:uid="{00000000-0005-0000-0000-0000A5600000}"/>
    <cellStyle name="Вывод 7 3 5" xfId="28102" xr:uid="{00000000-0005-0000-0000-0000A6600000}"/>
    <cellStyle name="Вывод 7 3 5 2" xfId="28103" xr:uid="{00000000-0005-0000-0000-0000A7600000}"/>
    <cellStyle name="Вывод 7 3 5 3" xfId="28104" xr:uid="{00000000-0005-0000-0000-0000A8600000}"/>
    <cellStyle name="Вывод 7 3 6" xfId="28105" xr:uid="{00000000-0005-0000-0000-0000A9600000}"/>
    <cellStyle name="Вывод 7 3 6 2" xfId="28106" xr:uid="{00000000-0005-0000-0000-0000AA600000}"/>
    <cellStyle name="Вывод 7 3 6 3" xfId="28107" xr:uid="{00000000-0005-0000-0000-0000AB600000}"/>
    <cellStyle name="Вывод 7 3 7" xfId="28108" xr:uid="{00000000-0005-0000-0000-0000AC600000}"/>
    <cellStyle name="Вывод 7 3 7 2" xfId="28109" xr:uid="{00000000-0005-0000-0000-0000AD600000}"/>
    <cellStyle name="Вывод 7 3 7 3" xfId="28110" xr:uid="{00000000-0005-0000-0000-0000AE600000}"/>
    <cellStyle name="Вывод 7 3 8" xfId="28111" xr:uid="{00000000-0005-0000-0000-0000AF600000}"/>
    <cellStyle name="Вывод 7 3 8 2" xfId="28112" xr:uid="{00000000-0005-0000-0000-0000B0600000}"/>
    <cellStyle name="Вывод 7 3 8 3" xfId="28113" xr:uid="{00000000-0005-0000-0000-0000B1600000}"/>
    <cellStyle name="Вывод 7 3 9" xfId="28114" xr:uid="{00000000-0005-0000-0000-0000B2600000}"/>
    <cellStyle name="Вывод 7 4" xfId="28115" xr:uid="{00000000-0005-0000-0000-0000B3600000}"/>
    <cellStyle name="Вывод 7 4 2" xfId="28116" xr:uid="{00000000-0005-0000-0000-0000B4600000}"/>
    <cellStyle name="Вывод 7 4 2 2" xfId="28117" xr:uid="{00000000-0005-0000-0000-0000B5600000}"/>
    <cellStyle name="Вывод 7 4 2 3" xfId="28118" xr:uid="{00000000-0005-0000-0000-0000B6600000}"/>
    <cellStyle name="Вывод 7 4 3" xfId="28119" xr:uid="{00000000-0005-0000-0000-0000B7600000}"/>
    <cellStyle name="Вывод 7 4 3 2" xfId="28120" xr:uid="{00000000-0005-0000-0000-0000B8600000}"/>
    <cellStyle name="Вывод 7 4 3 3" xfId="28121" xr:uid="{00000000-0005-0000-0000-0000B9600000}"/>
    <cellStyle name="Вывод 7 4 4" xfId="28122" xr:uid="{00000000-0005-0000-0000-0000BA600000}"/>
    <cellStyle name="Вывод 7 4 4 2" xfId="28123" xr:uid="{00000000-0005-0000-0000-0000BB600000}"/>
    <cellStyle name="Вывод 7 4 4 3" xfId="28124" xr:uid="{00000000-0005-0000-0000-0000BC600000}"/>
    <cellStyle name="Вывод 7 4 5" xfId="28125" xr:uid="{00000000-0005-0000-0000-0000BD600000}"/>
    <cellStyle name="Вывод 7 4 5 2" xfId="28126" xr:uid="{00000000-0005-0000-0000-0000BE600000}"/>
    <cellStyle name="Вывод 7 4 5 3" xfId="28127" xr:uid="{00000000-0005-0000-0000-0000BF600000}"/>
    <cellStyle name="Вывод 7 4 6" xfId="28128" xr:uid="{00000000-0005-0000-0000-0000C0600000}"/>
    <cellStyle name="Вывод 7 4 6 2" xfId="28129" xr:uid="{00000000-0005-0000-0000-0000C1600000}"/>
    <cellStyle name="Вывод 7 4 6 3" xfId="28130" xr:uid="{00000000-0005-0000-0000-0000C2600000}"/>
    <cellStyle name="Вывод 7 4 7" xfId="28131" xr:uid="{00000000-0005-0000-0000-0000C3600000}"/>
    <cellStyle name="Вывод 7 4 7 2" xfId="28132" xr:uid="{00000000-0005-0000-0000-0000C4600000}"/>
    <cellStyle name="Вывод 7 4 7 3" xfId="28133" xr:uid="{00000000-0005-0000-0000-0000C5600000}"/>
    <cellStyle name="Вывод 7 4 8" xfId="28134" xr:uid="{00000000-0005-0000-0000-0000C6600000}"/>
    <cellStyle name="Вывод 7 4 8 2" xfId="28135" xr:uid="{00000000-0005-0000-0000-0000C7600000}"/>
    <cellStyle name="Вывод 7 4 8 3" xfId="28136" xr:uid="{00000000-0005-0000-0000-0000C8600000}"/>
    <cellStyle name="Вывод 7 4 9" xfId="28137" xr:uid="{00000000-0005-0000-0000-0000C9600000}"/>
    <cellStyle name="Вывод 7 5" xfId="28138" xr:uid="{00000000-0005-0000-0000-0000CA600000}"/>
    <cellStyle name="Вывод 7 5 2" xfId="28139" xr:uid="{00000000-0005-0000-0000-0000CB600000}"/>
    <cellStyle name="Вывод 7 5 2 2" xfId="28140" xr:uid="{00000000-0005-0000-0000-0000CC600000}"/>
    <cellStyle name="Вывод 7 5 2 3" xfId="28141" xr:uid="{00000000-0005-0000-0000-0000CD600000}"/>
    <cellStyle name="Вывод 7 5 3" xfId="28142" xr:uid="{00000000-0005-0000-0000-0000CE600000}"/>
    <cellStyle name="Вывод 7 5 3 2" xfId="28143" xr:uid="{00000000-0005-0000-0000-0000CF600000}"/>
    <cellStyle name="Вывод 7 5 3 3" xfId="28144" xr:uid="{00000000-0005-0000-0000-0000D0600000}"/>
    <cellStyle name="Вывод 7 5 4" xfId="28145" xr:uid="{00000000-0005-0000-0000-0000D1600000}"/>
    <cellStyle name="Вывод 7 5 4 2" xfId="28146" xr:uid="{00000000-0005-0000-0000-0000D2600000}"/>
    <cellStyle name="Вывод 7 5 4 3" xfId="28147" xr:uid="{00000000-0005-0000-0000-0000D3600000}"/>
    <cellStyle name="Вывод 7 5 5" xfId="28148" xr:uid="{00000000-0005-0000-0000-0000D4600000}"/>
    <cellStyle name="Вывод 7 5 5 2" xfId="28149" xr:uid="{00000000-0005-0000-0000-0000D5600000}"/>
    <cellStyle name="Вывод 7 5 5 3" xfId="28150" xr:uid="{00000000-0005-0000-0000-0000D6600000}"/>
    <cellStyle name="Вывод 7 5 6" xfId="28151" xr:uid="{00000000-0005-0000-0000-0000D7600000}"/>
    <cellStyle name="Вывод 7 5 6 2" xfId="28152" xr:uid="{00000000-0005-0000-0000-0000D8600000}"/>
    <cellStyle name="Вывод 7 5 6 3" xfId="28153" xr:uid="{00000000-0005-0000-0000-0000D9600000}"/>
    <cellStyle name="Вывод 7 5 7" xfId="28154" xr:uid="{00000000-0005-0000-0000-0000DA600000}"/>
    <cellStyle name="Вывод 7 5 7 2" xfId="28155" xr:uid="{00000000-0005-0000-0000-0000DB600000}"/>
    <cellStyle name="Вывод 7 5 7 3" xfId="28156" xr:uid="{00000000-0005-0000-0000-0000DC600000}"/>
    <cellStyle name="Вывод 7 5 8" xfId="28157" xr:uid="{00000000-0005-0000-0000-0000DD600000}"/>
    <cellStyle name="Вывод 7 5 8 2" xfId="28158" xr:uid="{00000000-0005-0000-0000-0000DE600000}"/>
    <cellStyle name="Вывод 7 5 8 3" xfId="28159" xr:uid="{00000000-0005-0000-0000-0000DF600000}"/>
    <cellStyle name="Вывод 7 5 9" xfId="28160" xr:uid="{00000000-0005-0000-0000-0000E0600000}"/>
    <cellStyle name="Вывод 7 6" xfId="28161" xr:uid="{00000000-0005-0000-0000-0000E1600000}"/>
    <cellStyle name="Вывод 7 6 2" xfId="28162" xr:uid="{00000000-0005-0000-0000-0000E2600000}"/>
    <cellStyle name="Вывод 7 6 2 2" xfId="28163" xr:uid="{00000000-0005-0000-0000-0000E3600000}"/>
    <cellStyle name="Вывод 7 6 2 3" xfId="28164" xr:uid="{00000000-0005-0000-0000-0000E4600000}"/>
    <cellStyle name="Вывод 7 6 3" xfId="28165" xr:uid="{00000000-0005-0000-0000-0000E5600000}"/>
    <cellStyle name="Вывод 7 6 3 2" xfId="28166" xr:uid="{00000000-0005-0000-0000-0000E6600000}"/>
    <cellStyle name="Вывод 7 6 3 3" xfId="28167" xr:uid="{00000000-0005-0000-0000-0000E7600000}"/>
    <cellStyle name="Вывод 7 6 4" xfId="28168" xr:uid="{00000000-0005-0000-0000-0000E8600000}"/>
    <cellStyle name="Вывод 7 6 4 2" xfId="28169" xr:uid="{00000000-0005-0000-0000-0000E9600000}"/>
    <cellStyle name="Вывод 7 6 4 3" xfId="28170" xr:uid="{00000000-0005-0000-0000-0000EA600000}"/>
    <cellStyle name="Вывод 7 6 5" xfId="28171" xr:uid="{00000000-0005-0000-0000-0000EB600000}"/>
    <cellStyle name="Вывод 7 6 5 2" xfId="28172" xr:uid="{00000000-0005-0000-0000-0000EC600000}"/>
    <cellStyle name="Вывод 7 6 5 3" xfId="28173" xr:uid="{00000000-0005-0000-0000-0000ED600000}"/>
    <cellStyle name="Вывод 7 6 6" xfId="28174" xr:uid="{00000000-0005-0000-0000-0000EE600000}"/>
    <cellStyle name="Вывод 7 6 6 2" xfId="28175" xr:uid="{00000000-0005-0000-0000-0000EF600000}"/>
    <cellStyle name="Вывод 7 6 6 3" xfId="28176" xr:uid="{00000000-0005-0000-0000-0000F0600000}"/>
    <cellStyle name="Вывод 7 6 7" xfId="28177" xr:uid="{00000000-0005-0000-0000-0000F1600000}"/>
    <cellStyle name="Вывод 7 6 7 2" xfId="28178" xr:uid="{00000000-0005-0000-0000-0000F2600000}"/>
    <cellStyle name="Вывод 7 6 7 3" xfId="28179" xr:uid="{00000000-0005-0000-0000-0000F3600000}"/>
    <cellStyle name="Вывод 7 6 8" xfId="28180" xr:uid="{00000000-0005-0000-0000-0000F4600000}"/>
    <cellStyle name="Вывод 7 6 8 2" xfId="28181" xr:uid="{00000000-0005-0000-0000-0000F5600000}"/>
    <cellStyle name="Вывод 7 6 8 3" xfId="28182" xr:uid="{00000000-0005-0000-0000-0000F6600000}"/>
    <cellStyle name="Вывод 7 6 9" xfId="28183" xr:uid="{00000000-0005-0000-0000-0000F7600000}"/>
    <cellStyle name="Вывод 7 7" xfId="28184" xr:uid="{00000000-0005-0000-0000-0000F8600000}"/>
    <cellStyle name="Вывод 7 7 2" xfId="28185" xr:uid="{00000000-0005-0000-0000-0000F9600000}"/>
    <cellStyle name="Вывод 7 7 3" xfId="28186" xr:uid="{00000000-0005-0000-0000-0000FA600000}"/>
    <cellStyle name="Вывод 7 8" xfId="28187" xr:uid="{00000000-0005-0000-0000-0000FB600000}"/>
    <cellStyle name="Вывод 7 8 2" xfId="28188" xr:uid="{00000000-0005-0000-0000-0000FC600000}"/>
    <cellStyle name="Вывод 7 8 3" xfId="28189" xr:uid="{00000000-0005-0000-0000-0000FD600000}"/>
    <cellStyle name="Вывод 7 9" xfId="28190" xr:uid="{00000000-0005-0000-0000-0000FE600000}"/>
    <cellStyle name="Вывод 7 9 2" xfId="28191" xr:uid="{00000000-0005-0000-0000-0000FF600000}"/>
    <cellStyle name="Вывод 7 9 3" xfId="28192" xr:uid="{00000000-0005-0000-0000-000000610000}"/>
    <cellStyle name="Вывод 7_2012" xfId="9198" xr:uid="{00000000-0005-0000-0000-000001610000}"/>
    <cellStyle name="Вывод 8" xfId="9199" xr:uid="{00000000-0005-0000-0000-000002610000}"/>
    <cellStyle name="Вывод 8 10" xfId="28193" xr:uid="{00000000-0005-0000-0000-000003610000}"/>
    <cellStyle name="Вывод 8 10 2" xfId="28194" xr:uid="{00000000-0005-0000-0000-000004610000}"/>
    <cellStyle name="Вывод 8 10 3" xfId="28195" xr:uid="{00000000-0005-0000-0000-000005610000}"/>
    <cellStyle name="Вывод 8 11" xfId="28196" xr:uid="{00000000-0005-0000-0000-000006610000}"/>
    <cellStyle name="Вывод 8 11 2" xfId="28197" xr:uid="{00000000-0005-0000-0000-000007610000}"/>
    <cellStyle name="Вывод 8 11 3" xfId="28198" xr:uid="{00000000-0005-0000-0000-000008610000}"/>
    <cellStyle name="Вывод 8 12" xfId="28199" xr:uid="{00000000-0005-0000-0000-000009610000}"/>
    <cellStyle name="Вывод 8 12 2" xfId="28200" xr:uid="{00000000-0005-0000-0000-00000A610000}"/>
    <cellStyle name="Вывод 8 12 3" xfId="28201" xr:uid="{00000000-0005-0000-0000-00000B610000}"/>
    <cellStyle name="Вывод 8 13" xfId="28202" xr:uid="{00000000-0005-0000-0000-00000C610000}"/>
    <cellStyle name="Вывод 8 13 2" xfId="28203" xr:uid="{00000000-0005-0000-0000-00000D610000}"/>
    <cellStyle name="Вывод 8 13 3" xfId="28204" xr:uid="{00000000-0005-0000-0000-00000E610000}"/>
    <cellStyle name="Вывод 8 14" xfId="28205" xr:uid="{00000000-0005-0000-0000-00000F610000}"/>
    <cellStyle name="Вывод 8 15" xfId="28206" xr:uid="{00000000-0005-0000-0000-000010610000}"/>
    <cellStyle name="Вывод 8 2" xfId="9200" xr:uid="{00000000-0005-0000-0000-000011610000}"/>
    <cellStyle name="Вывод 8 2 10" xfId="28207" xr:uid="{00000000-0005-0000-0000-000012610000}"/>
    <cellStyle name="Вывод 8 2 10 2" xfId="28208" xr:uid="{00000000-0005-0000-0000-000013610000}"/>
    <cellStyle name="Вывод 8 2 10 3" xfId="28209" xr:uid="{00000000-0005-0000-0000-000014610000}"/>
    <cellStyle name="Вывод 8 2 11" xfId="28210" xr:uid="{00000000-0005-0000-0000-000015610000}"/>
    <cellStyle name="Вывод 8 2 11 2" xfId="28211" xr:uid="{00000000-0005-0000-0000-000016610000}"/>
    <cellStyle name="Вывод 8 2 11 3" xfId="28212" xr:uid="{00000000-0005-0000-0000-000017610000}"/>
    <cellStyle name="Вывод 8 2 12" xfId="28213" xr:uid="{00000000-0005-0000-0000-000018610000}"/>
    <cellStyle name="Вывод 8 2 12 2" xfId="28214" xr:uid="{00000000-0005-0000-0000-000019610000}"/>
    <cellStyle name="Вывод 8 2 12 3" xfId="28215" xr:uid="{00000000-0005-0000-0000-00001A610000}"/>
    <cellStyle name="Вывод 8 2 13" xfId="28216" xr:uid="{00000000-0005-0000-0000-00001B610000}"/>
    <cellStyle name="Вывод 8 2 14" xfId="28217" xr:uid="{00000000-0005-0000-0000-00001C610000}"/>
    <cellStyle name="Вывод 8 2 2" xfId="9201" xr:uid="{00000000-0005-0000-0000-00001D610000}"/>
    <cellStyle name="Вывод 8 2 2 10" xfId="28218" xr:uid="{00000000-0005-0000-0000-00001E610000}"/>
    <cellStyle name="Вывод 8 2 2 11" xfId="28219" xr:uid="{00000000-0005-0000-0000-00001F610000}"/>
    <cellStyle name="Вывод 8 2 2 2" xfId="28220" xr:uid="{00000000-0005-0000-0000-000020610000}"/>
    <cellStyle name="Вывод 8 2 2 2 2" xfId="28221" xr:uid="{00000000-0005-0000-0000-000021610000}"/>
    <cellStyle name="Вывод 8 2 2 2 3" xfId="28222" xr:uid="{00000000-0005-0000-0000-000022610000}"/>
    <cellStyle name="Вывод 8 2 2 3" xfId="28223" xr:uid="{00000000-0005-0000-0000-000023610000}"/>
    <cellStyle name="Вывод 8 2 2 3 2" xfId="28224" xr:uid="{00000000-0005-0000-0000-000024610000}"/>
    <cellStyle name="Вывод 8 2 2 3 3" xfId="28225" xr:uid="{00000000-0005-0000-0000-000025610000}"/>
    <cellStyle name="Вывод 8 2 2 4" xfId="28226" xr:uid="{00000000-0005-0000-0000-000026610000}"/>
    <cellStyle name="Вывод 8 2 2 4 2" xfId="28227" xr:uid="{00000000-0005-0000-0000-000027610000}"/>
    <cellStyle name="Вывод 8 2 2 4 3" xfId="28228" xr:uid="{00000000-0005-0000-0000-000028610000}"/>
    <cellStyle name="Вывод 8 2 2 5" xfId="28229" xr:uid="{00000000-0005-0000-0000-000029610000}"/>
    <cellStyle name="Вывод 8 2 2 5 2" xfId="28230" xr:uid="{00000000-0005-0000-0000-00002A610000}"/>
    <cellStyle name="Вывод 8 2 2 5 3" xfId="28231" xr:uid="{00000000-0005-0000-0000-00002B610000}"/>
    <cellStyle name="Вывод 8 2 2 6" xfId="28232" xr:uid="{00000000-0005-0000-0000-00002C610000}"/>
    <cellStyle name="Вывод 8 2 2 6 2" xfId="28233" xr:uid="{00000000-0005-0000-0000-00002D610000}"/>
    <cellStyle name="Вывод 8 2 2 6 3" xfId="28234" xr:uid="{00000000-0005-0000-0000-00002E610000}"/>
    <cellStyle name="Вывод 8 2 2 7" xfId="28235" xr:uid="{00000000-0005-0000-0000-00002F610000}"/>
    <cellStyle name="Вывод 8 2 2 7 2" xfId="28236" xr:uid="{00000000-0005-0000-0000-000030610000}"/>
    <cellStyle name="Вывод 8 2 2 7 3" xfId="28237" xr:uid="{00000000-0005-0000-0000-000031610000}"/>
    <cellStyle name="Вывод 8 2 2 8" xfId="28238" xr:uid="{00000000-0005-0000-0000-000032610000}"/>
    <cellStyle name="Вывод 8 2 2 8 2" xfId="28239" xr:uid="{00000000-0005-0000-0000-000033610000}"/>
    <cellStyle name="Вывод 8 2 2 8 3" xfId="28240" xr:uid="{00000000-0005-0000-0000-000034610000}"/>
    <cellStyle name="Вывод 8 2 2 9" xfId="28241" xr:uid="{00000000-0005-0000-0000-000035610000}"/>
    <cellStyle name="Вывод 8 2 3" xfId="28242" xr:uid="{00000000-0005-0000-0000-000036610000}"/>
    <cellStyle name="Вывод 8 2 3 2" xfId="28243" xr:uid="{00000000-0005-0000-0000-000037610000}"/>
    <cellStyle name="Вывод 8 2 3 2 2" xfId="28244" xr:uid="{00000000-0005-0000-0000-000038610000}"/>
    <cellStyle name="Вывод 8 2 3 2 3" xfId="28245" xr:uid="{00000000-0005-0000-0000-000039610000}"/>
    <cellStyle name="Вывод 8 2 3 3" xfId="28246" xr:uid="{00000000-0005-0000-0000-00003A610000}"/>
    <cellStyle name="Вывод 8 2 3 3 2" xfId="28247" xr:uid="{00000000-0005-0000-0000-00003B610000}"/>
    <cellStyle name="Вывод 8 2 3 3 3" xfId="28248" xr:uid="{00000000-0005-0000-0000-00003C610000}"/>
    <cellStyle name="Вывод 8 2 3 4" xfId="28249" xr:uid="{00000000-0005-0000-0000-00003D610000}"/>
    <cellStyle name="Вывод 8 2 3 4 2" xfId="28250" xr:uid="{00000000-0005-0000-0000-00003E610000}"/>
    <cellStyle name="Вывод 8 2 3 4 3" xfId="28251" xr:uid="{00000000-0005-0000-0000-00003F610000}"/>
    <cellStyle name="Вывод 8 2 3 5" xfId="28252" xr:uid="{00000000-0005-0000-0000-000040610000}"/>
    <cellStyle name="Вывод 8 2 3 5 2" xfId="28253" xr:uid="{00000000-0005-0000-0000-000041610000}"/>
    <cellStyle name="Вывод 8 2 3 5 3" xfId="28254" xr:uid="{00000000-0005-0000-0000-000042610000}"/>
    <cellStyle name="Вывод 8 2 3 6" xfId="28255" xr:uid="{00000000-0005-0000-0000-000043610000}"/>
    <cellStyle name="Вывод 8 2 3 6 2" xfId="28256" xr:uid="{00000000-0005-0000-0000-000044610000}"/>
    <cellStyle name="Вывод 8 2 3 6 3" xfId="28257" xr:uid="{00000000-0005-0000-0000-000045610000}"/>
    <cellStyle name="Вывод 8 2 3 7" xfId="28258" xr:uid="{00000000-0005-0000-0000-000046610000}"/>
    <cellStyle name="Вывод 8 2 3 7 2" xfId="28259" xr:uid="{00000000-0005-0000-0000-000047610000}"/>
    <cellStyle name="Вывод 8 2 3 7 3" xfId="28260" xr:uid="{00000000-0005-0000-0000-000048610000}"/>
    <cellStyle name="Вывод 8 2 3 8" xfId="28261" xr:uid="{00000000-0005-0000-0000-000049610000}"/>
    <cellStyle name="Вывод 8 2 3 8 2" xfId="28262" xr:uid="{00000000-0005-0000-0000-00004A610000}"/>
    <cellStyle name="Вывод 8 2 3 8 3" xfId="28263" xr:uid="{00000000-0005-0000-0000-00004B610000}"/>
    <cellStyle name="Вывод 8 2 3 9" xfId="28264" xr:uid="{00000000-0005-0000-0000-00004C610000}"/>
    <cellStyle name="Вывод 8 2 4" xfId="28265" xr:uid="{00000000-0005-0000-0000-00004D610000}"/>
    <cellStyle name="Вывод 8 2 4 2" xfId="28266" xr:uid="{00000000-0005-0000-0000-00004E610000}"/>
    <cellStyle name="Вывод 8 2 4 2 2" xfId="28267" xr:uid="{00000000-0005-0000-0000-00004F610000}"/>
    <cellStyle name="Вывод 8 2 4 2 3" xfId="28268" xr:uid="{00000000-0005-0000-0000-000050610000}"/>
    <cellStyle name="Вывод 8 2 4 3" xfId="28269" xr:uid="{00000000-0005-0000-0000-000051610000}"/>
    <cellStyle name="Вывод 8 2 4 3 2" xfId="28270" xr:uid="{00000000-0005-0000-0000-000052610000}"/>
    <cellStyle name="Вывод 8 2 4 3 3" xfId="28271" xr:uid="{00000000-0005-0000-0000-000053610000}"/>
    <cellStyle name="Вывод 8 2 4 4" xfId="28272" xr:uid="{00000000-0005-0000-0000-000054610000}"/>
    <cellStyle name="Вывод 8 2 4 4 2" xfId="28273" xr:uid="{00000000-0005-0000-0000-000055610000}"/>
    <cellStyle name="Вывод 8 2 4 4 3" xfId="28274" xr:uid="{00000000-0005-0000-0000-000056610000}"/>
    <cellStyle name="Вывод 8 2 4 5" xfId="28275" xr:uid="{00000000-0005-0000-0000-000057610000}"/>
    <cellStyle name="Вывод 8 2 4 5 2" xfId="28276" xr:uid="{00000000-0005-0000-0000-000058610000}"/>
    <cellStyle name="Вывод 8 2 4 5 3" xfId="28277" xr:uid="{00000000-0005-0000-0000-000059610000}"/>
    <cellStyle name="Вывод 8 2 4 6" xfId="28278" xr:uid="{00000000-0005-0000-0000-00005A610000}"/>
    <cellStyle name="Вывод 8 2 4 6 2" xfId="28279" xr:uid="{00000000-0005-0000-0000-00005B610000}"/>
    <cellStyle name="Вывод 8 2 4 6 3" xfId="28280" xr:uid="{00000000-0005-0000-0000-00005C610000}"/>
    <cellStyle name="Вывод 8 2 4 7" xfId="28281" xr:uid="{00000000-0005-0000-0000-00005D610000}"/>
    <cellStyle name="Вывод 8 2 4 7 2" xfId="28282" xr:uid="{00000000-0005-0000-0000-00005E610000}"/>
    <cellStyle name="Вывод 8 2 4 7 3" xfId="28283" xr:uid="{00000000-0005-0000-0000-00005F610000}"/>
    <cellStyle name="Вывод 8 2 4 8" xfId="28284" xr:uid="{00000000-0005-0000-0000-000060610000}"/>
    <cellStyle name="Вывод 8 2 4 8 2" xfId="28285" xr:uid="{00000000-0005-0000-0000-000061610000}"/>
    <cellStyle name="Вывод 8 2 4 8 3" xfId="28286" xr:uid="{00000000-0005-0000-0000-000062610000}"/>
    <cellStyle name="Вывод 8 2 4 9" xfId="28287" xr:uid="{00000000-0005-0000-0000-000063610000}"/>
    <cellStyle name="Вывод 8 2 5" xfId="28288" xr:uid="{00000000-0005-0000-0000-000064610000}"/>
    <cellStyle name="Вывод 8 2 5 2" xfId="28289" xr:uid="{00000000-0005-0000-0000-000065610000}"/>
    <cellStyle name="Вывод 8 2 5 2 2" xfId="28290" xr:uid="{00000000-0005-0000-0000-000066610000}"/>
    <cellStyle name="Вывод 8 2 5 2 3" xfId="28291" xr:uid="{00000000-0005-0000-0000-000067610000}"/>
    <cellStyle name="Вывод 8 2 5 3" xfId="28292" xr:uid="{00000000-0005-0000-0000-000068610000}"/>
    <cellStyle name="Вывод 8 2 5 3 2" xfId="28293" xr:uid="{00000000-0005-0000-0000-000069610000}"/>
    <cellStyle name="Вывод 8 2 5 3 3" xfId="28294" xr:uid="{00000000-0005-0000-0000-00006A610000}"/>
    <cellStyle name="Вывод 8 2 5 4" xfId="28295" xr:uid="{00000000-0005-0000-0000-00006B610000}"/>
    <cellStyle name="Вывод 8 2 5 4 2" xfId="28296" xr:uid="{00000000-0005-0000-0000-00006C610000}"/>
    <cellStyle name="Вывод 8 2 5 4 3" xfId="28297" xr:uid="{00000000-0005-0000-0000-00006D610000}"/>
    <cellStyle name="Вывод 8 2 5 5" xfId="28298" xr:uid="{00000000-0005-0000-0000-00006E610000}"/>
    <cellStyle name="Вывод 8 2 5 5 2" xfId="28299" xr:uid="{00000000-0005-0000-0000-00006F610000}"/>
    <cellStyle name="Вывод 8 2 5 5 3" xfId="28300" xr:uid="{00000000-0005-0000-0000-000070610000}"/>
    <cellStyle name="Вывод 8 2 5 6" xfId="28301" xr:uid="{00000000-0005-0000-0000-000071610000}"/>
    <cellStyle name="Вывод 8 2 5 6 2" xfId="28302" xr:uid="{00000000-0005-0000-0000-000072610000}"/>
    <cellStyle name="Вывод 8 2 5 6 3" xfId="28303" xr:uid="{00000000-0005-0000-0000-000073610000}"/>
    <cellStyle name="Вывод 8 2 5 7" xfId="28304" xr:uid="{00000000-0005-0000-0000-000074610000}"/>
    <cellStyle name="Вывод 8 2 5 7 2" xfId="28305" xr:uid="{00000000-0005-0000-0000-000075610000}"/>
    <cellStyle name="Вывод 8 2 5 7 3" xfId="28306" xr:uid="{00000000-0005-0000-0000-000076610000}"/>
    <cellStyle name="Вывод 8 2 5 8" xfId="28307" xr:uid="{00000000-0005-0000-0000-000077610000}"/>
    <cellStyle name="Вывод 8 2 5 8 2" xfId="28308" xr:uid="{00000000-0005-0000-0000-000078610000}"/>
    <cellStyle name="Вывод 8 2 5 8 3" xfId="28309" xr:uid="{00000000-0005-0000-0000-000079610000}"/>
    <cellStyle name="Вывод 8 2 5 9" xfId="28310" xr:uid="{00000000-0005-0000-0000-00007A610000}"/>
    <cellStyle name="Вывод 8 2 6" xfId="28311" xr:uid="{00000000-0005-0000-0000-00007B610000}"/>
    <cellStyle name="Вывод 8 2 6 2" xfId="28312" xr:uid="{00000000-0005-0000-0000-00007C610000}"/>
    <cellStyle name="Вывод 8 2 6 3" xfId="28313" xr:uid="{00000000-0005-0000-0000-00007D610000}"/>
    <cellStyle name="Вывод 8 2 7" xfId="28314" xr:uid="{00000000-0005-0000-0000-00007E610000}"/>
    <cellStyle name="Вывод 8 2 7 2" xfId="28315" xr:uid="{00000000-0005-0000-0000-00007F610000}"/>
    <cellStyle name="Вывод 8 2 7 3" xfId="28316" xr:uid="{00000000-0005-0000-0000-000080610000}"/>
    <cellStyle name="Вывод 8 2 8" xfId="28317" xr:uid="{00000000-0005-0000-0000-000081610000}"/>
    <cellStyle name="Вывод 8 2 8 2" xfId="28318" xr:uid="{00000000-0005-0000-0000-000082610000}"/>
    <cellStyle name="Вывод 8 2 8 3" xfId="28319" xr:uid="{00000000-0005-0000-0000-000083610000}"/>
    <cellStyle name="Вывод 8 2 9" xfId="28320" xr:uid="{00000000-0005-0000-0000-000084610000}"/>
    <cellStyle name="Вывод 8 2 9 2" xfId="28321" xr:uid="{00000000-0005-0000-0000-000085610000}"/>
    <cellStyle name="Вывод 8 2 9 3" xfId="28322" xr:uid="{00000000-0005-0000-0000-000086610000}"/>
    <cellStyle name="Вывод 8 2_Лист1" xfId="53512" xr:uid="{00000000-0005-0000-0000-000087610000}"/>
    <cellStyle name="Вывод 8 3" xfId="9202" xr:uid="{00000000-0005-0000-0000-000088610000}"/>
    <cellStyle name="Вывод 8 3 10" xfId="28323" xr:uid="{00000000-0005-0000-0000-000089610000}"/>
    <cellStyle name="Вывод 8 3 11" xfId="28324" xr:uid="{00000000-0005-0000-0000-00008A610000}"/>
    <cellStyle name="Вывод 8 3 2" xfId="28325" xr:uid="{00000000-0005-0000-0000-00008B610000}"/>
    <cellStyle name="Вывод 8 3 2 2" xfId="28326" xr:uid="{00000000-0005-0000-0000-00008C610000}"/>
    <cellStyle name="Вывод 8 3 2 3" xfId="28327" xr:uid="{00000000-0005-0000-0000-00008D610000}"/>
    <cellStyle name="Вывод 8 3 3" xfId="28328" xr:uid="{00000000-0005-0000-0000-00008E610000}"/>
    <cellStyle name="Вывод 8 3 3 2" xfId="28329" xr:uid="{00000000-0005-0000-0000-00008F610000}"/>
    <cellStyle name="Вывод 8 3 3 3" xfId="28330" xr:uid="{00000000-0005-0000-0000-000090610000}"/>
    <cellStyle name="Вывод 8 3 4" xfId="28331" xr:uid="{00000000-0005-0000-0000-000091610000}"/>
    <cellStyle name="Вывод 8 3 4 2" xfId="28332" xr:uid="{00000000-0005-0000-0000-000092610000}"/>
    <cellStyle name="Вывод 8 3 4 3" xfId="28333" xr:uid="{00000000-0005-0000-0000-000093610000}"/>
    <cellStyle name="Вывод 8 3 5" xfId="28334" xr:uid="{00000000-0005-0000-0000-000094610000}"/>
    <cellStyle name="Вывод 8 3 5 2" xfId="28335" xr:uid="{00000000-0005-0000-0000-000095610000}"/>
    <cellStyle name="Вывод 8 3 5 3" xfId="28336" xr:uid="{00000000-0005-0000-0000-000096610000}"/>
    <cellStyle name="Вывод 8 3 6" xfId="28337" xr:uid="{00000000-0005-0000-0000-000097610000}"/>
    <cellStyle name="Вывод 8 3 6 2" xfId="28338" xr:uid="{00000000-0005-0000-0000-000098610000}"/>
    <cellStyle name="Вывод 8 3 6 3" xfId="28339" xr:uid="{00000000-0005-0000-0000-000099610000}"/>
    <cellStyle name="Вывод 8 3 7" xfId="28340" xr:uid="{00000000-0005-0000-0000-00009A610000}"/>
    <cellStyle name="Вывод 8 3 7 2" xfId="28341" xr:uid="{00000000-0005-0000-0000-00009B610000}"/>
    <cellStyle name="Вывод 8 3 7 3" xfId="28342" xr:uid="{00000000-0005-0000-0000-00009C610000}"/>
    <cellStyle name="Вывод 8 3 8" xfId="28343" xr:uid="{00000000-0005-0000-0000-00009D610000}"/>
    <cellStyle name="Вывод 8 3 8 2" xfId="28344" xr:uid="{00000000-0005-0000-0000-00009E610000}"/>
    <cellStyle name="Вывод 8 3 8 3" xfId="28345" xr:uid="{00000000-0005-0000-0000-00009F610000}"/>
    <cellStyle name="Вывод 8 3 9" xfId="28346" xr:uid="{00000000-0005-0000-0000-0000A0610000}"/>
    <cellStyle name="Вывод 8 4" xfId="28347" xr:uid="{00000000-0005-0000-0000-0000A1610000}"/>
    <cellStyle name="Вывод 8 4 2" xfId="28348" xr:uid="{00000000-0005-0000-0000-0000A2610000}"/>
    <cellStyle name="Вывод 8 4 2 2" xfId="28349" xr:uid="{00000000-0005-0000-0000-0000A3610000}"/>
    <cellStyle name="Вывод 8 4 2 3" xfId="28350" xr:uid="{00000000-0005-0000-0000-0000A4610000}"/>
    <cellStyle name="Вывод 8 4 3" xfId="28351" xr:uid="{00000000-0005-0000-0000-0000A5610000}"/>
    <cellStyle name="Вывод 8 4 3 2" xfId="28352" xr:uid="{00000000-0005-0000-0000-0000A6610000}"/>
    <cellStyle name="Вывод 8 4 3 3" xfId="28353" xr:uid="{00000000-0005-0000-0000-0000A7610000}"/>
    <cellStyle name="Вывод 8 4 4" xfId="28354" xr:uid="{00000000-0005-0000-0000-0000A8610000}"/>
    <cellStyle name="Вывод 8 4 4 2" xfId="28355" xr:uid="{00000000-0005-0000-0000-0000A9610000}"/>
    <cellStyle name="Вывод 8 4 4 3" xfId="28356" xr:uid="{00000000-0005-0000-0000-0000AA610000}"/>
    <cellStyle name="Вывод 8 4 5" xfId="28357" xr:uid="{00000000-0005-0000-0000-0000AB610000}"/>
    <cellStyle name="Вывод 8 4 5 2" xfId="28358" xr:uid="{00000000-0005-0000-0000-0000AC610000}"/>
    <cellStyle name="Вывод 8 4 5 3" xfId="28359" xr:uid="{00000000-0005-0000-0000-0000AD610000}"/>
    <cellStyle name="Вывод 8 4 6" xfId="28360" xr:uid="{00000000-0005-0000-0000-0000AE610000}"/>
    <cellStyle name="Вывод 8 4 6 2" xfId="28361" xr:uid="{00000000-0005-0000-0000-0000AF610000}"/>
    <cellStyle name="Вывод 8 4 6 3" xfId="28362" xr:uid="{00000000-0005-0000-0000-0000B0610000}"/>
    <cellStyle name="Вывод 8 4 7" xfId="28363" xr:uid="{00000000-0005-0000-0000-0000B1610000}"/>
    <cellStyle name="Вывод 8 4 7 2" xfId="28364" xr:uid="{00000000-0005-0000-0000-0000B2610000}"/>
    <cellStyle name="Вывод 8 4 7 3" xfId="28365" xr:uid="{00000000-0005-0000-0000-0000B3610000}"/>
    <cellStyle name="Вывод 8 4 8" xfId="28366" xr:uid="{00000000-0005-0000-0000-0000B4610000}"/>
    <cellStyle name="Вывод 8 4 8 2" xfId="28367" xr:uid="{00000000-0005-0000-0000-0000B5610000}"/>
    <cellStyle name="Вывод 8 4 8 3" xfId="28368" xr:uid="{00000000-0005-0000-0000-0000B6610000}"/>
    <cellStyle name="Вывод 8 4 9" xfId="28369" xr:uid="{00000000-0005-0000-0000-0000B7610000}"/>
    <cellStyle name="Вывод 8 5" xfId="28370" xr:uid="{00000000-0005-0000-0000-0000B8610000}"/>
    <cellStyle name="Вывод 8 5 2" xfId="28371" xr:uid="{00000000-0005-0000-0000-0000B9610000}"/>
    <cellStyle name="Вывод 8 5 2 2" xfId="28372" xr:uid="{00000000-0005-0000-0000-0000BA610000}"/>
    <cellStyle name="Вывод 8 5 2 3" xfId="28373" xr:uid="{00000000-0005-0000-0000-0000BB610000}"/>
    <cellStyle name="Вывод 8 5 3" xfId="28374" xr:uid="{00000000-0005-0000-0000-0000BC610000}"/>
    <cellStyle name="Вывод 8 5 3 2" xfId="28375" xr:uid="{00000000-0005-0000-0000-0000BD610000}"/>
    <cellStyle name="Вывод 8 5 3 3" xfId="28376" xr:uid="{00000000-0005-0000-0000-0000BE610000}"/>
    <cellStyle name="Вывод 8 5 4" xfId="28377" xr:uid="{00000000-0005-0000-0000-0000BF610000}"/>
    <cellStyle name="Вывод 8 5 4 2" xfId="28378" xr:uid="{00000000-0005-0000-0000-0000C0610000}"/>
    <cellStyle name="Вывод 8 5 4 3" xfId="28379" xr:uid="{00000000-0005-0000-0000-0000C1610000}"/>
    <cellStyle name="Вывод 8 5 5" xfId="28380" xr:uid="{00000000-0005-0000-0000-0000C2610000}"/>
    <cellStyle name="Вывод 8 5 5 2" xfId="28381" xr:uid="{00000000-0005-0000-0000-0000C3610000}"/>
    <cellStyle name="Вывод 8 5 5 3" xfId="28382" xr:uid="{00000000-0005-0000-0000-0000C4610000}"/>
    <cellStyle name="Вывод 8 5 6" xfId="28383" xr:uid="{00000000-0005-0000-0000-0000C5610000}"/>
    <cellStyle name="Вывод 8 5 6 2" xfId="28384" xr:uid="{00000000-0005-0000-0000-0000C6610000}"/>
    <cellStyle name="Вывод 8 5 6 3" xfId="28385" xr:uid="{00000000-0005-0000-0000-0000C7610000}"/>
    <cellStyle name="Вывод 8 5 7" xfId="28386" xr:uid="{00000000-0005-0000-0000-0000C8610000}"/>
    <cellStyle name="Вывод 8 5 7 2" xfId="28387" xr:uid="{00000000-0005-0000-0000-0000C9610000}"/>
    <cellStyle name="Вывод 8 5 7 3" xfId="28388" xr:uid="{00000000-0005-0000-0000-0000CA610000}"/>
    <cellStyle name="Вывод 8 5 8" xfId="28389" xr:uid="{00000000-0005-0000-0000-0000CB610000}"/>
    <cellStyle name="Вывод 8 5 8 2" xfId="28390" xr:uid="{00000000-0005-0000-0000-0000CC610000}"/>
    <cellStyle name="Вывод 8 5 8 3" xfId="28391" xr:uid="{00000000-0005-0000-0000-0000CD610000}"/>
    <cellStyle name="Вывод 8 5 9" xfId="28392" xr:uid="{00000000-0005-0000-0000-0000CE610000}"/>
    <cellStyle name="Вывод 8 6" xfId="28393" xr:uid="{00000000-0005-0000-0000-0000CF610000}"/>
    <cellStyle name="Вывод 8 6 2" xfId="28394" xr:uid="{00000000-0005-0000-0000-0000D0610000}"/>
    <cellStyle name="Вывод 8 6 2 2" xfId="28395" xr:uid="{00000000-0005-0000-0000-0000D1610000}"/>
    <cellStyle name="Вывод 8 6 2 3" xfId="28396" xr:uid="{00000000-0005-0000-0000-0000D2610000}"/>
    <cellStyle name="Вывод 8 6 3" xfId="28397" xr:uid="{00000000-0005-0000-0000-0000D3610000}"/>
    <cellStyle name="Вывод 8 6 3 2" xfId="28398" xr:uid="{00000000-0005-0000-0000-0000D4610000}"/>
    <cellStyle name="Вывод 8 6 3 3" xfId="28399" xr:uid="{00000000-0005-0000-0000-0000D5610000}"/>
    <cellStyle name="Вывод 8 6 4" xfId="28400" xr:uid="{00000000-0005-0000-0000-0000D6610000}"/>
    <cellStyle name="Вывод 8 6 4 2" xfId="28401" xr:uid="{00000000-0005-0000-0000-0000D7610000}"/>
    <cellStyle name="Вывод 8 6 4 3" xfId="28402" xr:uid="{00000000-0005-0000-0000-0000D8610000}"/>
    <cellStyle name="Вывод 8 6 5" xfId="28403" xr:uid="{00000000-0005-0000-0000-0000D9610000}"/>
    <cellStyle name="Вывод 8 6 5 2" xfId="28404" xr:uid="{00000000-0005-0000-0000-0000DA610000}"/>
    <cellStyle name="Вывод 8 6 5 3" xfId="28405" xr:uid="{00000000-0005-0000-0000-0000DB610000}"/>
    <cellStyle name="Вывод 8 6 6" xfId="28406" xr:uid="{00000000-0005-0000-0000-0000DC610000}"/>
    <cellStyle name="Вывод 8 6 6 2" xfId="28407" xr:uid="{00000000-0005-0000-0000-0000DD610000}"/>
    <cellStyle name="Вывод 8 6 6 3" xfId="28408" xr:uid="{00000000-0005-0000-0000-0000DE610000}"/>
    <cellStyle name="Вывод 8 6 7" xfId="28409" xr:uid="{00000000-0005-0000-0000-0000DF610000}"/>
    <cellStyle name="Вывод 8 6 7 2" xfId="28410" xr:uid="{00000000-0005-0000-0000-0000E0610000}"/>
    <cellStyle name="Вывод 8 6 7 3" xfId="28411" xr:uid="{00000000-0005-0000-0000-0000E1610000}"/>
    <cellStyle name="Вывод 8 6 8" xfId="28412" xr:uid="{00000000-0005-0000-0000-0000E2610000}"/>
    <cellStyle name="Вывод 8 6 8 2" xfId="28413" xr:uid="{00000000-0005-0000-0000-0000E3610000}"/>
    <cellStyle name="Вывод 8 6 8 3" xfId="28414" xr:uid="{00000000-0005-0000-0000-0000E4610000}"/>
    <cellStyle name="Вывод 8 6 9" xfId="28415" xr:uid="{00000000-0005-0000-0000-0000E5610000}"/>
    <cellStyle name="Вывод 8 7" xfId="28416" xr:uid="{00000000-0005-0000-0000-0000E6610000}"/>
    <cellStyle name="Вывод 8 7 2" xfId="28417" xr:uid="{00000000-0005-0000-0000-0000E7610000}"/>
    <cellStyle name="Вывод 8 7 3" xfId="28418" xr:uid="{00000000-0005-0000-0000-0000E8610000}"/>
    <cellStyle name="Вывод 8 8" xfId="28419" xr:uid="{00000000-0005-0000-0000-0000E9610000}"/>
    <cellStyle name="Вывод 8 8 2" xfId="28420" xr:uid="{00000000-0005-0000-0000-0000EA610000}"/>
    <cellStyle name="Вывод 8 8 3" xfId="28421" xr:uid="{00000000-0005-0000-0000-0000EB610000}"/>
    <cellStyle name="Вывод 8 9" xfId="28422" xr:uid="{00000000-0005-0000-0000-0000EC610000}"/>
    <cellStyle name="Вывод 8 9 2" xfId="28423" xr:uid="{00000000-0005-0000-0000-0000ED610000}"/>
    <cellStyle name="Вывод 8 9 3" xfId="28424" xr:uid="{00000000-0005-0000-0000-0000EE610000}"/>
    <cellStyle name="Вывод 8_2012" xfId="9203" xr:uid="{00000000-0005-0000-0000-0000EF610000}"/>
    <cellStyle name="Вывод 9" xfId="9204" xr:uid="{00000000-0005-0000-0000-0000F0610000}"/>
    <cellStyle name="Вывод 9 10" xfId="28425" xr:uid="{00000000-0005-0000-0000-0000F1610000}"/>
    <cellStyle name="Вывод 9 10 2" xfId="28426" xr:uid="{00000000-0005-0000-0000-0000F2610000}"/>
    <cellStyle name="Вывод 9 10 3" xfId="28427" xr:uid="{00000000-0005-0000-0000-0000F3610000}"/>
    <cellStyle name="Вывод 9 11" xfId="28428" xr:uid="{00000000-0005-0000-0000-0000F4610000}"/>
    <cellStyle name="Вывод 9 11 2" xfId="28429" xr:uid="{00000000-0005-0000-0000-0000F5610000}"/>
    <cellStyle name="Вывод 9 11 3" xfId="28430" xr:uid="{00000000-0005-0000-0000-0000F6610000}"/>
    <cellStyle name="Вывод 9 12" xfId="28431" xr:uid="{00000000-0005-0000-0000-0000F7610000}"/>
    <cellStyle name="Вывод 9 12 2" xfId="28432" xr:uid="{00000000-0005-0000-0000-0000F8610000}"/>
    <cellStyle name="Вывод 9 12 3" xfId="28433" xr:uid="{00000000-0005-0000-0000-0000F9610000}"/>
    <cellStyle name="Вывод 9 13" xfId="28434" xr:uid="{00000000-0005-0000-0000-0000FA610000}"/>
    <cellStyle name="Вывод 9 13 2" xfId="28435" xr:uid="{00000000-0005-0000-0000-0000FB610000}"/>
    <cellStyle name="Вывод 9 13 3" xfId="28436" xr:uid="{00000000-0005-0000-0000-0000FC610000}"/>
    <cellStyle name="Вывод 9 14" xfId="28437" xr:uid="{00000000-0005-0000-0000-0000FD610000}"/>
    <cellStyle name="Вывод 9 15" xfId="28438" xr:uid="{00000000-0005-0000-0000-0000FE610000}"/>
    <cellStyle name="Вывод 9 2" xfId="9205" xr:uid="{00000000-0005-0000-0000-0000FF610000}"/>
    <cellStyle name="Вывод 9 2 10" xfId="28439" xr:uid="{00000000-0005-0000-0000-000000620000}"/>
    <cellStyle name="Вывод 9 2 10 2" xfId="28440" xr:uid="{00000000-0005-0000-0000-000001620000}"/>
    <cellStyle name="Вывод 9 2 10 3" xfId="28441" xr:uid="{00000000-0005-0000-0000-000002620000}"/>
    <cellStyle name="Вывод 9 2 11" xfId="28442" xr:uid="{00000000-0005-0000-0000-000003620000}"/>
    <cellStyle name="Вывод 9 2 11 2" xfId="28443" xr:uid="{00000000-0005-0000-0000-000004620000}"/>
    <cellStyle name="Вывод 9 2 11 3" xfId="28444" xr:uid="{00000000-0005-0000-0000-000005620000}"/>
    <cellStyle name="Вывод 9 2 12" xfId="28445" xr:uid="{00000000-0005-0000-0000-000006620000}"/>
    <cellStyle name="Вывод 9 2 12 2" xfId="28446" xr:uid="{00000000-0005-0000-0000-000007620000}"/>
    <cellStyle name="Вывод 9 2 12 3" xfId="28447" xr:uid="{00000000-0005-0000-0000-000008620000}"/>
    <cellStyle name="Вывод 9 2 13" xfId="28448" xr:uid="{00000000-0005-0000-0000-000009620000}"/>
    <cellStyle name="Вывод 9 2 14" xfId="28449" xr:uid="{00000000-0005-0000-0000-00000A620000}"/>
    <cellStyle name="Вывод 9 2 2" xfId="9206" xr:uid="{00000000-0005-0000-0000-00000B620000}"/>
    <cellStyle name="Вывод 9 2 2 10" xfId="28450" xr:uid="{00000000-0005-0000-0000-00000C620000}"/>
    <cellStyle name="Вывод 9 2 2 11" xfId="28451" xr:uid="{00000000-0005-0000-0000-00000D620000}"/>
    <cellStyle name="Вывод 9 2 2 2" xfId="28452" xr:uid="{00000000-0005-0000-0000-00000E620000}"/>
    <cellStyle name="Вывод 9 2 2 2 2" xfId="28453" xr:uid="{00000000-0005-0000-0000-00000F620000}"/>
    <cellStyle name="Вывод 9 2 2 2 3" xfId="28454" xr:uid="{00000000-0005-0000-0000-000010620000}"/>
    <cellStyle name="Вывод 9 2 2 3" xfId="28455" xr:uid="{00000000-0005-0000-0000-000011620000}"/>
    <cellStyle name="Вывод 9 2 2 3 2" xfId="28456" xr:uid="{00000000-0005-0000-0000-000012620000}"/>
    <cellStyle name="Вывод 9 2 2 3 3" xfId="28457" xr:uid="{00000000-0005-0000-0000-000013620000}"/>
    <cellStyle name="Вывод 9 2 2 4" xfId="28458" xr:uid="{00000000-0005-0000-0000-000014620000}"/>
    <cellStyle name="Вывод 9 2 2 4 2" xfId="28459" xr:uid="{00000000-0005-0000-0000-000015620000}"/>
    <cellStyle name="Вывод 9 2 2 4 3" xfId="28460" xr:uid="{00000000-0005-0000-0000-000016620000}"/>
    <cellStyle name="Вывод 9 2 2 5" xfId="28461" xr:uid="{00000000-0005-0000-0000-000017620000}"/>
    <cellStyle name="Вывод 9 2 2 5 2" xfId="28462" xr:uid="{00000000-0005-0000-0000-000018620000}"/>
    <cellStyle name="Вывод 9 2 2 5 3" xfId="28463" xr:uid="{00000000-0005-0000-0000-000019620000}"/>
    <cellStyle name="Вывод 9 2 2 6" xfId="28464" xr:uid="{00000000-0005-0000-0000-00001A620000}"/>
    <cellStyle name="Вывод 9 2 2 6 2" xfId="28465" xr:uid="{00000000-0005-0000-0000-00001B620000}"/>
    <cellStyle name="Вывод 9 2 2 6 3" xfId="28466" xr:uid="{00000000-0005-0000-0000-00001C620000}"/>
    <cellStyle name="Вывод 9 2 2 7" xfId="28467" xr:uid="{00000000-0005-0000-0000-00001D620000}"/>
    <cellStyle name="Вывод 9 2 2 7 2" xfId="28468" xr:uid="{00000000-0005-0000-0000-00001E620000}"/>
    <cellStyle name="Вывод 9 2 2 7 3" xfId="28469" xr:uid="{00000000-0005-0000-0000-00001F620000}"/>
    <cellStyle name="Вывод 9 2 2 8" xfId="28470" xr:uid="{00000000-0005-0000-0000-000020620000}"/>
    <cellStyle name="Вывод 9 2 2 8 2" xfId="28471" xr:uid="{00000000-0005-0000-0000-000021620000}"/>
    <cellStyle name="Вывод 9 2 2 8 3" xfId="28472" xr:uid="{00000000-0005-0000-0000-000022620000}"/>
    <cellStyle name="Вывод 9 2 2 9" xfId="28473" xr:uid="{00000000-0005-0000-0000-000023620000}"/>
    <cellStyle name="Вывод 9 2 3" xfId="28474" xr:uid="{00000000-0005-0000-0000-000024620000}"/>
    <cellStyle name="Вывод 9 2 3 2" xfId="28475" xr:uid="{00000000-0005-0000-0000-000025620000}"/>
    <cellStyle name="Вывод 9 2 3 2 2" xfId="28476" xr:uid="{00000000-0005-0000-0000-000026620000}"/>
    <cellStyle name="Вывод 9 2 3 2 3" xfId="28477" xr:uid="{00000000-0005-0000-0000-000027620000}"/>
    <cellStyle name="Вывод 9 2 3 3" xfId="28478" xr:uid="{00000000-0005-0000-0000-000028620000}"/>
    <cellStyle name="Вывод 9 2 3 3 2" xfId="28479" xr:uid="{00000000-0005-0000-0000-000029620000}"/>
    <cellStyle name="Вывод 9 2 3 3 3" xfId="28480" xr:uid="{00000000-0005-0000-0000-00002A620000}"/>
    <cellStyle name="Вывод 9 2 3 4" xfId="28481" xr:uid="{00000000-0005-0000-0000-00002B620000}"/>
    <cellStyle name="Вывод 9 2 3 4 2" xfId="28482" xr:uid="{00000000-0005-0000-0000-00002C620000}"/>
    <cellStyle name="Вывод 9 2 3 4 3" xfId="28483" xr:uid="{00000000-0005-0000-0000-00002D620000}"/>
    <cellStyle name="Вывод 9 2 3 5" xfId="28484" xr:uid="{00000000-0005-0000-0000-00002E620000}"/>
    <cellStyle name="Вывод 9 2 3 5 2" xfId="28485" xr:uid="{00000000-0005-0000-0000-00002F620000}"/>
    <cellStyle name="Вывод 9 2 3 5 3" xfId="28486" xr:uid="{00000000-0005-0000-0000-000030620000}"/>
    <cellStyle name="Вывод 9 2 3 6" xfId="28487" xr:uid="{00000000-0005-0000-0000-000031620000}"/>
    <cellStyle name="Вывод 9 2 3 6 2" xfId="28488" xr:uid="{00000000-0005-0000-0000-000032620000}"/>
    <cellStyle name="Вывод 9 2 3 6 3" xfId="28489" xr:uid="{00000000-0005-0000-0000-000033620000}"/>
    <cellStyle name="Вывод 9 2 3 7" xfId="28490" xr:uid="{00000000-0005-0000-0000-000034620000}"/>
    <cellStyle name="Вывод 9 2 3 7 2" xfId="28491" xr:uid="{00000000-0005-0000-0000-000035620000}"/>
    <cellStyle name="Вывод 9 2 3 7 3" xfId="28492" xr:uid="{00000000-0005-0000-0000-000036620000}"/>
    <cellStyle name="Вывод 9 2 3 8" xfId="28493" xr:uid="{00000000-0005-0000-0000-000037620000}"/>
    <cellStyle name="Вывод 9 2 3 8 2" xfId="28494" xr:uid="{00000000-0005-0000-0000-000038620000}"/>
    <cellStyle name="Вывод 9 2 3 8 3" xfId="28495" xr:uid="{00000000-0005-0000-0000-000039620000}"/>
    <cellStyle name="Вывод 9 2 3 9" xfId="28496" xr:uid="{00000000-0005-0000-0000-00003A620000}"/>
    <cellStyle name="Вывод 9 2 4" xfId="28497" xr:uid="{00000000-0005-0000-0000-00003B620000}"/>
    <cellStyle name="Вывод 9 2 4 2" xfId="28498" xr:uid="{00000000-0005-0000-0000-00003C620000}"/>
    <cellStyle name="Вывод 9 2 4 2 2" xfId="28499" xr:uid="{00000000-0005-0000-0000-00003D620000}"/>
    <cellStyle name="Вывод 9 2 4 2 3" xfId="28500" xr:uid="{00000000-0005-0000-0000-00003E620000}"/>
    <cellStyle name="Вывод 9 2 4 3" xfId="28501" xr:uid="{00000000-0005-0000-0000-00003F620000}"/>
    <cellStyle name="Вывод 9 2 4 3 2" xfId="28502" xr:uid="{00000000-0005-0000-0000-000040620000}"/>
    <cellStyle name="Вывод 9 2 4 3 3" xfId="28503" xr:uid="{00000000-0005-0000-0000-000041620000}"/>
    <cellStyle name="Вывод 9 2 4 4" xfId="28504" xr:uid="{00000000-0005-0000-0000-000042620000}"/>
    <cellStyle name="Вывод 9 2 4 4 2" xfId="28505" xr:uid="{00000000-0005-0000-0000-000043620000}"/>
    <cellStyle name="Вывод 9 2 4 4 3" xfId="28506" xr:uid="{00000000-0005-0000-0000-000044620000}"/>
    <cellStyle name="Вывод 9 2 4 5" xfId="28507" xr:uid="{00000000-0005-0000-0000-000045620000}"/>
    <cellStyle name="Вывод 9 2 4 5 2" xfId="28508" xr:uid="{00000000-0005-0000-0000-000046620000}"/>
    <cellStyle name="Вывод 9 2 4 5 3" xfId="28509" xr:uid="{00000000-0005-0000-0000-000047620000}"/>
    <cellStyle name="Вывод 9 2 4 6" xfId="28510" xr:uid="{00000000-0005-0000-0000-000048620000}"/>
    <cellStyle name="Вывод 9 2 4 6 2" xfId="28511" xr:uid="{00000000-0005-0000-0000-000049620000}"/>
    <cellStyle name="Вывод 9 2 4 6 3" xfId="28512" xr:uid="{00000000-0005-0000-0000-00004A620000}"/>
    <cellStyle name="Вывод 9 2 4 7" xfId="28513" xr:uid="{00000000-0005-0000-0000-00004B620000}"/>
    <cellStyle name="Вывод 9 2 4 7 2" xfId="28514" xr:uid="{00000000-0005-0000-0000-00004C620000}"/>
    <cellStyle name="Вывод 9 2 4 7 3" xfId="28515" xr:uid="{00000000-0005-0000-0000-00004D620000}"/>
    <cellStyle name="Вывод 9 2 4 8" xfId="28516" xr:uid="{00000000-0005-0000-0000-00004E620000}"/>
    <cellStyle name="Вывод 9 2 4 8 2" xfId="28517" xr:uid="{00000000-0005-0000-0000-00004F620000}"/>
    <cellStyle name="Вывод 9 2 4 8 3" xfId="28518" xr:uid="{00000000-0005-0000-0000-000050620000}"/>
    <cellStyle name="Вывод 9 2 4 9" xfId="28519" xr:uid="{00000000-0005-0000-0000-000051620000}"/>
    <cellStyle name="Вывод 9 2 5" xfId="28520" xr:uid="{00000000-0005-0000-0000-000052620000}"/>
    <cellStyle name="Вывод 9 2 5 2" xfId="28521" xr:uid="{00000000-0005-0000-0000-000053620000}"/>
    <cellStyle name="Вывод 9 2 5 2 2" xfId="28522" xr:uid="{00000000-0005-0000-0000-000054620000}"/>
    <cellStyle name="Вывод 9 2 5 2 3" xfId="28523" xr:uid="{00000000-0005-0000-0000-000055620000}"/>
    <cellStyle name="Вывод 9 2 5 3" xfId="28524" xr:uid="{00000000-0005-0000-0000-000056620000}"/>
    <cellStyle name="Вывод 9 2 5 3 2" xfId="28525" xr:uid="{00000000-0005-0000-0000-000057620000}"/>
    <cellStyle name="Вывод 9 2 5 3 3" xfId="28526" xr:uid="{00000000-0005-0000-0000-000058620000}"/>
    <cellStyle name="Вывод 9 2 5 4" xfId="28527" xr:uid="{00000000-0005-0000-0000-000059620000}"/>
    <cellStyle name="Вывод 9 2 5 4 2" xfId="28528" xr:uid="{00000000-0005-0000-0000-00005A620000}"/>
    <cellStyle name="Вывод 9 2 5 4 3" xfId="28529" xr:uid="{00000000-0005-0000-0000-00005B620000}"/>
    <cellStyle name="Вывод 9 2 5 5" xfId="28530" xr:uid="{00000000-0005-0000-0000-00005C620000}"/>
    <cellStyle name="Вывод 9 2 5 5 2" xfId="28531" xr:uid="{00000000-0005-0000-0000-00005D620000}"/>
    <cellStyle name="Вывод 9 2 5 5 3" xfId="28532" xr:uid="{00000000-0005-0000-0000-00005E620000}"/>
    <cellStyle name="Вывод 9 2 5 6" xfId="28533" xr:uid="{00000000-0005-0000-0000-00005F620000}"/>
    <cellStyle name="Вывод 9 2 5 6 2" xfId="28534" xr:uid="{00000000-0005-0000-0000-000060620000}"/>
    <cellStyle name="Вывод 9 2 5 6 3" xfId="28535" xr:uid="{00000000-0005-0000-0000-000061620000}"/>
    <cellStyle name="Вывод 9 2 5 7" xfId="28536" xr:uid="{00000000-0005-0000-0000-000062620000}"/>
    <cellStyle name="Вывод 9 2 5 7 2" xfId="28537" xr:uid="{00000000-0005-0000-0000-000063620000}"/>
    <cellStyle name="Вывод 9 2 5 7 3" xfId="28538" xr:uid="{00000000-0005-0000-0000-000064620000}"/>
    <cellStyle name="Вывод 9 2 5 8" xfId="28539" xr:uid="{00000000-0005-0000-0000-000065620000}"/>
    <cellStyle name="Вывод 9 2 5 8 2" xfId="28540" xr:uid="{00000000-0005-0000-0000-000066620000}"/>
    <cellStyle name="Вывод 9 2 5 8 3" xfId="28541" xr:uid="{00000000-0005-0000-0000-000067620000}"/>
    <cellStyle name="Вывод 9 2 5 9" xfId="28542" xr:uid="{00000000-0005-0000-0000-000068620000}"/>
    <cellStyle name="Вывод 9 2 6" xfId="28543" xr:uid="{00000000-0005-0000-0000-000069620000}"/>
    <cellStyle name="Вывод 9 2 6 2" xfId="28544" xr:uid="{00000000-0005-0000-0000-00006A620000}"/>
    <cellStyle name="Вывод 9 2 6 3" xfId="28545" xr:uid="{00000000-0005-0000-0000-00006B620000}"/>
    <cellStyle name="Вывод 9 2 7" xfId="28546" xr:uid="{00000000-0005-0000-0000-00006C620000}"/>
    <cellStyle name="Вывод 9 2 7 2" xfId="28547" xr:uid="{00000000-0005-0000-0000-00006D620000}"/>
    <cellStyle name="Вывод 9 2 7 3" xfId="28548" xr:uid="{00000000-0005-0000-0000-00006E620000}"/>
    <cellStyle name="Вывод 9 2 8" xfId="28549" xr:uid="{00000000-0005-0000-0000-00006F620000}"/>
    <cellStyle name="Вывод 9 2 8 2" xfId="28550" xr:uid="{00000000-0005-0000-0000-000070620000}"/>
    <cellStyle name="Вывод 9 2 8 3" xfId="28551" xr:uid="{00000000-0005-0000-0000-000071620000}"/>
    <cellStyle name="Вывод 9 2 9" xfId="28552" xr:uid="{00000000-0005-0000-0000-000072620000}"/>
    <cellStyle name="Вывод 9 2 9 2" xfId="28553" xr:uid="{00000000-0005-0000-0000-000073620000}"/>
    <cellStyle name="Вывод 9 2 9 3" xfId="28554" xr:uid="{00000000-0005-0000-0000-000074620000}"/>
    <cellStyle name="Вывод 9 2_Лист1" xfId="53513" xr:uid="{00000000-0005-0000-0000-000075620000}"/>
    <cellStyle name="Вывод 9 3" xfId="9207" xr:uid="{00000000-0005-0000-0000-000076620000}"/>
    <cellStyle name="Вывод 9 3 10" xfId="28555" xr:uid="{00000000-0005-0000-0000-000077620000}"/>
    <cellStyle name="Вывод 9 3 11" xfId="28556" xr:uid="{00000000-0005-0000-0000-000078620000}"/>
    <cellStyle name="Вывод 9 3 2" xfId="9208" xr:uid="{00000000-0005-0000-0000-000079620000}"/>
    <cellStyle name="Вывод 9 3 2 2" xfId="28557" xr:uid="{00000000-0005-0000-0000-00007A620000}"/>
    <cellStyle name="Вывод 9 3 2 3" xfId="28558" xr:uid="{00000000-0005-0000-0000-00007B620000}"/>
    <cellStyle name="Вывод 9 3 2 4" xfId="28559" xr:uid="{00000000-0005-0000-0000-00007C620000}"/>
    <cellStyle name="Вывод 9 3 3" xfId="28560" xr:uid="{00000000-0005-0000-0000-00007D620000}"/>
    <cellStyle name="Вывод 9 3 3 2" xfId="28561" xr:uid="{00000000-0005-0000-0000-00007E620000}"/>
    <cellStyle name="Вывод 9 3 3 3" xfId="28562" xr:uid="{00000000-0005-0000-0000-00007F620000}"/>
    <cellStyle name="Вывод 9 3 4" xfId="28563" xr:uid="{00000000-0005-0000-0000-000080620000}"/>
    <cellStyle name="Вывод 9 3 4 2" xfId="28564" xr:uid="{00000000-0005-0000-0000-000081620000}"/>
    <cellStyle name="Вывод 9 3 4 3" xfId="28565" xr:uid="{00000000-0005-0000-0000-000082620000}"/>
    <cellStyle name="Вывод 9 3 5" xfId="28566" xr:uid="{00000000-0005-0000-0000-000083620000}"/>
    <cellStyle name="Вывод 9 3 5 2" xfId="28567" xr:uid="{00000000-0005-0000-0000-000084620000}"/>
    <cellStyle name="Вывод 9 3 5 3" xfId="28568" xr:uid="{00000000-0005-0000-0000-000085620000}"/>
    <cellStyle name="Вывод 9 3 6" xfId="28569" xr:uid="{00000000-0005-0000-0000-000086620000}"/>
    <cellStyle name="Вывод 9 3 6 2" xfId="28570" xr:uid="{00000000-0005-0000-0000-000087620000}"/>
    <cellStyle name="Вывод 9 3 6 3" xfId="28571" xr:uid="{00000000-0005-0000-0000-000088620000}"/>
    <cellStyle name="Вывод 9 3 7" xfId="28572" xr:uid="{00000000-0005-0000-0000-000089620000}"/>
    <cellStyle name="Вывод 9 3 7 2" xfId="28573" xr:uid="{00000000-0005-0000-0000-00008A620000}"/>
    <cellStyle name="Вывод 9 3 7 3" xfId="28574" xr:uid="{00000000-0005-0000-0000-00008B620000}"/>
    <cellStyle name="Вывод 9 3 8" xfId="28575" xr:uid="{00000000-0005-0000-0000-00008C620000}"/>
    <cellStyle name="Вывод 9 3 8 2" xfId="28576" xr:uid="{00000000-0005-0000-0000-00008D620000}"/>
    <cellStyle name="Вывод 9 3 8 3" xfId="28577" xr:uid="{00000000-0005-0000-0000-00008E620000}"/>
    <cellStyle name="Вывод 9 3 9" xfId="28578" xr:uid="{00000000-0005-0000-0000-00008F620000}"/>
    <cellStyle name="Вывод 9 4" xfId="28579" xr:uid="{00000000-0005-0000-0000-000090620000}"/>
    <cellStyle name="Вывод 9 4 2" xfId="28580" xr:uid="{00000000-0005-0000-0000-000091620000}"/>
    <cellStyle name="Вывод 9 4 2 2" xfId="28581" xr:uid="{00000000-0005-0000-0000-000092620000}"/>
    <cellStyle name="Вывод 9 4 2 3" xfId="28582" xr:uid="{00000000-0005-0000-0000-000093620000}"/>
    <cellStyle name="Вывод 9 4 3" xfId="28583" xr:uid="{00000000-0005-0000-0000-000094620000}"/>
    <cellStyle name="Вывод 9 4 3 2" xfId="28584" xr:uid="{00000000-0005-0000-0000-000095620000}"/>
    <cellStyle name="Вывод 9 4 3 3" xfId="28585" xr:uid="{00000000-0005-0000-0000-000096620000}"/>
    <cellStyle name="Вывод 9 4 4" xfId="28586" xr:uid="{00000000-0005-0000-0000-000097620000}"/>
    <cellStyle name="Вывод 9 4 4 2" xfId="28587" xr:uid="{00000000-0005-0000-0000-000098620000}"/>
    <cellStyle name="Вывод 9 4 4 3" xfId="28588" xr:uid="{00000000-0005-0000-0000-000099620000}"/>
    <cellStyle name="Вывод 9 4 5" xfId="28589" xr:uid="{00000000-0005-0000-0000-00009A620000}"/>
    <cellStyle name="Вывод 9 4 5 2" xfId="28590" xr:uid="{00000000-0005-0000-0000-00009B620000}"/>
    <cellStyle name="Вывод 9 4 5 3" xfId="28591" xr:uid="{00000000-0005-0000-0000-00009C620000}"/>
    <cellStyle name="Вывод 9 4 6" xfId="28592" xr:uid="{00000000-0005-0000-0000-00009D620000}"/>
    <cellStyle name="Вывод 9 4 6 2" xfId="28593" xr:uid="{00000000-0005-0000-0000-00009E620000}"/>
    <cellStyle name="Вывод 9 4 6 3" xfId="28594" xr:uid="{00000000-0005-0000-0000-00009F620000}"/>
    <cellStyle name="Вывод 9 4 7" xfId="28595" xr:uid="{00000000-0005-0000-0000-0000A0620000}"/>
    <cellStyle name="Вывод 9 4 7 2" xfId="28596" xr:uid="{00000000-0005-0000-0000-0000A1620000}"/>
    <cellStyle name="Вывод 9 4 7 3" xfId="28597" xr:uid="{00000000-0005-0000-0000-0000A2620000}"/>
    <cellStyle name="Вывод 9 4 8" xfId="28598" xr:uid="{00000000-0005-0000-0000-0000A3620000}"/>
    <cellStyle name="Вывод 9 4 8 2" xfId="28599" xr:uid="{00000000-0005-0000-0000-0000A4620000}"/>
    <cellStyle name="Вывод 9 4 8 3" xfId="28600" xr:uid="{00000000-0005-0000-0000-0000A5620000}"/>
    <cellStyle name="Вывод 9 4 9" xfId="28601" xr:uid="{00000000-0005-0000-0000-0000A6620000}"/>
    <cellStyle name="Вывод 9 5" xfId="28602" xr:uid="{00000000-0005-0000-0000-0000A7620000}"/>
    <cellStyle name="Вывод 9 5 2" xfId="28603" xr:uid="{00000000-0005-0000-0000-0000A8620000}"/>
    <cellStyle name="Вывод 9 5 2 2" xfId="28604" xr:uid="{00000000-0005-0000-0000-0000A9620000}"/>
    <cellStyle name="Вывод 9 5 2 3" xfId="28605" xr:uid="{00000000-0005-0000-0000-0000AA620000}"/>
    <cellStyle name="Вывод 9 5 3" xfId="28606" xr:uid="{00000000-0005-0000-0000-0000AB620000}"/>
    <cellStyle name="Вывод 9 5 3 2" xfId="28607" xr:uid="{00000000-0005-0000-0000-0000AC620000}"/>
    <cellStyle name="Вывод 9 5 3 3" xfId="28608" xr:uid="{00000000-0005-0000-0000-0000AD620000}"/>
    <cellStyle name="Вывод 9 5 4" xfId="28609" xr:uid="{00000000-0005-0000-0000-0000AE620000}"/>
    <cellStyle name="Вывод 9 5 4 2" xfId="28610" xr:uid="{00000000-0005-0000-0000-0000AF620000}"/>
    <cellStyle name="Вывод 9 5 4 3" xfId="28611" xr:uid="{00000000-0005-0000-0000-0000B0620000}"/>
    <cellStyle name="Вывод 9 5 5" xfId="28612" xr:uid="{00000000-0005-0000-0000-0000B1620000}"/>
    <cellStyle name="Вывод 9 5 5 2" xfId="28613" xr:uid="{00000000-0005-0000-0000-0000B2620000}"/>
    <cellStyle name="Вывод 9 5 5 3" xfId="28614" xr:uid="{00000000-0005-0000-0000-0000B3620000}"/>
    <cellStyle name="Вывод 9 5 6" xfId="28615" xr:uid="{00000000-0005-0000-0000-0000B4620000}"/>
    <cellStyle name="Вывод 9 5 6 2" xfId="28616" xr:uid="{00000000-0005-0000-0000-0000B5620000}"/>
    <cellStyle name="Вывод 9 5 6 3" xfId="28617" xr:uid="{00000000-0005-0000-0000-0000B6620000}"/>
    <cellStyle name="Вывод 9 5 7" xfId="28618" xr:uid="{00000000-0005-0000-0000-0000B7620000}"/>
    <cellStyle name="Вывод 9 5 7 2" xfId="28619" xr:uid="{00000000-0005-0000-0000-0000B8620000}"/>
    <cellStyle name="Вывод 9 5 7 3" xfId="28620" xr:uid="{00000000-0005-0000-0000-0000B9620000}"/>
    <cellStyle name="Вывод 9 5 8" xfId="28621" xr:uid="{00000000-0005-0000-0000-0000BA620000}"/>
    <cellStyle name="Вывод 9 5 8 2" xfId="28622" xr:uid="{00000000-0005-0000-0000-0000BB620000}"/>
    <cellStyle name="Вывод 9 5 8 3" xfId="28623" xr:uid="{00000000-0005-0000-0000-0000BC620000}"/>
    <cellStyle name="Вывод 9 5 9" xfId="28624" xr:uid="{00000000-0005-0000-0000-0000BD620000}"/>
    <cellStyle name="Вывод 9 6" xfId="28625" xr:uid="{00000000-0005-0000-0000-0000BE620000}"/>
    <cellStyle name="Вывод 9 6 2" xfId="28626" xr:uid="{00000000-0005-0000-0000-0000BF620000}"/>
    <cellStyle name="Вывод 9 6 2 2" xfId="28627" xr:uid="{00000000-0005-0000-0000-0000C0620000}"/>
    <cellStyle name="Вывод 9 6 2 3" xfId="28628" xr:uid="{00000000-0005-0000-0000-0000C1620000}"/>
    <cellStyle name="Вывод 9 6 3" xfId="28629" xr:uid="{00000000-0005-0000-0000-0000C2620000}"/>
    <cellStyle name="Вывод 9 6 3 2" xfId="28630" xr:uid="{00000000-0005-0000-0000-0000C3620000}"/>
    <cellStyle name="Вывод 9 6 3 3" xfId="28631" xr:uid="{00000000-0005-0000-0000-0000C4620000}"/>
    <cellStyle name="Вывод 9 6 4" xfId="28632" xr:uid="{00000000-0005-0000-0000-0000C5620000}"/>
    <cellStyle name="Вывод 9 6 4 2" xfId="28633" xr:uid="{00000000-0005-0000-0000-0000C6620000}"/>
    <cellStyle name="Вывод 9 6 4 3" xfId="28634" xr:uid="{00000000-0005-0000-0000-0000C7620000}"/>
    <cellStyle name="Вывод 9 6 5" xfId="28635" xr:uid="{00000000-0005-0000-0000-0000C8620000}"/>
    <cellStyle name="Вывод 9 6 5 2" xfId="28636" xr:uid="{00000000-0005-0000-0000-0000C9620000}"/>
    <cellStyle name="Вывод 9 6 5 3" xfId="28637" xr:uid="{00000000-0005-0000-0000-0000CA620000}"/>
    <cellStyle name="Вывод 9 6 6" xfId="28638" xr:uid="{00000000-0005-0000-0000-0000CB620000}"/>
    <cellStyle name="Вывод 9 6 6 2" xfId="28639" xr:uid="{00000000-0005-0000-0000-0000CC620000}"/>
    <cellStyle name="Вывод 9 6 6 3" xfId="28640" xr:uid="{00000000-0005-0000-0000-0000CD620000}"/>
    <cellStyle name="Вывод 9 6 7" xfId="28641" xr:uid="{00000000-0005-0000-0000-0000CE620000}"/>
    <cellStyle name="Вывод 9 6 7 2" xfId="28642" xr:uid="{00000000-0005-0000-0000-0000CF620000}"/>
    <cellStyle name="Вывод 9 6 7 3" xfId="28643" xr:uid="{00000000-0005-0000-0000-0000D0620000}"/>
    <cellStyle name="Вывод 9 6 8" xfId="28644" xr:uid="{00000000-0005-0000-0000-0000D1620000}"/>
    <cellStyle name="Вывод 9 6 8 2" xfId="28645" xr:uid="{00000000-0005-0000-0000-0000D2620000}"/>
    <cellStyle name="Вывод 9 6 8 3" xfId="28646" xr:uid="{00000000-0005-0000-0000-0000D3620000}"/>
    <cellStyle name="Вывод 9 6 9" xfId="28647" xr:uid="{00000000-0005-0000-0000-0000D4620000}"/>
    <cellStyle name="Вывод 9 7" xfId="28648" xr:uid="{00000000-0005-0000-0000-0000D5620000}"/>
    <cellStyle name="Вывод 9 7 2" xfId="28649" xr:uid="{00000000-0005-0000-0000-0000D6620000}"/>
    <cellStyle name="Вывод 9 7 3" xfId="28650" xr:uid="{00000000-0005-0000-0000-0000D7620000}"/>
    <cellStyle name="Вывод 9 8" xfId="28651" xr:uid="{00000000-0005-0000-0000-0000D8620000}"/>
    <cellStyle name="Вывод 9 8 2" xfId="28652" xr:uid="{00000000-0005-0000-0000-0000D9620000}"/>
    <cellStyle name="Вывод 9 8 3" xfId="28653" xr:uid="{00000000-0005-0000-0000-0000DA620000}"/>
    <cellStyle name="Вывод 9 9" xfId="28654" xr:uid="{00000000-0005-0000-0000-0000DB620000}"/>
    <cellStyle name="Вывод 9 9 2" xfId="28655" xr:uid="{00000000-0005-0000-0000-0000DC620000}"/>
    <cellStyle name="Вывод 9 9 3" xfId="28656" xr:uid="{00000000-0005-0000-0000-0000DD620000}"/>
    <cellStyle name="Вывод 9_2012" xfId="9209" xr:uid="{00000000-0005-0000-0000-0000DE620000}"/>
    <cellStyle name="Вычисление 10" xfId="9210" xr:uid="{00000000-0005-0000-0000-0000DF620000}"/>
    <cellStyle name="Вычисление 10 10" xfId="28657" xr:uid="{00000000-0005-0000-0000-0000E0620000}"/>
    <cellStyle name="Вычисление 10 10 2" xfId="28658" xr:uid="{00000000-0005-0000-0000-0000E1620000}"/>
    <cellStyle name="Вычисление 10 10 3" xfId="28659" xr:uid="{00000000-0005-0000-0000-0000E2620000}"/>
    <cellStyle name="Вычисление 10 11" xfId="28660" xr:uid="{00000000-0005-0000-0000-0000E3620000}"/>
    <cellStyle name="Вычисление 10 11 2" xfId="28661" xr:uid="{00000000-0005-0000-0000-0000E4620000}"/>
    <cellStyle name="Вычисление 10 11 3" xfId="28662" xr:uid="{00000000-0005-0000-0000-0000E5620000}"/>
    <cellStyle name="Вычисление 10 12" xfId="28663" xr:uid="{00000000-0005-0000-0000-0000E6620000}"/>
    <cellStyle name="Вычисление 10 12 2" xfId="28664" xr:uid="{00000000-0005-0000-0000-0000E7620000}"/>
    <cellStyle name="Вычисление 10 12 3" xfId="28665" xr:uid="{00000000-0005-0000-0000-0000E8620000}"/>
    <cellStyle name="Вычисление 10 13" xfId="28666" xr:uid="{00000000-0005-0000-0000-0000E9620000}"/>
    <cellStyle name="Вычисление 10 13 2" xfId="28667" xr:uid="{00000000-0005-0000-0000-0000EA620000}"/>
    <cellStyle name="Вычисление 10 13 3" xfId="28668" xr:uid="{00000000-0005-0000-0000-0000EB620000}"/>
    <cellStyle name="Вычисление 10 14" xfId="28669" xr:uid="{00000000-0005-0000-0000-0000EC620000}"/>
    <cellStyle name="Вычисление 10 15" xfId="28670" xr:uid="{00000000-0005-0000-0000-0000ED620000}"/>
    <cellStyle name="Вычисление 10 2" xfId="28671" xr:uid="{00000000-0005-0000-0000-0000EE620000}"/>
    <cellStyle name="Вычисление 10 2 10" xfId="28672" xr:uid="{00000000-0005-0000-0000-0000EF620000}"/>
    <cellStyle name="Вычисление 10 2 2" xfId="28673" xr:uid="{00000000-0005-0000-0000-0000F0620000}"/>
    <cellStyle name="Вычисление 10 2 2 2" xfId="28674" xr:uid="{00000000-0005-0000-0000-0000F1620000}"/>
    <cellStyle name="Вычисление 10 2 2 3" xfId="28675" xr:uid="{00000000-0005-0000-0000-0000F2620000}"/>
    <cellStyle name="Вычисление 10 2 3" xfId="28676" xr:uid="{00000000-0005-0000-0000-0000F3620000}"/>
    <cellStyle name="Вычисление 10 2 3 2" xfId="28677" xr:uid="{00000000-0005-0000-0000-0000F4620000}"/>
    <cellStyle name="Вычисление 10 2 3 3" xfId="28678" xr:uid="{00000000-0005-0000-0000-0000F5620000}"/>
    <cellStyle name="Вычисление 10 2 4" xfId="28679" xr:uid="{00000000-0005-0000-0000-0000F6620000}"/>
    <cellStyle name="Вычисление 10 2 4 2" xfId="28680" xr:uid="{00000000-0005-0000-0000-0000F7620000}"/>
    <cellStyle name="Вычисление 10 2 4 3" xfId="28681" xr:uid="{00000000-0005-0000-0000-0000F8620000}"/>
    <cellStyle name="Вычисление 10 2 5" xfId="28682" xr:uid="{00000000-0005-0000-0000-0000F9620000}"/>
    <cellStyle name="Вычисление 10 2 5 2" xfId="28683" xr:uid="{00000000-0005-0000-0000-0000FA620000}"/>
    <cellStyle name="Вычисление 10 2 5 3" xfId="28684" xr:uid="{00000000-0005-0000-0000-0000FB620000}"/>
    <cellStyle name="Вычисление 10 2 6" xfId="28685" xr:uid="{00000000-0005-0000-0000-0000FC620000}"/>
    <cellStyle name="Вычисление 10 2 6 2" xfId="28686" xr:uid="{00000000-0005-0000-0000-0000FD620000}"/>
    <cellStyle name="Вычисление 10 2 6 3" xfId="28687" xr:uid="{00000000-0005-0000-0000-0000FE620000}"/>
    <cellStyle name="Вычисление 10 2 7" xfId="28688" xr:uid="{00000000-0005-0000-0000-0000FF620000}"/>
    <cellStyle name="Вычисление 10 2 7 2" xfId="28689" xr:uid="{00000000-0005-0000-0000-000000630000}"/>
    <cellStyle name="Вычисление 10 2 7 3" xfId="28690" xr:uid="{00000000-0005-0000-0000-000001630000}"/>
    <cellStyle name="Вычисление 10 2 8" xfId="28691" xr:uid="{00000000-0005-0000-0000-000002630000}"/>
    <cellStyle name="Вычисление 10 2 8 2" xfId="28692" xr:uid="{00000000-0005-0000-0000-000003630000}"/>
    <cellStyle name="Вычисление 10 2 8 3" xfId="28693" xr:uid="{00000000-0005-0000-0000-000004630000}"/>
    <cellStyle name="Вычисление 10 2 9" xfId="28694" xr:uid="{00000000-0005-0000-0000-000005630000}"/>
    <cellStyle name="Вычисление 10 2 9 2" xfId="28695" xr:uid="{00000000-0005-0000-0000-000006630000}"/>
    <cellStyle name="Вычисление 10 2 9 3" xfId="28696" xr:uid="{00000000-0005-0000-0000-000007630000}"/>
    <cellStyle name="Вычисление 10 3" xfId="28697" xr:uid="{00000000-0005-0000-0000-000008630000}"/>
    <cellStyle name="Вычисление 10 3 10" xfId="28698" xr:uid="{00000000-0005-0000-0000-000009630000}"/>
    <cellStyle name="Вычисление 10 3 2" xfId="28699" xr:uid="{00000000-0005-0000-0000-00000A630000}"/>
    <cellStyle name="Вычисление 10 3 2 2" xfId="28700" xr:uid="{00000000-0005-0000-0000-00000B630000}"/>
    <cellStyle name="Вычисление 10 3 2 3" xfId="28701" xr:uid="{00000000-0005-0000-0000-00000C630000}"/>
    <cellStyle name="Вычисление 10 3 3" xfId="28702" xr:uid="{00000000-0005-0000-0000-00000D630000}"/>
    <cellStyle name="Вычисление 10 3 3 2" xfId="28703" xr:uid="{00000000-0005-0000-0000-00000E630000}"/>
    <cellStyle name="Вычисление 10 3 3 3" xfId="28704" xr:uid="{00000000-0005-0000-0000-00000F630000}"/>
    <cellStyle name="Вычисление 10 3 4" xfId="28705" xr:uid="{00000000-0005-0000-0000-000010630000}"/>
    <cellStyle name="Вычисление 10 3 4 2" xfId="28706" xr:uid="{00000000-0005-0000-0000-000011630000}"/>
    <cellStyle name="Вычисление 10 3 4 3" xfId="28707" xr:uid="{00000000-0005-0000-0000-000012630000}"/>
    <cellStyle name="Вычисление 10 3 5" xfId="28708" xr:uid="{00000000-0005-0000-0000-000013630000}"/>
    <cellStyle name="Вычисление 10 3 5 2" xfId="28709" xr:uid="{00000000-0005-0000-0000-000014630000}"/>
    <cellStyle name="Вычисление 10 3 5 3" xfId="28710" xr:uid="{00000000-0005-0000-0000-000015630000}"/>
    <cellStyle name="Вычисление 10 3 6" xfId="28711" xr:uid="{00000000-0005-0000-0000-000016630000}"/>
    <cellStyle name="Вычисление 10 3 6 2" xfId="28712" xr:uid="{00000000-0005-0000-0000-000017630000}"/>
    <cellStyle name="Вычисление 10 3 6 3" xfId="28713" xr:uid="{00000000-0005-0000-0000-000018630000}"/>
    <cellStyle name="Вычисление 10 3 7" xfId="28714" xr:uid="{00000000-0005-0000-0000-000019630000}"/>
    <cellStyle name="Вычисление 10 3 7 2" xfId="28715" xr:uid="{00000000-0005-0000-0000-00001A630000}"/>
    <cellStyle name="Вычисление 10 3 7 3" xfId="28716" xr:uid="{00000000-0005-0000-0000-00001B630000}"/>
    <cellStyle name="Вычисление 10 3 8" xfId="28717" xr:uid="{00000000-0005-0000-0000-00001C630000}"/>
    <cellStyle name="Вычисление 10 3 8 2" xfId="28718" xr:uid="{00000000-0005-0000-0000-00001D630000}"/>
    <cellStyle name="Вычисление 10 3 8 3" xfId="28719" xr:uid="{00000000-0005-0000-0000-00001E630000}"/>
    <cellStyle name="Вычисление 10 3 9" xfId="28720" xr:uid="{00000000-0005-0000-0000-00001F630000}"/>
    <cellStyle name="Вычисление 10 3 9 2" xfId="28721" xr:uid="{00000000-0005-0000-0000-000020630000}"/>
    <cellStyle name="Вычисление 10 3 9 3" xfId="28722" xr:uid="{00000000-0005-0000-0000-000021630000}"/>
    <cellStyle name="Вычисление 10 4" xfId="28723" xr:uid="{00000000-0005-0000-0000-000022630000}"/>
    <cellStyle name="Вычисление 10 4 10" xfId="28724" xr:uid="{00000000-0005-0000-0000-000023630000}"/>
    <cellStyle name="Вычисление 10 4 2" xfId="28725" xr:uid="{00000000-0005-0000-0000-000024630000}"/>
    <cellStyle name="Вычисление 10 4 2 2" xfId="28726" xr:uid="{00000000-0005-0000-0000-000025630000}"/>
    <cellStyle name="Вычисление 10 4 2 3" xfId="28727" xr:uid="{00000000-0005-0000-0000-000026630000}"/>
    <cellStyle name="Вычисление 10 4 3" xfId="28728" xr:uid="{00000000-0005-0000-0000-000027630000}"/>
    <cellStyle name="Вычисление 10 4 3 2" xfId="28729" xr:uid="{00000000-0005-0000-0000-000028630000}"/>
    <cellStyle name="Вычисление 10 4 3 3" xfId="28730" xr:uid="{00000000-0005-0000-0000-000029630000}"/>
    <cellStyle name="Вычисление 10 4 4" xfId="28731" xr:uid="{00000000-0005-0000-0000-00002A630000}"/>
    <cellStyle name="Вычисление 10 4 4 2" xfId="28732" xr:uid="{00000000-0005-0000-0000-00002B630000}"/>
    <cellStyle name="Вычисление 10 4 4 3" xfId="28733" xr:uid="{00000000-0005-0000-0000-00002C630000}"/>
    <cellStyle name="Вычисление 10 4 5" xfId="28734" xr:uid="{00000000-0005-0000-0000-00002D630000}"/>
    <cellStyle name="Вычисление 10 4 5 2" xfId="28735" xr:uid="{00000000-0005-0000-0000-00002E630000}"/>
    <cellStyle name="Вычисление 10 4 5 3" xfId="28736" xr:uid="{00000000-0005-0000-0000-00002F630000}"/>
    <cellStyle name="Вычисление 10 4 6" xfId="28737" xr:uid="{00000000-0005-0000-0000-000030630000}"/>
    <cellStyle name="Вычисление 10 4 6 2" xfId="28738" xr:uid="{00000000-0005-0000-0000-000031630000}"/>
    <cellStyle name="Вычисление 10 4 6 3" xfId="28739" xr:uid="{00000000-0005-0000-0000-000032630000}"/>
    <cellStyle name="Вычисление 10 4 7" xfId="28740" xr:uid="{00000000-0005-0000-0000-000033630000}"/>
    <cellStyle name="Вычисление 10 4 7 2" xfId="28741" xr:uid="{00000000-0005-0000-0000-000034630000}"/>
    <cellStyle name="Вычисление 10 4 7 3" xfId="28742" xr:uid="{00000000-0005-0000-0000-000035630000}"/>
    <cellStyle name="Вычисление 10 4 8" xfId="28743" xr:uid="{00000000-0005-0000-0000-000036630000}"/>
    <cellStyle name="Вычисление 10 4 8 2" xfId="28744" xr:uid="{00000000-0005-0000-0000-000037630000}"/>
    <cellStyle name="Вычисление 10 4 8 3" xfId="28745" xr:uid="{00000000-0005-0000-0000-000038630000}"/>
    <cellStyle name="Вычисление 10 4 9" xfId="28746" xr:uid="{00000000-0005-0000-0000-000039630000}"/>
    <cellStyle name="Вычисление 10 4 9 2" xfId="28747" xr:uid="{00000000-0005-0000-0000-00003A630000}"/>
    <cellStyle name="Вычисление 10 4 9 3" xfId="28748" xr:uid="{00000000-0005-0000-0000-00003B630000}"/>
    <cellStyle name="Вычисление 10 5" xfId="28749" xr:uid="{00000000-0005-0000-0000-00003C630000}"/>
    <cellStyle name="Вычисление 10 5 10" xfId="28750" xr:uid="{00000000-0005-0000-0000-00003D630000}"/>
    <cellStyle name="Вычисление 10 5 2" xfId="28751" xr:uid="{00000000-0005-0000-0000-00003E630000}"/>
    <cellStyle name="Вычисление 10 5 2 2" xfId="28752" xr:uid="{00000000-0005-0000-0000-00003F630000}"/>
    <cellStyle name="Вычисление 10 5 2 3" xfId="28753" xr:uid="{00000000-0005-0000-0000-000040630000}"/>
    <cellStyle name="Вычисление 10 5 3" xfId="28754" xr:uid="{00000000-0005-0000-0000-000041630000}"/>
    <cellStyle name="Вычисление 10 5 3 2" xfId="28755" xr:uid="{00000000-0005-0000-0000-000042630000}"/>
    <cellStyle name="Вычисление 10 5 3 3" xfId="28756" xr:uid="{00000000-0005-0000-0000-000043630000}"/>
    <cellStyle name="Вычисление 10 5 4" xfId="28757" xr:uid="{00000000-0005-0000-0000-000044630000}"/>
    <cellStyle name="Вычисление 10 5 4 2" xfId="28758" xr:uid="{00000000-0005-0000-0000-000045630000}"/>
    <cellStyle name="Вычисление 10 5 4 3" xfId="28759" xr:uid="{00000000-0005-0000-0000-000046630000}"/>
    <cellStyle name="Вычисление 10 5 5" xfId="28760" xr:uid="{00000000-0005-0000-0000-000047630000}"/>
    <cellStyle name="Вычисление 10 5 5 2" xfId="28761" xr:uid="{00000000-0005-0000-0000-000048630000}"/>
    <cellStyle name="Вычисление 10 5 5 3" xfId="28762" xr:uid="{00000000-0005-0000-0000-000049630000}"/>
    <cellStyle name="Вычисление 10 5 6" xfId="28763" xr:uid="{00000000-0005-0000-0000-00004A630000}"/>
    <cellStyle name="Вычисление 10 5 6 2" xfId="28764" xr:uid="{00000000-0005-0000-0000-00004B630000}"/>
    <cellStyle name="Вычисление 10 5 6 3" xfId="28765" xr:uid="{00000000-0005-0000-0000-00004C630000}"/>
    <cellStyle name="Вычисление 10 5 7" xfId="28766" xr:uid="{00000000-0005-0000-0000-00004D630000}"/>
    <cellStyle name="Вычисление 10 5 7 2" xfId="28767" xr:uid="{00000000-0005-0000-0000-00004E630000}"/>
    <cellStyle name="Вычисление 10 5 7 3" xfId="28768" xr:uid="{00000000-0005-0000-0000-00004F630000}"/>
    <cellStyle name="Вычисление 10 5 8" xfId="28769" xr:uid="{00000000-0005-0000-0000-000050630000}"/>
    <cellStyle name="Вычисление 10 5 8 2" xfId="28770" xr:uid="{00000000-0005-0000-0000-000051630000}"/>
    <cellStyle name="Вычисление 10 5 8 3" xfId="28771" xr:uid="{00000000-0005-0000-0000-000052630000}"/>
    <cellStyle name="Вычисление 10 5 9" xfId="28772" xr:uid="{00000000-0005-0000-0000-000053630000}"/>
    <cellStyle name="Вычисление 10 5 9 2" xfId="28773" xr:uid="{00000000-0005-0000-0000-000054630000}"/>
    <cellStyle name="Вычисление 10 5 9 3" xfId="28774" xr:uid="{00000000-0005-0000-0000-000055630000}"/>
    <cellStyle name="Вычисление 10 6" xfId="28775" xr:uid="{00000000-0005-0000-0000-000056630000}"/>
    <cellStyle name="Вычисление 10 6 2" xfId="28776" xr:uid="{00000000-0005-0000-0000-000057630000}"/>
    <cellStyle name="Вычисление 10 6 3" xfId="28777" xr:uid="{00000000-0005-0000-0000-000058630000}"/>
    <cellStyle name="Вычисление 10 7" xfId="28778" xr:uid="{00000000-0005-0000-0000-000059630000}"/>
    <cellStyle name="Вычисление 10 7 2" xfId="28779" xr:uid="{00000000-0005-0000-0000-00005A630000}"/>
    <cellStyle name="Вычисление 10 7 3" xfId="28780" xr:uid="{00000000-0005-0000-0000-00005B630000}"/>
    <cellStyle name="Вычисление 10 8" xfId="28781" xr:uid="{00000000-0005-0000-0000-00005C630000}"/>
    <cellStyle name="Вычисление 10 8 2" xfId="28782" xr:uid="{00000000-0005-0000-0000-00005D630000}"/>
    <cellStyle name="Вычисление 10 8 3" xfId="28783" xr:uid="{00000000-0005-0000-0000-00005E630000}"/>
    <cellStyle name="Вычисление 10 9" xfId="28784" xr:uid="{00000000-0005-0000-0000-00005F630000}"/>
    <cellStyle name="Вычисление 10 9 2" xfId="28785" xr:uid="{00000000-0005-0000-0000-000060630000}"/>
    <cellStyle name="Вычисление 10 9 3" xfId="28786" xr:uid="{00000000-0005-0000-0000-000061630000}"/>
    <cellStyle name="Вычисление 11" xfId="9211" xr:uid="{00000000-0005-0000-0000-000062630000}"/>
    <cellStyle name="Вычисление 11 2" xfId="9212" xr:uid="{00000000-0005-0000-0000-000063630000}"/>
    <cellStyle name="Вычисление 11 3" xfId="28787" xr:uid="{00000000-0005-0000-0000-000064630000}"/>
    <cellStyle name="Вычисление 12" xfId="9213" xr:uid="{00000000-0005-0000-0000-000065630000}"/>
    <cellStyle name="Вычисление 12 2" xfId="28788" xr:uid="{00000000-0005-0000-0000-000066630000}"/>
    <cellStyle name="Вычисление 13" xfId="9214" xr:uid="{00000000-0005-0000-0000-000067630000}"/>
    <cellStyle name="Вычисление 13 2" xfId="28789" xr:uid="{00000000-0005-0000-0000-000068630000}"/>
    <cellStyle name="Вычисление 14" xfId="9215" xr:uid="{00000000-0005-0000-0000-000069630000}"/>
    <cellStyle name="Вычисление 14 2" xfId="28790" xr:uid="{00000000-0005-0000-0000-00006A630000}"/>
    <cellStyle name="Вычисление 15" xfId="9216" xr:uid="{00000000-0005-0000-0000-00006B630000}"/>
    <cellStyle name="Вычисление 15 2" xfId="28791" xr:uid="{00000000-0005-0000-0000-00006C630000}"/>
    <cellStyle name="Вычисление 16" xfId="9217" xr:uid="{00000000-0005-0000-0000-00006D630000}"/>
    <cellStyle name="Вычисление 16 2" xfId="28792" xr:uid="{00000000-0005-0000-0000-00006E630000}"/>
    <cellStyle name="Вычисление 17" xfId="9218" xr:uid="{00000000-0005-0000-0000-00006F630000}"/>
    <cellStyle name="Вычисление 17 2" xfId="28793" xr:uid="{00000000-0005-0000-0000-000070630000}"/>
    <cellStyle name="Вычисление 18" xfId="9219" xr:uid="{00000000-0005-0000-0000-000071630000}"/>
    <cellStyle name="Вычисление 18 2" xfId="28794" xr:uid="{00000000-0005-0000-0000-000072630000}"/>
    <cellStyle name="Вычисление 19" xfId="9220" xr:uid="{00000000-0005-0000-0000-000073630000}"/>
    <cellStyle name="Вычисление 19 2" xfId="28795" xr:uid="{00000000-0005-0000-0000-000074630000}"/>
    <cellStyle name="Вычисление 2" xfId="9221" xr:uid="{00000000-0005-0000-0000-000075630000}"/>
    <cellStyle name="Вычисление 2 10" xfId="9222" xr:uid="{00000000-0005-0000-0000-000076630000}"/>
    <cellStyle name="Вычисление 2 10 2" xfId="28796" xr:uid="{00000000-0005-0000-0000-000077630000}"/>
    <cellStyle name="Вычисление 2 10 3" xfId="28797" xr:uid="{00000000-0005-0000-0000-000078630000}"/>
    <cellStyle name="Вычисление 2 10 4" xfId="28798" xr:uid="{00000000-0005-0000-0000-000079630000}"/>
    <cellStyle name="Вычисление 2 11" xfId="9223" xr:uid="{00000000-0005-0000-0000-00007A630000}"/>
    <cellStyle name="Вычисление 2 11 2" xfId="28799" xr:uid="{00000000-0005-0000-0000-00007B630000}"/>
    <cellStyle name="Вычисление 2 11 3" xfId="28800" xr:uid="{00000000-0005-0000-0000-00007C630000}"/>
    <cellStyle name="Вычисление 2 11 4" xfId="28801" xr:uid="{00000000-0005-0000-0000-00007D630000}"/>
    <cellStyle name="Вычисление 2 12" xfId="9224" xr:uid="{00000000-0005-0000-0000-00007E630000}"/>
    <cellStyle name="Вычисление 2 12 2" xfId="28802" xr:uid="{00000000-0005-0000-0000-00007F630000}"/>
    <cellStyle name="Вычисление 2 12 3" xfId="28803" xr:uid="{00000000-0005-0000-0000-000080630000}"/>
    <cellStyle name="Вычисление 2 12 4" xfId="28804" xr:uid="{00000000-0005-0000-0000-000081630000}"/>
    <cellStyle name="Вычисление 2 13" xfId="9225" xr:uid="{00000000-0005-0000-0000-000082630000}"/>
    <cellStyle name="Вычисление 2 13 2" xfId="28805" xr:uid="{00000000-0005-0000-0000-000083630000}"/>
    <cellStyle name="Вычисление 2 13 3" xfId="28806" xr:uid="{00000000-0005-0000-0000-000084630000}"/>
    <cellStyle name="Вычисление 2 13 4" xfId="28807" xr:uid="{00000000-0005-0000-0000-000085630000}"/>
    <cellStyle name="Вычисление 2 14" xfId="9226" xr:uid="{00000000-0005-0000-0000-000086630000}"/>
    <cellStyle name="Вычисление 2 14 2" xfId="28808" xr:uid="{00000000-0005-0000-0000-000087630000}"/>
    <cellStyle name="Вычисление 2 14 3" xfId="28809" xr:uid="{00000000-0005-0000-0000-000088630000}"/>
    <cellStyle name="Вычисление 2 14 4" xfId="28810" xr:uid="{00000000-0005-0000-0000-000089630000}"/>
    <cellStyle name="Вычисление 2 15" xfId="9227" xr:uid="{00000000-0005-0000-0000-00008A630000}"/>
    <cellStyle name="Вычисление 2 15 2" xfId="28811" xr:uid="{00000000-0005-0000-0000-00008B630000}"/>
    <cellStyle name="Вычисление 2 15 3" xfId="28812" xr:uid="{00000000-0005-0000-0000-00008C630000}"/>
    <cellStyle name="Вычисление 2 15 4" xfId="28813" xr:uid="{00000000-0005-0000-0000-00008D630000}"/>
    <cellStyle name="Вычисление 2 16" xfId="28814" xr:uid="{00000000-0005-0000-0000-00008E630000}"/>
    <cellStyle name="Вычисление 2 2" xfId="9228" xr:uid="{00000000-0005-0000-0000-00008F630000}"/>
    <cellStyle name="Вычисление 2 2 10" xfId="28815" xr:uid="{00000000-0005-0000-0000-000090630000}"/>
    <cellStyle name="Вычисление 2 2 10 2" xfId="28816" xr:uid="{00000000-0005-0000-0000-000091630000}"/>
    <cellStyle name="Вычисление 2 2 10 3" xfId="28817" xr:uid="{00000000-0005-0000-0000-000092630000}"/>
    <cellStyle name="Вычисление 2 2 11" xfId="28818" xr:uid="{00000000-0005-0000-0000-000093630000}"/>
    <cellStyle name="Вычисление 2 2 11 2" xfId="28819" xr:uid="{00000000-0005-0000-0000-000094630000}"/>
    <cellStyle name="Вычисление 2 2 11 3" xfId="28820" xr:uid="{00000000-0005-0000-0000-000095630000}"/>
    <cellStyle name="Вычисление 2 2 12" xfId="28821" xr:uid="{00000000-0005-0000-0000-000096630000}"/>
    <cellStyle name="Вычисление 2 2 12 2" xfId="28822" xr:uid="{00000000-0005-0000-0000-000097630000}"/>
    <cellStyle name="Вычисление 2 2 12 3" xfId="28823" xr:uid="{00000000-0005-0000-0000-000098630000}"/>
    <cellStyle name="Вычисление 2 2 13" xfId="28824" xr:uid="{00000000-0005-0000-0000-000099630000}"/>
    <cellStyle name="Вычисление 2 2 13 2" xfId="28825" xr:uid="{00000000-0005-0000-0000-00009A630000}"/>
    <cellStyle name="Вычисление 2 2 13 3" xfId="28826" xr:uid="{00000000-0005-0000-0000-00009B630000}"/>
    <cellStyle name="Вычисление 2 2 14" xfId="28827" xr:uid="{00000000-0005-0000-0000-00009C630000}"/>
    <cellStyle name="Вычисление 2 2 14 2" xfId="28828" xr:uid="{00000000-0005-0000-0000-00009D630000}"/>
    <cellStyle name="Вычисление 2 2 14 3" xfId="28829" xr:uid="{00000000-0005-0000-0000-00009E630000}"/>
    <cellStyle name="Вычисление 2 2 15" xfId="28830" xr:uid="{00000000-0005-0000-0000-00009F630000}"/>
    <cellStyle name="Вычисление 2 2 2" xfId="9229" xr:uid="{00000000-0005-0000-0000-0000A0630000}"/>
    <cellStyle name="Вычисление 2 2 2 10" xfId="28831" xr:uid="{00000000-0005-0000-0000-0000A1630000}"/>
    <cellStyle name="Вычисление 2 2 2 11" xfId="28832" xr:uid="{00000000-0005-0000-0000-0000A2630000}"/>
    <cellStyle name="Вычисление 2 2 2 2" xfId="28833" xr:uid="{00000000-0005-0000-0000-0000A3630000}"/>
    <cellStyle name="Вычисление 2 2 2 2 2" xfId="28834" xr:uid="{00000000-0005-0000-0000-0000A4630000}"/>
    <cellStyle name="Вычисление 2 2 2 2 3" xfId="28835" xr:uid="{00000000-0005-0000-0000-0000A5630000}"/>
    <cellStyle name="Вычисление 2 2 2 3" xfId="28836" xr:uid="{00000000-0005-0000-0000-0000A6630000}"/>
    <cellStyle name="Вычисление 2 2 2 3 2" xfId="28837" xr:uid="{00000000-0005-0000-0000-0000A7630000}"/>
    <cellStyle name="Вычисление 2 2 2 3 3" xfId="28838" xr:uid="{00000000-0005-0000-0000-0000A8630000}"/>
    <cellStyle name="Вычисление 2 2 2 4" xfId="28839" xr:uid="{00000000-0005-0000-0000-0000A9630000}"/>
    <cellStyle name="Вычисление 2 2 2 4 2" xfId="28840" xr:uid="{00000000-0005-0000-0000-0000AA630000}"/>
    <cellStyle name="Вычисление 2 2 2 4 3" xfId="28841" xr:uid="{00000000-0005-0000-0000-0000AB630000}"/>
    <cellStyle name="Вычисление 2 2 2 5" xfId="28842" xr:uid="{00000000-0005-0000-0000-0000AC630000}"/>
    <cellStyle name="Вычисление 2 2 2 5 2" xfId="28843" xr:uid="{00000000-0005-0000-0000-0000AD630000}"/>
    <cellStyle name="Вычисление 2 2 2 5 3" xfId="28844" xr:uid="{00000000-0005-0000-0000-0000AE630000}"/>
    <cellStyle name="Вычисление 2 2 2 6" xfId="28845" xr:uid="{00000000-0005-0000-0000-0000AF630000}"/>
    <cellStyle name="Вычисление 2 2 2 6 2" xfId="28846" xr:uid="{00000000-0005-0000-0000-0000B0630000}"/>
    <cellStyle name="Вычисление 2 2 2 6 3" xfId="28847" xr:uid="{00000000-0005-0000-0000-0000B1630000}"/>
    <cellStyle name="Вычисление 2 2 2 7" xfId="28848" xr:uid="{00000000-0005-0000-0000-0000B2630000}"/>
    <cellStyle name="Вычисление 2 2 2 7 2" xfId="28849" xr:uid="{00000000-0005-0000-0000-0000B3630000}"/>
    <cellStyle name="Вычисление 2 2 2 7 3" xfId="28850" xr:uid="{00000000-0005-0000-0000-0000B4630000}"/>
    <cellStyle name="Вычисление 2 2 2 8" xfId="28851" xr:uid="{00000000-0005-0000-0000-0000B5630000}"/>
    <cellStyle name="Вычисление 2 2 2 8 2" xfId="28852" xr:uid="{00000000-0005-0000-0000-0000B6630000}"/>
    <cellStyle name="Вычисление 2 2 2 8 3" xfId="28853" xr:uid="{00000000-0005-0000-0000-0000B7630000}"/>
    <cellStyle name="Вычисление 2 2 2 9" xfId="28854" xr:uid="{00000000-0005-0000-0000-0000B8630000}"/>
    <cellStyle name="Вычисление 2 2 2 9 2" xfId="28855" xr:uid="{00000000-0005-0000-0000-0000B9630000}"/>
    <cellStyle name="Вычисление 2 2 2 9 3" xfId="28856" xr:uid="{00000000-0005-0000-0000-0000BA630000}"/>
    <cellStyle name="Вычисление 2 2 3" xfId="9230" xr:uid="{00000000-0005-0000-0000-0000BB630000}"/>
    <cellStyle name="Вычисление 2 2 3 10" xfId="28857" xr:uid="{00000000-0005-0000-0000-0000BC630000}"/>
    <cellStyle name="Вычисление 2 2 3 11" xfId="28858" xr:uid="{00000000-0005-0000-0000-0000BD630000}"/>
    <cellStyle name="Вычисление 2 2 3 2" xfId="28859" xr:uid="{00000000-0005-0000-0000-0000BE630000}"/>
    <cellStyle name="Вычисление 2 2 3 2 2" xfId="28860" xr:uid="{00000000-0005-0000-0000-0000BF630000}"/>
    <cellStyle name="Вычисление 2 2 3 2 3" xfId="28861" xr:uid="{00000000-0005-0000-0000-0000C0630000}"/>
    <cellStyle name="Вычисление 2 2 3 3" xfId="28862" xr:uid="{00000000-0005-0000-0000-0000C1630000}"/>
    <cellStyle name="Вычисление 2 2 3 3 2" xfId="28863" xr:uid="{00000000-0005-0000-0000-0000C2630000}"/>
    <cellStyle name="Вычисление 2 2 3 3 3" xfId="28864" xr:uid="{00000000-0005-0000-0000-0000C3630000}"/>
    <cellStyle name="Вычисление 2 2 3 4" xfId="28865" xr:uid="{00000000-0005-0000-0000-0000C4630000}"/>
    <cellStyle name="Вычисление 2 2 3 4 2" xfId="28866" xr:uid="{00000000-0005-0000-0000-0000C5630000}"/>
    <cellStyle name="Вычисление 2 2 3 4 3" xfId="28867" xr:uid="{00000000-0005-0000-0000-0000C6630000}"/>
    <cellStyle name="Вычисление 2 2 3 5" xfId="28868" xr:uid="{00000000-0005-0000-0000-0000C7630000}"/>
    <cellStyle name="Вычисление 2 2 3 5 2" xfId="28869" xr:uid="{00000000-0005-0000-0000-0000C8630000}"/>
    <cellStyle name="Вычисление 2 2 3 5 3" xfId="28870" xr:uid="{00000000-0005-0000-0000-0000C9630000}"/>
    <cellStyle name="Вычисление 2 2 3 6" xfId="28871" xr:uid="{00000000-0005-0000-0000-0000CA630000}"/>
    <cellStyle name="Вычисление 2 2 3 6 2" xfId="28872" xr:uid="{00000000-0005-0000-0000-0000CB630000}"/>
    <cellStyle name="Вычисление 2 2 3 6 3" xfId="28873" xr:uid="{00000000-0005-0000-0000-0000CC630000}"/>
    <cellStyle name="Вычисление 2 2 3 7" xfId="28874" xr:uid="{00000000-0005-0000-0000-0000CD630000}"/>
    <cellStyle name="Вычисление 2 2 3 7 2" xfId="28875" xr:uid="{00000000-0005-0000-0000-0000CE630000}"/>
    <cellStyle name="Вычисление 2 2 3 7 3" xfId="28876" xr:uid="{00000000-0005-0000-0000-0000CF630000}"/>
    <cellStyle name="Вычисление 2 2 3 8" xfId="28877" xr:uid="{00000000-0005-0000-0000-0000D0630000}"/>
    <cellStyle name="Вычисление 2 2 3 8 2" xfId="28878" xr:uid="{00000000-0005-0000-0000-0000D1630000}"/>
    <cellStyle name="Вычисление 2 2 3 8 3" xfId="28879" xr:uid="{00000000-0005-0000-0000-0000D2630000}"/>
    <cellStyle name="Вычисление 2 2 3 9" xfId="28880" xr:uid="{00000000-0005-0000-0000-0000D3630000}"/>
    <cellStyle name="Вычисление 2 2 3 9 2" xfId="28881" xr:uid="{00000000-0005-0000-0000-0000D4630000}"/>
    <cellStyle name="Вычисление 2 2 3 9 3" xfId="28882" xr:uid="{00000000-0005-0000-0000-0000D5630000}"/>
    <cellStyle name="Вычисление 2 2 4" xfId="28883" xr:uid="{00000000-0005-0000-0000-0000D6630000}"/>
    <cellStyle name="Вычисление 2 2 4 10" xfId="28884" xr:uid="{00000000-0005-0000-0000-0000D7630000}"/>
    <cellStyle name="Вычисление 2 2 4 2" xfId="28885" xr:uid="{00000000-0005-0000-0000-0000D8630000}"/>
    <cellStyle name="Вычисление 2 2 4 2 2" xfId="28886" xr:uid="{00000000-0005-0000-0000-0000D9630000}"/>
    <cellStyle name="Вычисление 2 2 4 2 3" xfId="28887" xr:uid="{00000000-0005-0000-0000-0000DA630000}"/>
    <cellStyle name="Вычисление 2 2 4 3" xfId="28888" xr:uid="{00000000-0005-0000-0000-0000DB630000}"/>
    <cellStyle name="Вычисление 2 2 4 3 2" xfId="28889" xr:uid="{00000000-0005-0000-0000-0000DC630000}"/>
    <cellStyle name="Вычисление 2 2 4 3 3" xfId="28890" xr:uid="{00000000-0005-0000-0000-0000DD630000}"/>
    <cellStyle name="Вычисление 2 2 4 4" xfId="28891" xr:uid="{00000000-0005-0000-0000-0000DE630000}"/>
    <cellStyle name="Вычисление 2 2 4 4 2" xfId="28892" xr:uid="{00000000-0005-0000-0000-0000DF630000}"/>
    <cellStyle name="Вычисление 2 2 4 4 3" xfId="28893" xr:uid="{00000000-0005-0000-0000-0000E0630000}"/>
    <cellStyle name="Вычисление 2 2 4 5" xfId="28894" xr:uid="{00000000-0005-0000-0000-0000E1630000}"/>
    <cellStyle name="Вычисление 2 2 4 5 2" xfId="28895" xr:uid="{00000000-0005-0000-0000-0000E2630000}"/>
    <cellStyle name="Вычисление 2 2 4 5 3" xfId="28896" xr:uid="{00000000-0005-0000-0000-0000E3630000}"/>
    <cellStyle name="Вычисление 2 2 4 6" xfId="28897" xr:uid="{00000000-0005-0000-0000-0000E4630000}"/>
    <cellStyle name="Вычисление 2 2 4 6 2" xfId="28898" xr:uid="{00000000-0005-0000-0000-0000E5630000}"/>
    <cellStyle name="Вычисление 2 2 4 6 3" xfId="28899" xr:uid="{00000000-0005-0000-0000-0000E6630000}"/>
    <cellStyle name="Вычисление 2 2 4 7" xfId="28900" xr:uid="{00000000-0005-0000-0000-0000E7630000}"/>
    <cellStyle name="Вычисление 2 2 4 7 2" xfId="28901" xr:uid="{00000000-0005-0000-0000-0000E8630000}"/>
    <cellStyle name="Вычисление 2 2 4 7 3" xfId="28902" xr:uid="{00000000-0005-0000-0000-0000E9630000}"/>
    <cellStyle name="Вычисление 2 2 4 8" xfId="28903" xr:uid="{00000000-0005-0000-0000-0000EA630000}"/>
    <cellStyle name="Вычисление 2 2 4 8 2" xfId="28904" xr:uid="{00000000-0005-0000-0000-0000EB630000}"/>
    <cellStyle name="Вычисление 2 2 4 8 3" xfId="28905" xr:uid="{00000000-0005-0000-0000-0000EC630000}"/>
    <cellStyle name="Вычисление 2 2 4 9" xfId="28906" xr:uid="{00000000-0005-0000-0000-0000ED630000}"/>
    <cellStyle name="Вычисление 2 2 4 9 2" xfId="28907" xr:uid="{00000000-0005-0000-0000-0000EE630000}"/>
    <cellStyle name="Вычисление 2 2 4 9 3" xfId="28908" xr:uid="{00000000-0005-0000-0000-0000EF630000}"/>
    <cellStyle name="Вычисление 2 2 5" xfId="28909" xr:uid="{00000000-0005-0000-0000-0000F0630000}"/>
    <cellStyle name="Вычисление 2 2 5 10" xfId="28910" xr:uid="{00000000-0005-0000-0000-0000F1630000}"/>
    <cellStyle name="Вычисление 2 2 5 2" xfId="28911" xr:uid="{00000000-0005-0000-0000-0000F2630000}"/>
    <cellStyle name="Вычисление 2 2 5 2 2" xfId="28912" xr:uid="{00000000-0005-0000-0000-0000F3630000}"/>
    <cellStyle name="Вычисление 2 2 5 2 3" xfId="28913" xr:uid="{00000000-0005-0000-0000-0000F4630000}"/>
    <cellStyle name="Вычисление 2 2 5 3" xfId="28914" xr:uid="{00000000-0005-0000-0000-0000F5630000}"/>
    <cellStyle name="Вычисление 2 2 5 3 2" xfId="28915" xr:uid="{00000000-0005-0000-0000-0000F6630000}"/>
    <cellStyle name="Вычисление 2 2 5 3 3" xfId="28916" xr:uid="{00000000-0005-0000-0000-0000F7630000}"/>
    <cellStyle name="Вычисление 2 2 5 4" xfId="28917" xr:uid="{00000000-0005-0000-0000-0000F8630000}"/>
    <cellStyle name="Вычисление 2 2 5 4 2" xfId="28918" xr:uid="{00000000-0005-0000-0000-0000F9630000}"/>
    <cellStyle name="Вычисление 2 2 5 4 3" xfId="28919" xr:uid="{00000000-0005-0000-0000-0000FA630000}"/>
    <cellStyle name="Вычисление 2 2 5 5" xfId="28920" xr:uid="{00000000-0005-0000-0000-0000FB630000}"/>
    <cellStyle name="Вычисление 2 2 5 5 2" xfId="28921" xr:uid="{00000000-0005-0000-0000-0000FC630000}"/>
    <cellStyle name="Вычисление 2 2 5 5 3" xfId="28922" xr:uid="{00000000-0005-0000-0000-0000FD630000}"/>
    <cellStyle name="Вычисление 2 2 5 6" xfId="28923" xr:uid="{00000000-0005-0000-0000-0000FE630000}"/>
    <cellStyle name="Вычисление 2 2 5 6 2" xfId="28924" xr:uid="{00000000-0005-0000-0000-0000FF630000}"/>
    <cellStyle name="Вычисление 2 2 5 6 3" xfId="28925" xr:uid="{00000000-0005-0000-0000-000000640000}"/>
    <cellStyle name="Вычисление 2 2 5 7" xfId="28926" xr:uid="{00000000-0005-0000-0000-000001640000}"/>
    <cellStyle name="Вычисление 2 2 5 7 2" xfId="28927" xr:uid="{00000000-0005-0000-0000-000002640000}"/>
    <cellStyle name="Вычисление 2 2 5 7 3" xfId="28928" xr:uid="{00000000-0005-0000-0000-000003640000}"/>
    <cellStyle name="Вычисление 2 2 5 8" xfId="28929" xr:uid="{00000000-0005-0000-0000-000004640000}"/>
    <cellStyle name="Вычисление 2 2 5 8 2" xfId="28930" xr:uid="{00000000-0005-0000-0000-000005640000}"/>
    <cellStyle name="Вычисление 2 2 5 8 3" xfId="28931" xr:uid="{00000000-0005-0000-0000-000006640000}"/>
    <cellStyle name="Вычисление 2 2 5 9" xfId="28932" xr:uid="{00000000-0005-0000-0000-000007640000}"/>
    <cellStyle name="Вычисление 2 2 5 9 2" xfId="28933" xr:uid="{00000000-0005-0000-0000-000008640000}"/>
    <cellStyle name="Вычисление 2 2 5 9 3" xfId="28934" xr:uid="{00000000-0005-0000-0000-000009640000}"/>
    <cellStyle name="Вычисление 2 2 6" xfId="28935" xr:uid="{00000000-0005-0000-0000-00000A640000}"/>
    <cellStyle name="Вычисление 2 2 6 2" xfId="28936" xr:uid="{00000000-0005-0000-0000-00000B640000}"/>
    <cellStyle name="Вычисление 2 2 6 3" xfId="28937" xr:uid="{00000000-0005-0000-0000-00000C640000}"/>
    <cellStyle name="Вычисление 2 2 7" xfId="28938" xr:uid="{00000000-0005-0000-0000-00000D640000}"/>
    <cellStyle name="Вычисление 2 2 7 2" xfId="28939" xr:uid="{00000000-0005-0000-0000-00000E640000}"/>
    <cellStyle name="Вычисление 2 2 7 3" xfId="28940" xr:uid="{00000000-0005-0000-0000-00000F640000}"/>
    <cellStyle name="Вычисление 2 2 8" xfId="28941" xr:uid="{00000000-0005-0000-0000-000010640000}"/>
    <cellStyle name="Вычисление 2 2 8 2" xfId="28942" xr:uid="{00000000-0005-0000-0000-000011640000}"/>
    <cellStyle name="Вычисление 2 2 8 3" xfId="28943" xr:uid="{00000000-0005-0000-0000-000012640000}"/>
    <cellStyle name="Вычисление 2 2 9" xfId="28944" xr:uid="{00000000-0005-0000-0000-000013640000}"/>
    <cellStyle name="Вычисление 2 2 9 2" xfId="28945" xr:uid="{00000000-0005-0000-0000-000014640000}"/>
    <cellStyle name="Вычисление 2 2 9 3" xfId="28946" xr:uid="{00000000-0005-0000-0000-000015640000}"/>
    <cellStyle name="Вычисление 2 3" xfId="9231" xr:uid="{00000000-0005-0000-0000-000016640000}"/>
    <cellStyle name="Вычисление 2 3 10" xfId="28947" xr:uid="{00000000-0005-0000-0000-000017640000}"/>
    <cellStyle name="Вычисление 2 3 11" xfId="28948" xr:uid="{00000000-0005-0000-0000-000018640000}"/>
    <cellStyle name="Вычисление 2 3 12" xfId="28949" xr:uid="{00000000-0005-0000-0000-000019640000}"/>
    <cellStyle name="Вычисление 2 3 2" xfId="9232" xr:uid="{00000000-0005-0000-0000-00001A640000}"/>
    <cellStyle name="Вычисление 2 3 2 2" xfId="28950" xr:uid="{00000000-0005-0000-0000-00001B640000}"/>
    <cellStyle name="Вычисление 2 3 2 3" xfId="28951" xr:uid="{00000000-0005-0000-0000-00001C640000}"/>
    <cellStyle name="Вычисление 2 3 3" xfId="28952" xr:uid="{00000000-0005-0000-0000-00001D640000}"/>
    <cellStyle name="Вычисление 2 3 3 2" xfId="28953" xr:uid="{00000000-0005-0000-0000-00001E640000}"/>
    <cellStyle name="Вычисление 2 3 3 3" xfId="28954" xr:uid="{00000000-0005-0000-0000-00001F640000}"/>
    <cellStyle name="Вычисление 2 3 4" xfId="28955" xr:uid="{00000000-0005-0000-0000-000020640000}"/>
    <cellStyle name="Вычисление 2 3 4 2" xfId="28956" xr:uid="{00000000-0005-0000-0000-000021640000}"/>
    <cellStyle name="Вычисление 2 3 4 3" xfId="28957" xr:uid="{00000000-0005-0000-0000-000022640000}"/>
    <cellStyle name="Вычисление 2 3 5" xfId="28958" xr:uid="{00000000-0005-0000-0000-000023640000}"/>
    <cellStyle name="Вычисление 2 3 5 2" xfId="28959" xr:uid="{00000000-0005-0000-0000-000024640000}"/>
    <cellStyle name="Вычисление 2 3 5 3" xfId="28960" xr:uid="{00000000-0005-0000-0000-000025640000}"/>
    <cellStyle name="Вычисление 2 3 6" xfId="28961" xr:uid="{00000000-0005-0000-0000-000026640000}"/>
    <cellStyle name="Вычисление 2 3 6 2" xfId="28962" xr:uid="{00000000-0005-0000-0000-000027640000}"/>
    <cellStyle name="Вычисление 2 3 6 3" xfId="28963" xr:uid="{00000000-0005-0000-0000-000028640000}"/>
    <cellStyle name="Вычисление 2 3 7" xfId="28964" xr:uid="{00000000-0005-0000-0000-000029640000}"/>
    <cellStyle name="Вычисление 2 3 7 2" xfId="28965" xr:uid="{00000000-0005-0000-0000-00002A640000}"/>
    <cellStyle name="Вычисление 2 3 7 3" xfId="28966" xr:uid="{00000000-0005-0000-0000-00002B640000}"/>
    <cellStyle name="Вычисление 2 3 8" xfId="28967" xr:uid="{00000000-0005-0000-0000-00002C640000}"/>
    <cellStyle name="Вычисление 2 3 8 2" xfId="28968" xr:uid="{00000000-0005-0000-0000-00002D640000}"/>
    <cellStyle name="Вычисление 2 3 8 3" xfId="28969" xr:uid="{00000000-0005-0000-0000-00002E640000}"/>
    <cellStyle name="Вычисление 2 3 9" xfId="28970" xr:uid="{00000000-0005-0000-0000-00002F640000}"/>
    <cellStyle name="Вычисление 2 3 9 2" xfId="28971" xr:uid="{00000000-0005-0000-0000-000030640000}"/>
    <cellStyle name="Вычисление 2 3 9 3" xfId="28972" xr:uid="{00000000-0005-0000-0000-000031640000}"/>
    <cellStyle name="Вычисление 2 4" xfId="9233" xr:uid="{00000000-0005-0000-0000-000032640000}"/>
    <cellStyle name="Вычисление 2 4 10" xfId="28973" xr:uid="{00000000-0005-0000-0000-000033640000}"/>
    <cellStyle name="Вычисление 2 4 11" xfId="28974" xr:uid="{00000000-0005-0000-0000-000034640000}"/>
    <cellStyle name="Вычисление 2 4 2" xfId="28975" xr:uid="{00000000-0005-0000-0000-000035640000}"/>
    <cellStyle name="Вычисление 2 4 2 2" xfId="28976" xr:uid="{00000000-0005-0000-0000-000036640000}"/>
    <cellStyle name="Вычисление 2 4 2 3" xfId="28977" xr:uid="{00000000-0005-0000-0000-000037640000}"/>
    <cellStyle name="Вычисление 2 4 3" xfId="28978" xr:uid="{00000000-0005-0000-0000-000038640000}"/>
    <cellStyle name="Вычисление 2 4 3 2" xfId="28979" xr:uid="{00000000-0005-0000-0000-000039640000}"/>
    <cellStyle name="Вычисление 2 4 3 3" xfId="28980" xr:uid="{00000000-0005-0000-0000-00003A640000}"/>
    <cellStyle name="Вычисление 2 4 4" xfId="28981" xr:uid="{00000000-0005-0000-0000-00003B640000}"/>
    <cellStyle name="Вычисление 2 4 4 2" xfId="28982" xr:uid="{00000000-0005-0000-0000-00003C640000}"/>
    <cellStyle name="Вычисление 2 4 4 3" xfId="28983" xr:uid="{00000000-0005-0000-0000-00003D640000}"/>
    <cellStyle name="Вычисление 2 4 5" xfId="28984" xr:uid="{00000000-0005-0000-0000-00003E640000}"/>
    <cellStyle name="Вычисление 2 4 5 2" xfId="28985" xr:uid="{00000000-0005-0000-0000-00003F640000}"/>
    <cellStyle name="Вычисление 2 4 5 3" xfId="28986" xr:uid="{00000000-0005-0000-0000-000040640000}"/>
    <cellStyle name="Вычисление 2 4 6" xfId="28987" xr:uid="{00000000-0005-0000-0000-000041640000}"/>
    <cellStyle name="Вычисление 2 4 6 2" xfId="28988" xr:uid="{00000000-0005-0000-0000-000042640000}"/>
    <cellStyle name="Вычисление 2 4 6 3" xfId="28989" xr:uid="{00000000-0005-0000-0000-000043640000}"/>
    <cellStyle name="Вычисление 2 4 7" xfId="28990" xr:uid="{00000000-0005-0000-0000-000044640000}"/>
    <cellStyle name="Вычисление 2 4 7 2" xfId="28991" xr:uid="{00000000-0005-0000-0000-000045640000}"/>
    <cellStyle name="Вычисление 2 4 7 3" xfId="28992" xr:uid="{00000000-0005-0000-0000-000046640000}"/>
    <cellStyle name="Вычисление 2 4 8" xfId="28993" xr:uid="{00000000-0005-0000-0000-000047640000}"/>
    <cellStyle name="Вычисление 2 4 8 2" xfId="28994" xr:uid="{00000000-0005-0000-0000-000048640000}"/>
    <cellStyle name="Вычисление 2 4 8 3" xfId="28995" xr:uid="{00000000-0005-0000-0000-000049640000}"/>
    <cellStyle name="Вычисление 2 4 9" xfId="28996" xr:uid="{00000000-0005-0000-0000-00004A640000}"/>
    <cellStyle name="Вычисление 2 4 9 2" xfId="28997" xr:uid="{00000000-0005-0000-0000-00004B640000}"/>
    <cellStyle name="Вычисление 2 4 9 3" xfId="28998" xr:uid="{00000000-0005-0000-0000-00004C640000}"/>
    <cellStyle name="Вычисление 2 5" xfId="9234" xr:uid="{00000000-0005-0000-0000-00004D640000}"/>
    <cellStyle name="Вычисление 2 5 10" xfId="28999" xr:uid="{00000000-0005-0000-0000-00004E640000}"/>
    <cellStyle name="Вычисление 2 5 11" xfId="29000" xr:uid="{00000000-0005-0000-0000-00004F640000}"/>
    <cellStyle name="Вычисление 2 5 2" xfId="29001" xr:uid="{00000000-0005-0000-0000-000050640000}"/>
    <cellStyle name="Вычисление 2 5 2 2" xfId="29002" xr:uid="{00000000-0005-0000-0000-000051640000}"/>
    <cellStyle name="Вычисление 2 5 2 3" xfId="29003" xr:uid="{00000000-0005-0000-0000-000052640000}"/>
    <cellStyle name="Вычисление 2 5 3" xfId="29004" xr:uid="{00000000-0005-0000-0000-000053640000}"/>
    <cellStyle name="Вычисление 2 5 3 2" xfId="29005" xr:uid="{00000000-0005-0000-0000-000054640000}"/>
    <cellStyle name="Вычисление 2 5 3 3" xfId="29006" xr:uid="{00000000-0005-0000-0000-000055640000}"/>
    <cellStyle name="Вычисление 2 5 4" xfId="29007" xr:uid="{00000000-0005-0000-0000-000056640000}"/>
    <cellStyle name="Вычисление 2 5 4 2" xfId="29008" xr:uid="{00000000-0005-0000-0000-000057640000}"/>
    <cellStyle name="Вычисление 2 5 4 3" xfId="29009" xr:uid="{00000000-0005-0000-0000-000058640000}"/>
    <cellStyle name="Вычисление 2 5 5" xfId="29010" xr:uid="{00000000-0005-0000-0000-000059640000}"/>
    <cellStyle name="Вычисление 2 5 5 2" xfId="29011" xr:uid="{00000000-0005-0000-0000-00005A640000}"/>
    <cellStyle name="Вычисление 2 5 5 3" xfId="29012" xr:uid="{00000000-0005-0000-0000-00005B640000}"/>
    <cellStyle name="Вычисление 2 5 6" xfId="29013" xr:uid="{00000000-0005-0000-0000-00005C640000}"/>
    <cellStyle name="Вычисление 2 5 6 2" xfId="29014" xr:uid="{00000000-0005-0000-0000-00005D640000}"/>
    <cellStyle name="Вычисление 2 5 6 3" xfId="29015" xr:uid="{00000000-0005-0000-0000-00005E640000}"/>
    <cellStyle name="Вычисление 2 5 7" xfId="29016" xr:uid="{00000000-0005-0000-0000-00005F640000}"/>
    <cellStyle name="Вычисление 2 5 7 2" xfId="29017" xr:uid="{00000000-0005-0000-0000-000060640000}"/>
    <cellStyle name="Вычисление 2 5 7 3" xfId="29018" xr:uid="{00000000-0005-0000-0000-000061640000}"/>
    <cellStyle name="Вычисление 2 5 8" xfId="29019" xr:uid="{00000000-0005-0000-0000-000062640000}"/>
    <cellStyle name="Вычисление 2 5 8 2" xfId="29020" xr:uid="{00000000-0005-0000-0000-000063640000}"/>
    <cellStyle name="Вычисление 2 5 8 3" xfId="29021" xr:uid="{00000000-0005-0000-0000-000064640000}"/>
    <cellStyle name="Вычисление 2 5 9" xfId="29022" xr:uid="{00000000-0005-0000-0000-000065640000}"/>
    <cellStyle name="Вычисление 2 5 9 2" xfId="29023" xr:uid="{00000000-0005-0000-0000-000066640000}"/>
    <cellStyle name="Вычисление 2 5 9 3" xfId="29024" xr:uid="{00000000-0005-0000-0000-000067640000}"/>
    <cellStyle name="Вычисление 2 6" xfId="9235" xr:uid="{00000000-0005-0000-0000-000068640000}"/>
    <cellStyle name="Вычисление 2 6 10" xfId="29025" xr:uid="{00000000-0005-0000-0000-000069640000}"/>
    <cellStyle name="Вычисление 2 6 11" xfId="29026" xr:uid="{00000000-0005-0000-0000-00006A640000}"/>
    <cellStyle name="Вычисление 2 6 2" xfId="29027" xr:uid="{00000000-0005-0000-0000-00006B640000}"/>
    <cellStyle name="Вычисление 2 6 2 2" xfId="29028" xr:uid="{00000000-0005-0000-0000-00006C640000}"/>
    <cellStyle name="Вычисление 2 6 2 3" xfId="29029" xr:uid="{00000000-0005-0000-0000-00006D640000}"/>
    <cellStyle name="Вычисление 2 6 3" xfId="29030" xr:uid="{00000000-0005-0000-0000-00006E640000}"/>
    <cellStyle name="Вычисление 2 6 3 2" xfId="29031" xr:uid="{00000000-0005-0000-0000-00006F640000}"/>
    <cellStyle name="Вычисление 2 6 3 3" xfId="29032" xr:uid="{00000000-0005-0000-0000-000070640000}"/>
    <cellStyle name="Вычисление 2 6 4" xfId="29033" xr:uid="{00000000-0005-0000-0000-000071640000}"/>
    <cellStyle name="Вычисление 2 6 4 2" xfId="29034" xr:uid="{00000000-0005-0000-0000-000072640000}"/>
    <cellStyle name="Вычисление 2 6 4 3" xfId="29035" xr:uid="{00000000-0005-0000-0000-000073640000}"/>
    <cellStyle name="Вычисление 2 6 5" xfId="29036" xr:uid="{00000000-0005-0000-0000-000074640000}"/>
    <cellStyle name="Вычисление 2 6 5 2" xfId="29037" xr:uid="{00000000-0005-0000-0000-000075640000}"/>
    <cellStyle name="Вычисление 2 6 5 3" xfId="29038" xr:uid="{00000000-0005-0000-0000-000076640000}"/>
    <cellStyle name="Вычисление 2 6 6" xfId="29039" xr:uid="{00000000-0005-0000-0000-000077640000}"/>
    <cellStyle name="Вычисление 2 6 6 2" xfId="29040" xr:uid="{00000000-0005-0000-0000-000078640000}"/>
    <cellStyle name="Вычисление 2 6 6 3" xfId="29041" xr:uid="{00000000-0005-0000-0000-000079640000}"/>
    <cellStyle name="Вычисление 2 6 7" xfId="29042" xr:uid="{00000000-0005-0000-0000-00007A640000}"/>
    <cellStyle name="Вычисление 2 6 7 2" xfId="29043" xr:uid="{00000000-0005-0000-0000-00007B640000}"/>
    <cellStyle name="Вычисление 2 6 7 3" xfId="29044" xr:uid="{00000000-0005-0000-0000-00007C640000}"/>
    <cellStyle name="Вычисление 2 6 8" xfId="29045" xr:uid="{00000000-0005-0000-0000-00007D640000}"/>
    <cellStyle name="Вычисление 2 6 8 2" xfId="29046" xr:uid="{00000000-0005-0000-0000-00007E640000}"/>
    <cellStyle name="Вычисление 2 6 8 3" xfId="29047" xr:uid="{00000000-0005-0000-0000-00007F640000}"/>
    <cellStyle name="Вычисление 2 6 9" xfId="29048" xr:uid="{00000000-0005-0000-0000-000080640000}"/>
    <cellStyle name="Вычисление 2 6 9 2" xfId="29049" xr:uid="{00000000-0005-0000-0000-000081640000}"/>
    <cellStyle name="Вычисление 2 6 9 3" xfId="29050" xr:uid="{00000000-0005-0000-0000-000082640000}"/>
    <cellStyle name="Вычисление 2 7" xfId="9236" xr:uid="{00000000-0005-0000-0000-000083640000}"/>
    <cellStyle name="Вычисление 2 7 2" xfId="29051" xr:uid="{00000000-0005-0000-0000-000084640000}"/>
    <cellStyle name="Вычисление 2 7 3" xfId="29052" xr:uid="{00000000-0005-0000-0000-000085640000}"/>
    <cellStyle name="Вычисление 2 7 4" xfId="29053" xr:uid="{00000000-0005-0000-0000-000086640000}"/>
    <cellStyle name="Вычисление 2 8" xfId="9237" xr:uid="{00000000-0005-0000-0000-000087640000}"/>
    <cellStyle name="Вычисление 2 8 2" xfId="29054" xr:uid="{00000000-0005-0000-0000-000088640000}"/>
    <cellStyle name="Вычисление 2 8 3" xfId="29055" xr:uid="{00000000-0005-0000-0000-000089640000}"/>
    <cellStyle name="Вычисление 2 8 4" xfId="29056" xr:uid="{00000000-0005-0000-0000-00008A640000}"/>
    <cellStyle name="Вычисление 2 9" xfId="9238" xr:uid="{00000000-0005-0000-0000-00008B640000}"/>
    <cellStyle name="Вычисление 2 9 2" xfId="29057" xr:uid="{00000000-0005-0000-0000-00008C640000}"/>
    <cellStyle name="Вычисление 2 9 3" xfId="29058" xr:uid="{00000000-0005-0000-0000-00008D640000}"/>
    <cellStyle name="Вычисление 2 9 4" xfId="29059" xr:uid="{00000000-0005-0000-0000-00008E640000}"/>
    <cellStyle name="Вычисление 2_2012" xfId="9239" xr:uid="{00000000-0005-0000-0000-00008F640000}"/>
    <cellStyle name="Вычисление 20" xfId="9240" xr:uid="{00000000-0005-0000-0000-000090640000}"/>
    <cellStyle name="Вычисление 20 2" xfId="29060" xr:uid="{00000000-0005-0000-0000-000091640000}"/>
    <cellStyle name="Вычисление 21" xfId="9241" xr:uid="{00000000-0005-0000-0000-000092640000}"/>
    <cellStyle name="Вычисление 21 2" xfId="29061" xr:uid="{00000000-0005-0000-0000-000093640000}"/>
    <cellStyle name="Вычисление 22" xfId="9242" xr:uid="{00000000-0005-0000-0000-000094640000}"/>
    <cellStyle name="Вычисление 22 2" xfId="29062" xr:uid="{00000000-0005-0000-0000-000095640000}"/>
    <cellStyle name="Вычисление 23" xfId="9243" xr:uid="{00000000-0005-0000-0000-000096640000}"/>
    <cellStyle name="Вычисление 23 2" xfId="29063" xr:uid="{00000000-0005-0000-0000-000097640000}"/>
    <cellStyle name="Вычисление 24" xfId="9244" xr:uid="{00000000-0005-0000-0000-000098640000}"/>
    <cellStyle name="Вычисление 24 2" xfId="29064" xr:uid="{00000000-0005-0000-0000-000099640000}"/>
    <cellStyle name="Вычисление 25" xfId="9245" xr:uid="{00000000-0005-0000-0000-00009A640000}"/>
    <cellStyle name="Вычисление 25 2" xfId="29065" xr:uid="{00000000-0005-0000-0000-00009B640000}"/>
    <cellStyle name="Вычисление 26" xfId="9246" xr:uid="{00000000-0005-0000-0000-00009C640000}"/>
    <cellStyle name="Вычисление 26 2" xfId="29066" xr:uid="{00000000-0005-0000-0000-00009D640000}"/>
    <cellStyle name="Вычисление 27" xfId="9247" xr:uid="{00000000-0005-0000-0000-00009E640000}"/>
    <cellStyle name="Вычисление 27 2" xfId="29067" xr:uid="{00000000-0005-0000-0000-00009F640000}"/>
    <cellStyle name="Вычисление 28" xfId="9248" xr:uid="{00000000-0005-0000-0000-0000A0640000}"/>
    <cellStyle name="Вычисление 28 2" xfId="29068" xr:uid="{00000000-0005-0000-0000-0000A1640000}"/>
    <cellStyle name="Вычисление 29" xfId="9249" xr:uid="{00000000-0005-0000-0000-0000A2640000}"/>
    <cellStyle name="Вычисление 29 2" xfId="29069" xr:uid="{00000000-0005-0000-0000-0000A3640000}"/>
    <cellStyle name="Вычисление 3" xfId="9250" xr:uid="{00000000-0005-0000-0000-0000A4640000}"/>
    <cellStyle name="Вычисление 3 10" xfId="29070" xr:uid="{00000000-0005-0000-0000-0000A5640000}"/>
    <cellStyle name="Вычисление 3 10 2" xfId="29071" xr:uid="{00000000-0005-0000-0000-0000A6640000}"/>
    <cellStyle name="Вычисление 3 10 3" xfId="29072" xr:uid="{00000000-0005-0000-0000-0000A7640000}"/>
    <cellStyle name="Вычисление 3 11" xfId="29073" xr:uid="{00000000-0005-0000-0000-0000A8640000}"/>
    <cellStyle name="Вычисление 3 11 2" xfId="29074" xr:uid="{00000000-0005-0000-0000-0000A9640000}"/>
    <cellStyle name="Вычисление 3 11 3" xfId="29075" xr:uid="{00000000-0005-0000-0000-0000AA640000}"/>
    <cellStyle name="Вычисление 3 12" xfId="29076" xr:uid="{00000000-0005-0000-0000-0000AB640000}"/>
    <cellStyle name="Вычисление 3 12 2" xfId="29077" xr:uid="{00000000-0005-0000-0000-0000AC640000}"/>
    <cellStyle name="Вычисление 3 12 3" xfId="29078" xr:uid="{00000000-0005-0000-0000-0000AD640000}"/>
    <cellStyle name="Вычисление 3 13" xfId="29079" xr:uid="{00000000-0005-0000-0000-0000AE640000}"/>
    <cellStyle name="Вычисление 3 13 2" xfId="29080" xr:uid="{00000000-0005-0000-0000-0000AF640000}"/>
    <cellStyle name="Вычисление 3 13 3" xfId="29081" xr:uid="{00000000-0005-0000-0000-0000B0640000}"/>
    <cellStyle name="Вычисление 3 14" xfId="29082" xr:uid="{00000000-0005-0000-0000-0000B1640000}"/>
    <cellStyle name="Вычисление 3 14 2" xfId="29083" xr:uid="{00000000-0005-0000-0000-0000B2640000}"/>
    <cellStyle name="Вычисление 3 14 3" xfId="29084" xr:uid="{00000000-0005-0000-0000-0000B3640000}"/>
    <cellStyle name="Вычисление 3 15" xfId="29085" xr:uid="{00000000-0005-0000-0000-0000B4640000}"/>
    <cellStyle name="Вычисление 3 16" xfId="29086" xr:uid="{00000000-0005-0000-0000-0000B5640000}"/>
    <cellStyle name="Вычисление 3 2" xfId="9251" xr:uid="{00000000-0005-0000-0000-0000B6640000}"/>
    <cellStyle name="Вычисление 3 2 10" xfId="29087" xr:uid="{00000000-0005-0000-0000-0000B7640000}"/>
    <cellStyle name="Вычисление 3 2 10 2" xfId="29088" xr:uid="{00000000-0005-0000-0000-0000B8640000}"/>
    <cellStyle name="Вычисление 3 2 10 3" xfId="29089" xr:uid="{00000000-0005-0000-0000-0000B9640000}"/>
    <cellStyle name="Вычисление 3 2 11" xfId="29090" xr:uid="{00000000-0005-0000-0000-0000BA640000}"/>
    <cellStyle name="Вычисление 3 2 11 2" xfId="29091" xr:uid="{00000000-0005-0000-0000-0000BB640000}"/>
    <cellStyle name="Вычисление 3 2 11 3" xfId="29092" xr:uid="{00000000-0005-0000-0000-0000BC640000}"/>
    <cellStyle name="Вычисление 3 2 12" xfId="29093" xr:uid="{00000000-0005-0000-0000-0000BD640000}"/>
    <cellStyle name="Вычисление 3 2 12 2" xfId="29094" xr:uid="{00000000-0005-0000-0000-0000BE640000}"/>
    <cellStyle name="Вычисление 3 2 12 3" xfId="29095" xr:uid="{00000000-0005-0000-0000-0000BF640000}"/>
    <cellStyle name="Вычисление 3 2 13" xfId="29096" xr:uid="{00000000-0005-0000-0000-0000C0640000}"/>
    <cellStyle name="Вычисление 3 2 13 2" xfId="29097" xr:uid="{00000000-0005-0000-0000-0000C1640000}"/>
    <cellStyle name="Вычисление 3 2 13 3" xfId="29098" xr:uid="{00000000-0005-0000-0000-0000C2640000}"/>
    <cellStyle name="Вычисление 3 2 14" xfId="29099" xr:uid="{00000000-0005-0000-0000-0000C3640000}"/>
    <cellStyle name="Вычисление 3 2 15" xfId="29100" xr:uid="{00000000-0005-0000-0000-0000C4640000}"/>
    <cellStyle name="Вычисление 3 2 2" xfId="29101" xr:uid="{00000000-0005-0000-0000-0000C5640000}"/>
    <cellStyle name="Вычисление 3 2 2 10" xfId="29102" xr:uid="{00000000-0005-0000-0000-0000C6640000}"/>
    <cellStyle name="Вычисление 3 2 2 2" xfId="29103" xr:uid="{00000000-0005-0000-0000-0000C7640000}"/>
    <cellStyle name="Вычисление 3 2 2 2 2" xfId="29104" xr:uid="{00000000-0005-0000-0000-0000C8640000}"/>
    <cellStyle name="Вычисление 3 2 2 2 3" xfId="29105" xr:uid="{00000000-0005-0000-0000-0000C9640000}"/>
    <cellStyle name="Вычисление 3 2 2 3" xfId="29106" xr:uid="{00000000-0005-0000-0000-0000CA640000}"/>
    <cellStyle name="Вычисление 3 2 2 3 2" xfId="29107" xr:uid="{00000000-0005-0000-0000-0000CB640000}"/>
    <cellStyle name="Вычисление 3 2 2 3 3" xfId="29108" xr:uid="{00000000-0005-0000-0000-0000CC640000}"/>
    <cellStyle name="Вычисление 3 2 2 4" xfId="29109" xr:uid="{00000000-0005-0000-0000-0000CD640000}"/>
    <cellStyle name="Вычисление 3 2 2 4 2" xfId="29110" xr:uid="{00000000-0005-0000-0000-0000CE640000}"/>
    <cellStyle name="Вычисление 3 2 2 4 3" xfId="29111" xr:uid="{00000000-0005-0000-0000-0000CF640000}"/>
    <cellStyle name="Вычисление 3 2 2 5" xfId="29112" xr:uid="{00000000-0005-0000-0000-0000D0640000}"/>
    <cellStyle name="Вычисление 3 2 2 5 2" xfId="29113" xr:uid="{00000000-0005-0000-0000-0000D1640000}"/>
    <cellStyle name="Вычисление 3 2 2 5 3" xfId="29114" xr:uid="{00000000-0005-0000-0000-0000D2640000}"/>
    <cellStyle name="Вычисление 3 2 2 6" xfId="29115" xr:uid="{00000000-0005-0000-0000-0000D3640000}"/>
    <cellStyle name="Вычисление 3 2 2 6 2" xfId="29116" xr:uid="{00000000-0005-0000-0000-0000D4640000}"/>
    <cellStyle name="Вычисление 3 2 2 6 3" xfId="29117" xr:uid="{00000000-0005-0000-0000-0000D5640000}"/>
    <cellStyle name="Вычисление 3 2 2 7" xfId="29118" xr:uid="{00000000-0005-0000-0000-0000D6640000}"/>
    <cellStyle name="Вычисление 3 2 2 7 2" xfId="29119" xr:uid="{00000000-0005-0000-0000-0000D7640000}"/>
    <cellStyle name="Вычисление 3 2 2 7 3" xfId="29120" xr:uid="{00000000-0005-0000-0000-0000D8640000}"/>
    <cellStyle name="Вычисление 3 2 2 8" xfId="29121" xr:uid="{00000000-0005-0000-0000-0000D9640000}"/>
    <cellStyle name="Вычисление 3 2 2 8 2" xfId="29122" xr:uid="{00000000-0005-0000-0000-0000DA640000}"/>
    <cellStyle name="Вычисление 3 2 2 8 3" xfId="29123" xr:uid="{00000000-0005-0000-0000-0000DB640000}"/>
    <cellStyle name="Вычисление 3 2 2 9" xfId="29124" xr:uid="{00000000-0005-0000-0000-0000DC640000}"/>
    <cellStyle name="Вычисление 3 2 2 9 2" xfId="29125" xr:uid="{00000000-0005-0000-0000-0000DD640000}"/>
    <cellStyle name="Вычисление 3 2 2 9 3" xfId="29126" xr:uid="{00000000-0005-0000-0000-0000DE640000}"/>
    <cellStyle name="Вычисление 3 2 3" xfId="29127" xr:uid="{00000000-0005-0000-0000-0000DF640000}"/>
    <cellStyle name="Вычисление 3 2 3 10" xfId="29128" xr:uid="{00000000-0005-0000-0000-0000E0640000}"/>
    <cellStyle name="Вычисление 3 2 3 2" xfId="29129" xr:uid="{00000000-0005-0000-0000-0000E1640000}"/>
    <cellStyle name="Вычисление 3 2 3 2 2" xfId="29130" xr:uid="{00000000-0005-0000-0000-0000E2640000}"/>
    <cellStyle name="Вычисление 3 2 3 2 3" xfId="29131" xr:uid="{00000000-0005-0000-0000-0000E3640000}"/>
    <cellStyle name="Вычисление 3 2 3 3" xfId="29132" xr:uid="{00000000-0005-0000-0000-0000E4640000}"/>
    <cellStyle name="Вычисление 3 2 3 3 2" xfId="29133" xr:uid="{00000000-0005-0000-0000-0000E5640000}"/>
    <cellStyle name="Вычисление 3 2 3 3 3" xfId="29134" xr:uid="{00000000-0005-0000-0000-0000E6640000}"/>
    <cellStyle name="Вычисление 3 2 3 4" xfId="29135" xr:uid="{00000000-0005-0000-0000-0000E7640000}"/>
    <cellStyle name="Вычисление 3 2 3 4 2" xfId="29136" xr:uid="{00000000-0005-0000-0000-0000E8640000}"/>
    <cellStyle name="Вычисление 3 2 3 4 3" xfId="29137" xr:uid="{00000000-0005-0000-0000-0000E9640000}"/>
    <cellStyle name="Вычисление 3 2 3 5" xfId="29138" xr:uid="{00000000-0005-0000-0000-0000EA640000}"/>
    <cellStyle name="Вычисление 3 2 3 5 2" xfId="29139" xr:uid="{00000000-0005-0000-0000-0000EB640000}"/>
    <cellStyle name="Вычисление 3 2 3 5 3" xfId="29140" xr:uid="{00000000-0005-0000-0000-0000EC640000}"/>
    <cellStyle name="Вычисление 3 2 3 6" xfId="29141" xr:uid="{00000000-0005-0000-0000-0000ED640000}"/>
    <cellStyle name="Вычисление 3 2 3 6 2" xfId="29142" xr:uid="{00000000-0005-0000-0000-0000EE640000}"/>
    <cellStyle name="Вычисление 3 2 3 6 3" xfId="29143" xr:uid="{00000000-0005-0000-0000-0000EF640000}"/>
    <cellStyle name="Вычисление 3 2 3 7" xfId="29144" xr:uid="{00000000-0005-0000-0000-0000F0640000}"/>
    <cellStyle name="Вычисление 3 2 3 7 2" xfId="29145" xr:uid="{00000000-0005-0000-0000-0000F1640000}"/>
    <cellStyle name="Вычисление 3 2 3 7 3" xfId="29146" xr:uid="{00000000-0005-0000-0000-0000F2640000}"/>
    <cellStyle name="Вычисление 3 2 3 8" xfId="29147" xr:uid="{00000000-0005-0000-0000-0000F3640000}"/>
    <cellStyle name="Вычисление 3 2 3 8 2" xfId="29148" xr:uid="{00000000-0005-0000-0000-0000F4640000}"/>
    <cellStyle name="Вычисление 3 2 3 8 3" xfId="29149" xr:uid="{00000000-0005-0000-0000-0000F5640000}"/>
    <cellStyle name="Вычисление 3 2 3 9" xfId="29150" xr:uid="{00000000-0005-0000-0000-0000F6640000}"/>
    <cellStyle name="Вычисление 3 2 3 9 2" xfId="29151" xr:uid="{00000000-0005-0000-0000-0000F7640000}"/>
    <cellStyle name="Вычисление 3 2 3 9 3" xfId="29152" xr:uid="{00000000-0005-0000-0000-0000F8640000}"/>
    <cellStyle name="Вычисление 3 2 4" xfId="29153" xr:uid="{00000000-0005-0000-0000-0000F9640000}"/>
    <cellStyle name="Вычисление 3 2 4 10" xfId="29154" xr:uid="{00000000-0005-0000-0000-0000FA640000}"/>
    <cellStyle name="Вычисление 3 2 4 2" xfId="29155" xr:uid="{00000000-0005-0000-0000-0000FB640000}"/>
    <cellStyle name="Вычисление 3 2 4 2 2" xfId="29156" xr:uid="{00000000-0005-0000-0000-0000FC640000}"/>
    <cellStyle name="Вычисление 3 2 4 2 3" xfId="29157" xr:uid="{00000000-0005-0000-0000-0000FD640000}"/>
    <cellStyle name="Вычисление 3 2 4 3" xfId="29158" xr:uid="{00000000-0005-0000-0000-0000FE640000}"/>
    <cellStyle name="Вычисление 3 2 4 3 2" xfId="29159" xr:uid="{00000000-0005-0000-0000-0000FF640000}"/>
    <cellStyle name="Вычисление 3 2 4 3 3" xfId="29160" xr:uid="{00000000-0005-0000-0000-000000650000}"/>
    <cellStyle name="Вычисление 3 2 4 4" xfId="29161" xr:uid="{00000000-0005-0000-0000-000001650000}"/>
    <cellStyle name="Вычисление 3 2 4 4 2" xfId="29162" xr:uid="{00000000-0005-0000-0000-000002650000}"/>
    <cellStyle name="Вычисление 3 2 4 4 3" xfId="29163" xr:uid="{00000000-0005-0000-0000-000003650000}"/>
    <cellStyle name="Вычисление 3 2 4 5" xfId="29164" xr:uid="{00000000-0005-0000-0000-000004650000}"/>
    <cellStyle name="Вычисление 3 2 4 5 2" xfId="29165" xr:uid="{00000000-0005-0000-0000-000005650000}"/>
    <cellStyle name="Вычисление 3 2 4 5 3" xfId="29166" xr:uid="{00000000-0005-0000-0000-000006650000}"/>
    <cellStyle name="Вычисление 3 2 4 6" xfId="29167" xr:uid="{00000000-0005-0000-0000-000007650000}"/>
    <cellStyle name="Вычисление 3 2 4 6 2" xfId="29168" xr:uid="{00000000-0005-0000-0000-000008650000}"/>
    <cellStyle name="Вычисление 3 2 4 6 3" xfId="29169" xr:uid="{00000000-0005-0000-0000-000009650000}"/>
    <cellStyle name="Вычисление 3 2 4 7" xfId="29170" xr:uid="{00000000-0005-0000-0000-00000A650000}"/>
    <cellStyle name="Вычисление 3 2 4 7 2" xfId="29171" xr:uid="{00000000-0005-0000-0000-00000B650000}"/>
    <cellStyle name="Вычисление 3 2 4 7 3" xfId="29172" xr:uid="{00000000-0005-0000-0000-00000C650000}"/>
    <cellStyle name="Вычисление 3 2 4 8" xfId="29173" xr:uid="{00000000-0005-0000-0000-00000D650000}"/>
    <cellStyle name="Вычисление 3 2 4 8 2" xfId="29174" xr:uid="{00000000-0005-0000-0000-00000E650000}"/>
    <cellStyle name="Вычисление 3 2 4 8 3" xfId="29175" xr:uid="{00000000-0005-0000-0000-00000F650000}"/>
    <cellStyle name="Вычисление 3 2 4 9" xfId="29176" xr:uid="{00000000-0005-0000-0000-000010650000}"/>
    <cellStyle name="Вычисление 3 2 4 9 2" xfId="29177" xr:uid="{00000000-0005-0000-0000-000011650000}"/>
    <cellStyle name="Вычисление 3 2 4 9 3" xfId="29178" xr:uid="{00000000-0005-0000-0000-000012650000}"/>
    <cellStyle name="Вычисление 3 2 5" xfId="29179" xr:uid="{00000000-0005-0000-0000-000013650000}"/>
    <cellStyle name="Вычисление 3 2 5 10" xfId="29180" xr:uid="{00000000-0005-0000-0000-000014650000}"/>
    <cellStyle name="Вычисление 3 2 5 2" xfId="29181" xr:uid="{00000000-0005-0000-0000-000015650000}"/>
    <cellStyle name="Вычисление 3 2 5 2 2" xfId="29182" xr:uid="{00000000-0005-0000-0000-000016650000}"/>
    <cellStyle name="Вычисление 3 2 5 2 3" xfId="29183" xr:uid="{00000000-0005-0000-0000-000017650000}"/>
    <cellStyle name="Вычисление 3 2 5 3" xfId="29184" xr:uid="{00000000-0005-0000-0000-000018650000}"/>
    <cellStyle name="Вычисление 3 2 5 3 2" xfId="29185" xr:uid="{00000000-0005-0000-0000-000019650000}"/>
    <cellStyle name="Вычисление 3 2 5 3 3" xfId="29186" xr:uid="{00000000-0005-0000-0000-00001A650000}"/>
    <cellStyle name="Вычисление 3 2 5 4" xfId="29187" xr:uid="{00000000-0005-0000-0000-00001B650000}"/>
    <cellStyle name="Вычисление 3 2 5 4 2" xfId="29188" xr:uid="{00000000-0005-0000-0000-00001C650000}"/>
    <cellStyle name="Вычисление 3 2 5 4 3" xfId="29189" xr:uid="{00000000-0005-0000-0000-00001D650000}"/>
    <cellStyle name="Вычисление 3 2 5 5" xfId="29190" xr:uid="{00000000-0005-0000-0000-00001E650000}"/>
    <cellStyle name="Вычисление 3 2 5 5 2" xfId="29191" xr:uid="{00000000-0005-0000-0000-00001F650000}"/>
    <cellStyle name="Вычисление 3 2 5 5 3" xfId="29192" xr:uid="{00000000-0005-0000-0000-000020650000}"/>
    <cellStyle name="Вычисление 3 2 5 6" xfId="29193" xr:uid="{00000000-0005-0000-0000-000021650000}"/>
    <cellStyle name="Вычисление 3 2 5 6 2" xfId="29194" xr:uid="{00000000-0005-0000-0000-000022650000}"/>
    <cellStyle name="Вычисление 3 2 5 6 3" xfId="29195" xr:uid="{00000000-0005-0000-0000-000023650000}"/>
    <cellStyle name="Вычисление 3 2 5 7" xfId="29196" xr:uid="{00000000-0005-0000-0000-000024650000}"/>
    <cellStyle name="Вычисление 3 2 5 7 2" xfId="29197" xr:uid="{00000000-0005-0000-0000-000025650000}"/>
    <cellStyle name="Вычисление 3 2 5 7 3" xfId="29198" xr:uid="{00000000-0005-0000-0000-000026650000}"/>
    <cellStyle name="Вычисление 3 2 5 8" xfId="29199" xr:uid="{00000000-0005-0000-0000-000027650000}"/>
    <cellStyle name="Вычисление 3 2 5 8 2" xfId="29200" xr:uid="{00000000-0005-0000-0000-000028650000}"/>
    <cellStyle name="Вычисление 3 2 5 8 3" xfId="29201" xr:uid="{00000000-0005-0000-0000-000029650000}"/>
    <cellStyle name="Вычисление 3 2 5 9" xfId="29202" xr:uid="{00000000-0005-0000-0000-00002A650000}"/>
    <cellStyle name="Вычисление 3 2 5 9 2" xfId="29203" xr:uid="{00000000-0005-0000-0000-00002B650000}"/>
    <cellStyle name="Вычисление 3 2 5 9 3" xfId="29204" xr:uid="{00000000-0005-0000-0000-00002C650000}"/>
    <cellStyle name="Вычисление 3 2 6" xfId="29205" xr:uid="{00000000-0005-0000-0000-00002D650000}"/>
    <cellStyle name="Вычисление 3 2 6 2" xfId="29206" xr:uid="{00000000-0005-0000-0000-00002E650000}"/>
    <cellStyle name="Вычисление 3 2 6 3" xfId="29207" xr:uid="{00000000-0005-0000-0000-00002F650000}"/>
    <cellStyle name="Вычисление 3 2 7" xfId="29208" xr:uid="{00000000-0005-0000-0000-000030650000}"/>
    <cellStyle name="Вычисление 3 2 7 2" xfId="29209" xr:uid="{00000000-0005-0000-0000-000031650000}"/>
    <cellStyle name="Вычисление 3 2 7 3" xfId="29210" xr:uid="{00000000-0005-0000-0000-000032650000}"/>
    <cellStyle name="Вычисление 3 2 8" xfId="29211" xr:uid="{00000000-0005-0000-0000-000033650000}"/>
    <cellStyle name="Вычисление 3 2 8 2" xfId="29212" xr:uid="{00000000-0005-0000-0000-000034650000}"/>
    <cellStyle name="Вычисление 3 2 8 3" xfId="29213" xr:uid="{00000000-0005-0000-0000-000035650000}"/>
    <cellStyle name="Вычисление 3 2 9" xfId="29214" xr:uid="{00000000-0005-0000-0000-000036650000}"/>
    <cellStyle name="Вычисление 3 2 9 2" xfId="29215" xr:uid="{00000000-0005-0000-0000-000037650000}"/>
    <cellStyle name="Вычисление 3 2 9 3" xfId="29216" xr:uid="{00000000-0005-0000-0000-000038650000}"/>
    <cellStyle name="Вычисление 3 3" xfId="9252" xr:uid="{00000000-0005-0000-0000-000039650000}"/>
    <cellStyle name="Вычисление 3 3 10" xfId="29217" xr:uid="{00000000-0005-0000-0000-00003A650000}"/>
    <cellStyle name="Вычисление 3 3 11" xfId="29218" xr:uid="{00000000-0005-0000-0000-00003B650000}"/>
    <cellStyle name="Вычисление 3 3 2" xfId="29219" xr:uid="{00000000-0005-0000-0000-00003C650000}"/>
    <cellStyle name="Вычисление 3 3 2 2" xfId="29220" xr:uid="{00000000-0005-0000-0000-00003D650000}"/>
    <cellStyle name="Вычисление 3 3 2 3" xfId="29221" xr:uid="{00000000-0005-0000-0000-00003E650000}"/>
    <cellStyle name="Вычисление 3 3 3" xfId="29222" xr:uid="{00000000-0005-0000-0000-00003F650000}"/>
    <cellStyle name="Вычисление 3 3 3 2" xfId="29223" xr:uid="{00000000-0005-0000-0000-000040650000}"/>
    <cellStyle name="Вычисление 3 3 3 3" xfId="29224" xr:uid="{00000000-0005-0000-0000-000041650000}"/>
    <cellStyle name="Вычисление 3 3 4" xfId="29225" xr:uid="{00000000-0005-0000-0000-000042650000}"/>
    <cellStyle name="Вычисление 3 3 4 2" xfId="29226" xr:uid="{00000000-0005-0000-0000-000043650000}"/>
    <cellStyle name="Вычисление 3 3 4 3" xfId="29227" xr:uid="{00000000-0005-0000-0000-000044650000}"/>
    <cellStyle name="Вычисление 3 3 5" xfId="29228" xr:uid="{00000000-0005-0000-0000-000045650000}"/>
    <cellStyle name="Вычисление 3 3 5 2" xfId="29229" xr:uid="{00000000-0005-0000-0000-000046650000}"/>
    <cellStyle name="Вычисление 3 3 5 3" xfId="29230" xr:uid="{00000000-0005-0000-0000-000047650000}"/>
    <cellStyle name="Вычисление 3 3 6" xfId="29231" xr:uid="{00000000-0005-0000-0000-000048650000}"/>
    <cellStyle name="Вычисление 3 3 6 2" xfId="29232" xr:uid="{00000000-0005-0000-0000-000049650000}"/>
    <cellStyle name="Вычисление 3 3 6 3" xfId="29233" xr:uid="{00000000-0005-0000-0000-00004A650000}"/>
    <cellStyle name="Вычисление 3 3 7" xfId="29234" xr:uid="{00000000-0005-0000-0000-00004B650000}"/>
    <cellStyle name="Вычисление 3 3 7 2" xfId="29235" xr:uid="{00000000-0005-0000-0000-00004C650000}"/>
    <cellStyle name="Вычисление 3 3 7 3" xfId="29236" xr:uid="{00000000-0005-0000-0000-00004D650000}"/>
    <cellStyle name="Вычисление 3 3 8" xfId="29237" xr:uid="{00000000-0005-0000-0000-00004E650000}"/>
    <cellStyle name="Вычисление 3 3 8 2" xfId="29238" xr:uid="{00000000-0005-0000-0000-00004F650000}"/>
    <cellStyle name="Вычисление 3 3 8 3" xfId="29239" xr:uid="{00000000-0005-0000-0000-000050650000}"/>
    <cellStyle name="Вычисление 3 3 9" xfId="29240" xr:uid="{00000000-0005-0000-0000-000051650000}"/>
    <cellStyle name="Вычисление 3 3 9 2" xfId="29241" xr:uid="{00000000-0005-0000-0000-000052650000}"/>
    <cellStyle name="Вычисление 3 3 9 3" xfId="29242" xr:uid="{00000000-0005-0000-0000-000053650000}"/>
    <cellStyle name="Вычисление 3 4" xfId="9253" xr:uid="{00000000-0005-0000-0000-000054650000}"/>
    <cellStyle name="Вычисление 3 4 10" xfId="29243" xr:uid="{00000000-0005-0000-0000-000055650000}"/>
    <cellStyle name="Вычисление 3 4 11" xfId="29244" xr:uid="{00000000-0005-0000-0000-000056650000}"/>
    <cellStyle name="Вычисление 3 4 12" xfId="29245" xr:uid="{00000000-0005-0000-0000-000057650000}"/>
    <cellStyle name="Вычисление 3 4 2" xfId="29246" xr:uid="{00000000-0005-0000-0000-000058650000}"/>
    <cellStyle name="Вычисление 3 4 2 2" xfId="29247" xr:uid="{00000000-0005-0000-0000-000059650000}"/>
    <cellStyle name="Вычисление 3 4 2 3" xfId="29248" xr:uid="{00000000-0005-0000-0000-00005A650000}"/>
    <cellStyle name="Вычисление 3 4 3" xfId="29249" xr:uid="{00000000-0005-0000-0000-00005B650000}"/>
    <cellStyle name="Вычисление 3 4 3 2" xfId="29250" xr:uid="{00000000-0005-0000-0000-00005C650000}"/>
    <cellStyle name="Вычисление 3 4 3 3" xfId="29251" xr:uid="{00000000-0005-0000-0000-00005D650000}"/>
    <cellStyle name="Вычисление 3 4 4" xfId="29252" xr:uid="{00000000-0005-0000-0000-00005E650000}"/>
    <cellStyle name="Вычисление 3 4 4 2" xfId="29253" xr:uid="{00000000-0005-0000-0000-00005F650000}"/>
    <cellStyle name="Вычисление 3 4 4 3" xfId="29254" xr:uid="{00000000-0005-0000-0000-000060650000}"/>
    <cellStyle name="Вычисление 3 4 5" xfId="29255" xr:uid="{00000000-0005-0000-0000-000061650000}"/>
    <cellStyle name="Вычисление 3 4 5 2" xfId="29256" xr:uid="{00000000-0005-0000-0000-000062650000}"/>
    <cellStyle name="Вычисление 3 4 5 3" xfId="29257" xr:uid="{00000000-0005-0000-0000-000063650000}"/>
    <cellStyle name="Вычисление 3 4 6" xfId="29258" xr:uid="{00000000-0005-0000-0000-000064650000}"/>
    <cellStyle name="Вычисление 3 4 6 2" xfId="29259" xr:uid="{00000000-0005-0000-0000-000065650000}"/>
    <cellStyle name="Вычисление 3 4 6 3" xfId="29260" xr:uid="{00000000-0005-0000-0000-000066650000}"/>
    <cellStyle name="Вычисление 3 4 7" xfId="29261" xr:uid="{00000000-0005-0000-0000-000067650000}"/>
    <cellStyle name="Вычисление 3 4 7 2" xfId="29262" xr:uid="{00000000-0005-0000-0000-000068650000}"/>
    <cellStyle name="Вычисление 3 4 7 3" xfId="29263" xr:uid="{00000000-0005-0000-0000-000069650000}"/>
    <cellStyle name="Вычисление 3 4 8" xfId="29264" xr:uid="{00000000-0005-0000-0000-00006A650000}"/>
    <cellStyle name="Вычисление 3 4 8 2" xfId="29265" xr:uid="{00000000-0005-0000-0000-00006B650000}"/>
    <cellStyle name="Вычисление 3 4 8 3" xfId="29266" xr:uid="{00000000-0005-0000-0000-00006C650000}"/>
    <cellStyle name="Вычисление 3 4 9" xfId="29267" xr:uid="{00000000-0005-0000-0000-00006D650000}"/>
    <cellStyle name="Вычисление 3 4 9 2" xfId="29268" xr:uid="{00000000-0005-0000-0000-00006E650000}"/>
    <cellStyle name="Вычисление 3 4 9 3" xfId="29269" xr:uid="{00000000-0005-0000-0000-00006F650000}"/>
    <cellStyle name="Вычисление 3 5" xfId="29270" xr:uid="{00000000-0005-0000-0000-000070650000}"/>
    <cellStyle name="Вычисление 3 5 10" xfId="29271" xr:uid="{00000000-0005-0000-0000-000071650000}"/>
    <cellStyle name="Вычисление 3 5 2" xfId="29272" xr:uid="{00000000-0005-0000-0000-000072650000}"/>
    <cellStyle name="Вычисление 3 5 2 2" xfId="29273" xr:uid="{00000000-0005-0000-0000-000073650000}"/>
    <cellStyle name="Вычисление 3 5 2 3" xfId="29274" xr:uid="{00000000-0005-0000-0000-000074650000}"/>
    <cellStyle name="Вычисление 3 5 3" xfId="29275" xr:uid="{00000000-0005-0000-0000-000075650000}"/>
    <cellStyle name="Вычисление 3 5 3 2" xfId="29276" xr:uid="{00000000-0005-0000-0000-000076650000}"/>
    <cellStyle name="Вычисление 3 5 3 3" xfId="29277" xr:uid="{00000000-0005-0000-0000-000077650000}"/>
    <cellStyle name="Вычисление 3 5 4" xfId="29278" xr:uid="{00000000-0005-0000-0000-000078650000}"/>
    <cellStyle name="Вычисление 3 5 4 2" xfId="29279" xr:uid="{00000000-0005-0000-0000-000079650000}"/>
    <cellStyle name="Вычисление 3 5 4 3" xfId="29280" xr:uid="{00000000-0005-0000-0000-00007A650000}"/>
    <cellStyle name="Вычисление 3 5 5" xfId="29281" xr:uid="{00000000-0005-0000-0000-00007B650000}"/>
    <cellStyle name="Вычисление 3 5 5 2" xfId="29282" xr:uid="{00000000-0005-0000-0000-00007C650000}"/>
    <cellStyle name="Вычисление 3 5 5 3" xfId="29283" xr:uid="{00000000-0005-0000-0000-00007D650000}"/>
    <cellStyle name="Вычисление 3 5 6" xfId="29284" xr:uid="{00000000-0005-0000-0000-00007E650000}"/>
    <cellStyle name="Вычисление 3 5 6 2" xfId="29285" xr:uid="{00000000-0005-0000-0000-00007F650000}"/>
    <cellStyle name="Вычисление 3 5 6 3" xfId="29286" xr:uid="{00000000-0005-0000-0000-000080650000}"/>
    <cellStyle name="Вычисление 3 5 7" xfId="29287" xr:uid="{00000000-0005-0000-0000-000081650000}"/>
    <cellStyle name="Вычисление 3 5 7 2" xfId="29288" xr:uid="{00000000-0005-0000-0000-000082650000}"/>
    <cellStyle name="Вычисление 3 5 7 3" xfId="29289" xr:uid="{00000000-0005-0000-0000-000083650000}"/>
    <cellStyle name="Вычисление 3 5 8" xfId="29290" xr:uid="{00000000-0005-0000-0000-000084650000}"/>
    <cellStyle name="Вычисление 3 5 8 2" xfId="29291" xr:uid="{00000000-0005-0000-0000-000085650000}"/>
    <cellStyle name="Вычисление 3 5 8 3" xfId="29292" xr:uid="{00000000-0005-0000-0000-000086650000}"/>
    <cellStyle name="Вычисление 3 5 9" xfId="29293" xr:uid="{00000000-0005-0000-0000-000087650000}"/>
    <cellStyle name="Вычисление 3 5 9 2" xfId="29294" xr:uid="{00000000-0005-0000-0000-000088650000}"/>
    <cellStyle name="Вычисление 3 5 9 3" xfId="29295" xr:uid="{00000000-0005-0000-0000-000089650000}"/>
    <cellStyle name="Вычисление 3 6" xfId="29296" xr:uid="{00000000-0005-0000-0000-00008A650000}"/>
    <cellStyle name="Вычисление 3 6 10" xfId="29297" xr:uid="{00000000-0005-0000-0000-00008B650000}"/>
    <cellStyle name="Вычисление 3 6 2" xfId="29298" xr:uid="{00000000-0005-0000-0000-00008C650000}"/>
    <cellStyle name="Вычисление 3 6 2 2" xfId="29299" xr:uid="{00000000-0005-0000-0000-00008D650000}"/>
    <cellStyle name="Вычисление 3 6 2 3" xfId="29300" xr:uid="{00000000-0005-0000-0000-00008E650000}"/>
    <cellStyle name="Вычисление 3 6 3" xfId="29301" xr:uid="{00000000-0005-0000-0000-00008F650000}"/>
    <cellStyle name="Вычисление 3 6 3 2" xfId="29302" xr:uid="{00000000-0005-0000-0000-000090650000}"/>
    <cellStyle name="Вычисление 3 6 3 3" xfId="29303" xr:uid="{00000000-0005-0000-0000-000091650000}"/>
    <cellStyle name="Вычисление 3 6 4" xfId="29304" xr:uid="{00000000-0005-0000-0000-000092650000}"/>
    <cellStyle name="Вычисление 3 6 4 2" xfId="29305" xr:uid="{00000000-0005-0000-0000-000093650000}"/>
    <cellStyle name="Вычисление 3 6 4 3" xfId="29306" xr:uid="{00000000-0005-0000-0000-000094650000}"/>
    <cellStyle name="Вычисление 3 6 5" xfId="29307" xr:uid="{00000000-0005-0000-0000-000095650000}"/>
    <cellStyle name="Вычисление 3 6 5 2" xfId="29308" xr:uid="{00000000-0005-0000-0000-000096650000}"/>
    <cellStyle name="Вычисление 3 6 5 3" xfId="29309" xr:uid="{00000000-0005-0000-0000-000097650000}"/>
    <cellStyle name="Вычисление 3 6 6" xfId="29310" xr:uid="{00000000-0005-0000-0000-000098650000}"/>
    <cellStyle name="Вычисление 3 6 6 2" xfId="29311" xr:uid="{00000000-0005-0000-0000-000099650000}"/>
    <cellStyle name="Вычисление 3 6 6 3" xfId="29312" xr:uid="{00000000-0005-0000-0000-00009A650000}"/>
    <cellStyle name="Вычисление 3 6 7" xfId="29313" xr:uid="{00000000-0005-0000-0000-00009B650000}"/>
    <cellStyle name="Вычисление 3 6 7 2" xfId="29314" xr:uid="{00000000-0005-0000-0000-00009C650000}"/>
    <cellStyle name="Вычисление 3 6 7 3" xfId="29315" xr:uid="{00000000-0005-0000-0000-00009D650000}"/>
    <cellStyle name="Вычисление 3 6 8" xfId="29316" xr:uid="{00000000-0005-0000-0000-00009E650000}"/>
    <cellStyle name="Вычисление 3 6 8 2" xfId="29317" xr:uid="{00000000-0005-0000-0000-00009F650000}"/>
    <cellStyle name="Вычисление 3 6 8 3" xfId="29318" xr:uid="{00000000-0005-0000-0000-0000A0650000}"/>
    <cellStyle name="Вычисление 3 6 9" xfId="29319" xr:uid="{00000000-0005-0000-0000-0000A1650000}"/>
    <cellStyle name="Вычисление 3 6 9 2" xfId="29320" xr:uid="{00000000-0005-0000-0000-0000A2650000}"/>
    <cellStyle name="Вычисление 3 6 9 3" xfId="29321" xr:uid="{00000000-0005-0000-0000-0000A3650000}"/>
    <cellStyle name="Вычисление 3 7" xfId="29322" xr:uid="{00000000-0005-0000-0000-0000A4650000}"/>
    <cellStyle name="Вычисление 3 7 2" xfId="29323" xr:uid="{00000000-0005-0000-0000-0000A5650000}"/>
    <cellStyle name="Вычисление 3 7 3" xfId="29324" xr:uid="{00000000-0005-0000-0000-0000A6650000}"/>
    <cellStyle name="Вычисление 3 8" xfId="29325" xr:uid="{00000000-0005-0000-0000-0000A7650000}"/>
    <cellStyle name="Вычисление 3 8 2" xfId="29326" xr:uid="{00000000-0005-0000-0000-0000A8650000}"/>
    <cellStyle name="Вычисление 3 8 3" xfId="29327" xr:uid="{00000000-0005-0000-0000-0000A9650000}"/>
    <cellStyle name="Вычисление 3 9" xfId="29328" xr:uid="{00000000-0005-0000-0000-0000AA650000}"/>
    <cellStyle name="Вычисление 3 9 2" xfId="29329" xr:uid="{00000000-0005-0000-0000-0000AB650000}"/>
    <cellStyle name="Вычисление 3 9 3" xfId="29330" xr:uid="{00000000-0005-0000-0000-0000AC650000}"/>
    <cellStyle name="Вычисление 3_2012" xfId="9254" xr:uid="{00000000-0005-0000-0000-0000AD650000}"/>
    <cellStyle name="Вычисление 30" xfId="9255" xr:uid="{00000000-0005-0000-0000-0000AE650000}"/>
    <cellStyle name="Вычисление 30 2" xfId="29331" xr:uid="{00000000-0005-0000-0000-0000AF650000}"/>
    <cellStyle name="Вычисление 31" xfId="9256" xr:uid="{00000000-0005-0000-0000-0000B0650000}"/>
    <cellStyle name="Вычисление 31 2" xfId="29332" xr:uid="{00000000-0005-0000-0000-0000B1650000}"/>
    <cellStyle name="Вычисление 32" xfId="9257" xr:uid="{00000000-0005-0000-0000-0000B2650000}"/>
    <cellStyle name="Вычисление 32 2" xfId="29333" xr:uid="{00000000-0005-0000-0000-0000B3650000}"/>
    <cellStyle name="Вычисление 33" xfId="9258" xr:uid="{00000000-0005-0000-0000-0000B4650000}"/>
    <cellStyle name="Вычисление 33 2" xfId="29334" xr:uid="{00000000-0005-0000-0000-0000B5650000}"/>
    <cellStyle name="Вычисление 34" xfId="9259" xr:uid="{00000000-0005-0000-0000-0000B6650000}"/>
    <cellStyle name="Вычисление 34 2" xfId="29335" xr:uid="{00000000-0005-0000-0000-0000B7650000}"/>
    <cellStyle name="Вычисление 35" xfId="9260" xr:uid="{00000000-0005-0000-0000-0000B8650000}"/>
    <cellStyle name="Вычисление 36" xfId="9261" xr:uid="{00000000-0005-0000-0000-0000B9650000}"/>
    <cellStyle name="Вычисление 37" xfId="9262" xr:uid="{00000000-0005-0000-0000-0000BA650000}"/>
    <cellStyle name="Вычисление 38" xfId="9263" xr:uid="{00000000-0005-0000-0000-0000BB650000}"/>
    <cellStyle name="Вычисление 39" xfId="9264" xr:uid="{00000000-0005-0000-0000-0000BC650000}"/>
    <cellStyle name="Вычисление 4" xfId="9265" xr:uid="{00000000-0005-0000-0000-0000BD650000}"/>
    <cellStyle name="Вычисление 4 10" xfId="29336" xr:uid="{00000000-0005-0000-0000-0000BE650000}"/>
    <cellStyle name="Вычисление 4 10 2" xfId="29337" xr:uid="{00000000-0005-0000-0000-0000BF650000}"/>
    <cellStyle name="Вычисление 4 10 3" xfId="29338" xr:uid="{00000000-0005-0000-0000-0000C0650000}"/>
    <cellStyle name="Вычисление 4 11" xfId="29339" xr:uid="{00000000-0005-0000-0000-0000C1650000}"/>
    <cellStyle name="Вычисление 4 11 2" xfId="29340" xr:uid="{00000000-0005-0000-0000-0000C2650000}"/>
    <cellStyle name="Вычисление 4 11 3" xfId="29341" xr:uid="{00000000-0005-0000-0000-0000C3650000}"/>
    <cellStyle name="Вычисление 4 12" xfId="29342" xr:uid="{00000000-0005-0000-0000-0000C4650000}"/>
    <cellStyle name="Вычисление 4 12 2" xfId="29343" xr:uid="{00000000-0005-0000-0000-0000C5650000}"/>
    <cellStyle name="Вычисление 4 12 3" xfId="29344" xr:uid="{00000000-0005-0000-0000-0000C6650000}"/>
    <cellStyle name="Вычисление 4 13" xfId="29345" xr:uid="{00000000-0005-0000-0000-0000C7650000}"/>
    <cellStyle name="Вычисление 4 13 2" xfId="29346" xr:uid="{00000000-0005-0000-0000-0000C8650000}"/>
    <cellStyle name="Вычисление 4 13 3" xfId="29347" xr:uid="{00000000-0005-0000-0000-0000C9650000}"/>
    <cellStyle name="Вычисление 4 14" xfId="29348" xr:uid="{00000000-0005-0000-0000-0000CA650000}"/>
    <cellStyle name="Вычисление 4 14 2" xfId="29349" xr:uid="{00000000-0005-0000-0000-0000CB650000}"/>
    <cellStyle name="Вычисление 4 14 3" xfId="29350" xr:uid="{00000000-0005-0000-0000-0000CC650000}"/>
    <cellStyle name="Вычисление 4 15" xfId="29351" xr:uid="{00000000-0005-0000-0000-0000CD650000}"/>
    <cellStyle name="Вычисление 4 16" xfId="29352" xr:uid="{00000000-0005-0000-0000-0000CE650000}"/>
    <cellStyle name="Вычисление 4 2" xfId="9266" xr:uid="{00000000-0005-0000-0000-0000CF650000}"/>
    <cellStyle name="Вычисление 4 2 10" xfId="29353" xr:uid="{00000000-0005-0000-0000-0000D0650000}"/>
    <cellStyle name="Вычисление 4 2 10 2" xfId="29354" xr:uid="{00000000-0005-0000-0000-0000D1650000}"/>
    <cellStyle name="Вычисление 4 2 10 3" xfId="29355" xr:uid="{00000000-0005-0000-0000-0000D2650000}"/>
    <cellStyle name="Вычисление 4 2 11" xfId="29356" xr:uid="{00000000-0005-0000-0000-0000D3650000}"/>
    <cellStyle name="Вычисление 4 2 11 2" xfId="29357" xr:uid="{00000000-0005-0000-0000-0000D4650000}"/>
    <cellStyle name="Вычисление 4 2 11 3" xfId="29358" xr:uid="{00000000-0005-0000-0000-0000D5650000}"/>
    <cellStyle name="Вычисление 4 2 12" xfId="29359" xr:uid="{00000000-0005-0000-0000-0000D6650000}"/>
    <cellStyle name="Вычисление 4 2 12 2" xfId="29360" xr:uid="{00000000-0005-0000-0000-0000D7650000}"/>
    <cellStyle name="Вычисление 4 2 12 3" xfId="29361" xr:uid="{00000000-0005-0000-0000-0000D8650000}"/>
    <cellStyle name="Вычисление 4 2 13" xfId="29362" xr:uid="{00000000-0005-0000-0000-0000D9650000}"/>
    <cellStyle name="Вычисление 4 2 13 2" xfId="29363" xr:uid="{00000000-0005-0000-0000-0000DA650000}"/>
    <cellStyle name="Вычисление 4 2 13 3" xfId="29364" xr:uid="{00000000-0005-0000-0000-0000DB650000}"/>
    <cellStyle name="Вычисление 4 2 14" xfId="29365" xr:uid="{00000000-0005-0000-0000-0000DC650000}"/>
    <cellStyle name="Вычисление 4 2 15" xfId="29366" xr:uid="{00000000-0005-0000-0000-0000DD650000}"/>
    <cellStyle name="Вычисление 4 2 2" xfId="29367" xr:uid="{00000000-0005-0000-0000-0000DE650000}"/>
    <cellStyle name="Вычисление 4 2 2 10" xfId="29368" xr:uid="{00000000-0005-0000-0000-0000DF650000}"/>
    <cellStyle name="Вычисление 4 2 2 2" xfId="29369" xr:uid="{00000000-0005-0000-0000-0000E0650000}"/>
    <cellStyle name="Вычисление 4 2 2 2 2" xfId="29370" xr:uid="{00000000-0005-0000-0000-0000E1650000}"/>
    <cellStyle name="Вычисление 4 2 2 2 3" xfId="29371" xr:uid="{00000000-0005-0000-0000-0000E2650000}"/>
    <cellStyle name="Вычисление 4 2 2 3" xfId="29372" xr:uid="{00000000-0005-0000-0000-0000E3650000}"/>
    <cellStyle name="Вычисление 4 2 2 3 2" xfId="29373" xr:uid="{00000000-0005-0000-0000-0000E4650000}"/>
    <cellStyle name="Вычисление 4 2 2 3 3" xfId="29374" xr:uid="{00000000-0005-0000-0000-0000E5650000}"/>
    <cellStyle name="Вычисление 4 2 2 4" xfId="29375" xr:uid="{00000000-0005-0000-0000-0000E6650000}"/>
    <cellStyle name="Вычисление 4 2 2 4 2" xfId="29376" xr:uid="{00000000-0005-0000-0000-0000E7650000}"/>
    <cellStyle name="Вычисление 4 2 2 4 3" xfId="29377" xr:uid="{00000000-0005-0000-0000-0000E8650000}"/>
    <cellStyle name="Вычисление 4 2 2 5" xfId="29378" xr:uid="{00000000-0005-0000-0000-0000E9650000}"/>
    <cellStyle name="Вычисление 4 2 2 5 2" xfId="29379" xr:uid="{00000000-0005-0000-0000-0000EA650000}"/>
    <cellStyle name="Вычисление 4 2 2 5 3" xfId="29380" xr:uid="{00000000-0005-0000-0000-0000EB650000}"/>
    <cellStyle name="Вычисление 4 2 2 6" xfId="29381" xr:uid="{00000000-0005-0000-0000-0000EC650000}"/>
    <cellStyle name="Вычисление 4 2 2 6 2" xfId="29382" xr:uid="{00000000-0005-0000-0000-0000ED650000}"/>
    <cellStyle name="Вычисление 4 2 2 6 3" xfId="29383" xr:uid="{00000000-0005-0000-0000-0000EE650000}"/>
    <cellStyle name="Вычисление 4 2 2 7" xfId="29384" xr:uid="{00000000-0005-0000-0000-0000EF650000}"/>
    <cellStyle name="Вычисление 4 2 2 7 2" xfId="29385" xr:uid="{00000000-0005-0000-0000-0000F0650000}"/>
    <cellStyle name="Вычисление 4 2 2 7 3" xfId="29386" xr:uid="{00000000-0005-0000-0000-0000F1650000}"/>
    <cellStyle name="Вычисление 4 2 2 8" xfId="29387" xr:uid="{00000000-0005-0000-0000-0000F2650000}"/>
    <cellStyle name="Вычисление 4 2 2 8 2" xfId="29388" xr:uid="{00000000-0005-0000-0000-0000F3650000}"/>
    <cellStyle name="Вычисление 4 2 2 8 3" xfId="29389" xr:uid="{00000000-0005-0000-0000-0000F4650000}"/>
    <cellStyle name="Вычисление 4 2 2 9" xfId="29390" xr:uid="{00000000-0005-0000-0000-0000F5650000}"/>
    <cellStyle name="Вычисление 4 2 2 9 2" xfId="29391" xr:uid="{00000000-0005-0000-0000-0000F6650000}"/>
    <cellStyle name="Вычисление 4 2 2 9 3" xfId="29392" xr:uid="{00000000-0005-0000-0000-0000F7650000}"/>
    <cellStyle name="Вычисление 4 2 3" xfId="29393" xr:uid="{00000000-0005-0000-0000-0000F8650000}"/>
    <cellStyle name="Вычисление 4 2 3 10" xfId="29394" xr:uid="{00000000-0005-0000-0000-0000F9650000}"/>
    <cellStyle name="Вычисление 4 2 3 2" xfId="29395" xr:uid="{00000000-0005-0000-0000-0000FA650000}"/>
    <cellStyle name="Вычисление 4 2 3 2 2" xfId="29396" xr:uid="{00000000-0005-0000-0000-0000FB650000}"/>
    <cellStyle name="Вычисление 4 2 3 2 3" xfId="29397" xr:uid="{00000000-0005-0000-0000-0000FC650000}"/>
    <cellStyle name="Вычисление 4 2 3 3" xfId="29398" xr:uid="{00000000-0005-0000-0000-0000FD650000}"/>
    <cellStyle name="Вычисление 4 2 3 3 2" xfId="29399" xr:uid="{00000000-0005-0000-0000-0000FE650000}"/>
    <cellStyle name="Вычисление 4 2 3 3 3" xfId="29400" xr:uid="{00000000-0005-0000-0000-0000FF650000}"/>
    <cellStyle name="Вычисление 4 2 3 4" xfId="29401" xr:uid="{00000000-0005-0000-0000-000000660000}"/>
    <cellStyle name="Вычисление 4 2 3 4 2" xfId="29402" xr:uid="{00000000-0005-0000-0000-000001660000}"/>
    <cellStyle name="Вычисление 4 2 3 4 3" xfId="29403" xr:uid="{00000000-0005-0000-0000-000002660000}"/>
    <cellStyle name="Вычисление 4 2 3 5" xfId="29404" xr:uid="{00000000-0005-0000-0000-000003660000}"/>
    <cellStyle name="Вычисление 4 2 3 5 2" xfId="29405" xr:uid="{00000000-0005-0000-0000-000004660000}"/>
    <cellStyle name="Вычисление 4 2 3 5 3" xfId="29406" xr:uid="{00000000-0005-0000-0000-000005660000}"/>
    <cellStyle name="Вычисление 4 2 3 6" xfId="29407" xr:uid="{00000000-0005-0000-0000-000006660000}"/>
    <cellStyle name="Вычисление 4 2 3 6 2" xfId="29408" xr:uid="{00000000-0005-0000-0000-000007660000}"/>
    <cellStyle name="Вычисление 4 2 3 6 3" xfId="29409" xr:uid="{00000000-0005-0000-0000-000008660000}"/>
    <cellStyle name="Вычисление 4 2 3 7" xfId="29410" xr:uid="{00000000-0005-0000-0000-000009660000}"/>
    <cellStyle name="Вычисление 4 2 3 7 2" xfId="29411" xr:uid="{00000000-0005-0000-0000-00000A660000}"/>
    <cellStyle name="Вычисление 4 2 3 7 3" xfId="29412" xr:uid="{00000000-0005-0000-0000-00000B660000}"/>
    <cellStyle name="Вычисление 4 2 3 8" xfId="29413" xr:uid="{00000000-0005-0000-0000-00000C660000}"/>
    <cellStyle name="Вычисление 4 2 3 8 2" xfId="29414" xr:uid="{00000000-0005-0000-0000-00000D660000}"/>
    <cellStyle name="Вычисление 4 2 3 8 3" xfId="29415" xr:uid="{00000000-0005-0000-0000-00000E660000}"/>
    <cellStyle name="Вычисление 4 2 3 9" xfId="29416" xr:uid="{00000000-0005-0000-0000-00000F660000}"/>
    <cellStyle name="Вычисление 4 2 3 9 2" xfId="29417" xr:uid="{00000000-0005-0000-0000-000010660000}"/>
    <cellStyle name="Вычисление 4 2 3 9 3" xfId="29418" xr:uid="{00000000-0005-0000-0000-000011660000}"/>
    <cellStyle name="Вычисление 4 2 4" xfId="29419" xr:uid="{00000000-0005-0000-0000-000012660000}"/>
    <cellStyle name="Вычисление 4 2 4 10" xfId="29420" xr:uid="{00000000-0005-0000-0000-000013660000}"/>
    <cellStyle name="Вычисление 4 2 4 2" xfId="29421" xr:uid="{00000000-0005-0000-0000-000014660000}"/>
    <cellStyle name="Вычисление 4 2 4 2 2" xfId="29422" xr:uid="{00000000-0005-0000-0000-000015660000}"/>
    <cellStyle name="Вычисление 4 2 4 2 3" xfId="29423" xr:uid="{00000000-0005-0000-0000-000016660000}"/>
    <cellStyle name="Вычисление 4 2 4 3" xfId="29424" xr:uid="{00000000-0005-0000-0000-000017660000}"/>
    <cellStyle name="Вычисление 4 2 4 3 2" xfId="29425" xr:uid="{00000000-0005-0000-0000-000018660000}"/>
    <cellStyle name="Вычисление 4 2 4 3 3" xfId="29426" xr:uid="{00000000-0005-0000-0000-000019660000}"/>
    <cellStyle name="Вычисление 4 2 4 4" xfId="29427" xr:uid="{00000000-0005-0000-0000-00001A660000}"/>
    <cellStyle name="Вычисление 4 2 4 4 2" xfId="29428" xr:uid="{00000000-0005-0000-0000-00001B660000}"/>
    <cellStyle name="Вычисление 4 2 4 4 3" xfId="29429" xr:uid="{00000000-0005-0000-0000-00001C660000}"/>
    <cellStyle name="Вычисление 4 2 4 5" xfId="29430" xr:uid="{00000000-0005-0000-0000-00001D660000}"/>
    <cellStyle name="Вычисление 4 2 4 5 2" xfId="29431" xr:uid="{00000000-0005-0000-0000-00001E660000}"/>
    <cellStyle name="Вычисление 4 2 4 5 3" xfId="29432" xr:uid="{00000000-0005-0000-0000-00001F660000}"/>
    <cellStyle name="Вычисление 4 2 4 6" xfId="29433" xr:uid="{00000000-0005-0000-0000-000020660000}"/>
    <cellStyle name="Вычисление 4 2 4 6 2" xfId="29434" xr:uid="{00000000-0005-0000-0000-000021660000}"/>
    <cellStyle name="Вычисление 4 2 4 6 3" xfId="29435" xr:uid="{00000000-0005-0000-0000-000022660000}"/>
    <cellStyle name="Вычисление 4 2 4 7" xfId="29436" xr:uid="{00000000-0005-0000-0000-000023660000}"/>
    <cellStyle name="Вычисление 4 2 4 7 2" xfId="29437" xr:uid="{00000000-0005-0000-0000-000024660000}"/>
    <cellStyle name="Вычисление 4 2 4 7 3" xfId="29438" xr:uid="{00000000-0005-0000-0000-000025660000}"/>
    <cellStyle name="Вычисление 4 2 4 8" xfId="29439" xr:uid="{00000000-0005-0000-0000-000026660000}"/>
    <cellStyle name="Вычисление 4 2 4 8 2" xfId="29440" xr:uid="{00000000-0005-0000-0000-000027660000}"/>
    <cellStyle name="Вычисление 4 2 4 8 3" xfId="29441" xr:uid="{00000000-0005-0000-0000-000028660000}"/>
    <cellStyle name="Вычисление 4 2 4 9" xfId="29442" xr:uid="{00000000-0005-0000-0000-000029660000}"/>
    <cellStyle name="Вычисление 4 2 4 9 2" xfId="29443" xr:uid="{00000000-0005-0000-0000-00002A660000}"/>
    <cellStyle name="Вычисление 4 2 4 9 3" xfId="29444" xr:uid="{00000000-0005-0000-0000-00002B660000}"/>
    <cellStyle name="Вычисление 4 2 5" xfId="29445" xr:uid="{00000000-0005-0000-0000-00002C660000}"/>
    <cellStyle name="Вычисление 4 2 5 10" xfId="29446" xr:uid="{00000000-0005-0000-0000-00002D660000}"/>
    <cellStyle name="Вычисление 4 2 5 2" xfId="29447" xr:uid="{00000000-0005-0000-0000-00002E660000}"/>
    <cellStyle name="Вычисление 4 2 5 2 2" xfId="29448" xr:uid="{00000000-0005-0000-0000-00002F660000}"/>
    <cellStyle name="Вычисление 4 2 5 2 3" xfId="29449" xr:uid="{00000000-0005-0000-0000-000030660000}"/>
    <cellStyle name="Вычисление 4 2 5 3" xfId="29450" xr:uid="{00000000-0005-0000-0000-000031660000}"/>
    <cellStyle name="Вычисление 4 2 5 3 2" xfId="29451" xr:uid="{00000000-0005-0000-0000-000032660000}"/>
    <cellStyle name="Вычисление 4 2 5 3 3" xfId="29452" xr:uid="{00000000-0005-0000-0000-000033660000}"/>
    <cellStyle name="Вычисление 4 2 5 4" xfId="29453" xr:uid="{00000000-0005-0000-0000-000034660000}"/>
    <cellStyle name="Вычисление 4 2 5 4 2" xfId="29454" xr:uid="{00000000-0005-0000-0000-000035660000}"/>
    <cellStyle name="Вычисление 4 2 5 4 3" xfId="29455" xr:uid="{00000000-0005-0000-0000-000036660000}"/>
    <cellStyle name="Вычисление 4 2 5 5" xfId="29456" xr:uid="{00000000-0005-0000-0000-000037660000}"/>
    <cellStyle name="Вычисление 4 2 5 5 2" xfId="29457" xr:uid="{00000000-0005-0000-0000-000038660000}"/>
    <cellStyle name="Вычисление 4 2 5 5 3" xfId="29458" xr:uid="{00000000-0005-0000-0000-000039660000}"/>
    <cellStyle name="Вычисление 4 2 5 6" xfId="29459" xr:uid="{00000000-0005-0000-0000-00003A660000}"/>
    <cellStyle name="Вычисление 4 2 5 6 2" xfId="29460" xr:uid="{00000000-0005-0000-0000-00003B660000}"/>
    <cellStyle name="Вычисление 4 2 5 6 3" xfId="29461" xr:uid="{00000000-0005-0000-0000-00003C660000}"/>
    <cellStyle name="Вычисление 4 2 5 7" xfId="29462" xr:uid="{00000000-0005-0000-0000-00003D660000}"/>
    <cellStyle name="Вычисление 4 2 5 7 2" xfId="29463" xr:uid="{00000000-0005-0000-0000-00003E660000}"/>
    <cellStyle name="Вычисление 4 2 5 7 3" xfId="29464" xr:uid="{00000000-0005-0000-0000-00003F660000}"/>
    <cellStyle name="Вычисление 4 2 5 8" xfId="29465" xr:uid="{00000000-0005-0000-0000-000040660000}"/>
    <cellStyle name="Вычисление 4 2 5 8 2" xfId="29466" xr:uid="{00000000-0005-0000-0000-000041660000}"/>
    <cellStyle name="Вычисление 4 2 5 8 3" xfId="29467" xr:uid="{00000000-0005-0000-0000-000042660000}"/>
    <cellStyle name="Вычисление 4 2 5 9" xfId="29468" xr:uid="{00000000-0005-0000-0000-000043660000}"/>
    <cellStyle name="Вычисление 4 2 5 9 2" xfId="29469" xr:uid="{00000000-0005-0000-0000-000044660000}"/>
    <cellStyle name="Вычисление 4 2 5 9 3" xfId="29470" xr:uid="{00000000-0005-0000-0000-000045660000}"/>
    <cellStyle name="Вычисление 4 2 6" xfId="29471" xr:uid="{00000000-0005-0000-0000-000046660000}"/>
    <cellStyle name="Вычисление 4 2 6 2" xfId="29472" xr:uid="{00000000-0005-0000-0000-000047660000}"/>
    <cellStyle name="Вычисление 4 2 6 3" xfId="29473" xr:uid="{00000000-0005-0000-0000-000048660000}"/>
    <cellStyle name="Вычисление 4 2 7" xfId="29474" xr:uid="{00000000-0005-0000-0000-000049660000}"/>
    <cellStyle name="Вычисление 4 2 7 2" xfId="29475" xr:uid="{00000000-0005-0000-0000-00004A660000}"/>
    <cellStyle name="Вычисление 4 2 7 3" xfId="29476" xr:uid="{00000000-0005-0000-0000-00004B660000}"/>
    <cellStyle name="Вычисление 4 2 8" xfId="29477" xr:uid="{00000000-0005-0000-0000-00004C660000}"/>
    <cellStyle name="Вычисление 4 2 8 2" xfId="29478" xr:uid="{00000000-0005-0000-0000-00004D660000}"/>
    <cellStyle name="Вычисление 4 2 8 3" xfId="29479" xr:uid="{00000000-0005-0000-0000-00004E660000}"/>
    <cellStyle name="Вычисление 4 2 9" xfId="29480" xr:uid="{00000000-0005-0000-0000-00004F660000}"/>
    <cellStyle name="Вычисление 4 2 9 2" xfId="29481" xr:uid="{00000000-0005-0000-0000-000050660000}"/>
    <cellStyle name="Вычисление 4 2 9 3" xfId="29482" xr:uid="{00000000-0005-0000-0000-000051660000}"/>
    <cellStyle name="Вычисление 4 3" xfId="9267" xr:uid="{00000000-0005-0000-0000-000052660000}"/>
    <cellStyle name="Вычисление 4 3 10" xfId="29483" xr:uid="{00000000-0005-0000-0000-000053660000}"/>
    <cellStyle name="Вычисление 4 3 11" xfId="29484" xr:uid="{00000000-0005-0000-0000-000054660000}"/>
    <cellStyle name="Вычисление 4 3 12" xfId="29485" xr:uid="{00000000-0005-0000-0000-000055660000}"/>
    <cellStyle name="Вычисление 4 3 2" xfId="29486" xr:uid="{00000000-0005-0000-0000-000056660000}"/>
    <cellStyle name="Вычисление 4 3 2 2" xfId="29487" xr:uid="{00000000-0005-0000-0000-000057660000}"/>
    <cellStyle name="Вычисление 4 3 2 3" xfId="29488" xr:uid="{00000000-0005-0000-0000-000058660000}"/>
    <cellStyle name="Вычисление 4 3 3" xfId="29489" xr:uid="{00000000-0005-0000-0000-000059660000}"/>
    <cellStyle name="Вычисление 4 3 3 2" xfId="29490" xr:uid="{00000000-0005-0000-0000-00005A660000}"/>
    <cellStyle name="Вычисление 4 3 3 3" xfId="29491" xr:uid="{00000000-0005-0000-0000-00005B660000}"/>
    <cellStyle name="Вычисление 4 3 4" xfId="29492" xr:uid="{00000000-0005-0000-0000-00005C660000}"/>
    <cellStyle name="Вычисление 4 3 4 2" xfId="29493" xr:uid="{00000000-0005-0000-0000-00005D660000}"/>
    <cellStyle name="Вычисление 4 3 4 3" xfId="29494" xr:uid="{00000000-0005-0000-0000-00005E660000}"/>
    <cellStyle name="Вычисление 4 3 5" xfId="29495" xr:uid="{00000000-0005-0000-0000-00005F660000}"/>
    <cellStyle name="Вычисление 4 3 5 2" xfId="29496" xr:uid="{00000000-0005-0000-0000-000060660000}"/>
    <cellStyle name="Вычисление 4 3 5 3" xfId="29497" xr:uid="{00000000-0005-0000-0000-000061660000}"/>
    <cellStyle name="Вычисление 4 3 6" xfId="29498" xr:uid="{00000000-0005-0000-0000-000062660000}"/>
    <cellStyle name="Вычисление 4 3 6 2" xfId="29499" xr:uid="{00000000-0005-0000-0000-000063660000}"/>
    <cellStyle name="Вычисление 4 3 6 3" xfId="29500" xr:uid="{00000000-0005-0000-0000-000064660000}"/>
    <cellStyle name="Вычисление 4 3 7" xfId="29501" xr:uid="{00000000-0005-0000-0000-000065660000}"/>
    <cellStyle name="Вычисление 4 3 7 2" xfId="29502" xr:uid="{00000000-0005-0000-0000-000066660000}"/>
    <cellStyle name="Вычисление 4 3 7 3" xfId="29503" xr:uid="{00000000-0005-0000-0000-000067660000}"/>
    <cellStyle name="Вычисление 4 3 8" xfId="29504" xr:uid="{00000000-0005-0000-0000-000068660000}"/>
    <cellStyle name="Вычисление 4 3 8 2" xfId="29505" xr:uid="{00000000-0005-0000-0000-000069660000}"/>
    <cellStyle name="Вычисление 4 3 8 3" xfId="29506" xr:uid="{00000000-0005-0000-0000-00006A660000}"/>
    <cellStyle name="Вычисление 4 3 9" xfId="29507" xr:uid="{00000000-0005-0000-0000-00006B660000}"/>
    <cellStyle name="Вычисление 4 3 9 2" xfId="29508" xr:uid="{00000000-0005-0000-0000-00006C660000}"/>
    <cellStyle name="Вычисление 4 3 9 3" xfId="29509" xr:uid="{00000000-0005-0000-0000-00006D660000}"/>
    <cellStyle name="Вычисление 4 4" xfId="29510" xr:uid="{00000000-0005-0000-0000-00006E660000}"/>
    <cellStyle name="Вычисление 4 4 10" xfId="29511" xr:uid="{00000000-0005-0000-0000-00006F660000}"/>
    <cellStyle name="Вычисление 4 4 2" xfId="29512" xr:uid="{00000000-0005-0000-0000-000070660000}"/>
    <cellStyle name="Вычисление 4 4 2 2" xfId="29513" xr:uid="{00000000-0005-0000-0000-000071660000}"/>
    <cellStyle name="Вычисление 4 4 2 3" xfId="29514" xr:uid="{00000000-0005-0000-0000-000072660000}"/>
    <cellStyle name="Вычисление 4 4 3" xfId="29515" xr:uid="{00000000-0005-0000-0000-000073660000}"/>
    <cellStyle name="Вычисление 4 4 3 2" xfId="29516" xr:uid="{00000000-0005-0000-0000-000074660000}"/>
    <cellStyle name="Вычисление 4 4 3 3" xfId="29517" xr:uid="{00000000-0005-0000-0000-000075660000}"/>
    <cellStyle name="Вычисление 4 4 4" xfId="29518" xr:uid="{00000000-0005-0000-0000-000076660000}"/>
    <cellStyle name="Вычисление 4 4 4 2" xfId="29519" xr:uid="{00000000-0005-0000-0000-000077660000}"/>
    <cellStyle name="Вычисление 4 4 4 3" xfId="29520" xr:uid="{00000000-0005-0000-0000-000078660000}"/>
    <cellStyle name="Вычисление 4 4 5" xfId="29521" xr:uid="{00000000-0005-0000-0000-000079660000}"/>
    <cellStyle name="Вычисление 4 4 5 2" xfId="29522" xr:uid="{00000000-0005-0000-0000-00007A660000}"/>
    <cellStyle name="Вычисление 4 4 5 3" xfId="29523" xr:uid="{00000000-0005-0000-0000-00007B660000}"/>
    <cellStyle name="Вычисление 4 4 6" xfId="29524" xr:uid="{00000000-0005-0000-0000-00007C660000}"/>
    <cellStyle name="Вычисление 4 4 6 2" xfId="29525" xr:uid="{00000000-0005-0000-0000-00007D660000}"/>
    <cellStyle name="Вычисление 4 4 6 3" xfId="29526" xr:uid="{00000000-0005-0000-0000-00007E660000}"/>
    <cellStyle name="Вычисление 4 4 7" xfId="29527" xr:uid="{00000000-0005-0000-0000-00007F660000}"/>
    <cellStyle name="Вычисление 4 4 7 2" xfId="29528" xr:uid="{00000000-0005-0000-0000-000080660000}"/>
    <cellStyle name="Вычисление 4 4 7 3" xfId="29529" xr:uid="{00000000-0005-0000-0000-000081660000}"/>
    <cellStyle name="Вычисление 4 4 8" xfId="29530" xr:uid="{00000000-0005-0000-0000-000082660000}"/>
    <cellStyle name="Вычисление 4 4 8 2" xfId="29531" xr:uid="{00000000-0005-0000-0000-000083660000}"/>
    <cellStyle name="Вычисление 4 4 8 3" xfId="29532" xr:uid="{00000000-0005-0000-0000-000084660000}"/>
    <cellStyle name="Вычисление 4 4 9" xfId="29533" xr:uid="{00000000-0005-0000-0000-000085660000}"/>
    <cellStyle name="Вычисление 4 4 9 2" xfId="29534" xr:uid="{00000000-0005-0000-0000-000086660000}"/>
    <cellStyle name="Вычисление 4 4 9 3" xfId="29535" xr:uid="{00000000-0005-0000-0000-000087660000}"/>
    <cellStyle name="Вычисление 4 5" xfId="29536" xr:uid="{00000000-0005-0000-0000-000088660000}"/>
    <cellStyle name="Вычисление 4 5 10" xfId="29537" xr:uid="{00000000-0005-0000-0000-000089660000}"/>
    <cellStyle name="Вычисление 4 5 2" xfId="29538" xr:uid="{00000000-0005-0000-0000-00008A660000}"/>
    <cellStyle name="Вычисление 4 5 2 2" xfId="29539" xr:uid="{00000000-0005-0000-0000-00008B660000}"/>
    <cellStyle name="Вычисление 4 5 2 3" xfId="29540" xr:uid="{00000000-0005-0000-0000-00008C660000}"/>
    <cellStyle name="Вычисление 4 5 3" xfId="29541" xr:uid="{00000000-0005-0000-0000-00008D660000}"/>
    <cellStyle name="Вычисление 4 5 3 2" xfId="29542" xr:uid="{00000000-0005-0000-0000-00008E660000}"/>
    <cellStyle name="Вычисление 4 5 3 3" xfId="29543" xr:uid="{00000000-0005-0000-0000-00008F660000}"/>
    <cellStyle name="Вычисление 4 5 4" xfId="29544" xr:uid="{00000000-0005-0000-0000-000090660000}"/>
    <cellStyle name="Вычисление 4 5 4 2" xfId="29545" xr:uid="{00000000-0005-0000-0000-000091660000}"/>
    <cellStyle name="Вычисление 4 5 4 3" xfId="29546" xr:uid="{00000000-0005-0000-0000-000092660000}"/>
    <cellStyle name="Вычисление 4 5 5" xfId="29547" xr:uid="{00000000-0005-0000-0000-000093660000}"/>
    <cellStyle name="Вычисление 4 5 5 2" xfId="29548" xr:uid="{00000000-0005-0000-0000-000094660000}"/>
    <cellStyle name="Вычисление 4 5 5 3" xfId="29549" xr:uid="{00000000-0005-0000-0000-000095660000}"/>
    <cellStyle name="Вычисление 4 5 6" xfId="29550" xr:uid="{00000000-0005-0000-0000-000096660000}"/>
    <cellStyle name="Вычисление 4 5 6 2" xfId="29551" xr:uid="{00000000-0005-0000-0000-000097660000}"/>
    <cellStyle name="Вычисление 4 5 6 3" xfId="29552" xr:uid="{00000000-0005-0000-0000-000098660000}"/>
    <cellStyle name="Вычисление 4 5 7" xfId="29553" xr:uid="{00000000-0005-0000-0000-000099660000}"/>
    <cellStyle name="Вычисление 4 5 7 2" xfId="29554" xr:uid="{00000000-0005-0000-0000-00009A660000}"/>
    <cellStyle name="Вычисление 4 5 7 3" xfId="29555" xr:uid="{00000000-0005-0000-0000-00009B660000}"/>
    <cellStyle name="Вычисление 4 5 8" xfId="29556" xr:uid="{00000000-0005-0000-0000-00009C660000}"/>
    <cellStyle name="Вычисление 4 5 8 2" xfId="29557" xr:uid="{00000000-0005-0000-0000-00009D660000}"/>
    <cellStyle name="Вычисление 4 5 8 3" xfId="29558" xr:uid="{00000000-0005-0000-0000-00009E660000}"/>
    <cellStyle name="Вычисление 4 5 9" xfId="29559" xr:uid="{00000000-0005-0000-0000-00009F660000}"/>
    <cellStyle name="Вычисление 4 5 9 2" xfId="29560" xr:uid="{00000000-0005-0000-0000-0000A0660000}"/>
    <cellStyle name="Вычисление 4 5 9 3" xfId="29561" xr:uid="{00000000-0005-0000-0000-0000A1660000}"/>
    <cellStyle name="Вычисление 4 6" xfId="29562" xr:uid="{00000000-0005-0000-0000-0000A2660000}"/>
    <cellStyle name="Вычисление 4 6 10" xfId="29563" xr:uid="{00000000-0005-0000-0000-0000A3660000}"/>
    <cellStyle name="Вычисление 4 6 2" xfId="29564" xr:uid="{00000000-0005-0000-0000-0000A4660000}"/>
    <cellStyle name="Вычисление 4 6 2 2" xfId="29565" xr:uid="{00000000-0005-0000-0000-0000A5660000}"/>
    <cellStyle name="Вычисление 4 6 2 3" xfId="29566" xr:uid="{00000000-0005-0000-0000-0000A6660000}"/>
    <cellStyle name="Вычисление 4 6 3" xfId="29567" xr:uid="{00000000-0005-0000-0000-0000A7660000}"/>
    <cellStyle name="Вычисление 4 6 3 2" xfId="29568" xr:uid="{00000000-0005-0000-0000-0000A8660000}"/>
    <cellStyle name="Вычисление 4 6 3 3" xfId="29569" xr:uid="{00000000-0005-0000-0000-0000A9660000}"/>
    <cellStyle name="Вычисление 4 6 4" xfId="29570" xr:uid="{00000000-0005-0000-0000-0000AA660000}"/>
    <cellStyle name="Вычисление 4 6 4 2" xfId="29571" xr:uid="{00000000-0005-0000-0000-0000AB660000}"/>
    <cellStyle name="Вычисление 4 6 4 3" xfId="29572" xr:uid="{00000000-0005-0000-0000-0000AC660000}"/>
    <cellStyle name="Вычисление 4 6 5" xfId="29573" xr:uid="{00000000-0005-0000-0000-0000AD660000}"/>
    <cellStyle name="Вычисление 4 6 5 2" xfId="29574" xr:uid="{00000000-0005-0000-0000-0000AE660000}"/>
    <cellStyle name="Вычисление 4 6 5 3" xfId="29575" xr:uid="{00000000-0005-0000-0000-0000AF660000}"/>
    <cellStyle name="Вычисление 4 6 6" xfId="29576" xr:uid="{00000000-0005-0000-0000-0000B0660000}"/>
    <cellStyle name="Вычисление 4 6 6 2" xfId="29577" xr:uid="{00000000-0005-0000-0000-0000B1660000}"/>
    <cellStyle name="Вычисление 4 6 6 3" xfId="29578" xr:uid="{00000000-0005-0000-0000-0000B2660000}"/>
    <cellStyle name="Вычисление 4 6 7" xfId="29579" xr:uid="{00000000-0005-0000-0000-0000B3660000}"/>
    <cellStyle name="Вычисление 4 6 7 2" xfId="29580" xr:uid="{00000000-0005-0000-0000-0000B4660000}"/>
    <cellStyle name="Вычисление 4 6 7 3" xfId="29581" xr:uid="{00000000-0005-0000-0000-0000B5660000}"/>
    <cellStyle name="Вычисление 4 6 8" xfId="29582" xr:uid="{00000000-0005-0000-0000-0000B6660000}"/>
    <cellStyle name="Вычисление 4 6 8 2" xfId="29583" xr:uid="{00000000-0005-0000-0000-0000B7660000}"/>
    <cellStyle name="Вычисление 4 6 8 3" xfId="29584" xr:uid="{00000000-0005-0000-0000-0000B8660000}"/>
    <cellStyle name="Вычисление 4 6 9" xfId="29585" xr:uid="{00000000-0005-0000-0000-0000B9660000}"/>
    <cellStyle name="Вычисление 4 6 9 2" xfId="29586" xr:uid="{00000000-0005-0000-0000-0000BA660000}"/>
    <cellStyle name="Вычисление 4 6 9 3" xfId="29587" xr:uid="{00000000-0005-0000-0000-0000BB660000}"/>
    <cellStyle name="Вычисление 4 7" xfId="29588" xr:uid="{00000000-0005-0000-0000-0000BC660000}"/>
    <cellStyle name="Вычисление 4 7 2" xfId="29589" xr:uid="{00000000-0005-0000-0000-0000BD660000}"/>
    <cellStyle name="Вычисление 4 7 3" xfId="29590" xr:uid="{00000000-0005-0000-0000-0000BE660000}"/>
    <cellStyle name="Вычисление 4 8" xfId="29591" xr:uid="{00000000-0005-0000-0000-0000BF660000}"/>
    <cellStyle name="Вычисление 4 8 2" xfId="29592" xr:uid="{00000000-0005-0000-0000-0000C0660000}"/>
    <cellStyle name="Вычисление 4 8 3" xfId="29593" xr:uid="{00000000-0005-0000-0000-0000C1660000}"/>
    <cellStyle name="Вычисление 4 9" xfId="29594" xr:uid="{00000000-0005-0000-0000-0000C2660000}"/>
    <cellStyle name="Вычисление 4 9 2" xfId="29595" xr:uid="{00000000-0005-0000-0000-0000C3660000}"/>
    <cellStyle name="Вычисление 4 9 3" xfId="29596" xr:uid="{00000000-0005-0000-0000-0000C4660000}"/>
    <cellStyle name="Вычисление 4_2012" xfId="9268" xr:uid="{00000000-0005-0000-0000-0000C5660000}"/>
    <cellStyle name="Вычисление 40" xfId="9269" xr:uid="{00000000-0005-0000-0000-0000C6660000}"/>
    <cellStyle name="Вычисление 41" xfId="9270" xr:uid="{00000000-0005-0000-0000-0000C7660000}"/>
    <cellStyle name="Вычисление 42" xfId="9271" xr:uid="{00000000-0005-0000-0000-0000C8660000}"/>
    <cellStyle name="Вычисление 43" xfId="9272" xr:uid="{00000000-0005-0000-0000-0000C9660000}"/>
    <cellStyle name="Вычисление 44" xfId="9273" xr:uid="{00000000-0005-0000-0000-0000CA660000}"/>
    <cellStyle name="Вычисление 45" xfId="9274" xr:uid="{00000000-0005-0000-0000-0000CB660000}"/>
    <cellStyle name="Вычисление 46" xfId="9275" xr:uid="{00000000-0005-0000-0000-0000CC660000}"/>
    <cellStyle name="Вычисление 47" xfId="9276" xr:uid="{00000000-0005-0000-0000-0000CD660000}"/>
    <cellStyle name="Вычисление 48" xfId="9277" xr:uid="{00000000-0005-0000-0000-0000CE660000}"/>
    <cellStyle name="Вычисление 49" xfId="9278" xr:uid="{00000000-0005-0000-0000-0000CF660000}"/>
    <cellStyle name="Вычисление 5" xfId="9279" xr:uid="{00000000-0005-0000-0000-0000D0660000}"/>
    <cellStyle name="Вычисление 5 10" xfId="29597" xr:uid="{00000000-0005-0000-0000-0000D1660000}"/>
    <cellStyle name="Вычисление 5 10 2" xfId="29598" xr:uid="{00000000-0005-0000-0000-0000D2660000}"/>
    <cellStyle name="Вычисление 5 10 3" xfId="29599" xr:uid="{00000000-0005-0000-0000-0000D3660000}"/>
    <cellStyle name="Вычисление 5 11" xfId="29600" xr:uid="{00000000-0005-0000-0000-0000D4660000}"/>
    <cellStyle name="Вычисление 5 11 2" xfId="29601" xr:uid="{00000000-0005-0000-0000-0000D5660000}"/>
    <cellStyle name="Вычисление 5 11 3" xfId="29602" xr:uid="{00000000-0005-0000-0000-0000D6660000}"/>
    <cellStyle name="Вычисление 5 12" xfId="29603" xr:uid="{00000000-0005-0000-0000-0000D7660000}"/>
    <cellStyle name="Вычисление 5 12 2" xfId="29604" xr:uid="{00000000-0005-0000-0000-0000D8660000}"/>
    <cellStyle name="Вычисление 5 12 3" xfId="29605" xr:uid="{00000000-0005-0000-0000-0000D9660000}"/>
    <cellStyle name="Вычисление 5 13" xfId="29606" xr:uid="{00000000-0005-0000-0000-0000DA660000}"/>
    <cellStyle name="Вычисление 5 13 2" xfId="29607" xr:uid="{00000000-0005-0000-0000-0000DB660000}"/>
    <cellStyle name="Вычисление 5 13 3" xfId="29608" xr:uid="{00000000-0005-0000-0000-0000DC660000}"/>
    <cellStyle name="Вычисление 5 14" xfId="29609" xr:uid="{00000000-0005-0000-0000-0000DD660000}"/>
    <cellStyle name="Вычисление 5 14 2" xfId="29610" xr:uid="{00000000-0005-0000-0000-0000DE660000}"/>
    <cellStyle name="Вычисление 5 14 3" xfId="29611" xr:uid="{00000000-0005-0000-0000-0000DF660000}"/>
    <cellStyle name="Вычисление 5 15" xfId="29612" xr:uid="{00000000-0005-0000-0000-0000E0660000}"/>
    <cellStyle name="Вычисление 5 16" xfId="29613" xr:uid="{00000000-0005-0000-0000-0000E1660000}"/>
    <cellStyle name="Вычисление 5 2" xfId="9280" xr:uid="{00000000-0005-0000-0000-0000E2660000}"/>
    <cellStyle name="Вычисление 5 2 10" xfId="29614" xr:uid="{00000000-0005-0000-0000-0000E3660000}"/>
    <cellStyle name="Вычисление 5 2 10 2" xfId="29615" xr:uid="{00000000-0005-0000-0000-0000E4660000}"/>
    <cellStyle name="Вычисление 5 2 10 3" xfId="29616" xr:uid="{00000000-0005-0000-0000-0000E5660000}"/>
    <cellStyle name="Вычисление 5 2 11" xfId="29617" xr:uid="{00000000-0005-0000-0000-0000E6660000}"/>
    <cellStyle name="Вычисление 5 2 11 2" xfId="29618" xr:uid="{00000000-0005-0000-0000-0000E7660000}"/>
    <cellStyle name="Вычисление 5 2 11 3" xfId="29619" xr:uid="{00000000-0005-0000-0000-0000E8660000}"/>
    <cellStyle name="Вычисление 5 2 12" xfId="29620" xr:uid="{00000000-0005-0000-0000-0000E9660000}"/>
    <cellStyle name="Вычисление 5 2 12 2" xfId="29621" xr:uid="{00000000-0005-0000-0000-0000EA660000}"/>
    <cellStyle name="Вычисление 5 2 12 3" xfId="29622" xr:uid="{00000000-0005-0000-0000-0000EB660000}"/>
    <cellStyle name="Вычисление 5 2 13" xfId="29623" xr:uid="{00000000-0005-0000-0000-0000EC660000}"/>
    <cellStyle name="Вычисление 5 2 13 2" xfId="29624" xr:uid="{00000000-0005-0000-0000-0000ED660000}"/>
    <cellStyle name="Вычисление 5 2 13 3" xfId="29625" xr:uid="{00000000-0005-0000-0000-0000EE660000}"/>
    <cellStyle name="Вычисление 5 2 14" xfId="29626" xr:uid="{00000000-0005-0000-0000-0000EF660000}"/>
    <cellStyle name="Вычисление 5 2 15" xfId="29627" xr:uid="{00000000-0005-0000-0000-0000F0660000}"/>
    <cellStyle name="Вычисление 5 2 2" xfId="29628" xr:uid="{00000000-0005-0000-0000-0000F1660000}"/>
    <cellStyle name="Вычисление 5 2 2 10" xfId="29629" xr:uid="{00000000-0005-0000-0000-0000F2660000}"/>
    <cellStyle name="Вычисление 5 2 2 2" xfId="29630" xr:uid="{00000000-0005-0000-0000-0000F3660000}"/>
    <cellStyle name="Вычисление 5 2 2 2 2" xfId="29631" xr:uid="{00000000-0005-0000-0000-0000F4660000}"/>
    <cellStyle name="Вычисление 5 2 2 2 3" xfId="29632" xr:uid="{00000000-0005-0000-0000-0000F5660000}"/>
    <cellStyle name="Вычисление 5 2 2 3" xfId="29633" xr:uid="{00000000-0005-0000-0000-0000F6660000}"/>
    <cellStyle name="Вычисление 5 2 2 3 2" xfId="29634" xr:uid="{00000000-0005-0000-0000-0000F7660000}"/>
    <cellStyle name="Вычисление 5 2 2 3 3" xfId="29635" xr:uid="{00000000-0005-0000-0000-0000F8660000}"/>
    <cellStyle name="Вычисление 5 2 2 4" xfId="29636" xr:uid="{00000000-0005-0000-0000-0000F9660000}"/>
    <cellStyle name="Вычисление 5 2 2 4 2" xfId="29637" xr:uid="{00000000-0005-0000-0000-0000FA660000}"/>
    <cellStyle name="Вычисление 5 2 2 4 3" xfId="29638" xr:uid="{00000000-0005-0000-0000-0000FB660000}"/>
    <cellStyle name="Вычисление 5 2 2 5" xfId="29639" xr:uid="{00000000-0005-0000-0000-0000FC660000}"/>
    <cellStyle name="Вычисление 5 2 2 5 2" xfId="29640" xr:uid="{00000000-0005-0000-0000-0000FD660000}"/>
    <cellStyle name="Вычисление 5 2 2 5 3" xfId="29641" xr:uid="{00000000-0005-0000-0000-0000FE660000}"/>
    <cellStyle name="Вычисление 5 2 2 6" xfId="29642" xr:uid="{00000000-0005-0000-0000-0000FF660000}"/>
    <cellStyle name="Вычисление 5 2 2 6 2" xfId="29643" xr:uid="{00000000-0005-0000-0000-000000670000}"/>
    <cellStyle name="Вычисление 5 2 2 6 3" xfId="29644" xr:uid="{00000000-0005-0000-0000-000001670000}"/>
    <cellStyle name="Вычисление 5 2 2 7" xfId="29645" xr:uid="{00000000-0005-0000-0000-000002670000}"/>
    <cellStyle name="Вычисление 5 2 2 7 2" xfId="29646" xr:uid="{00000000-0005-0000-0000-000003670000}"/>
    <cellStyle name="Вычисление 5 2 2 7 3" xfId="29647" xr:uid="{00000000-0005-0000-0000-000004670000}"/>
    <cellStyle name="Вычисление 5 2 2 8" xfId="29648" xr:uid="{00000000-0005-0000-0000-000005670000}"/>
    <cellStyle name="Вычисление 5 2 2 8 2" xfId="29649" xr:uid="{00000000-0005-0000-0000-000006670000}"/>
    <cellStyle name="Вычисление 5 2 2 8 3" xfId="29650" xr:uid="{00000000-0005-0000-0000-000007670000}"/>
    <cellStyle name="Вычисление 5 2 2 9" xfId="29651" xr:uid="{00000000-0005-0000-0000-000008670000}"/>
    <cellStyle name="Вычисление 5 2 2 9 2" xfId="29652" xr:uid="{00000000-0005-0000-0000-000009670000}"/>
    <cellStyle name="Вычисление 5 2 2 9 3" xfId="29653" xr:uid="{00000000-0005-0000-0000-00000A670000}"/>
    <cellStyle name="Вычисление 5 2 3" xfId="29654" xr:uid="{00000000-0005-0000-0000-00000B670000}"/>
    <cellStyle name="Вычисление 5 2 3 10" xfId="29655" xr:uid="{00000000-0005-0000-0000-00000C670000}"/>
    <cellStyle name="Вычисление 5 2 3 2" xfId="29656" xr:uid="{00000000-0005-0000-0000-00000D670000}"/>
    <cellStyle name="Вычисление 5 2 3 2 2" xfId="29657" xr:uid="{00000000-0005-0000-0000-00000E670000}"/>
    <cellStyle name="Вычисление 5 2 3 2 3" xfId="29658" xr:uid="{00000000-0005-0000-0000-00000F670000}"/>
    <cellStyle name="Вычисление 5 2 3 3" xfId="29659" xr:uid="{00000000-0005-0000-0000-000010670000}"/>
    <cellStyle name="Вычисление 5 2 3 3 2" xfId="29660" xr:uid="{00000000-0005-0000-0000-000011670000}"/>
    <cellStyle name="Вычисление 5 2 3 3 3" xfId="29661" xr:uid="{00000000-0005-0000-0000-000012670000}"/>
    <cellStyle name="Вычисление 5 2 3 4" xfId="29662" xr:uid="{00000000-0005-0000-0000-000013670000}"/>
    <cellStyle name="Вычисление 5 2 3 4 2" xfId="29663" xr:uid="{00000000-0005-0000-0000-000014670000}"/>
    <cellStyle name="Вычисление 5 2 3 4 3" xfId="29664" xr:uid="{00000000-0005-0000-0000-000015670000}"/>
    <cellStyle name="Вычисление 5 2 3 5" xfId="29665" xr:uid="{00000000-0005-0000-0000-000016670000}"/>
    <cellStyle name="Вычисление 5 2 3 5 2" xfId="29666" xr:uid="{00000000-0005-0000-0000-000017670000}"/>
    <cellStyle name="Вычисление 5 2 3 5 3" xfId="29667" xr:uid="{00000000-0005-0000-0000-000018670000}"/>
    <cellStyle name="Вычисление 5 2 3 6" xfId="29668" xr:uid="{00000000-0005-0000-0000-000019670000}"/>
    <cellStyle name="Вычисление 5 2 3 6 2" xfId="29669" xr:uid="{00000000-0005-0000-0000-00001A670000}"/>
    <cellStyle name="Вычисление 5 2 3 6 3" xfId="29670" xr:uid="{00000000-0005-0000-0000-00001B670000}"/>
    <cellStyle name="Вычисление 5 2 3 7" xfId="29671" xr:uid="{00000000-0005-0000-0000-00001C670000}"/>
    <cellStyle name="Вычисление 5 2 3 7 2" xfId="29672" xr:uid="{00000000-0005-0000-0000-00001D670000}"/>
    <cellStyle name="Вычисление 5 2 3 7 3" xfId="29673" xr:uid="{00000000-0005-0000-0000-00001E670000}"/>
    <cellStyle name="Вычисление 5 2 3 8" xfId="29674" xr:uid="{00000000-0005-0000-0000-00001F670000}"/>
    <cellStyle name="Вычисление 5 2 3 8 2" xfId="29675" xr:uid="{00000000-0005-0000-0000-000020670000}"/>
    <cellStyle name="Вычисление 5 2 3 8 3" xfId="29676" xr:uid="{00000000-0005-0000-0000-000021670000}"/>
    <cellStyle name="Вычисление 5 2 3 9" xfId="29677" xr:uid="{00000000-0005-0000-0000-000022670000}"/>
    <cellStyle name="Вычисление 5 2 3 9 2" xfId="29678" xr:uid="{00000000-0005-0000-0000-000023670000}"/>
    <cellStyle name="Вычисление 5 2 3 9 3" xfId="29679" xr:uid="{00000000-0005-0000-0000-000024670000}"/>
    <cellStyle name="Вычисление 5 2 4" xfId="29680" xr:uid="{00000000-0005-0000-0000-000025670000}"/>
    <cellStyle name="Вычисление 5 2 4 10" xfId="29681" xr:uid="{00000000-0005-0000-0000-000026670000}"/>
    <cellStyle name="Вычисление 5 2 4 2" xfId="29682" xr:uid="{00000000-0005-0000-0000-000027670000}"/>
    <cellStyle name="Вычисление 5 2 4 2 2" xfId="29683" xr:uid="{00000000-0005-0000-0000-000028670000}"/>
    <cellStyle name="Вычисление 5 2 4 2 3" xfId="29684" xr:uid="{00000000-0005-0000-0000-000029670000}"/>
    <cellStyle name="Вычисление 5 2 4 3" xfId="29685" xr:uid="{00000000-0005-0000-0000-00002A670000}"/>
    <cellStyle name="Вычисление 5 2 4 3 2" xfId="29686" xr:uid="{00000000-0005-0000-0000-00002B670000}"/>
    <cellStyle name="Вычисление 5 2 4 3 3" xfId="29687" xr:uid="{00000000-0005-0000-0000-00002C670000}"/>
    <cellStyle name="Вычисление 5 2 4 4" xfId="29688" xr:uid="{00000000-0005-0000-0000-00002D670000}"/>
    <cellStyle name="Вычисление 5 2 4 4 2" xfId="29689" xr:uid="{00000000-0005-0000-0000-00002E670000}"/>
    <cellStyle name="Вычисление 5 2 4 4 3" xfId="29690" xr:uid="{00000000-0005-0000-0000-00002F670000}"/>
    <cellStyle name="Вычисление 5 2 4 5" xfId="29691" xr:uid="{00000000-0005-0000-0000-000030670000}"/>
    <cellStyle name="Вычисление 5 2 4 5 2" xfId="29692" xr:uid="{00000000-0005-0000-0000-000031670000}"/>
    <cellStyle name="Вычисление 5 2 4 5 3" xfId="29693" xr:uid="{00000000-0005-0000-0000-000032670000}"/>
    <cellStyle name="Вычисление 5 2 4 6" xfId="29694" xr:uid="{00000000-0005-0000-0000-000033670000}"/>
    <cellStyle name="Вычисление 5 2 4 6 2" xfId="29695" xr:uid="{00000000-0005-0000-0000-000034670000}"/>
    <cellStyle name="Вычисление 5 2 4 6 3" xfId="29696" xr:uid="{00000000-0005-0000-0000-000035670000}"/>
    <cellStyle name="Вычисление 5 2 4 7" xfId="29697" xr:uid="{00000000-0005-0000-0000-000036670000}"/>
    <cellStyle name="Вычисление 5 2 4 7 2" xfId="29698" xr:uid="{00000000-0005-0000-0000-000037670000}"/>
    <cellStyle name="Вычисление 5 2 4 7 3" xfId="29699" xr:uid="{00000000-0005-0000-0000-000038670000}"/>
    <cellStyle name="Вычисление 5 2 4 8" xfId="29700" xr:uid="{00000000-0005-0000-0000-000039670000}"/>
    <cellStyle name="Вычисление 5 2 4 8 2" xfId="29701" xr:uid="{00000000-0005-0000-0000-00003A670000}"/>
    <cellStyle name="Вычисление 5 2 4 8 3" xfId="29702" xr:uid="{00000000-0005-0000-0000-00003B670000}"/>
    <cellStyle name="Вычисление 5 2 4 9" xfId="29703" xr:uid="{00000000-0005-0000-0000-00003C670000}"/>
    <cellStyle name="Вычисление 5 2 4 9 2" xfId="29704" xr:uid="{00000000-0005-0000-0000-00003D670000}"/>
    <cellStyle name="Вычисление 5 2 4 9 3" xfId="29705" xr:uid="{00000000-0005-0000-0000-00003E670000}"/>
    <cellStyle name="Вычисление 5 2 5" xfId="29706" xr:uid="{00000000-0005-0000-0000-00003F670000}"/>
    <cellStyle name="Вычисление 5 2 5 10" xfId="29707" xr:uid="{00000000-0005-0000-0000-000040670000}"/>
    <cellStyle name="Вычисление 5 2 5 2" xfId="29708" xr:uid="{00000000-0005-0000-0000-000041670000}"/>
    <cellStyle name="Вычисление 5 2 5 2 2" xfId="29709" xr:uid="{00000000-0005-0000-0000-000042670000}"/>
    <cellStyle name="Вычисление 5 2 5 2 3" xfId="29710" xr:uid="{00000000-0005-0000-0000-000043670000}"/>
    <cellStyle name="Вычисление 5 2 5 3" xfId="29711" xr:uid="{00000000-0005-0000-0000-000044670000}"/>
    <cellStyle name="Вычисление 5 2 5 3 2" xfId="29712" xr:uid="{00000000-0005-0000-0000-000045670000}"/>
    <cellStyle name="Вычисление 5 2 5 3 3" xfId="29713" xr:uid="{00000000-0005-0000-0000-000046670000}"/>
    <cellStyle name="Вычисление 5 2 5 4" xfId="29714" xr:uid="{00000000-0005-0000-0000-000047670000}"/>
    <cellStyle name="Вычисление 5 2 5 4 2" xfId="29715" xr:uid="{00000000-0005-0000-0000-000048670000}"/>
    <cellStyle name="Вычисление 5 2 5 4 3" xfId="29716" xr:uid="{00000000-0005-0000-0000-000049670000}"/>
    <cellStyle name="Вычисление 5 2 5 5" xfId="29717" xr:uid="{00000000-0005-0000-0000-00004A670000}"/>
    <cellStyle name="Вычисление 5 2 5 5 2" xfId="29718" xr:uid="{00000000-0005-0000-0000-00004B670000}"/>
    <cellStyle name="Вычисление 5 2 5 5 3" xfId="29719" xr:uid="{00000000-0005-0000-0000-00004C670000}"/>
    <cellStyle name="Вычисление 5 2 5 6" xfId="29720" xr:uid="{00000000-0005-0000-0000-00004D670000}"/>
    <cellStyle name="Вычисление 5 2 5 6 2" xfId="29721" xr:uid="{00000000-0005-0000-0000-00004E670000}"/>
    <cellStyle name="Вычисление 5 2 5 6 3" xfId="29722" xr:uid="{00000000-0005-0000-0000-00004F670000}"/>
    <cellStyle name="Вычисление 5 2 5 7" xfId="29723" xr:uid="{00000000-0005-0000-0000-000050670000}"/>
    <cellStyle name="Вычисление 5 2 5 7 2" xfId="29724" xr:uid="{00000000-0005-0000-0000-000051670000}"/>
    <cellStyle name="Вычисление 5 2 5 7 3" xfId="29725" xr:uid="{00000000-0005-0000-0000-000052670000}"/>
    <cellStyle name="Вычисление 5 2 5 8" xfId="29726" xr:uid="{00000000-0005-0000-0000-000053670000}"/>
    <cellStyle name="Вычисление 5 2 5 8 2" xfId="29727" xr:uid="{00000000-0005-0000-0000-000054670000}"/>
    <cellStyle name="Вычисление 5 2 5 8 3" xfId="29728" xr:uid="{00000000-0005-0000-0000-000055670000}"/>
    <cellStyle name="Вычисление 5 2 5 9" xfId="29729" xr:uid="{00000000-0005-0000-0000-000056670000}"/>
    <cellStyle name="Вычисление 5 2 5 9 2" xfId="29730" xr:uid="{00000000-0005-0000-0000-000057670000}"/>
    <cellStyle name="Вычисление 5 2 5 9 3" xfId="29731" xr:uid="{00000000-0005-0000-0000-000058670000}"/>
    <cellStyle name="Вычисление 5 2 6" xfId="29732" xr:uid="{00000000-0005-0000-0000-000059670000}"/>
    <cellStyle name="Вычисление 5 2 6 2" xfId="29733" xr:uid="{00000000-0005-0000-0000-00005A670000}"/>
    <cellStyle name="Вычисление 5 2 6 3" xfId="29734" xr:uid="{00000000-0005-0000-0000-00005B670000}"/>
    <cellStyle name="Вычисление 5 2 7" xfId="29735" xr:uid="{00000000-0005-0000-0000-00005C670000}"/>
    <cellStyle name="Вычисление 5 2 7 2" xfId="29736" xr:uid="{00000000-0005-0000-0000-00005D670000}"/>
    <cellStyle name="Вычисление 5 2 7 3" xfId="29737" xr:uid="{00000000-0005-0000-0000-00005E670000}"/>
    <cellStyle name="Вычисление 5 2 8" xfId="29738" xr:uid="{00000000-0005-0000-0000-00005F670000}"/>
    <cellStyle name="Вычисление 5 2 8 2" xfId="29739" xr:uid="{00000000-0005-0000-0000-000060670000}"/>
    <cellStyle name="Вычисление 5 2 8 3" xfId="29740" xr:uid="{00000000-0005-0000-0000-000061670000}"/>
    <cellStyle name="Вычисление 5 2 9" xfId="29741" xr:uid="{00000000-0005-0000-0000-000062670000}"/>
    <cellStyle name="Вычисление 5 2 9 2" xfId="29742" xr:uid="{00000000-0005-0000-0000-000063670000}"/>
    <cellStyle name="Вычисление 5 2 9 3" xfId="29743" xr:uid="{00000000-0005-0000-0000-000064670000}"/>
    <cellStyle name="Вычисление 5 3" xfId="9281" xr:uid="{00000000-0005-0000-0000-000065670000}"/>
    <cellStyle name="Вычисление 5 3 10" xfId="29744" xr:uid="{00000000-0005-0000-0000-000066670000}"/>
    <cellStyle name="Вычисление 5 3 11" xfId="29745" xr:uid="{00000000-0005-0000-0000-000067670000}"/>
    <cellStyle name="Вычисление 5 3 12" xfId="29746" xr:uid="{00000000-0005-0000-0000-000068670000}"/>
    <cellStyle name="Вычисление 5 3 2" xfId="29747" xr:uid="{00000000-0005-0000-0000-000069670000}"/>
    <cellStyle name="Вычисление 5 3 2 2" xfId="29748" xr:uid="{00000000-0005-0000-0000-00006A670000}"/>
    <cellStyle name="Вычисление 5 3 2 3" xfId="29749" xr:uid="{00000000-0005-0000-0000-00006B670000}"/>
    <cellStyle name="Вычисление 5 3 3" xfId="29750" xr:uid="{00000000-0005-0000-0000-00006C670000}"/>
    <cellStyle name="Вычисление 5 3 3 2" xfId="29751" xr:uid="{00000000-0005-0000-0000-00006D670000}"/>
    <cellStyle name="Вычисление 5 3 3 3" xfId="29752" xr:uid="{00000000-0005-0000-0000-00006E670000}"/>
    <cellStyle name="Вычисление 5 3 4" xfId="29753" xr:uid="{00000000-0005-0000-0000-00006F670000}"/>
    <cellStyle name="Вычисление 5 3 4 2" xfId="29754" xr:uid="{00000000-0005-0000-0000-000070670000}"/>
    <cellStyle name="Вычисление 5 3 4 3" xfId="29755" xr:uid="{00000000-0005-0000-0000-000071670000}"/>
    <cellStyle name="Вычисление 5 3 5" xfId="29756" xr:uid="{00000000-0005-0000-0000-000072670000}"/>
    <cellStyle name="Вычисление 5 3 5 2" xfId="29757" xr:uid="{00000000-0005-0000-0000-000073670000}"/>
    <cellStyle name="Вычисление 5 3 5 3" xfId="29758" xr:uid="{00000000-0005-0000-0000-000074670000}"/>
    <cellStyle name="Вычисление 5 3 6" xfId="29759" xr:uid="{00000000-0005-0000-0000-000075670000}"/>
    <cellStyle name="Вычисление 5 3 6 2" xfId="29760" xr:uid="{00000000-0005-0000-0000-000076670000}"/>
    <cellStyle name="Вычисление 5 3 6 3" xfId="29761" xr:uid="{00000000-0005-0000-0000-000077670000}"/>
    <cellStyle name="Вычисление 5 3 7" xfId="29762" xr:uid="{00000000-0005-0000-0000-000078670000}"/>
    <cellStyle name="Вычисление 5 3 7 2" xfId="29763" xr:uid="{00000000-0005-0000-0000-000079670000}"/>
    <cellStyle name="Вычисление 5 3 7 3" xfId="29764" xr:uid="{00000000-0005-0000-0000-00007A670000}"/>
    <cellStyle name="Вычисление 5 3 8" xfId="29765" xr:uid="{00000000-0005-0000-0000-00007B670000}"/>
    <cellStyle name="Вычисление 5 3 8 2" xfId="29766" xr:uid="{00000000-0005-0000-0000-00007C670000}"/>
    <cellStyle name="Вычисление 5 3 8 3" xfId="29767" xr:uid="{00000000-0005-0000-0000-00007D670000}"/>
    <cellStyle name="Вычисление 5 3 9" xfId="29768" xr:uid="{00000000-0005-0000-0000-00007E670000}"/>
    <cellStyle name="Вычисление 5 3 9 2" xfId="29769" xr:uid="{00000000-0005-0000-0000-00007F670000}"/>
    <cellStyle name="Вычисление 5 3 9 3" xfId="29770" xr:uid="{00000000-0005-0000-0000-000080670000}"/>
    <cellStyle name="Вычисление 5 4" xfId="29771" xr:uid="{00000000-0005-0000-0000-000081670000}"/>
    <cellStyle name="Вычисление 5 4 10" xfId="29772" xr:uid="{00000000-0005-0000-0000-000082670000}"/>
    <cellStyle name="Вычисление 5 4 2" xfId="29773" xr:uid="{00000000-0005-0000-0000-000083670000}"/>
    <cellStyle name="Вычисление 5 4 2 2" xfId="29774" xr:uid="{00000000-0005-0000-0000-000084670000}"/>
    <cellStyle name="Вычисление 5 4 2 3" xfId="29775" xr:uid="{00000000-0005-0000-0000-000085670000}"/>
    <cellStyle name="Вычисление 5 4 3" xfId="29776" xr:uid="{00000000-0005-0000-0000-000086670000}"/>
    <cellStyle name="Вычисление 5 4 3 2" xfId="29777" xr:uid="{00000000-0005-0000-0000-000087670000}"/>
    <cellStyle name="Вычисление 5 4 3 3" xfId="29778" xr:uid="{00000000-0005-0000-0000-000088670000}"/>
    <cellStyle name="Вычисление 5 4 4" xfId="29779" xr:uid="{00000000-0005-0000-0000-000089670000}"/>
    <cellStyle name="Вычисление 5 4 4 2" xfId="29780" xr:uid="{00000000-0005-0000-0000-00008A670000}"/>
    <cellStyle name="Вычисление 5 4 4 3" xfId="29781" xr:uid="{00000000-0005-0000-0000-00008B670000}"/>
    <cellStyle name="Вычисление 5 4 5" xfId="29782" xr:uid="{00000000-0005-0000-0000-00008C670000}"/>
    <cellStyle name="Вычисление 5 4 5 2" xfId="29783" xr:uid="{00000000-0005-0000-0000-00008D670000}"/>
    <cellStyle name="Вычисление 5 4 5 3" xfId="29784" xr:uid="{00000000-0005-0000-0000-00008E670000}"/>
    <cellStyle name="Вычисление 5 4 6" xfId="29785" xr:uid="{00000000-0005-0000-0000-00008F670000}"/>
    <cellStyle name="Вычисление 5 4 6 2" xfId="29786" xr:uid="{00000000-0005-0000-0000-000090670000}"/>
    <cellStyle name="Вычисление 5 4 6 3" xfId="29787" xr:uid="{00000000-0005-0000-0000-000091670000}"/>
    <cellStyle name="Вычисление 5 4 7" xfId="29788" xr:uid="{00000000-0005-0000-0000-000092670000}"/>
    <cellStyle name="Вычисление 5 4 7 2" xfId="29789" xr:uid="{00000000-0005-0000-0000-000093670000}"/>
    <cellStyle name="Вычисление 5 4 7 3" xfId="29790" xr:uid="{00000000-0005-0000-0000-000094670000}"/>
    <cellStyle name="Вычисление 5 4 8" xfId="29791" xr:uid="{00000000-0005-0000-0000-000095670000}"/>
    <cellStyle name="Вычисление 5 4 8 2" xfId="29792" xr:uid="{00000000-0005-0000-0000-000096670000}"/>
    <cellStyle name="Вычисление 5 4 8 3" xfId="29793" xr:uid="{00000000-0005-0000-0000-000097670000}"/>
    <cellStyle name="Вычисление 5 4 9" xfId="29794" xr:uid="{00000000-0005-0000-0000-000098670000}"/>
    <cellStyle name="Вычисление 5 4 9 2" xfId="29795" xr:uid="{00000000-0005-0000-0000-000099670000}"/>
    <cellStyle name="Вычисление 5 4 9 3" xfId="29796" xr:uid="{00000000-0005-0000-0000-00009A670000}"/>
    <cellStyle name="Вычисление 5 5" xfId="29797" xr:uid="{00000000-0005-0000-0000-00009B670000}"/>
    <cellStyle name="Вычисление 5 5 10" xfId="29798" xr:uid="{00000000-0005-0000-0000-00009C670000}"/>
    <cellStyle name="Вычисление 5 5 2" xfId="29799" xr:uid="{00000000-0005-0000-0000-00009D670000}"/>
    <cellStyle name="Вычисление 5 5 2 2" xfId="29800" xr:uid="{00000000-0005-0000-0000-00009E670000}"/>
    <cellStyle name="Вычисление 5 5 2 3" xfId="29801" xr:uid="{00000000-0005-0000-0000-00009F670000}"/>
    <cellStyle name="Вычисление 5 5 3" xfId="29802" xr:uid="{00000000-0005-0000-0000-0000A0670000}"/>
    <cellStyle name="Вычисление 5 5 3 2" xfId="29803" xr:uid="{00000000-0005-0000-0000-0000A1670000}"/>
    <cellStyle name="Вычисление 5 5 3 3" xfId="29804" xr:uid="{00000000-0005-0000-0000-0000A2670000}"/>
    <cellStyle name="Вычисление 5 5 4" xfId="29805" xr:uid="{00000000-0005-0000-0000-0000A3670000}"/>
    <cellStyle name="Вычисление 5 5 4 2" xfId="29806" xr:uid="{00000000-0005-0000-0000-0000A4670000}"/>
    <cellStyle name="Вычисление 5 5 4 3" xfId="29807" xr:uid="{00000000-0005-0000-0000-0000A5670000}"/>
    <cellStyle name="Вычисление 5 5 5" xfId="29808" xr:uid="{00000000-0005-0000-0000-0000A6670000}"/>
    <cellStyle name="Вычисление 5 5 5 2" xfId="29809" xr:uid="{00000000-0005-0000-0000-0000A7670000}"/>
    <cellStyle name="Вычисление 5 5 5 3" xfId="29810" xr:uid="{00000000-0005-0000-0000-0000A8670000}"/>
    <cellStyle name="Вычисление 5 5 6" xfId="29811" xr:uid="{00000000-0005-0000-0000-0000A9670000}"/>
    <cellStyle name="Вычисление 5 5 6 2" xfId="29812" xr:uid="{00000000-0005-0000-0000-0000AA670000}"/>
    <cellStyle name="Вычисление 5 5 6 3" xfId="29813" xr:uid="{00000000-0005-0000-0000-0000AB670000}"/>
    <cellStyle name="Вычисление 5 5 7" xfId="29814" xr:uid="{00000000-0005-0000-0000-0000AC670000}"/>
    <cellStyle name="Вычисление 5 5 7 2" xfId="29815" xr:uid="{00000000-0005-0000-0000-0000AD670000}"/>
    <cellStyle name="Вычисление 5 5 7 3" xfId="29816" xr:uid="{00000000-0005-0000-0000-0000AE670000}"/>
    <cellStyle name="Вычисление 5 5 8" xfId="29817" xr:uid="{00000000-0005-0000-0000-0000AF670000}"/>
    <cellStyle name="Вычисление 5 5 8 2" xfId="29818" xr:uid="{00000000-0005-0000-0000-0000B0670000}"/>
    <cellStyle name="Вычисление 5 5 8 3" xfId="29819" xr:uid="{00000000-0005-0000-0000-0000B1670000}"/>
    <cellStyle name="Вычисление 5 5 9" xfId="29820" xr:uid="{00000000-0005-0000-0000-0000B2670000}"/>
    <cellStyle name="Вычисление 5 5 9 2" xfId="29821" xr:uid="{00000000-0005-0000-0000-0000B3670000}"/>
    <cellStyle name="Вычисление 5 5 9 3" xfId="29822" xr:uid="{00000000-0005-0000-0000-0000B4670000}"/>
    <cellStyle name="Вычисление 5 6" xfId="29823" xr:uid="{00000000-0005-0000-0000-0000B5670000}"/>
    <cellStyle name="Вычисление 5 6 10" xfId="29824" xr:uid="{00000000-0005-0000-0000-0000B6670000}"/>
    <cellStyle name="Вычисление 5 6 2" xfId="29825" xr:uid="{00000000-0005-0000-0000-0000B7670000}"/>
    <cellStyle name="Вычисление 5 6 2 2" xfId="29826" xr:uid="{00000000-0005-0000-0000-0000B8670000}"/>
    <cellStyle name="Вычисление 5 6 2 3" xfId="29827" xr:uid="{00000000-0005-0000-0000-0000B9670000}"/>
    <cellStyle name="Вычисление 5 6 3" xfId="29828" xr:uid="{00000000-0005-0000-0000-0000BA670000}"/>
    <cellStyle name="Вычисление 5 6 3 2" xfId="29829" xr:uid="{00000000-0005-0000-0000-0000BB670000}"/>
    <cellStyle name="Вычисление 5 6 3 3" xfId="29830" xr:uid="{00000000-0005-0000-0000-0000BC670000}"/>
    <cellStyle name="Вычисление 5 6 4" xfId="29831" xr:uid="{00000000-0005-0000-0000-0000BD670000}"/>
    <cellStyle name="Вычисление 5 6 4 2" xfId="29832" xr:uid="{00000000-0005-0000-0000-0000BE670000}"/>
    <cellStyle name="Вычисление 5 6 4 3" xfId="29833" xr:uid="{00000000-0005-0000-0000-0000BF670000}"/>
    <cellStyle name="Вычисление 5 6 5" xfId="29834" xr:uid="{00000000-0005-0000-0000-0000C0670000}"/>
    <cellStyle name="Вычисление 5 6 5 2" xfId="29835" xr:uid="{00000000-0005-0000-0000-0000C1670000}"/>
    <cellStyle name="Вычисление 5 6 5 3" xfId="29836" xr:uid="{00000000-0005-0000-0000-0000C2670000}"/>
    <cellStyle name="Вычисление 5 6 6" xfId="29837" xr:uid="{00000000-0005-0000-0000-0000C3670000}"/>
    <cellStyle name="Вычисление 5 6 6 2" xfId="29838" xr:uid="{00000000-0005-0000-0000-0000C4670000}"/>
    <cellStyle name="Вычисление 5 6 6 3" xfId="29839" xr:uid="{00000000-0005-0000-0000-0000C5670000}"/>
    <cellStyle name="Вычисление 5 6 7" xfId="29840" xr:uid="{00000000-0005-0000-0000-0000C6670000}"/>
    <cellStyle name="Вычисление 5 6 7 2" xfId="29841" xr:uid="{00000000-0005-0000-0000-0000C7670000}"/>
    <cellStyle name="Вычисление 5 6 7 3" xfId="29842" xr:uid="{00000000-0005-0000-0000-0000C8670000}"/>
    <cellStyle name="Вычисление 5 6 8" xfId="29843" xr:uid="{00000000-0005-0000-0000-0000C9670000}"/>
    <cellStyle name="Вычисление 5 6 8 2" xfId="29844" xr:uid="{00000000-0005-0000-0000-0000CA670000}"/>
    <cellStyle name="Вычисление 5 6 8 3" xfId="29845" xr:uid="{00000000-0005-0000-0000-0000CB670000}"/>
    <cellStyle name="Вычисление 5 6 9" xfId="29846" xr:uid="{00000000-0005-0000-0000-0000CC670000}"/>
    <cellStyle name="Вычисление 5 6 9 2" xfId="29847" xr:uid="{00000000-0005-0000-0000-0000CD670000}"/>
    <cellStyle name="Вычисление 5 6 9 3" xfId="29848" xr:uid="{00000000-0005-0000-0000-0000CE670000}"/>
    <cellStyle name="Вычисление 5 7" xfId="29849" xr:uid="{00000000-0005-0000-0000-0000CF670000}"/>
    <cellStyle name="Вычисление 5 7 2" xfId="29850" xr:uid="{00000000-0005-0000-0000-0000D0670000}"/>
    <cellStyle name="Вычисление 5 7 3" xfId="29851" xr:uid="{00000000-0005-0000-0000-0000D1670000}"/>
    <cellStyle name="Вычисление 5 8" xfId="29852" xr:uid="{00000000-0005-0000-0000-0000D2670000}"/>
    <cellStyle name="Вычисление 5 8 2" xfId="29853" xr:uid="{00000000-0005-0000-0000-0000D3670000}"/>
    <cellStyle name="Вычисление 5 8 3" xfId="29854" xr:uid="{00000000-0005-0000-0000-0000D4670000}"/>
    <cellStyle name="Вычисление 5 9" xfId="29855" xr:uid="{00000000-0005-0000-0000-0000D5670000}"/>
    <cellStyle name="Вычисление 5 9 2" xfId="29856" xr:uid="{00000000-0005-0000-0000-0000D6670000}"/>
    <cellStyle name="Вычисление 5 9 3" xfId="29857" xr:uid="{00000000-0005-0000-0000-0000D7670000}"/>
    <cellStyle name="Вычисление 5_2012" xfId="9282" xr:uid="{00000000-0005-0000-0000-0000D8670000}"/>
    <cellStyle name="Вычисление 50" xfId="29858" xr:uid="{00000000-0005-0000-0000-0000D9670000}"/>
    <cellStyle name="Вычисление 6" xfId="9283" xr:uid="{00000000-0005-0000-0000-0000DA670000}"/>
    <cellStyle name="Вычисление 6 10" xfId="29859" xr:uid="{00000000-0005-0000-0000-0000DB670000}"/>
    <cellStyle name="Вычисление 6 10 2" xfId="29860" xr:uid="{00000000-0005-0000-0000-0000DC670000}"/>
    <cellStyle name="Вычисление 6 10 3" xfId="29861" xr:uid="{00000000-0005-0000-0000-0000DD670000}"/>
    <cellStyle name="Вычисление 6 11" xfId="29862" xr:uid="{00000000-0005-0000-0000-0000DE670000}"/>
    <cellStyle name="Вычисление 6 11 2" xfId="29863" xr:uid="{00000000-0005-0000-0000-0000DF670000}"/>
    <cellStyle name="Вычисление 6 11 3" xfId="29864" xr:uid="{00000000-0005-0000-0000-0000E0670000}"/>
    <cellStyle name="Вычисление 6 12" xfId="29865" xr:uid="{00000000-0005-0000-0000-0000E1670000}"/>
    <cellStyle name="Вычисление 6 12 2" xfId="29866" xr:uid="{00000000-0005-0000-0000-0000E2670000}"/>
    <cellStyle name="Вычисление 6 12 3" xfId="29867" xr:uid="{00000000-0005-0000-0000-0000E3670000}"/>
    <cellStyle name="Вычисление 6 13" xfId="29868" xr:uid="{00000000-0005-0000-0000-0000E4670000}"/>
    <cellStyle name="Вычисление 6 13 2" xfId="29869" xr:uid="{00000000-0005-0000-0000-0000E5670000}"/>
    <cellStyle name="Вычисление 6 13 3" xfId="29870" xr:uid="{00000000-0005-0000-0000-0000E6670000}"/>
    <cellStyle name="Вычисление 6 14" xfId="29871" xr:uid="{00000000-0005-0000-0000-0000E7670000}"/>
    <cellStyle name="Вычисление 6 14 2" xfId="29872" xr:uid="{00000000-0005-0000-0000-0000E8670000}"/>
    <cellStyle name="Вычисление 6 14 3" xfId="29873" xr:uid="{00000000-0005-0000-0000-0000E9670000}"/>
    <cellStyle name="Вычисление 6 15" xfId="29874" xr:uid="{00000000-0005-0000-0000-0000EA670000}"/>
    <cellStyle name="Вычисление 6 16" xfId="29875" xr:uid="{00000000-0005-0000-0000-0000EB670000}"/>
    <cellStyle name="Вычисление 6 2" xfId="9284" xr:uid="{00000000-0005-0000-0000-0000EC670000}"/>
    <cellStyle name="Вычисление 6 2 10" xfId="29876" xr:uid="{00000000-0005-0000-0000-0000ED670000}"/>
    <cellStyle name="Вычисление 6 2 10 2" xfId="29877" xr:uid="{00000000-0005-0000-0000-0000EE670000}"/>
    <cellStyle name="Вычисление 6 2 10 3" xfId="29878" xr:uid="{00000000-0005-0000-0000-0000EF670000}"/>
    <cellStyle name="Вычисление 6 2 11" xfId="29879" xr:uid="{00000000-0005-0000-0000-0000F0670000}"/>
    <cellStyle name="Вычисление 6 2 11 2" xfId="29880" xr:uid="{00000000-0005-0000-0000-0000F1670000}"/>
    <cellStyle name="Вычисление 6 2 11 3" xfId="29881" xr:uid="{00000000-0005-0000-0000-0000F2670000}"/>
    <cellStyle name="Вычисление 6 2 12" xfId="29882" xr:uid="{00000000-0005-0000-0000-0000F3670000}"/>
    <cellStyle name="Вычисление 6 2 12 2" xfId="29883" xr:uid="{00000000-0005-0000-0000-0000F4670000}"/>
    <cellStyle name="Вычисление 6 2 12 3" xfId="29884" xr:uid="{00000000-0005-0000-0000-0000F5670000}"/>
    <cellStyle name="Вычисление 6 2 13" xfId="29885" xr:uid="{00000000-0005-0000-0000-0000F6670000}"/>
    <cellStyle name="Вычисление 6 2 13 2" xfId="29886" xr:uid="{00000000-0005-0000-0000-0000F7670000}"/>
    <cellStyle name="Вычисление 6 2 13 3" xfId="29887" xr:uid="{00000000-0005-0000-0000-0000F8670000}"/>
    <cellStyle name="Вычисление 6 2 14" xfId="29888" xr:uid="{00000000-0005-0000-0000-0000F9670000}"/>
    <cellStyle name="Вычисление 6 2 15" xfId="29889" xr:uid="{00000000-0005-0000-0000-0000FA670000}"/>
    <cellStyle name="Вычисление 6 2 2" xfId="9285" xr:uid="{00000000-0005-0000-0000-0000FB670000}"/>
    <cellStyle name="Вычисление 6 2 2 10" xfId="29890" xr:uid="{00000000-0005-0000-0000-0000FC670000}"/>
    <cellStyle name="Вычисление 6 2 2 11" xfId="29891" xr:uid="{00000000-0005-0000-0000-0000FD670000}"/>
    <cellStyle name="Вычисление 6 2 2 2" xfId="29892" xr:uid="{00000000-0005-0000-0000-0000FE670000}"/>
    <cellStyle name="Вычисление 6 2 2 2 2" xfId="29893" xr:uid="{00000000-0005-0000-0000-0000FF670000}"/>
    <cellStyle name="Вычисление 6 2 2 2 3" xfId="29894" xr:uid="{00000000-0005-0000-0000-000000680000}"/>
    <cellStyle name="Вычисление 6 2 2 3" xfId="29895" xr:uid="{00000000-0005-0000-0000-000001680000}"/>
    <cellStyle name="Вычисление 6 2 2 3 2" xfId="29896" xr:uid="{00000000-0005-0000-0000-000002680000}"/>
    <cellStyle name="Вычисление 6 2 2 3 3" xfId="29897" xr:uid="{00000000-0005-0000-0000-000003680000}"/>
    <cellStyle name="Вычисление 6 2 2 4" xfId="29898" xr:uid="{00000000-0005-0000-0000-000004680000}"/>
    <cellStyle name="Вычисление 6 2 2 4 2" xfId="29899" xr:uid="{00000000-0005-0000-0000-000005680000}"/>
    <cellStyle name="Вычисление 6 2 2 4 3" xfId="29900" xr:uid="{00000000-0005-0000-0000-000006680000}"/>
    <cellStyle name="Вычисление 6 2 2 5" xfId="29901" xr:uid="{00000000-0005-0000-0000-000007680000}"/>
    <cellStyle name="Вычисление 6 2 2 5 2" xfId="29902" xr:uid="{00000000-0005-0000-0000-000008680000}"/>
    <cellStyle name="Вычисление 6 2 2 5 3" xfId="29903" xr:uid="{00000000-0005-0000-0000-000009680000}"/>
    <cellStyle name="Вычисление 6 2 2 6" xfId="29904" xr:uid="{00000000-0005-0000-0000-00000A680000}"/>
    <cellStyle name="Вычисление 6 2 2 6 2" xfId="29905" xr:uid="{00000000-0005-0000-0000-00000B680000}"/>
    <cellStyle name="Вычисление 6 2 2 6 3" xfId="29906" xr:uid="{00000000-0005-0000-0000-00000C680000}"/>
    <cellStyle name="Вычисление 6 2 2 7" xfId="29907" xr:uid="{00000000-0005-0000-0000-00000D680000}"/>
    <cellStyle name="Вычисление 6 2 2 7 2" xfId="29908" xr:uid="{00000000-0005-0000-0000-00000E680000}"/>
    <cellStyle name="Вычисление 6 2 2 7 3" xfId="29909" xr:uid="{00000000-0005-0000-0000-00000F680000}"/>
    <cellStyle name="Вычисление 6 2 2 8" xfId="29910" xr:uid="{00000000-0005-0000-0000-000010680000}"/>
    <cellStyle name="Вычисление 6 2 2 8 2" xfId="29911" xr:uid="{00000000-0005-0000-0000-000011680000}"/>
    <cellStyle name="Вычисление 6 2 2 8 3" xfId="29912" xr:uid="{00000000-0005-0000-0000-000012680000}"/>
    <cellStyle name="Вычисление 6 2 2 9" xfId="29913" xr:uid="{00000000-0005-0000-0000-000013680000}"/>
    <cellStyle name="Вычисление 6 2 2 9 2" xfId="29914" xr:uid="{00000000-0005-0000-0000-000014680000}"/>
    <cellStyle name="Вычисление 6 2 2 9 3" xfId="29915" xr:uid="{00000000-0005-0000-0000-000015680000}"/>
    <cellStyle name="Вычисление 6 2 3" xfId="29916" xr:uid="{00000000-0005-0000-0000-000016680000}"/>
    <cellStyle name="Вычисление 6 2 3 10" xfId="29917" xr:uid="{00000000-0005-0000-0000-000017680000}"/>
    <cellStyle name="Вычисление 6 2 3 2" xfId="29918" xr:uid="{00000000-0005-0000-0000-000018680000}"/>
    <cellStyle name="Вычисление 6 2 3 2 2" xfId="29919" xr:uid="{00000000-0005-0000-0000-000019680000}"/>
    <cellStyle name="Вычисление 6 2 3 2 3" xfId="29920" xr:uid="{00000000-0005-0000-0000-00001A680000}"/>
    <cellStyle name="Вычисление 6 2 3 3" xfId="29921" xr:uid="{00000000-0005-0000-0000-00001B680000}"/>
    <cellStyle name="Вычисление 6 2 3 3 2" xfId="29922" xr:uid="{00000000-0005-0000-0000-00001C680000}"/>
    <cellStyle name="Вычисление 6 2 3 3 3" xfId="29923" xr:uid="{00000000-0005-0000-0000-00001D680000}"/>
    <cellStyle name="Вычисление 6 2 3 4" xfId="29924" xr:uid="{00000000-0005-0000-0000-00001E680000}"/>
    <cellStyle name="Вычисление 6 2 3 4 2" xfId="29925" xr:uid="{00000000-0005-0000-0000-00001F680000}"/>
    <cellStyle name="Вычисление 6 2 3 4 3" xfId="29926" xr:uid="{00000000-0005-0000-0000-000020680000}"/>
    <cellStyle name="Вычисление 6 2 3 5" xfId="29927" xr:uid="{00000000-0005-0000-0000-000021680000}"/>
    <cellStyle name="Вычисление 6 2 3 5 2" xfId="29928" xr:uid="{00000000-0005-0000-0000-000022680000}"/>
    <cellStyle name="Вычисление 6 2 3 5 3" xfId="29929" xr:uid="{00000000-0005-0000-0000-000023680000}"/>
    <cellStyle name="Вычисление 6 2 3 6" xfId="29930" xr:uid="{00000000-0005-0000-0000-000024680000}"/>
    <cellStyle name="Вычисление 6 2 3 6 2" xfId="29931" xr:uid="{00000000-0005-0000-0000-000025680000}"/>
    <cellStyle name="Вычисление 6 2 3 6 3" xfId="29932" xr:uid="{00000000-0005-0000-0000-000026680000}"/>
    <cellStyle name="Вычисление 6 2 3 7" xfId="29933" xr:uid="{00000000-0005-0000-0000-000027680000}"/>
    <cellStyle name="Вычисление 6 2 3 7 2" xfId="29934" xr:uid="{00000000-0005-0000-0000-000028680000}"/>
    <cellStyle name="Вычисление 6 2 3 7 3" xfId="29935" xr:uid="{00000000-0005-0000-0000-000029680000}"/>
    <cellStyle name="Вычисление 6 2 3 8" xfId="29936" xr:uid="{00000000-0005-0000-0000-00002A680000}"/>
    <cellStyle name="Вычисление 6 2 3 8 2" xfId="29937" xr:uid="{00000000-0005-0000-0000-00002B680000}"/>
    <cellStyle name="Вычисление 6 2 3 8 3" xfId="29938" xr:uid="{00000000-0005-0000-0000-00002C680000}"/>
    <cellStyle name="Вычисление 6 2 3 9" xfId="29939" xr:uid="{00000000-0005-0000-0000-00002D680000}"/>
    <cellStyle name="Вычисление 6 2 3 9 2" xfId="29940" xr:uid="{00000000-0005-0000-0000-00002E680000}"/>
    <cellStyle name="Вычисление 6 2 3 9 3" xfId="29941" xr:uid="{00000000-0005-0000-0000-00002F680000}"/>
    <cellStyle name="Вычисление 6 2 4" xfId="29942" xr:uid="{00000000-0005-0000-0000-000030680000}"/>
    <cellStyle name="Вычисление 6 2 4 10" xfId="29943" xr:uid="{00000000-0005-0000-0000-000031680000}"/>
    <cellStyle name="Вычисление 6 2 4 2" xfId="29944" xr:uid="{00000000-0005-0000-0000-000032680000}"/>
    <cellStyle name="Вычисление 6 2 4 2 2" xfId="29945" xr:uid="{00000000-0005-0000-0000-000033680000}"/>
    <cellStyle name="Вычисление 6 2 4 2 3" xfId="29946" xr:uid="{00000000-0005-0000-0000-000034680000}"/>
    <cellStyle name="Вычисление 6 2 4 3" xfId="29947" xr:uid="{00000000-0005-0000-0000-000035680000}"/>
    <cellStyle name="Вычисление 6 2 4 3 2" xfId="29948" xr:uid="{00000000-0005-0000-0000-000036680000}"/>
    <cellStyle name="Вычисление 6 2 4 3 3" xfId="29949" xr:uid="{00000000-0005-0000-0000-000037680000}"/>
    <cellStyle name="Вычисление 6 2 4 4" xfId="29950" xr:uid="{00000000-0005-0000-0000-000038680000}"/>
    <cellStyle name="Вычисление 6 2 4 4 2" xfId="29951" xr:uid="{00000000-0005-0000-0000-000039680000}"/>
    <cellStyle name="Вычисление 6 2 4 4 3" xfId="29952" xr:uid="{00000000-0005-0000-0000-00003A680000}"/>
    <cellStyle name="Вычисление 6 2 4 5" xfId="29953" xr:uid="{00000000-0005-0000-0000-00003B680000}"/>
    <cellStyle name="Вычисление 6 2 4 5 2" xfId="29954" xr:uid="{00000000-0005-0000-0000-00003C680000}"/>
    <cellStyle name="Вычисление 6 2 4 5 3" xfId="29955" xr:uid="{00000000-0005-0000-0000-00003D680000}"/>
    <cellStyle name="Вычисление 6 2 4 6" xfId="29956" xr:uid="{00000000-0005-0000-0000-00003E680000}"/>
    <cellStyle name="Вычисление 6 2 4 6 2" xfId="29957" xr:uid="{00000000-0005-0000-0000-00003F680000}"/>
    <cellStyle name="Вычисление 6 2 4 6 3" xfId="29958" xr:uid="{00000000-0005-0000-0000-000040680000}"/>
    <cellStyle name="Вычисление 6 2 4 7" xfId="29959" xr:uid="{00000000-0005-0000-0000-000041680000}"/>
    <cellStyle name="Вычисление 6 2 4 7 2" xfId="29960" xr:uid="{00000000-0005-0000-0000-000042680000}"/>
    <cellStyle name="Вычисление 6 2 4 7 3" xfId="29961" xr:uid="{00000000-0005-0000-0000-000043680000}"/>
    <cellStyle name="Вычисление 6 2 4 8" xfId="29962" xr:uid="{00000000-0005-0000-0000-000044680000}"/>
    <cellStyle name="Вычисление 6 2 4 8 2" xfId="29963" xr:uid="{00000000-0005-0000-0000-000045680000}"/>
    <cellStyle name="Вычисление 6 2 4 8 3" xfId="29964" xr:uid="{00000000-0005-0000-0000-000046680000}"/>
    <cellStyle name="Вычисление 6 2 4 9" xfId="29965" xr:uid="{00000000-0005-0000-0000-000047680000}"/>
    <cellStyle name="Вычисление 6 2 4 9 2" xfId="29966" xr:uid="{00000000-0005-0000-0000-000048680000}"/>
    <cellStyle name="Вычисление 6 2 4 9 3" xfId="29967" xr:uid="{00000000-0005-0000-0000-000049680000}"/>
    <cellStyle name="Вычисление 6 2 5" xfId="29968" xr:uid="{00000000-0005-0000-0000-00004A680000}"/>
    <cellStyle name="Вычисление 6 2 5 10" xfId="29969" xr:uid="{00000000-0005-0000-0000-00004B680000}"/>
    <cellStyle name="Вычисление 6 2 5 2" xfId="29970" xr:uid="{00000000-0005-0000-0000-00004C680000}"/>
    <cellStyle name="Вычисление 6 2 5 2 2" xfId="29971" xr:uid="{00000000-0005-0000-0000-00004D680000}"/>
    <cellStyle name="Вычисление 6 2 5 2 3" xfId="29972" xr:uid="{00000000-0005-0000-0000-00004E680000}"/>
    <cellStyle name="Вычисление 6 2 5 3" xfId="29973" xr:uid="{00000000-0005-0000-0000-00004F680000}"/>
    <cellStyle name="Вычисление 6 2 5 3 2" xfId="29974" xr:uid="{00000000-0005-0000-0000-000050680000}"/>
    <cellStyle name="Вычисление 6 2 5 3 3" xfId="29975" xr:uid="{00000000-0005-0000-0000-000051680000}"/>
    <cellStyle name="Вычисление 6 2 5 4" xfId="29976" xr:uid="{00000000-0005-0000-0000-000052680000}"/>
    <cellStyle name="Вычисление 6 2 5 4 2" xfId="29977" xr:uid="{00000000-0005-0000-0000-000053680000}"/>
    <cellStyle name="Вычисление 6 2 5 4 3" xfId="29978" xr:uid="{00000000-0005-0000-0000-000054680000}"/>
    <cellStyle name="Вычисление 6 2 5 5" xfId="29979" xr:uid="{00000000-0005-0000-0000-000055680000}"/>
    <cellStyle name="Вычисление 6 2 5 5 2" xfId="29980" xr:uid="{00000000-0005-0000-0000-000056680000}"/>
    <cellStyle name="Вычисление 6 2 5 5 3" xfId="29981" xr:uid="{00000000-0005-0000-0000-000057680000}"/>
    <cellStyle name="Вычисление 6 2 5 6" xfId="29982" xr:uid="{00000000-0005-0000-0000-000058680000}"/>
    <cellStyle name="Вычисление 6 2 5 6 2" xfId="29983" xr:uid="{00000000-0005-0000-0000-000059680000}"/>
    <cellStyle name="Вычисление 6 2 5 6 3" xfId="29984" xr:uid="{00000000-0005-0000-0000-00005A680000}"/>
    <cellStyle name="Вычисление 6 2 5 7" xfId="29985" xr:uid="{00000000-0005-0000-0000-00005B680000}"/>
    <cellStyle name="Вычисление 6 2 5 7 2" xfId="29986" xr:uid="{00000000-0005-0000-0000-00005C680000}"/>
    <cellStyle name="Вычисление 6 2 5 7 3" xfId="29987" xr:uid="{00000000-0005-0000-0000-00005D680000}"/>
    <cellStyle name="Вычисление 6 2 5 8" xfId="29988" xr:uid="{00000000-0005-0000-0000-00005E680000}"/>
    <cellStyle name="Вычисление 6 2 5 8 2" xfId="29989" xr:uid="{00000000-0005-0000-0000-00005F680000}"/>
    <cellStyle name="Вычисление 6 2 5 8 3" xfId="29990" xr:uid="{00000000-0005-0000-0000-000060680000}"/>
    <cellStyle name="Вычисление 6 2 5 9" xfId="29991" xr:uid="{00000000-0005-0000-0000-000061680000}"/>
    <cellStyle name="Вычисление 6 2 5 9 2" xfId="29992" xr:uid="{00000000-0005-0000-0000-000062680000}"/>
    <cellStyle name="Вычисление 6 2 5 9 3" xfId="29993" xr:uid="{00000000-0005-0000-0000-000063680000}"/>
    <cellStyle name="Вычисление 6 2 6" xfId="29994" xr:uid="{00000000-0005-0000-0000-000064680000}"/>
    <cellStyle name="Вычисление 6 2 6 2" xfId="29995" xr:uid="{00000000-0005-0000-0000-000065680000}"/>
    <cellStyle name="Вычисление 6 2 6 3" xfId="29996" xr:uid="{00000000-0005-0000-0000-000066680000}"/>
    <cellStyle name="Вычисление 6 2 7" xfId="29997" xr:uid="{00000000-0005-0000-0000-000067680000}"/>
    <cellStyle name="Вычисление 6 2 7 2" xfId="29998" xr:uid="{00000000-0005-0000-0000-000068680000}"/>
    <cellStyle name="Вычисление 6 2 7 3" xfId="29999" xr:uid="{00000000-0005-0000-0000-000069680000}"/>
    <cellStyle name="Вычисление 6 2 8" xfId="30000" xr:uid="{00000000-0005-0000-0000-00006A680000}"/>
    <cellStyle name="Вычисление 6 2 8 2" xfId="30001" xr:uid="{00000000-0005-0000-0000-00006B680000}"/>
    <cellStyle name="Вычисление 6 2 8 3" xfId="30002" xr:uid="{00000000-0005-0000-0000-00006C680000}"/>
    <cellStyle name="Вычисление 6 2 9" xfId="30003" xr:uid="{00000000-0005-0000-0000-00006D680000}"/>
    <cellStyle name="Вычисление 6 2 9 2" xfId="30004" xr:uid="{00000000-0005-0000-0000-00006E680000}"/>
    <cellStyle name="Вычисление 6 2 9 3" xfId="30005" xr:uid="{00000000-0005-0000-0000-00006F680000}"/>
    <cellStyle name="Вычисление 6 3" xfId="9286" xr:uid="{00000000-0005-0000-0000-000070680000}"/>
    <cellStyle name="Вычисление 6 3 10" xfId="30006" xr:uid="{00000000-0005-0000-0000-000071680000}"/>
    <cellStyle name="Вычисление 6 3 11" xfId="30007" xr:uid="{00000000-0005-0000-0000-000072680000}"/>
    <cellStyle name="Вычисление 6 3 12" xfId="30008" xr:uid="{00000000-0005-0000-0000-000073680000}"/>
    <cellStyle name="Вычисление 6 3 2" xfId="30009" xr:uid="{00000000-0005-0000-0000-000074680000}"/>
    <cellStyle name="Вычисление 6 3 2 2" xfId="30010" xr:uid="{00000000-0005-0000-0000-000075680000}"/>
    <cellStyle name="Вычисление 6 3 2 3" xfId="30011" xr:uid="{00000000-0005-0000-0000-000076680000}"/>
    <cellStyle name="Вычисление 6 3 3" xfId="30012" xr:uid="{00000000-0005-0000-0000-000077680000}"/>
    <cellStyle name="Вычисление 6 3 3 2" xfId="30013" xr:uid="{00000000-0005-0000-0000-000078680000}"/>
    <cellStyle name="Вычисление 6 3 3 3" xfId="30014" xr:uid="{00000000-0005-0000-0000-000079680000}"/>
    <cellStyle name="Вычисление 6 3 4" xfId="30015" xr:uid="{00000000-0005-0000-0000-00007A680000}"/>
    <cellStyle name="Вычисление 6 3 4 2" xfId="30016" xr:uid="{00000000-0005-0000-0000-00007B680000}"/>
    <cellStyle name="Вычисление 6 3 4 3" xfId="30017" xr:uid="{00000000-0005-0000-0000-00007C680000}"/>
    <cellStyle name="Вычисление 6 3 5" xfId="30018" xr:uid="{00000000-0005-0000-0000-00007D680000}"/>
    <cellStyle name="Вычисление 6 3 5 2" xfId="30019" xr:uid="{00000000-0005-0000-0000-00007E680000}"/>
    <cellStyle name="Вычисление 6 3 5 3" xfId="30020" xr:uid="{00000000-0005-0000-0000-00007F680000}"/>
    <cellStyle name="Вычисление 6 3 6" xfId="30021" xr:uid="{00000000-0005-0000-0000-000080680000}"/>
    <cellStyle name="Вычисление 6 3 6 2" xfId="30022" xr:uid="{00000000-0005-0000-0000-000081680000}"/>
    <cellStyle name="Вычисление 6 3 6 3" xfId="30023" xr:uid="{00000000-0005-0000-0000-000082680000}"/>
    <cellStyle name="Вычисление 6 3 7" xfId="30024" xr:uid="{00000000-0005-0000-0000-000083680000}"/>
    <cellStyle name="Вычисление 6 3 7 2" xfId="30025" xr:uid="{00000000-0005-0000-0000-000084680000}"/>
    <cellStyle name="Вычисление 6 3 7 3" xfId="30026" xr:uid="{00000000-0005-0000-0000-000085680000}"/>
    <cellStyle name="Вычисление 6 3 8" xfId="30027" xr:uid="{00000000-0005-0000-0000-000086680000}"/>
    <cellStyle name="Вычисление 6 3 8 2" xfId="30028" xr:uid="{00000000-0005-0000-0000-000087680000}"/>
    <cellStyle name="Вычисление 6 3 8 3" xfId="30029" xr:uid="{00000000-0005-0000-0000-000088680000}"/>
    <cellStyle name="Вычисление 6 3 9" xfId="30030" xr:uid="{00000000-0005-0000-0000-000089680000}"/>
    <cellStyle name="Вычисление 6 3 9 2" xfId="30031" xr:uid="{00000000-0005-0000-0000-00008A680000}"/>
    <cellStyle name="Вычисление 6 3 9 3" xfId="30032" xr:uid="{00000000-0005-0000-0000-00008B680000}"/>
    <cellStyle name="Вычисление 6 4" xfId="9287" xr:uid="{00000000-0005-0000-0000-00008C680000}"/>
    <cellStyle name="Вычисление 6 4 10" xfId="30033" xr:uid="{00000000-0005-0000-0000-00008D680000}"/>
    <cellStyle name="Вычисление 6 4 11" xfId="30034" xr:uid="{00000000-0005-0000-0000-00008E680000}"/>
    <cellStyle name="Вычисление 6 4 2" xfId="30035" xr:uid="{00000000-0005-0000-0000-00008F680000}"/>
    <cellStyle name="Вычисление 6 4 2 2" xfId="30036" xr:uid="{00000000-0005-0000-0000-000090680000}"/>
    <cellStyle name="Вычисление 6 4 2 3" xfId="30037" xr:uid="{00000000-0005-0000-0000-000091680000}"/>
    <cellStyle name="Вычисление 6 4 3" xfId="30038" xr:uid="{00000000-0005-0000-0000-000092680000}"/>
    <cellStyle name="Вычисление 6 4 3 2" xfId="30039" xr:uid="{00000000-0005-0000-0000-000093680000}"/>
    <cellStyle name="Вычисление 6 4 3 3" xfId="30040" xr:uid="{00000000-0005-0000-0000-000094680000}"/>
    <cellStyle name="Вычисление 6 4 4" xfId="30041" xr:uid="{00000000-0005-0000-0000-000095680000}"/>
    <cellStyle name="Вычисление 6 4 4 2" xfId="30042" xr:uid="{00000000-0005-0000-0000-000096680000}"/>
    <cellStyle name="Вычисление 6 4 4 3" xfId="30043" xr:uid="{00000000-0005-0000-0000-000097680000}"/>
    <cellStyle name="Вычисление 6 4 5" xfId="30044" xr:uid="{00000000-0005-0000-0000-000098680000}"/>
    <cellStyle name="Вычисление 6 4 5 2" xfId="30045" xr:uid="{00000000-0005-0000-0000-000099680000}"/>
    <cellStyle name="Вычисление 6 4 5 3" xfId="30046" xr:uid="{00000000-0005-0000-0000-00009A680000}"/>
    <cellStyle name="Вычисление 6 4 6" xfId="30047" xr:uid="{00000000-0005-0000-0000-00009B680000}"/>
    <cellStyle name="Вычисление 6 4 6 2" xfId="30048" xr:uid="{00000000-0005-0000-0000-00009C680000}"/>
    <cellStyle name="Вычисление 6 4 6 3" xfId="30049" xr:uid="{00000000-0005-0000-0000-00009D680000}"/>
    <cellStyle name="Вычисление 6 4 7" xfId="30050" xr:uid="{00000000-0005-0000-0000-00009E680000}"/>
    <cellStyle name="Вычисление 6 4 7 2" xfId="30051" xr:uid="{00000000-0005-0000-0000-00009F680000}"/>
    <cellStyle name="Вычисление 6 4 7 3" xfId="30052" xr:uid="{00000000-0005-0000-0000-0000A0680000}"/>
    <cellStyle name="Вычисление 6 4 8" xfId="30053" xr:uid="{00000000-0005-0000-0000-0000A1680000}"/>
    <cellStyle name="Вычисление 6 4 8 2" xfId="30054" xr:uid="{00000000-0005-0000-0000-0000A2680000}"/>
    <cellStyle name="Вычисление 6 4 8 3" xfId="30055" xr:uid="{00000000-0005-0000-0000-0000A3680000}"/>
    <cellStyle name="Вычисление 6 4 9" xfId="30056" xr:uid="{00000000-0005-0000-0000-0000A4680000}"/>
    <cellStyle name="Вычисление 6 4 9 2" xfId="30057" xr:uid="{00000000-0005-0000-0000-0000A5680000}"/>
    <cellStyle name="Вычисление 6 4 9 3" xfId="30058" xr:uid="{00000000-0005-0000-0000-0000A6680000}"/>
    <cellStyle name="Вычисление 6 5" xfId="30059" xr:uid="{00000000-0005-0000-0000-0000A7680000}"/>
    <cellStyle name="Вычисление 6 5 10" xfId="30060" xr:uid="{00000000-0005-0000-0000-0000A8680000}"/>
    <cellStyle name="Вычисление 6 5 2" xfId="30061" xr:uid="{00000000-0005-0000-0000-0000A9680000}"/>
    <cellStyle name="Вычисление 6 5 2 2" xfId="30062" xr:uid="{00000000-0005-0000-0000-0000AA680000}"/>
    <cellStyle name="Вычисление 6 5 2 3" xfId="30063" xr:uid="{00000000-0005-0000-0000-0000AB680000}"/>
    <cellStyle name="Вычисление 6 5 3" xfId="30064" xr:uid="{00000000-0005-0000-0000-0000AC680000}"/>
    <cellStyle name="Вычисление 6 5 3 2" xfId="30065" xr:uid="{00000000-0005-0000-0000-0000AD680000}"/>
    <cellStyle name="Вычисление 6 5 3 3" xfId="30066" xr:uid="{00000000-0005-0000-0000-0000AE680000}"/>
    <cellStyle name="Вычисление 6 5 4" xfId="30067" xr:uid="{00000000-0005-0000-0000-0000AF680000}"/>
    <cellStyle name="Вычисление 6 5 4 2" xfId="30068" xr:uid="{00000000-0005-0000-0000-0000B0680000}"/>
    <cellStyle name="Вычисление 6 5 4 3" xfId="30069" xr:uid="{00000000-0005-0000-0000-0000B1680000}"/>
    <cellStyle name="Вычисление 6 5 5" xfId="30070" xr:uid="{00000000-0005-0000-0000-0000B2680000}"/>
    <cellStyle name="Вычисление 6 5 5 2" xfId="30071" xr:uid="{00000000-0005-0000-0000-0000B3680000}"/>
    <cellStyle name="Вычисление 6 5 5 3" xfId="30072" xr:uid="{00000000-0005-0000-0000-0000B4680000}"/>
    <cellStyle name="Вычисление 6 5 6" xfId="30073" xr:uid="{00000000-0005-0000-0000-0000B5680000}"/>
    <cellStyle name="Вычисление 6 5 6 2" xfId="30074" xr:uid="{00000000-0005-0000-0000-0000B6680000}"/>
    <cellStyle name="Вычисление 6 5 6 3" xfId="30075" xr:uid="{00000000-0005-0000-0000-0000B7680000}"/>
    <cellStyle name="Вычисление 6 5 7" xfId="30076" xr:uid="{00000000-0005-0000-0000-0000B8680000}"/>
    <cellStyle name="Вычисление 6 5 7 2" xfId="30077" xr:uid="{00000000-0005-0000-0000-0000B9680000}"/>
    <cellStyle name="Вычисление 6 5 7 3" xfId="30078" xr:uid="{00000000-0005-0000-0000-0000BA680000}"/>
    <cellStyle name="Вычисление 6 5 8" xfId="30079" xr:uid="{00000000-0005-0000-0000-0000BB680000}"/>
    <cellStyle name="Вычисление 6 5 8 2" xfId="30080" xr:uid="{00000000-0005-0000-0000-0000BC680000}"/>
    <cellStyle name="Вычисление 6 5 8 3" xfId="30081" xr:uid="{00000000-0005-0000-0000-0000BD680000}"/>
    <cellStyle name="Вычисление 6 5 9" xfId="30082" xr:uid="{00000000-0005-0000-0000-0000BE680000}"/>
    <cellStyle name="Вычисление 6 5 9 2" xfId="30083" xr:uid="{00000000-0005-0000-0000-0000BF680000}"/>
    <cellStyle name="Вычисление 6 5 9 3" xfId="30084" xr:uid="{00000000-0005-0000-0000-0000C0680000}"/>
    <cellStyle name="Вычисление 6 6" xfId="30085" xr:uid="{00000000-0005-0000-0000-0000C1680000}"/>
    <cellStyle name="Вычисление 6 6 10" xfId="30086" xr:uid="{00000000-0005-0000-0000-0000C2680000}"/>
    <cellStyle name="Вычисление 6 6 2" xfId="30087" xr:uid="{00000000-0005-0000-0000-0000C3680000}"/>
    <cellStyle name="Вычисление 6 6 2 2" xfId="30088" xr:uid="{00000000-0005-0000-0000-0000C4680000}"/>
    <cellStyle name="Вычисление 6 6 2 3" xfId="30089" xr:uid="{00000000-0005-0000-0000-0000C5680000}"/>
    <cellStyle name="Вычисление 6 6 3" xfId="30090" xr:uid="{00000000-0005-0000-0000-0000C6680000}"/>
    <cellStyle name="Вычисление 6 6 3 2" xfId="30091" xr:uid="{00000000-0005-0000-0000-0000C7680000}"/>
    <cellStyle name="Вычисление 6 6 3 3" xfId="30092" xr:uid="{00000000-0005-0000-0000-0000C8680000}"/>
    <cellStyle name="Вычисление 6 6 4" xfId="30093" xr:uid="{00000000-0005-0000-0000-0000C9680000}"/>
    <cellStyle name="Вычисление 6 6 4 2" xfId="30094" xr:uid="{00000000-0005-0000-0000-0000CA680000}"/>
    <cellStyle name="Вычисление 6 6 4 3" xfId="30095" xr:uid="{00000000-0005-0000-0000-0000CB680000}"/>
    <cellStyle name="Вычисление 6 6 5" xfId="30096" xr:uid="{00000000-0005-0000-0000-0000CC680000}"/>
    <cellStyle name="Вычисление 6 6 5 2" xfId="30097" xr:uid="{00000000-0005-0000-0000-0000CD680000}"/>
    <cellStyle name="Вычисление 6 6 5 3" xfId="30098" xr:uid="{00000000-0005-0000-0000-0000CE680000}"/>
    <cellStyle name="Вычисление 6 6 6" xfId="30099" xr:uid="{00000000-0005-0000-0000-0000CF680000}"/>
    <cellStyle name="Вычисление 6 6 6 2" xfId="30100" xr:uid="{00000000-0005-0000-0000-0000D0680000}"/>
    <cellStyle name="Вычисление 6 6 6 3" xfId="30101" xr:uid="{00000000-0005-0000-0000-0000D1680000}"/>
    <cellStyle name="Вычисление 6 6 7" xfId="30102" xr:uid="{00000000-0005-0000-0000-0000D2680000}"/>
    <cellStyle name="Вычисление 6 6 7 2" xfId="30103" xr:uid="{00000000-0005-0000-0000-0000D3680000}"/>
    <cellStyle name="Вычисление 6 6 7 3" xfId="30104" xr:uid="{00000000-0005-0000-0000-0000D4680000}"/>
    <cellStyle name="Вычисление 6 6 8" xfId="30105" xr:uid="{00000000-0005-0000-0000-0000D5680000}"/>
    <cellStyle name="Вычисление 6 6 8 2" xfId="30106" xr:uid="{00000000-0005-0000-0000-0000D6680000}"/>
    <cellStyle name="Вычисление 6 6 8 3" xfId="30107" xr:uid="{00000000-0005-0000-0000-0000D7680000}"/>
    <cellStyle name="Вычисление 6 6 9" xfId="30108" xr:uid="{00000000-0005-0000-0000-0000D8680000}"/>
    <cellStyle name="Вычисление 6 6 9 2" xfId="30109" xr:uid="{00000000-0005-0000-0000-0000D9680000}"/>
    <cellStyle name="Вычисление 6 6 9 3" xfId="30110" xr:uid="{00000000-0005-0000-0000-0000DA680000}"/>
    <cellStyle name="Вычисление 6 7" xfId="30111" xr:uid="{00000000-0005-0000-0000-0000DB680000}"/>
    <cellStyle name="Вычисление 6 7 2" xfId="30112" xr:uid="{00000000-0005-0000-0000-0000DC680000}"/>
    <cellStyle name="Вычисление 6 7 3" xfId="30113" xr:uid="{00000000-0005-0000-0000-0000DD680000}"/>
    <cellStyle name="Вычисление 6 8" xfId="30114" xr:uid="{00000000-0005-0000-0000-0000DE680000}"/>
    <cellStyle name="Вычисление 6 8 2" xfId="30115" xr:uid="{00000000-0005-0000-0000-0000DF680000}"/>
    <cellStyle name="Вычисление 6 8 3" xfId="30116" xr:uid="{00000000-0005-0000-0000-0000E0680000}"/>
    <cellStyle name="Вычисление 6 9" xfId="30117" xr:uid="{00000000-0005-0000-0000-0000E1680000}"/>
    <cellStyle name="Вычисление 6 9 2" xfId="30118" xr:uid="{00000000-0005-0000-0000-0000E2680000}"/>
    <cellStyle name="Вычисление 6 9 3" xfId="30119" xr:uid="{00000000-0005-0000-0000-0000E3680000}"/>
    <cellStyle name="Вычисление 6_2012" xfId="9288" xr:uid="{00000000-0005-0000-0000-0000E4680000}"/>
    <cellStyle name="Вычисление 7" xfId="9289" xr:uid="{00000000-0005-0000-0000-0000E5680000}"/>
    <cellStyle name="Вычисление 7 10" xfId="30120" xr:uid="{00000000-0005-0000-0000-0000E6680000}"/>
    <cellStyle name="Вычисление 7 10 2" xfId="30121" xr:uid="{00000000-0005-0000-0000-0000E7680000}"/>
    <cellStyle name="Вычисление 7 10 3" xfId="30122" xr:uid="{00000000-0005-0000-0000-0000E8680000}"/>
    <cellStyle name="Вычисление 7 11" xfId="30123" xr:uid="{00000000-0005-0000-0000-0000E9680000}"/>
    <cellStyle name="Вычисление 7 11 2" xfId="30124" xr:uid="{00000000-0005-0000-0000-0000EA680000}"/>
    <cellStyle name="Вычисление 7 11 3" xfId="30125" xr:uid="{00000000-0005-0000-0000-0000EB680000}"/>
    <cellStyle name="Вычисление 7 12" xfId="30126" xr:uid="{00000000-0005-0000-0000-0000EC680000}"/>
    <cellStyle name="Вычисление 7 12 2" xfId="30127" xr:uid="{00000000-0005-0000-0000-0000ED680000}"/>
    <cellStyle name="Вычисление 7 12 3" xfId="30128" xr:uid="{00000000-0005-0000-0000-0000EE680000}"/>
    <cellStyle name="Вычисление 7 13" xfId="30129" xr:uid="{00000000-0005-0000-0000-0000EF680000}"/>
    <cellStyle name="Вычисление 7 13 2" xfId="30130" xr:uid="{00000000-0005-0000-0000-0000F0680000}"/>
    <cellStyle name="Вычисление 7 13 3" xfId="30131" xr:uid="{00000000-0005-0000-0000-0000F1680000}"/>
    <cellStyle name="Вычисление 7 14" xfId="30132" xr:uid="{00000000-0005-0000-0000-0000F2680000}"/>
    <cellStyle name="Вычисление 7 14 2" xfId="30133" xr:uid="{00000000-0005-0000-0000-0000F3680000}"/>
    <cellStyle name="Вычисление 7 14 3" xfId="30134" xr:uid="{00000000-0005-0000-0000-0000F4680000}"/>
    <cellStyle name="Вычисление 7 15" xfId="30135" xr:uid="{00000000-0005-0000-0000-0000F5680000}"/>
    <cellStyle name="Вычисление 7 16" xfId="30136" xr:uid="{00000000-0005-0000-0000-0000F6680000}"/>
    <cellStyle name="Вычисление 7 2" xfId="9290" xr:uid="{00000000-0005-0000-0000-0000F7680000}"/>
    <cellStyle name="Вычисление 7 2 10" xfId="30137" xr:uid="{00000000-0005-0000-0000-0000F8680000}"/>
    <cellStyle name="Вычисление 7 2 10 2" xfId="30138" xr:uid="{00000000-0005-0000-0000-0000F9680000}"/>
    <cellStyle name="Вычисление 7 2 10 3" xfId="30139" xr:uid="{00000000-0005-0000-0000-0000FA680000}"/>
    <cellStyle name="Вычисление 7 2 11" xfId="30140" xr:uid="{00000000-0005-0000-0000-0000FB680000}"/>
    <cellStyle name="Вычисление 7 2 11 2" xfId="30141" xr:uid="{00000000-0005-0000-0000-0000FC680000}"/>
    <cellStyle name="Вычисление 7 2 11 3" xfId="30142" xr:uid="{00000000-0005-0000-0000-0000FD680000}"/>
    <cellStyle name="Вычисление 7 2 12" xfId="30143" xr:uid="{00000000-0005-0000-0000-0000FE680000}"/>
    <cellStyle name="Вычисление 7 2 12 2" xfId="30144" xr:uid="{00000000-0005-0000-0000-0000FF680000}"/>
    <cellStyle name="Вычисление 7 2 12 3" xfId="30145" xr:uid="{00000000-0005-0000-0000-000000690000}"/>
    <cellStyle name="Вычисление 7 2 13" xfId="30146" xr:uid="{00000000-0005-0000-0000-000001690000}"/>
    <cellStyle name="Вычисление 7 2 13 2" xfId="30147" xr:uid="{00000000-0005-0000-0000-000002690000}"/>
    <cellStyle name="Вычисление 7 2 13 3" xfId="30148" xr:uid="{00000000-0005-0000-0000-000003690000}"/>
    <cellStyle name="Вычисление 7 2 14" xfId="30149" xr:uid="{00000000-0005-0000-0000-000004690000}"/>
    <cellStyle name="Вычисление 7 2 15" xfId="30150" xr:uid="{00000000-0005-0000-0000-000005690000}"/>
    <cellStyle name="Вычисление 7 2 2" xfId="30151" xr:uid="{00000000-0005-0000-0000-000006690000}"/>
    <cellStyle name="Вычисление 7 2 2 10" xfId="30152" xr:uid="{00000000-0005-0000-0000-000007690000}"/>
    <cellStyle name="Вычисление 7 2 2 2" xfId="30153" xr:uid="{00000000-0005-0000-0000-000008690000}"/>
    <cellStyle name="Вычисление 7 2 2 2 2" xfId="30154" xr:uid="{00000000-0005-0000-0000-000009690000}"/>
    <cellStyle name="Вычисление 7 2 2 2 3" xfId="30155" xr:uid="{00000000-0005-0000-0000-00000A690000}"/>
    <cellStyle name="Вычисление 7 2 2 3" xfId="30156" xr:uid="{00000000-0005-0000-0000-00000B690000}"/>
    <cellStyle name="Вычисление 7 2 2 3 2" xfId="30157" xr:uid="{00000000-0005-0000-0000-00000C690000}"/>
    <cellStyle name="Вычисление 7 2 2 3 3" xfId="30158" xr:uid="{00000000-0005-0000-0000-00000D690000}"/>
    <cellStyle name="Вычисление 7 2 2 4" xfId="30159" xr:uid="{00000000-0005-0000-0000-00000E690000}"/>
    <cellStyle name="Вычисление 7 2 2 4 2" xfId="30160" xr:uid="{00000000-0005-0000-0000-00000F690000}"/>
    <cellStyle name="Вычисление 7 2 2 4 3" xfId="30161" xr:uid="{00000000-0005-0000-0000-000010690000}"/>
    <cellStyle name="Вычисление 7 2 2 5" xfId="30162" xr:uid="{00000000-0005-0000-0000-000011690000}"/>
    <cellStyle name="Вычисление 7 2 2 5 2" xfId="30163" xr:uid="{00000000-0005-0000-0000-000012690000}"/>
    <cellStyle name="Вычисление 7 2 2 5 3" xfId="30164" xr:uid="{00000000-0005-0000-0000-000013690000}"/>
    <cellStyle name="Вычисление 7 2 2 6" xfId="30165" xr:uid="{00000000-0005-0000-0000-000014690000}"/>
    <cellStyle name="Вычисление 7 2 2 6 2" xfId="30166" xr:uid="{00000000-0005-0000-0000-000015690000}"/>
    <cellStyle name="Вычисление 7 2 2 6 3" xfId="30167" xr:uid="{00000000-0005-0000-0000-000016690000}"/>
    <cellStyle name="Вычисление 7 2 2 7" xfId="30168" xr:uid="{00000000-0005-0000-0000-000017690000}"/>
    <cellStyle name="Вычисление 7 2 2 7 2" xfId="30169" xr:uid="{00000000-0005-0000-0000-000018690000}"/>
    <cellStyle name="Вычисление 7 2 2 7 3" xfId="30170" xr:uid="{00000000-0005-0000-0000-000019690000}"/>
    <cellStyle name="Вычисление 7 2 2 8" xfId="30171" xr:uid="{00000000-0005-0000-0000-00001A690000}"/>
    <cellStyle name="Вычисление 7 2 2 8 2" xfId="30172" xr:uid="{00000000-0005-0000-0000-00001B690000}"/>
    <cellStyle name="Вычисление 7 2 2 8 3" xfId="30173" xr:uid="{00000000-0005-0000-0000-00001C690000}"/>
    <cellStyle name="Вычисление 7 2 2 9" xfId="30174" xr:uid="{00000000-0005-0000-0000-00001D690000}"/>
    <cellStyle name="Вычисление 7 2 2 9 2" xfId="30175" xr:uid="{00000000-0005-0000-0000-00001E690000}"/>
    <cellStyle name="Вычисление 7 2 2 9 3" xfId="30176" xr:uid="{00000000-0005-0000-0000-00001F690000}"/>
    <cellStyle name="Вычисление 7 2 3" xfId="30177" xr:uid="{00000000-0005-0000-0000-000020690000}"/>
    <cellStyle name="Вычисление 7 2 3 10" xfId="30178" xr:uid="{00000000-0005-0000-0000-000021690000}"/>
    <cellStyle name="Вычисление 7 2 3 2" xfId="30179" xr:uid="{00000000-0005-0000-0000-000022690000}"/>
    <cellStyle name="Вычисление 7 2 3 2 2" xfId="30180" xr:uid="{00000000-0005-0000-0000-000023690000}"/>
    <cellStyle name="Вычисление 7 2 3 2 3" xfId="30181" xr:uid="{00000000-0005-0000-0000-000024690000}"/>
    <cellStyle name="Вычисление 7 2 3 3" xfId="30182" xr:uid="{00000000-0005-0000-0000-000025690000}"/>
    <cellStyle name="Вычисление 7 2 3 3 2" xfId="30183" xr:uid="{00000000-0005-0000-0000-000026690000}"/>
    <cellStyle name="Вычисление 7 2 3 3 3" xfId="30184" xr:uid="{00000000-0005-0000-0000-000027690000}"/>
    <cellStyle name="Вычисление 7 2 3 4" xfId="30185" xr:uid="{00000000-0005-0000-0000-000028690000}"/>
    <cellStyle name="Вычисление 7 2 3 4 2" xfId="30186" xr:uid="{00000000-0005-0000-0000-000029690000}"/>
    <cellStyle name="Вычисление 7 2 3 4 3" xfId="30187" xr:uid="{00000000-0005-0000-0000-00002A690000}"/>
    <cellStyle name="Вычисление 7 2 3 5" xfId="30188" xr:uid="{00000000-0005-0000-0000-00002B690000}"/>
    <cellStyle name="Вычисление 7 2 3 5 2" xfId="30189" xr:uid="{00000000-0005-0000-0000-00002C690000}"/>
    <cellStyle name="Вычисление 7 2 3 5 3" xfId="30190" xr:uid="{00000000-0005-0000-0000-00002D690000}"/>
    <cellStyle name="Вычисление 7 2 3 6" xfId="30191" xr:uid="{00000000-0005-0000-0000-00002E690000}"/>
    <cellStyle name="Вычисление 7 2 3 6 2" xfId="30192" xr:uid="{00000000-0005-0000-0000-00002F690000}"/>
    <cellStyle name="Вычисление 7 2 3 6 3" xfId="30193" xr:uid="{00000000-0005-0000-0000-000030690000}"/>
    <cellStyle name="Вычисление 7 2 3 7" xfId="30194" xr:uid="{00000000-0005-0000-0000-000031690000}"/>
    <cellStyle name="Вычисление 7 2 3 7 2" xfId="30195" xr:uid="{00000000-0005-0000-0000-000032690000}"/>
    <cellStyle name="Вычисление 7 2 3 7 3" xfId="30196" xr:uid="{00000000-0005-0000-0000-000033690000}"/>
    <cellStyle name="Вычисление 7 2 3 8" xfId="30197" xr:uid="{00000000-0005-0000-0000-000034690000}"/>
    <cellStyle name="Вычисление 7 2 3 8 2" xfId="30198" xr:uid="{00000000-0005-0000-0000-000035690000}"/>
    <cellStyle name="Вычисление 7 2 3 8 3" xfId="30199" xr:uid="{00000000-0005-0000-0000-000036690000}"/>
    <cellStyle name="Вычисление 7 2 3 9" xfId="30200" xr:uid="{00000000-0005-0000-0000-000037690000}"/>
    <cellStyle name="Вычисление 7 2 3 9 2" xfId="30201" xr:uid="{00000000-0005-0000-0000-000038690000}"/>
    <cellStyle name="Вычисление 7 2 3 9 3" xfId="30202" xr:uid="{00000000-0005-0000-0000-000039690000}"/>
    <cellStyle name="Вычисление 7 2 4" xfId="30203" xr:uid="{00000000-0005-0000-0000-00003A690000}"/>
    <cellStyle name="Вычисление 7 2 4 10" xfId="30204" xr:uid="{00000000-0005-0000-0000-00003B690000}"/>
    <cellStyle name="Вычисление 7 2 4 2" xfId="30205" xr:uid="{00000000-0005-0000-0000-00003C690000}"/>
    <cellStyle name="Вычисление 7 2 4 2 2" xfId="30206" xr:uid="{00000000-0005-0000-0000-00003D690000}"/>
    <cellStyle name="Вычисление 7 2 4 2 3" xfId="30207" xr:uid="{00000000-0005-0000-0000-00003E690000}"/>
    <cellStyle name="Вычисление 7 2 4 3" xfId="30208" xr:uid="{00000000-0005-0000-0000-00003F690000}"/>
    <cellStyle name="Вычисление 7 2 4 3 2" xfId="30209" xr:uid="{00000000-0005-0000-0000-000040690000}"/>
    <cellStyle name="Вычисление 7 2 4 3 3" xfId="30210" xr:uid="{00000000-0005-0000-0000-000041690000}"/>
    <cellStyle name="Вычисление 7 2 4 4" xfId="30211" xr:uid="{00000000-0005-0000-0000-000042690000}"/>
    <cellStyle name="Вычисление 7 2 4 4 2" xfId="30212" xr:uid="{00000000-0005-0000-0000-000043690000}"/>
    <cellStyle name="Вычисление 7 2 4 4 3" xfId="30213" xr:uid="{00000000-0005-0000-0000-000044690000}"/>
    <cellStyle name="Вычисление 7 2 4 5" xfId="30214" xr:uid="{00000000-0005-0000-0000-000045690000}"/>
    <cellStyle name="Вычисление 7 2 4 5 2" xfId="30215" xr:uid="{00000000-0005-0000-0000-000046690000}"/>
    <cellStyle name="Вычисление 7 2 4 5 3" xfId="30216" xr:uid="{00000000-0005-0000-0000-000047690000}"/>
    <cellStyle name="Вычисление 7 2 4 6" xfId="30217" xr:uid="{00000000-0005-0000-0000-000048690000}"/>
    <cellStyle name="Вычисление 7 2 4 6 2" xfId="30218" xr:uid="{00000000-0005-0000-0000-000049690000}"/>
    <cellStyle name="Вычисление 7 2 4 6 3" xfId="30219" xr:uid="{00000000-0005-0000-0000-00004A690000}"/>
    <cellStyle name="Вычисление 7 2 4 7" xfId="30220" xr:uid="{00000000-0005-0000-0000-00004B690000}"/>
    <cellStyle name="Вычисление 7 2 4 7 2" xfId="30221" xr:uid="{00000000-0005-0000-0000-00004C690000}"/>
    <cellStyle name="Вычисление 7 2 4 7 3" xfId="30222" xr:uid="{00000000-0005-0000-0000-00004D690000}"/>
    <cellStyle name="Вычисление 7 2 4 8" xfId="30223" xr:uid="{00000000-0005-0000-0000-00004E690000}"/>
    <cellStyle name="Вычисление 7 2 4 8 2" xfId="30224" xr:uid="{00000000-0005-0000-0000-00004F690000}"/>
    <cellStyle name="Вычисление 7 2 4 8 3" xfId="30225" xr:uid="{00000000-0005-0000-0000-000050690000}"/>
    <cellStyle name="Вычисление 7 2 4 9" xfId="30226" xr:uid="{00000000-0005-0000-0000-000051690000}"/>
    <cellStyle name="Вычисление 7 2 4 9 2" xfId="30227" xr:uid="{00000000-0005-0000-0000-000052690000}"/>
    <cellStyle name="Вычисление 7 2 4 9 3" xfId="30228" xr:uid="{00000000-0005-0000-0000-000053690000}"/>
    <cellStyle name="Вычисление 7 2 5" xfId="30229" xr:uid="{00000000-0005-0000-0000-000054690000}"/>
    <cellStyle name="Вычисление 7 2 5 10" xfId="30230" xr:uid="{00000000-0005-0000-0000-000055690000}"/>
    <cellStyle name="Вычисление 7 2 5 2" xfId="30231" xr:uid="{00000000-0005-0000-0000-000056690000}"/>
    <cellStyle name="Вычисление 7 2 5 2 2" xfId="30232" xr:uid="{00000000-0005-0000-0000-000057690000}"/>
    <cellStyle name="Вычисление 7 2 5 2 3" xfId="30233" xr:uid="{00000000-0005-0000-0000-000058690000}"/>
    <cellStyle name="Вычисление 7 2 5 3" xfId="30234" xr:uid="{00000000-0005-0000-0000-000059690000}"/>
    <cellStyle name="Вычисление 7 2 5 3 2" xfId="30235" xr:uid="{00000000-0005-0000-0000-00005A690000}"/>
    <cellStyle name="Вычисление 7 2 5 3 3" xfId="30236" xr:uid="{00000000-0005-0000-0000-00005B690000}"/>
    <cellStyle name="Вычисление 7 2 5 4" xfId="30237" xr:uid="{00000000-0005-0000-0000-00005C690000}"/>
    <cellStyle name="Вычисление 7 2 5 4 2" xfId="30238" xr:uid="{00000000-0005-0000-0000-00005D690000}"/>
    <cellStyle name="Вычисление 7 2 5 4 3" xfId="30239" xr:uid="{00000000-0005-0000-0000-00005E690000}"/>
    <cellStyle name="Вычисление 7 2 5 5" xfId="30240" xr:uid="{00000000-0005-0000-0000-00005F690000}"/>
    <cellStyle name="Вычисление 7 2 5 5 2" xfId="30241" xr:uid="{00000000-0005-0000-0000-000060690000}"/>
    <cellStyle name="Вычисление 7 2 5 5 3" xfId="30242" xr:uid="{00000000-0005-0000-0000-000061690000}"/>
    <cellStyle name="Вычисление 7 2 5 6" xfId="30243" xr:uid="{00000000-0005-0000-0000-000062690000}"/>
    <cellStyle name="Вычисление 7 2 5 6 2" xfId="30244" xr:uid="{00000000-0005-0000-0000-000063690000}"/>
    <cellStyle name="Вычисление 7 2 5 6 3" xfId="30245" xr:uid="{00000000-0005-0000-0000-000064690000}"/>
    <cellStyle name="Вычисление 7 2 5 7" xfId="30246" xr:uid="{00000000-0005-0000-0000-000065690000}"/>
    <cellStyle name="Вычисление 7 2 5 7 2" xfId="30247" xr:uid="{00000000-0005-0000-0000-000066690000}"/>
    <cellStyle name="Вычисление 7 2 5 7 3" xfId="30248" xr:uid="{00000000-0005-0000-0000-000067690000}"/>
    <cellStyle name="Вычисление 7 2 5 8" xfId="30249" xr:uid="{00000000-0005-0000-0000-000068690000}"/>
    <cellStyle name="Вычисление 7 2 5 8 2" xfId="30250" xr:uid="{00000000-0005-0000-0000-000069690000}"/>
    <cellStyle name="Вычисление 7 2 5 8 3" xfId="30251" xr:uid="{00000000-0005-0000-0000-00006A690000}"/>
    <cellStyle name="Вычисление 7 2 5 9" xfId="30252" xr:uid="{00000000-0005-0000-0000-00006B690000}"/>
    <cellStyle name="Вычисление 7 2 5 9 2" xfId="30253" xr:uid="{00000000-0005-0000-0000-00006C690000}"/>
    <cellStyle name="Вычисление 7 2 5 9 3" xfId="30254" xr:uid="{00000000-0005-0000-0000-00006D690000}"/>
    <cellStyle name="Вычисление 7 2 6" xfId="30255" xr:uid="{00000000-0005-0000-0000-00006E690000}"/>
    <cellStyle name="Вычисление 7 2 6 2" xfId="30256" xr:uid="{00000000-0005-0000-0000-00006F690000}"/>
    <cellStyle name="Вычисление 7 2 6 3" xfId="30257" xr:uid="{00000000-0005-0000-0000-000070690000}"/>
    <cellStyle name="Вычисление 7 2 7" xfId="30258" xr:uid="{00000000-0005-0000-0000-000071690000}"/>
    <cellStyle name="Вычисление 7 2 7 2" xfId="30259" xr:uid="{00000000-0005-0000-0000-000072690000}"/>
    <cellStyle name="Вычисление 7 2 7 3" xfId="30260" xr:uid="{00000000-0005-0000-0000-000073690000}"/>
    <cellStyle name="Вычисление 7 2 8" xfId="30261" xr:uid="{00000000-0005-0000-0000-000074690000}"/>
    <cellStyle name="Вычисление 7 2 8 2" xfId="30262" xr:uid="{00000000-0005-0000-0000-000075690000}"/>
    <cellStyle name="Вычисление 7 2 8 3" xfId="30263" xr:uid="{00000000-0005-0000-0000-000076690000}"/>
    <cellStyle name="Вычисление 7 2 9" xfId="30264" xr:uid="{00000000-0005-0000-0000-000077690000}"/>
    <cellStyle name="Вычисление 7 2 9 2" xfId="30265" xr:uid="{00000000-0005-0000-0000-000078690000}"/>
    <cellStyle name="Вычисление 7 2 9 3" xfId="30266" xr:uid="{00000000-0005-0000-0000-000079690000}"/>
    <cellStyle name="Вычисление 7 3" xfId="9291" xr:uid="{00000000-0005-0000-0000-00007A690000}"/>
    <cellStyle name="Вычисление 7 3 10" xfId="30267" xr:uid="{00000000-0005-0000-0000-00007B690000}"/>
    <cellStyle name="Вычисление 7 3 11" xfId="30268" xr:uid="{00000000-0005-0000-0000-00007C690000}"/>
    <cellStyle name="Вычисление 7 3 12" xfId="30269" xr:uid="{00000000-0005-0000-0000-00007D690000}"/>
    <cellStyle name="Вычисление 7 3 2" xfId="30270" xr:uid="{00000000-0005-0000-0000-00007E690000}"/>
    <cellStyle name="Вычисление 7 3 2 2" xfId="30271" xr:uid="{00000000-0005-0000-0000-00007F690000}"/>
    <cellStyle name="Вычисление 7 3 2 3" xfId="30272" xr:uid="{00000000-0005-0000-0000-000080690000}"/>
    <cellStyle name="Вычисление 7 3 3" xfId="30273" xr:uid="{00000000-0005-0000-0000-000081690000}"/>
    <cellStyle name="Вычисление 7 3 3 2" xfId="30274" xr:uid="{00000000-0005-0000-0000-000082690000}"/>
    <cellStyle name="Вычисление 7 3 3 3" xfId="30275" xr:uid="{00000000-0005-0000-0000-000083690000}"/>
    <cellStyle name="Вычисление 7 3 4" xfId="30276" xr:uid="{00000000-0005-0000-0000-000084690000}"/>
    <cellStyle name="Вычисление 7 3 4 2" xfId="30277" xr:uid="{00000000-0005-0000-0000-000085690000}"/>
    <cellStyle name="Вычисление 7 3 4 3" xfId="30278" xr:uid="{00000000-0005-0000-0000-000086690000}"/>
    <cellStyle name="Вычисление 7 3 5" xfId="30279" xr:uid="{00000000-0005-0000-0000-000087690000}"/>
    <cellStyle name="Вычисление 7 3 5 2" xfId="30280" xr:uid="{00000000-0005-0000-0000-000088690000}"/>
    <cellStyle name="Вычисление 7 3 5 3" xfId="30281" xr:uid="{00000000-0005-0000-0000-000089690000}"/>
    <cellStyle name="Вычисление 7 3 6" xfId="30282" xr:uid="{00000000-0005-0000-0000-00008A690000}"/>
    <cellStyle name="Вычисление 7 3 6 2" xfId="30283" xr:uid="{00000000-0005-0000-0000-00008B690000}"/>
    <cellStyle name="Вычисление 7 3 6 3" xfId="30284" xr:uid="{00000000-0005-0000-0000-00008C690000}"/>
    <cellStyle name="Вычисление 7 3 7" xfId="30285" xr:uid="{00000000-0005-0000-0000-00008D690000}"/>
    <cellStyle name="Вычисление 7 3 7 2" xfId="30286" xr:uid="{00000000-0005-0000-0000-00008E690000}"/>
    <cellStyle name="Вычисление 7 3 7 3" xfId="30287" xr:uid="{00000000-0005-0000-0000-00008F690000}"/>
    <cellStyle name="Вычисление 7 3 8" xfId="30288" xr:uid="{00000000-0005-0000-0000-000090690000}"/>
    <cellStyle name="Вычисление 7 3 8 2" xfId="30289" xr:uid="{00000000-0005-0000-0000-000091690000}"/>
    <cellStyle name="Вычисление 7 3 8 3" xfId="30290" xr:uid="{00000000-0005-0000-0000-000092690000}"/>
    <cellStyle name="Вычисление 7 3 9" xfId="30291" xr:uid="{00000000-0005-0000-0000-000093690000}"/>
    <cellStyle name="Вычисление 7 3 9 2" xfId="30292" xr:uid="{00000000-0005-0000-0000-000094690000}"/>
    <cellStyle name="Вычисление 7 3 9 3" xfId="30293" xr:uid="{00000000-0005-0000-0000-000095690000}"/>
    <cellStyle name="Вычисление 7 4" xfId="30294" xr:uid="{00000000-0005-0000-0000-000096690000}"/>
    <cellStyle name="Вычисление 7 4 10" xfId="30295" xr:uid="{00000000-0005-0000-0000-000097690000}"/>
    <cellStyle name="Вычисление 7 4 2" xfId="30296" xr:uid="{00000000-0005-0000-0000-000098690000}"/>
    <cellStyle name="Вычисление 7 4 2 2" xfId="30297" xr:uid="{00000000-0005-0000-0000-000099690000}"/>
    <cellStyle name="Вычисление 7 4 2 3" xfId="30298" xr:uid="{00000000-0005-0000-0000-00009A690000}"/>
    <cellStyle name="Вычисление 7 4 3" xfId="30299" xr:uid="{00000000-0005-0000-0000-00009B690000}"/>
    <cellStyle name="Вычисление 7 4 3 2" xfId="30300" xr:uid="{00000000-0005-0000-0000-00009C690000}"/>
    <cellStyle name="Вычисление 7 4 3 3" xfId="30301" xr:uid="{00000000-0005-0000-0000-00009D690000}"/>
    <cellStyle name="Вычисление 7 4 4" xfId="30302" xr:uid="{00000000-0005-0000-0000-00009E690000}"/>
    <cellStyle name="Вычисление 7 4 4 2" xfId="30303" xr:uid="{00000000-0005-0000-0000-00009F690000}"/>
    <cellStyle name="Вычисление 7 4 4 3" xfId="30304" xr:uid="{00000000-0005-0000-0000-0000A0690000}"/>
    <cellStyle name="Вычисление 7 4 5" xfId="30305" xr:uid="{00000000-0005-0000-0000-0000A1690000}"/>
    <cellStyle name="Вычисление 7 4 5 2" xfId="30306" xr:uid="{00000000-0005-0000-0000-0000A2690000}"/>
    <cellStyle name="Вычисление 7 4 5 3" xfId="30307" xr:uid="{00000000-0005-0000-0000-0000A3690000}"/>
    <cellStyle name="Вычисление 7 4 6" xfId="30308" xr:uid="{00000000-0005-0000-0000-0000A4690000}"/>
    <cellStyle name="Вычисление 7 4 6 2" xfId="30309" xr:uid="{00000000-0005-0000-0000-0000A5690000}"/>
    <cellStyle name="Вычисление 7 4 6 3" xfId="30310" xr:uid="{00000000-0005-0000-0000-0000A6690000}"/>
    <cellStyle name="Вычисление 7 4 7" xfId="30311" xr:uid="{00000000-0005-0000-0000-0000A7690000}"/>
    <cellStyle name="Вычисление 7 4 7 2" xfId="30312" xr:uid="{00000000-0005-0000-0000-0000A8690000}"/>
    <cellStyle name="Вычисление 7 4 7 3" xfId="30313" xr:uid="{00000000-0005-0000-0000-0000A9690000}"/>
    <cellStyle name="Вычисление 7 4 8" xfId="30314" xr:uid="{00000000-0005-0000-0000-0000AA690000}"/>
    <cellStyle name="Вычисление 7 4 8 2" xfId="30315" xr:uid="{00000000-0005-0000-0000-0000AB690000}"/>
    <cellStyle name="Вычисление 7 4 8 3" xfId="30316" xr:uid="{00000000-0005-0000-0000-0000AC690000}"/>
    <cellStyle name="Вычисление 7 4 9" xfId="30317" xr:uid="{00000000-0005-0000-0000-0000AD690000}"/>
    <cellStyle name="Вычисление 7 4 9 2" xfId="30318" xr:uid="{00000000-0005-0000-0000-0000AE690000}"/>
    <cellStyle name="Вычисление 7 4 9 3" xfId="30319" xr:uid="{00000000-0005-0000-0000-0000AF690000}"/>
    <cellStyle name="Вычисление 7 5" xfId="30320" xr:uid="{00000000-0005-0000-0000-0000B0690000}"/>
    <cellStyle name="Вычисление 7 5 10" xfId="30321" xr:uid="{00000000-0005-0000-0000-0000B1690000}"/>
    <cellStyle name="Вычисление 7 5 2" xfId="30322" xr:uid="{00000000-0005-0000-0000-0000B2690000}"/>
    <cellStyle name="Вычисление 7 5 2 2" xfId="30323" xr:uid="{00000000-0005-0000-0000-0000B3690000}"/>
    <cellStyle name="Вычисление 7 5 2 3" xfId="30324" xr:uid="{00000000-0005-0000-0000-0000B4690000}"/>
    <cellStyle name="Вычисление 7 5 3" xfId="30325" xr:uid="{00000000-0005-0000-0000-0000B5690000}"/>
    <cellStyle name="Вычисление 7 5 3 2" xfId="30326" xr:uid="{00000000-0005-0000-0000-0000B6690000}"/>
    <cellStyle name="Вычисление 7 5 3 3" xfId="30327" xr:uid="{00000000-0005-0000-0000-0000B7690000}"/>
    <cellStyle name="Вычисление 7 5 4" xfId="30328" xr:uid="{00000000-0005-0000-0000-0000B8690000}"/>
    <cellStyle name="Вычисление 7 5 4 2" xfId="30329" xr:uid="{00000000-0005-0000-0000-0000B9690000}"/>
    <cellStyle name="Вычисление 7 5 4 3" xfId="30330" xr:uid="{00000000-0005-0000-0000-0000BA690000}"/>
    <cellStyle name="Вычисление 7 5 5" xfId="30331" xr:uid="{00000000-0005-0000-0000-0000BB690000}"/>
    <cellStyle name="Вычисление 7 5 5 2" xfId="30332" xr:uid="{00000000-0005-0000-0000-0000BC690000}"/>
    <cellStyle name="Вычисление 7 5 5 3" xfId="30333" xr:uid="{00000000-0005-0000-0000-0000BD690000}"/>
    <cellStyle name="Вычисление 7 5 6" xfId="30334" xr:uid="{00000000-0005-0000-0000-0000BE690000}"/>
    <cellStyle name="Вычисление 7 5 6 2" xfId="30335" xr:uid="{00000000-0005-0000-0000-0000BF690000}"/>
    <cellStyle name="Вычисление 7 5 6 3" xfId="30336" xr:uid="{00000000-0005-0000-0000-0000C0690000}"/>
    <cellStyle name="Вычисление 7 5 7" xfId="30337" xr:uid="{00000000-0005-0000-0000-0000C1690000}"/>
    <cellStyle name="Вычисление 7 5 7 2" xfId="30338" xr:uid="{00000000-0005-0000-0000-0000C2690000}"/>
    <cellStyle name="Вычисление 7 5 7 3" xfId="30339" xr:uid="{00000000-0005-0000-0000-0000C3690000}"/>
    <cellStyle name="Вычисление 7 5 8" xfId="30340" xr:uid="{00000000-0005-0000-0000-0000C4690000}"/>
    <cellStyle name="Вычисление 7 5 8 2" xfId="30341" xr:uid="{00000000-0005-0000-0000-0000C5690000}"/>
    <cellStyle name="Вычисление 7 5 8 3" xfId="30342" xr:uid="{00000000-0005-0000-0000-0000C6690000}"/>
    <cellStyle name="Вычисление 7 5 9" xfId="30343" xr:uid="{00000000-0005-0000-0000-0000C7690000}"/>
    <cellStyle name="Вычисление 7 5 9 2" xfId="30344" xr:uid="{00000000-0005-0000-0000-0000C8690000}"/>
    <cellStyle name="Вычисление 7 5 9 3" xfId="30345" xr:uid="{00000000-0005-0000-0000-0000C9690000}"/>
    <cellStyle name="Вычисление 7 6" xfId="30346" xr:uid="{00000000-0005-0000-0000-0000CA690000}"/>
    <cellStyle name="Вычисление 7 6 10" xfId="30347" xr:uid="{00000000-0005-0000-0000-0000CB690000}"/>
    <cellStyle name="Вычисление 7 6 2" xfId="30348" xr:uid="{00000000-0005-0000-0000-0000CC690000}"/>
    <cellStyle name="Вычисление 7 6 2 2" xfId="30349" xr:uid="{00000000-0005-0000-0000-0000CD690000}"/>
    <cellStyle name="Вычисление 7 6 2 3" xfId="30350" xr:uid="{00000000-0005-0000-0000-0000CE690000}"/>
    <cellStyle name="Вычисление 7 6 3" xfId="30351" xr:uid="{00000000-0005-0000-0000-0000CF690000}"/>
    <cellStyle name="Вычисление 7 6 3 2" xfId="30352" xr:uid="{00000000-0005-0000-0000-0000D0690000}"/>
    <cellStyle name="Вычисление 7 6 3 3" xfId="30353" xr:uid="{00000000-0005-0000-0000-0000D1690000}"/>
    <cellStyle name="Вычисление 7 6 4" xfId="30354" xr:uid="{00000000-0005-0000-0000-0000D2690000}"/>
    <cellStyle name="Вычисление 7 6 4 2" xfId="30355" xr:uid="{00000000-0005-0000-0000-0000D3690000}"/>
    <cellStyle name="Вычисление 7 6 4 3" xfId="30356" xr:uid="{00000000-0005-0000-0000-0000D4690000}"/>
    <cellStyle name="Вычисление 7 6 5" xfId="30357" xr:uid="{00000000-0005-0000-0000-0000D5690000}"/>
    <cellStyle name="Вычисление 7 6 5 2" xfId="30358" xr:uid="{00000000-0005-0000-0000-0000D6690000}"/>
    <cellStyle name="Вычисление 7 6 5 3" xfId="30359" xr:uid="{00000000-0005-0000-0000-0000D7690000}"/>
    <cellStyle name="Вычисление 7 6 6" xfId="30360" xr:uid="{00000000-0005-0000-0000-0000D8690000}"/>
    <cellStyle name="Вычисление 7 6 6 2" xfId="30361" xr:uid="{00000000-0005-0000-0000-0000D9690000}"/>
    <cellStyle name="Вычисление 7 6 6 3" xfId="30362" xr:uid="{00000000-0005-0000-0000-0000DA690000}"/>
    <cellStyle name="Вычисление 7 6 7" xfId="30363" xr:uid="{00000000-0005-0000-0000-0000DB690000}"/>
    <cellStyle name="Вычисление 7 6 7 2" xfId="30364" xr:uid="{00000000-0005-0000-0000-0000DC690000}"/>
    <cellStyle name="Вычисление 7 6 7 3" xfId="30365" xr:uid="{00000000-0005-0000-0000-0000DD690000}"/>
    <cellStyle name="Вычисление 7 6 8" xfId="30366" xr:uid="{00000000-0005-0000-0000-0000DE690000}"/>
    <cellStyle name="Вычисление 7 6 8 2" xfId="30367" xr:uid="{00000000-0005-0000-0000-0000DF690000}"/>
    <cellStyle name="Вычисление 7 6 8 3" xfId="30368" xr:uid="{00000000-0005-0000-0000-0000E0690000}"/>
    <cellStyle name="Вычисление 7 6 9" xfId="30369" xr:uid="{00000000-0005-0000-0000-0000E1690000}"/>
    <cellStyle name="Вычисление 7 6 9 2" xfId="30370" xr:uid="{00000000-0005-0000-0000-0000E2690000}"/>
    <cellStyle name="Вычисление 7 6 9 3" xfId="30371" xr:uid="{00000000-0005-0000-0000-0000E3690000}"/>
    <cellStyle name="Вычисление 7 7" xfId="30372" xr:uid="{00000000-0005-0000-0000-0000E4690000}"/>
    <cellStyle name="Вычисление 7 7 2" xfId="30373" xr:uid="{00000000-0005-0000-0000-0000E5690000}"/>
    <cellStyle name="Вычисление 7 7 3" xfId="30374" xr:uid="{00000000-0005-0000-0000-0000E6690000}"/>
    <cellStyle name="Вычисление 7 8" xfId="30375" xr:uid="{00000000-0005-0000-0000-0000E7690000}"/>
    <cellStyle name="Вычисление 7 8 2" xfId="30376" xr:uid="{00000000-0005-0000-0000-0000E8690000}"/>
    <cellStyle name="Вычисление 7 8 3" xfId="30377" xr:uid="{00000000-0005-0000-0000-0000E9690000}"/>
    <cellStyle name="Вычисление 7 9" xfId="30378" xr:uid="{00000000-0005-0000-0000-0000EA690000}"/>
    <cellStyle name="Вычисление 7 9 2" xfId="30379" xr:uid="{00000000-0005-0000-0000-0000EB690000}"/>
    <cellStyle name="Вычисление 7 9 3" xfId="30380" xr:uid="{00000000-0005-0000-0000-0000EC690000}"/>
    <cellStyle name="Вычисление 7_2012" xfId="9292" xr:uid="{00000000-0005-0000-0000-0000ED690000}"/>
    <cellStyle name="Вычисление 8" xfId="9293" xr:uid="{00000000-0005-0000-0000-0000EE690000}"/>
    <cellStyle name="Вычисление 8 10" xfId="30381" xr:uid="{00000000-0005-0000-0000-0000EF690000}"/>
    <cellStyle name="Вычисление 8 10 2" xfId="30382" xr:uid="{00000000-0005-0000-0000-0000F0690000}"/>
    <cellStyle name="Вычисление 8 10 3" xfId="30383" xr:uid="{00000000-0005-0000-0000-0000F1690000}"/>
    <cellStyle name="Вычисление 8 11" xfId="30384" xr:uid="{00000000-0005-0000-0000-0000F2690000}"/>
    <cellStyle name="Вычисление 8 11 2" xfId="30385" xr:uid="{00000000-0005-0000-0000-0000F3690000}"/>
    <cellStyle name="Вычисление 8 11 3" xfId="30386" xr:uid="{00000000-0005-0000-0000-0000F4690000}"/>
    <cellStyle name="Вычисление 8 12" xfId="30387" xr:uid="{00000000-0005-0000-0000-0000F5690000}"/>
    <cellStyle name="Вычисление 8 12 2" xfId="30388" xr:uid="{00000000-0005-0000-0000-0000F6690000}"/>
    <cellStyle name="Вычисление 8 12 3" xfId="30389" xr:uid="{00000000-0005-0000-0000-0000F7690000}"/>
    <cellStyle name="Вычисление 8 13" xfId="30390" xr:uid="{00000000-0005-0000-0000-0000F8690000}"/>
    <cellStyle name="Вычисление 8 13 2" xfId="30391" xr:uid="{00000000-0005-0000-0000-0000F9690000}"/>
    <cellStyle name="Вычисление 8 13 3" xfId="30392" xr:uid="{00000000-0005-0000-0000-0000FA690000}"/>
    <cellStyle name="Вычисление 8 14" xfId="30393" xr:uid="{00000000-0005-0000-0000-0000FB690000}"/>
    <cellStyle name="Вычисление 8 14 2" xfId="30394" xr:uid="{00000000-0005-0000-0000-0000FC690000}"/>
    <cellStyle name="Вычисление 8 14 3" xfId="30395" xr:uid="{00000000-0005-0000-0000-0000FD690000}"/>
    <cellStyle name="Вычисление 8 15" xfId="30396" xr:uid="{00000000-0005-0000-0000-0000FE690000}"/>
    <cellStyle name="Вычисление 8 16" xfId="30397" xr:uid="{00000000-0005-0000-0000-0000FF690000}"/>
    <cellStyle name="Вычисление 8 2" xfId="9294" xr:uid="{00000000-0005-0000-0000-0000006A0000}"/>
    <cellStyle name="Вычисление 8 2 10" xfId="30398" xr:uid="{00000000-0005-0000-0000-0000016A0000}"/>
    <cellStyle name="Вычисление 8 2 10 2" xfId="30399" xr:uid="{00000000-0005-0000-0000-0000026A0000}"/>
    <cellStyle name="Вычисление 8 2 10 3" xfId="30400" xr:uid="{00000000-0005-0000-0000-0000036A0000}"/>
    <cellStyle name="Вычисление 8 2 11" xfId="30401" xr:uid="{00000000-0005-0000-0000-0000046A0000}"/>
    <cellStyle name="Вычисление 8 2 11 2" xfId="30402" xr:uid="{00000000-0005-0000-0000-0000056A0000}"/>
    <cellStyle name="Вычисление 8 2 11 3" xfId="30403" xr:uid="{00000000-0005-0000-0000-0000066A0000}"/>
    <cellStyle name="Вычисление 8 2 12" xfId="30404" xr:uid="{00000000-0005-0000-0000-0000076A0000}"/>
    <cellStyle name="Вычисление 8 2 12 2" xfId="30405" xr:uid="{00000000-0005-0000-0000-0000086A0000}"/>
    <cellStyle name="Вычисление 8 2 12 3" xfId="30406" xr:uid="{00000000-0005-0000-0000-0000096A0000}"/>
    <cellStyle name="Вычисление 8 2 13" xfId="30407" xr:uid="{00000000-0005-0000-0000-00000A6A0000}"/>
    <cellStyle name="Вычисление 8 2 13 2" xfId="30408" xr:uid="{00000000-0005-0000-0000-00000B6A0000}"/>
    <cellStyle name="Вычисление 8 2 13 3" xfId="30409" xr:uid="{00000000-0005-0000-0000-00000C6A0000}"/>
    <cellStyle name="Вычисление 8 2 14" xfId="30410" xr:uid="{00000000-0005-0000-0000-00000D6A0000}"/>
    <cellStyle name="Вычисление 8 2 15" xfId="30411" xr:uid="{00000000-0005-0000-0000-00000E6A0000}"/>
    <cellStyle name="Вычисление 8 2 2" xfId="9295" xr:uid="{00000000-0005-0000-0000-00000F6A0000}"/>
    <cellStyle name="Вычисление 8 2 2 10" xfId="30412" xr:uid="{00000000-0005-0000-0000-0000106A0000}"/>
    <cellStyle name="Вычисление 8 2 2 11" xfId="30413" xr:uid="{00000000-0005-0000-0000-0000116A0000}"/>
    <cellStyle name="Вычисление 8 2 2 12" xfId="30414" xr:uid="{00000000-0005-0000-0000-0000126A0000}"/>
    <cellStyle name="Вычисление 8 2 2 2" xfId="30415" xr:uid="{00000000-0005-0000-0000-0000136A0000}"/>
    <cellStyle name="Вычисление 8 2 2 2 2" xfId="30416" xr:uid="{00000000-0005-0000-0000-0000146A0000}"/>
    <cellStyle name="Вычисление 8 2 2 2 3" xfId="30417" xr:uid="{00000000-0005-0000-0000-0000156A0000}"/>
    <cellStyle name="Вычисление 8 2 2 3" xfId="30418" xr:uid="{00000000-0005-0000-0000-0000166A0000}"/>
    <cellStyle name="Вычисление 8 2 2 3 2" xfId="30419" xr:uid="{00000000-0005-0000-0000-0000176A0000}"/>
    <cellStyle name="Вычисление 8 2 2 3 3" xfId="30420" xr:uid="{00000000-0005-0000-0000-0000186A0000}"/>
    <cellStyle name="Вычисление 8 2 2 4" xfId="30421" xr:uid="{00000000-0005-0000-0000-0000196A0000}"/>
    <cellStyle name="Вычисление 8 2 2 4 2" xfId="30422" xr:uid="{00000000-0005-0000-0000-00001A6A0000}"/>
    <cellStyle name="Вычисление 8 2 2 4 3" xfId="30423" xr:uid="{00000000-0005-0000-0000-00001B6A0000}"/>
    <cellStyle name="Вычисление 8 2 2 5" xfId="30424" xr:uid="{00000000-0005-0000-0000-00001C6A0000}"/>
    <cellStyle name="Вычисление 8 2 2 5 2" xfId="30425" xr:uid="{00000000-0005-0000-0000-00001D6A0000}"/>
    <cellStyle name="Вычисление 8 2 2 5 3" xfId="30426" xr:uid="{00000000-0005-0000-0000-00001E6A0000}"/>
    <cellStyle name="Вычисление 8 2 2 6" xfId="30427" xr:uid="{00000000-0005-0000-0000-00001F6A0000}"/>
    <cellStyle name="Вычисление 8 2 2 6 2" xfId="30428" xr:uid="{00000000-0005-0000-0000-0000206A0000}"/>
    <cellStyle name="Вычисление 8 2 2 6 3" xfId="30429" xr:uid="{00000000-0005-0000-0000-0000216A0000}"/>
    <cellStyle name="Вычисление 8 2 2 7" xfId="30430" xr:uid="{00000000-0005-0000-0000-0000226A0000}"/>
    <cellStyle name="Вычисление 8 2 2 7 2" xfId="30431" xr:uid="{00000000-0005-0000-0000-0000236A0000}"/>
    <cellStyle name="Вычисление 8 2 2 7 3" xfId="30432" xr:uid="{00000000-0005-0000-0000-0000246A0000}"/>
    <cellStyle name="Вычисление 8 2 2 8" xfId="30433" xr:uid="{00000000-0005-0000-0000-0000256A0000}"/>
    <cellStyle name="Вычисление 8 2 2 8 2" xfId="30434" xr:uid="{00000000-0005-0000-0000-0000266A0000}"/>
    <cellStyle name="Вычисление 8 2 2 8 3" xfId="30435" xr:uid="{00000000-0005-0000-0000-0000276A0000}"/>
    <cellStyle name="Вычисление 8 2 2 9" xfId="30436" xr:uid="{00000000-0005-0000-0000-0000286A0000}"/>
    <cellStyle name="Вычисление 8 2 2 9 2" xfId="30437" xr:uid="{00000000-0005-0000-0000-0000296A0000}"/>
    <cellStyle name="Вычисление 8 2 2 9 3" xfId="30438" xr:uid="{00000000-0005-0000-0000-00002A6A0000}"/>
    <cellStyle name="Вычисление 8 2 3" xfId="30439" xr:uid="{00000000-0005-0000-0000-00002B6A0000}"/>
    <cellStyle name="Вычисление 8 2 3 10" xfId="30440" xr:uid="{00000000-0005-0000-0000-00002C6A0000}"/>
    <cellStyle name="Вычисление 8 2 3 2" xfId="30441" xr:uid="{00000000-0005-0000-0000-00002D6A0000}"/>
    <cellStyle name="Вычисление 8 2 3 2 2" xfId="30442" xr:uid="{00000000-0005-0000-0000-00002E6A0000}"/>
    <cellStyle name="Вычисление 8 2 3 2 3" xfId="30443" xr:uid="{00000000-0005-0000-0000-00002F6A0000}"/>
    <cellStyle name="Вычисление 8 2 3 3" xfId="30444" xr:uid="{00000000-0005-0000-0000-0000306A0000}"/>
    <cellStyle name="Вычисление 8 2 3 3 2" xfId="30445" xr:uid="{00000000-0005-0000-0000-0000316A0000}"/>
    <cellStyle name="Вычисление 8 2 3 3 3" xfId="30446" xr:uid="{00000000-0005-0000-0000-0000326A0000}"/>
    <cellStyle name="Вычисление 8 2 3 4" xfId="30447" xr:uid="{00000000-0005-0000-0000-0000336A0000}"/>
    <cellStyle name="Вычисление 8 2 3 4 2" xfId="30448" xr:uid="{00000000-0005-0000-0000-0000346A0000}"/>
    <cellStyle name="Вычисление 8 2 3 4 3" xfId="30449" xr:uid="{00000000-0005-0000-0000-0000356A0000}"/>
    <cellStyle name="Вычисление 8 2 3 5" xfId="30450" xr:uid="{00000000-0005-0000-0000-0000366A0000}"/>
    <cellStyle name="Вычисление 8 2 3 5 2" xfId="30451" xr:uid="{00000000-0005-0000-0000-0000376A0000}"/>
    <cellStyle name="Вычисление 8 2 3 5 3" xfId="30452" xr:uid="{00000000-0005-0000-0000-0000386A0000}"/>
    <cellStyle name="Вычисление 8 2 3 6" xfId="30453" xr:uid="{00000000-0005-0000-0000-0000396A0000}"/>
    <cellStyle name="Вычисление 8 2 3 6 2" xfId="30454" xr:uid="{00000000-0005-0000-0000-00003A6A0000}"/>
    <cellStyle name="Вычисление 8 2 3 6 3" xfId="30455" xr:uid="{00000000-0005-0000-0000-00003B6A0000}"/>
    <cellStyle name="Вычисление 8 2 3 7" xfId="30456" xr:uid="{00000000-0005-0000-0000-00003C6A0000}"/>
    <cellStyle name="Вычисление 8 2 3 7 2" xfId="30457" xr:uid="{00000000-0005-0000-0000-00003D6A0000}"/>
    <cellStyle name="Вычисление 8 2 3 7 3" xfId="30458" xr:uid="{00000000-0005-0000-0000-00003E6A0000}"/>
    <cellStyle name="Вычисление 8 2 3 8" xfId="30459" xr:uid="{00000000-0005-0000-0000-00003F6A0000}"/>
    <cellStyle name="Вычисление 8 2 3 8 2" xfId="30460" xr:uid="{00000000-0005-0000-0000-0000406A0000}"/>
    <cellStyle name="Вычисление 8 2 3 8 3" xfId="30461" xr:uid="{00000000-0005-0000-0000-0000416A0000}"/>
    <cellStyle name="Вычисление 8 2 3 9" xfId="30462" xr:uid="{00000000-0005-0000-0000-0000426A0000}"/>
    <cellStyle name="Вычисление 8 2 3 9 2" xfId="30463" xr:uid="{00000000-0005-0000-0000-0000436A0000}"/>
    <cellStyle name="Вычисление 8 2 3 9 3" xfId="30464" xr:uid="{00000000-0005-0000-0000-0000446A0000}"/>
    <cellStyle name="Вычисление 8 2 4" xfId="30465" xr:uid="{00000000-0005-0000-0000-0000456A0000}"/>
    <cellStyle name="Вычисление 8 2 4 10" xfId="30466" xr:uid="{00000000-0005-0000-0000-0000466A0000}"/>
    <cellStyle name="Вычисление 8 2 4 2" xfId="30467" xr:uid="{00000000-0005-0000-0000-0000476A0000}"/>
    <cellStyle name="Вычисление 8 2 4 2 2" xfId="30468" xr:uid="{00000000-0005-0000-0000-0000486A0000}"/>
    <cellStyle name="Вычисление 8 2 4 2 3" xfId="30469" xr:uid="{00000000-0005-0000-0000-0000496A0000}"/>
    <cellStyle name="Вычисление 8 2 4 3" xfId="30470" xr:uid="{00000000-0005-0000-0000-00004A6A0000}"/>
    <cellStyle name="Вычисление 8 2 4 3 2" xfId="30471" xr:uid="{00000000-0005-0000-0000-00004B6A0000}"/>
    <cellStyle name="Вычисление 8 2 4 3 3" xfId="30472" xr:uid="{00000000-0005-0000-0000-00004C6A0000}"/>
    <cellStyle name="Вычисление 8 2 4 4" xfId="30473" xr:uid="{00000000-0005-0000-0000-00004D6A0000}"/>
    <cellStyle name="Вычисление 8 2 4 4 2" xfId="30474" xr:uid="{00000000-0005-0000-0000-00004E6A0000}"/>
    <cellStyle name="Вычисление 8 2 4 4 3" xfId="30475" xr:uid="{00000000-0005-0000-0000-00004F6A0000}"/>
    <cellStyle name="Вычисление 8 2 4 5" xfId="30476" xr:uid="{00000000-0005-0000-0000-0000506A0000}"/>
    <cellStyle name="Вычисление 8 2 4 5 2" xfId="30477" xr:uid="{00000000-0005-0000-0000-0000516A0000}"/>
    <cellStyle name="Вычисление 8 2 4 5 3" xfId="30478" xr:uid="{00000000-0005-0000-0000-0000526A0000}"/>
    <cellStyle name="Вычисление 8 2 4 6" xfId="30479" xr:uid="{00000000-0005-0000-0000-0000536A0000}"/>
    <cellStyle name="Вычисление 8 2 4 6 2" xfId="30480" xr:uid="{00000000-0005-0000-0000-0000546A0000}"/>
    <cellStyle name="Вычисление 8 2 4 6 3" xfId="30481" xr:uid="{00000000-0005-0000-0000-0000556A0000}"/>
    <cellStyle name="Вычисление 8 2 4 7" xfId="30482" xr:uid="{00000000-0005-0000-0000-0000566A0000}"/>
    <cellStyle name="Вычисление 8 2 4 7 2" xfId="30483" xr:uid="{00000000-0005-0000-0000-0000576A0000}"/>
    <cellStyle name="Вычисление 8 2 4 7 3" xfId="30484" xr:uid="{00000000-0005-0000-0000-0000586A0000}"/>
    <cellStyle name="Вычисление 8 2 4 8" xfId="30485" xr:uid="{00000000-0005-0000-0000-0000596A0000}"/>
    <cellStyle name="Вычисление 8 2 4 8 2" xfId="30486" xr:uid="{00000000-0005-0000-0000-00005A6A0000}"/>
    <cellStyle name="Вычисление 8 2 4 8 3" xfId="30487" xr:uid="{00000000-0005-0000-0000-00005B6A0000}"/>
    <cellStyle name="Вычисление 8 2 4 9" xfId="30488" xr:uid="{00000000-0005-0000-0000-00005C6A0000}"/>
    <cellStyle name="Вычисление 8 2 4 9 2" xfId="30489" xr:uid="{00000000-0005-0000-0000-00005D6A0000}"/>
    <cellStyle name="Вычисление 8 2 4 9 3" xfId="30490" xr:uid="{00000000-0005-0000-0000-00005E6A0000}"/>
    <cellStyle name="Вычисление 8 2 5" xfId="30491" xr:uid="{00000000-0005-0000-0000-00005F6A0000}"/>
    <cellStyle name="Вычисление 8 2 5 10" xfId="30492" xr:uid="{00000000-0005-0000-0000-0000606A0000}"/>
    <cellStyle name="Вычисление 8 2 5 2" xfId="30493" xr:uid="{00000000-0005-0000-0000-0000616A0000}"/>
    <cellStyle name="Вычисление 8 2 5 2 2" xfId="30494" xr:uid="{00000000-0005-0000-0000-0000626A0000}"/>
    <cellStyle name="Вычисление 8 2 5 2 3" xfId="30495" xr:uid="{00000000-0005-0000-0000-0000636A0000}"/>
    <cellStyle name="Вычисление 8 2 5 3" xfId="30496" xr:uid="{00000000-0005-0000-0000-0000646A0000}"/>
    <cellStyle name="Вычисление 8 2 5 3 2" xfId="30497" xr:uid="{00000000-0005-0000-0000-0000656A0000}"/>
    <cellStyle name="Вычисление 8 2 5 3 3" xfId="30498" xr:uid="{00000000-0005-0000-0000-0000666A0000}"/>
    <cellStyle name="Вычисление 8 2 5 4" xfId="30499" xr:uid="{00000000-0005-0000-0000-0000676A0000}"/>
    <cellStyle name="Вычисление 8 2 5 4 2" xfId="30500" xr:uid="{00000000-0005-0000-0000-0000686A0000}"/>
    <cellStyle name="Вычисление 8 2 5 4 3" xfId="30501" xr:uid="{00000000-0005-0000-0000-0000696A0000}"/>
    <cellStyle name="Вычисление 8 2 5 5" xfId="30502" xr:uid="{00000000-0005-0000-0000-00006A6A0000}"/>
    <cellStyle name="Вычисление 8 2 5 5 2" xfId="30503" xr:uid="{00000000-0005-0000-0000-00006B6A0000}"/>
    <cellStyle name="Вычисление 8 2 5 5 3" xfId="30504" xr:uid="{00000000-0005-0000-0000-00006C6A0000}"/>
    <cellStyle name="Вычисление 8 2 5 6" xfId="30505" xr:uid="{00000000-0005-0000-0000-00006D6A0000}"/>
    <cellStyle name="Вычисление 8 2 5 6 2" xfId="30506" xr:uid="{00000000-0005-0000-0000-00006E6A0000}"/>
    <cellStyle name="Вычисление 8 2 5 6 3" xfId="30507" xr:uid="{00000000-0005-0000-0000-00006F6A0000}"/>
    <cellStyle name="Вычисление 8 2 5 7" xfId="30508" xr:uid="{00000000-0005-0000-0000-0000706A0000}"/>
    <cellStyle name="Вычисление 8 2 5 7 2" xfId="30509" xr:uid="{00000000-0005-0000-0000-0000716A0000}"/>
    <cellStyle name="Вычисление 8 2 5 7 3" xfId="30510" xr:uid="{00000000-0005-0000-0000-0000726A0000}"/>
    <cellStyle name="Вычисление 8 2 5 8" xfId="30511" xr:uid="{00000000-0005-0000-0000-0000736A0000}"/>
    <cellStyle name="Вычисление 8 2 5 8 2" xfId="30512" xr:uid="{00000000-0005-0000-0000-0000746A0000}"/>
    <cellStyle name="Вычисление 8 2 5 8 3" xfId="30513" xr:uid="{00000000-0005-0000-0000-0000756A0000}"/>
    <cellStyle name="Вычисление 8 2 5 9" xfId="30514" xr:uid="{00000000-0005-0000-0000-0000766A0000}"/>
    <cellStyle name="Вычисление 8 2 5 9 2" xfId="30515" xr:uid="{00000000-0005-0000-0000-0000776A0000}"/>
    <cellStyle name="Вычисление 8 2 5 9 3" xfId="30516" xr:uid="{00000000-0005-0000-0000-0000786A0000}"/>
    <cellStyle name="Вычисление 8 2 6" xfId="30517" xr:uid="{00000000-0005-0000-0000-0000796A0000}"/>
    <cellStyle name="Вычисление 8 2 6 2" xfId="30518" xr:uid="{00000000-0005-0000-0000-00007A6A0000}"/>
    <cellStyle name="Вычисление 8 2 6 3" xfId="30519" xr:uid="{00000000-0005-0000-0000-00007B6A0000}"/>
    <cellStyle name="Вычисление 8 2 7" xfId="30520" xr:uid="{00000000-0005-0000-0000-00007C6A0000}"/>
    <cellStyle name="Вычисление 8 2 7 2" xfId="30521" xr:uid="{00000000-0005-0000-0000-00007D6A0000}"/>
    <cellStyle name="Вычисление 8 2 7 3" xfId="30522" xr:uid="{00000000-0005-0000-0000-00007E6A0000}"/>
    <cellStyle name="Вычисление 8 2 8" xfId="30523" xr:uid="{00000000-0005-0000-0000-00007F6A0000}"/>
    <cellStyle name="Вычисление 8 2 8 2" xfId="30524" xr:uid="{00000000-0005-0000-0000-0000806A0000}"/>
    <cellStyle name="Вычисление 8 2 8 3" xfId="30525" xr:uid="{00000000-0005-0000-0000-0000816A0000}"/>
    <cellStyle name="Вычисление 8 2 9" xfId="30526" xr:uid="{00000000-0005-0000-0000-0000826A0000}"/>
    <cellStyle name="Вычисление 8 2 9 2" xfId="30527" xr:uid="{00000000-0005-0000-0000-0000836A0000}"/>
    <cellStyle name="Вычисление 8 2 9 3" xfId="30528" xr:uid="{00000000-0005-0000-0000-0000846A0000}"/>
    <cellStyle name="Вычисление 8 2_Лист1" xfId="53514" xr:uid="{00000000-0005-0000-0000-0000856A0000}"/>
    <cellStyle name="Вычисление 8 3" xfId="9296" xr:uid="{00000000-0005-0000-0000-0000866A0000}"/>
    <cellStyle name="Вычисление 8 3 10" xfId="30529" xr:uid="{00000000-0005-0000-0000-0000876A0000}"/>
    <cellStyle name="Вычисление 8 3 11" xfId="30530" xr:uid="{00000000-0005-0000-0000-0000886A0000}"/>
    <cellStyle name="Вычисление 8 3 12" xfId="30531" xr:uid="{00000000-0005-0000-0000-0000896A0000}"/>
    <cellStyle name="Вычисление 8 3 2" xfId="30532" xr:uid="{00000000-0005-0000-0000-00008A6A0000}"/>
    <cellStyle name="Вычисление 8 3 2 2" xfId="30533" xr:uid="{00000000-0005-0000-0000-00008B6A0000}"/>
    <cellStyle name="Вычисление 8 3 2 3" xfId="30534" xr:uid="{00000000-0005-0000-0000-00008C6A0000}"/>
    <cellStyle name="Вычисление 8 3 3" xfId="30535" xr:uid="{00000000-0005-0000-0000-00008D6A0000}"/>
    <cellStyle name="Вычисление 8 3 3 2" xfId="30536" xr:uid="{00000000-0005-0000-0000-00008E6A0000}"/>
    <cellStyle name="Вычисление 8 3 3 3" xfId="30537" xr:uid="{00000000-0005-0000-0000-00008F6A0000}"/>
    <cellStyle name="Вычисление 8 3 4" xfId="30538" xr:uid="{00000000-0005-0000-0000-0000906A0000}"/>
    <cellStyle name="Вычисление 8 3 4 2" xfId="30539" xr:uid="{00000000-0005-0000-0000-0000916A0000}"/>
    <cellStyle name="Вычисление 8 3 4 3" xfId="30540" xr:uid="{00000000-0005-0000-0000-0000926A0000}"/>
    <cellStyle name="Вычисление 8 3 5" xfId="30541" xr:uid="{00000000-0005-0000-0000-0000936A0000}"/>
    <cellStyle name="Вычисление 8 3 5 2" xfId="30542" xr:uid="{00000000-0005-0000-0000-0000946A0000}"/>
    <cellStyle name="Вычисление 8 3 5 3" xfId="30543" xr:uid="{00000000-0005-0000-0000-0000956A0000}"/>
    <cellStyle name="Вычисление 8 3 6" xfId="30544" xr:uid="{00000000-0005-0000-0000-0000966A0000}"/>
    <cellStyle name="Вычисление 8 3 6 2" xfId="30545" xr:uid="{00000000-0005-0000-0000-0000976A0000}"/>
    <cellStyle name="Вычисление 8 3 6 3" xfId="30546" xr:uid="{00000000-0005-0000-0000-0000986A0000}"/>
    <cellStyle name="Вычисление 8 3 7" xfId="30547" xr:uid="{00000000-0005-0000-0000-0000996A0000}"/>
    <cellStyle name="Вычисление 8 3 7 2" xfId="30548" xr:uid="{00000000-0005-0000-0000-00009A6A0000}"/>
    <cellStyle name="Вычисление 8 3 7 3" xfId="30549" xr:uid="{00000000-0005-0000-0000-00009B6A0000}"/>
    <cellStyle name="Вычисление 8 3 8" xfId="30550" xr:uid="{00000000-0005-0000-0000-00009C6A0000}"/>
    <cellStyle name="Вычисление 8 3 8 2" xfId="30551" xr:uid="{00000000-0005-0000-0000-00009D6A0000}"/>
    <cellStyle name="Вычисление 8 3 8 3" xfId="30552" xr:uid="{00000000-0005-0000-0000-00009E6A0000}"/>
    <cellStyle name="Вычисление 8 3 9" xfId="30553" xr:uid="{00000000-0005-0000-0000-00009F6A0000}"/>
    <cellStyle name="Вычисление 8 3 9 2" xfId="30554" xr:uid="{00000000-0005-0000-0000-0000A06A0000}"/>
    <cellStyle name="Вычисление 8 3 9 3" xfId="30555" xr:uid="{00000000-0005-0000-0000-0000A16A0000}"/>
    <cellStyle name="Вычисление 8 4" xfId="30556" xr:uid="{00000000-0005-0000-0000-0000A26A0000}"/>
    <cellStyle name="Вычисление 8 4 10" xfId="30557" xr:uid="{00000000-0005-0000-0000-0000A36A0000}"/>
    <cellStyle name="Вычисление 8 4 2" xfId="30558" xr:uid="{00000000-0005-0000-0000-0000A46A0000}"/>
    <cellStyle name="Вычисление 8 4 2 2" xfId="30559" xr:uid="{00000000-0005-0000-0000-0000A56A0000}"/>
    <cellStyle name="Вычисление 8 4 2 3" xfId="30560" xr:uid="{00000000-0005-0000-0000-0000A66A0000}"/>
    <cellStyle name="Вычисление 8 4 3" xfId="30561" xr:uid="{00000000-0005-0000-0000-0000A76A0000}"/>
    <cellStyle name="Вычисление 8 4 3 2" xfId="30562" xr:uid="{00000000-0005-0000-0000-0000A86A0000}"/>
    <cellStyle name="Вычисление 8 4 3 3" xfId="30563" xr:uid="{00000000-0005-0000-0000-0000A96A0000}"/>
    <cellStyle name="Вычисление 8 4 4" xfId="30564" xr:uid="{00000000-0005-0000-0000-0000AA6A0000}"/>
    <cellStyle name="Вычисление 8 4 4 2" xfId="30565" xr:uid="{00000000-0005-0000-0000-0000AB6A0000}"/>
    <cellStyle name="Вычисление 8 4 4 3" xfId="30566" xr:uid="{00000000-0005-0000-0000-0000AC6A0000}"/>
    <cellStyle name="Вычисление 8 4 5" xfId="30567" xr:uid="{00000000-0005-0000-0000-0000AD6A0000}"/>
    <cellStyle name="Вычисление 8 4 5 2" xfId="30568" xr:uid="{00000000-0005-0000-0000-0000AE6A0000}"/>
    <cellStyle name="Вычисление 8 4 5 3" xfId="30569" xr:uid="{00000000-0005-0000-0000-0000AF6A0000}"/>
    <cellStyle name="Вычисление 8 4 6" xfId="30570" xr:uid="{00000000-0005-0000-0000-0000B06A0000}"/>
    <cellStyle name="Вычисление 8 4 6 2" xfId="30571" xr:uid="{00000000-0005-0000-0000-0000B16A0000}"/>
    <cellStyle name="Вычисление 8 4 6 3" xfId="30572" xr:uid="{00000000-0005-0000-0000-0000B26A0000}"/>
    <cellStyle name="Вычисление 8 4 7" xfId="30573" xr:uid="{00000000-0005-0000-0000-0000B36A0000}"/>
    <cellStyle name="Вычисление 8 4 7 2" xfId="30574" xr:uid="{00000000-0005-0000-0000-0000B46A0000}"/>
    <cellStyle name="Вычисление 8 4 7 3" xfId="30575" xr:uid="{00000000-0005-0000-0000-0000B56A0000}"/>
    <cellStyle name="Вычисление 8 4 8" xfId="30576" xr:uid="{00000000-0005-0000-0000-0000B66A0000}"/>
    <cellStyle name="Вычисление 8 4 8 2" xfId="30577" xr:uid="{00000000-0005-0000-0000-0000B76A0000}"/>
    <cellStyle name="Вычисление 8 4 8 3" xfId="30578" xr:uid="{00000000-0005-0000-0000-0000B86A0000}"/>
    <cellStyle name="Вычисление 8 4 9" xfId="30579" xr:uid="{00000000-0005-0000-0000-0000B96A0000}"/>
    <cellStyle name="Вычисление 8 4 9 2" xfId="30580" xr:uid="{00000000-0005-0000-0000-0000BA6A0000}"/>
    <cellStyle name="Вычисление 8 4 9 3" xfId="30581" xr:uid="{00000000-0005-0000-0000-0000BB6A0000}"/>
    <cellStyle name="Вычисление 8 5" xfId="30582" xr:uid="{00000000-0005-0000-0000-0000BC6A0000}"/>
    <cellStyle name="Вычисление 8 5 10" xfId="30583" xr:uid="{00000000-0005-0000-0000-0000BD6A0000}"/>
    <cellStyle name="Вычисление 8 5 2" xfId="30584" xr:uid="{00000000-0005-0000-0000-0000BE6A0000}"/>
    <cellStyle name="Вычисление 8 5 2 2" xfId="30585" xr:uid="{00000000-0005-0000-0000-0000BF6A0000}"/>
    <cellStyle name="Вычисление 8 5 2 3" xfId="30586" xr:uid="{00000000-0005-0000-0000-0000C06A0000}"/>
    <cellStyle name="Вычисление 8 5 3" xfId="30587" xr:uid="{00000000-0005-0000-0000-0000C16A0000}"/>
    <cellStyle name="Вычисление 8 5 3 2" xfId="30588" xr:uid="{00000000-0005-0000-0000-0000C26A0000}"/>
    <cellStyle name="Вычисление 8 5 3 3" xfId="30589" xr:uid="{00000000-0005-0000-0000-0000C36A0000}"/>
    <cellStyle name="Вычисление 8 5 4" xfId="30590" xr:uid="{00000000-0005-0000-0000-0000C46A0000}"/>
    <cellStyle name="Вычисление 8 5 4 2" xfId="30591" xr:uid="{00000000-0005-0000-0000-0000C56A0000}"/>
    <cellStyle name="Вычисление 8 5 4 3" xfId="30592" xr:uid="{00000000-0005-0000-0000-0000C66A0000}"/>
    <cellStyle name="Вычисление 8 5 5" xfId="30593" xr:uid="{00000000-0005-0000-0000-0000C76A0000}"/>
    <cellStyle name="Вычисление 8 5 5 2" xfId="30594" xr:uid="{00000000-0005-0000-0000-0000C86A0000}"/>
    <cellStyle name="Вычисление 8 5 5 3" xfId="30595" xr:uid="{00000000-0005-0000-0000-0000C96A0000}"/>
    <cellStyle name="Вычисление 8 5 6" xfId="30596" xr:uid="{00000000-0005-0000-0000-0000CA6A0000}"/>
    <cellStyle name="Вычисление 8 5 6 2" xfId="30597" xr:uid="{00000000-0005-0000-0000-0000CB6A0000}"/>
    <cellStyle name="Вычисление 8 5 6 3" xfId="30598" xr:uid="{00000000-0005-0000-0000-0000CC6A0000}"/>
    <cellStyle name="Вычисление 8 5 7" xfId="30599" xr:uid="{00000000-0005-0000-0000-0000CD6A0000}"/>
    <cellStyle name="Вычисление 8 5 7 2" xfId="30600" xr:uid="{00000000-0005-0000-0000-0000CE6A0000}"/>
    <cellStyle name="Вычисление 8 5 7 3" xfId="30601" xr:uid="{00000000-0005-0000-0000-0000CF6A0000}"/>
    <cellStyle name="Вычисление 8 5 8" xfId="30602" xr:uid="{00000000-0005-0000-0000-0000D06A0000}"/>
    <cellStyle name="Вычисление 8 5 8 2" xfId="30603" xr:uid="{00000000-0005-0000-0000-0000D16A0000}"/>
    <cellStyle name="Вычисление 8 5 8 3" xfId="30604" xr:uid="{00000000-0005-0000-0000-0000D26A0000}"/>
    <cellStyle name="Вычисление 8 5 9" xfId="30605" xr:uid="{00000000-0005-0000-0000-0000D36A0000}"/>
    <cellStyle name="Вычисление 8 5 9 2" xfId="30606" xr:uid="{00000000-0005-0000-0000-0000D46A0000}"/>
    <cellStyle name="Вычисление 8 5 9 3" xfId="30607" xr:uid="{00000000-0005-0000-0000-0000D56A0000}"/>
    <cellStyle name="Вычисление 8 6" xfId="30608" xr:uid="{00000000-0005-0000-0000-0000D66A0000}"/>
    <cellStyle name="Вычисление 8 6 10" xfId="30609" xr:uid="{00000000-0005-0000-0000-0000D76A0000}"/>
    <cellStyle name="Вычисление 8 6 2" xfId="30610" xr:uid="{00000000-0005-0000-0000-0000D86A0000}"/>
    <cellStyle name="Вычисление 8 6 2 2" xfId="30611" xr:uid="{00000000-0005-0000-0000-0000D96A0000}"/>
    <cellStyle name="Вычисление 8 6 2 3" xfId="30612" xr:uid="{00000000-0005-0000-0000-0000DA6A0000}"/>
    <cellStyle name="Вычисление 8 6 3" xfId="30613" xr:uid="{00000000-0005-0000-0000-0000DB6A0000}"/>
    <cellStyle name="Вычисление 8 6 3 2" xfId="30614" xr:uid="{00000000-0005-0000-0000-0000DC6A0000}"/>
    <cellStyle name="Вычисление 8 6 3 3" xfId="30615" xr:uid="{00000000-0005-0000-0000-0000DD6A0000}"/>
    <cellStyle name="Вычисление 8 6 4" xfId="30616" xr:uid="{00000000-0005-0000-0000-0000DE6A0000}"/>
    <cellStyle name="Вычисление 8 6 4 2" xfId="30617" xr:uid="{00000000-0005-0000-0000-0000DF6A0000}"/>
    <cellStyle name="Вычисление 8 6 4 3" xfId="30618" xr:uid="{00000000-0005-0000-0000-0000E06A0000}"/>
    <cellStyle name="Вычисление 8 6 5" xfId="30619" xr:uid="{00000000-0005-0000-0000-0000E16A0000}"/>
    <cellStyle name="Вычисление 8 6 5 2" xfId="30620" xr:uid="{00000000-0005-0000-0000-0000E26A0000}"/>
    <cellStyle name="Вычисление 8 6 5 3" xfId="30621" xr:uid="{00000000-0005-0000-0000-0000E36A0000}"/>
    <cellStyle name="Вычисление 8 6 6" xfId="30622" xr:uid="{00000000-0005-0000-0000-0000E46A0000}"/>
    <cellStyle name="Вычисление 8 6 6 2" xfId="30623" xr:uid="{00000000-0005-0000-0000-0000E56A0000}"/>
    <cellStyle name="Вычисление 8 6 6 3" xfId="30624" xr:uid="{00000000-0005-0000-0000-0000E66A0000}"/>
    <cellStyle name="Вычисление 8 6 7" xfId="30625" xr:uid="{00000000-0005-0000-0000-0000E76A0000}"/>
    <cellStyle name="Вычисление 8 6 7 2" xfId="30626" xr:uid="{00000000-0005-0000-0000-0000E86A0000}"/>
    <cellStyle name="Вычисление 8 6 7 3" xfId="30627" xr:uid="{00000000-0005-0000-0000-0000E96A0000}"/>
    <cellStyle name="Вычисление 8 6 8" xfId="30628" xr:uid="{00000000-0005-0000-0000-0000EA6A0000}"/>
    <cellStyle name="Вычисление 8 6 8 2" xfId="30629" xr:uid="{00000000-0005-0000-0000-0000EB6A0000}"/>
    <cellStyle name="Вычисление 8 6 8 3" xfId="30630" xr:uid="{00000000-0005-0000-0000-0000EC6A0000}"/>
    <cellStyle name="Вычисление 8 6 9" xfId="30631" xr:uid="{00000000-0005-0000-0000-0000ED6A0000}"/>
    <cellStyle name="Вычисление 8 6 9 2" xfId="30632" xr:uid="{00000000-0005-0000-0000-0000EE6A0000}"/>
    <cellStyle name="Вычисление 8 6 9 3" xfId="30633" xr:uid="{00000000-0005-0000-0000-0000EF6A0000}"/>
    <cellStyle name="Вычисление 8 7" xfId="30634" xr:uid="{00000000-0005-0000-0000-0000F06A0000}"/>
    <cellStyle name="Вычисление 8 7 2" xfId="30635" xr:uid="{00000000-0005-0000-0000-0000F16A0000}"/>
    <cellStyle name="Вычисление 8 7 3" xfId="30636" xr:uid="{00000000-0005-0000-0000-0000F26A0000}"/>
    <cellStyle name="Вычисление 8 8" xfId="30637" xr:uid="{00000000-0005-0000-0000-0000F36A0000}"/>
    <cellStyle name="Вычисление 8 8 2" xfId="30638" xr:uid="{00000000-0005-0000-0000-0000F46A0000}"/>
    <cellStyle name="Вычисление 8 8 3" xfId="30639" xr:uid="{00000000-0005-0000-0000-0000F56A0000}"/>
    <cellStyle name="Вычисление 8 9" xfId="30640" xr:uid="{00000000-0005-0000-0000-0000F66A0000}"/>
    <cellStyle name="Вычисление 8 9 2" xfId="30641" xr:uid="{00000000-0005-0000-0000-0000F76A0000}"/>
    <cellStyle name="Вычисление 8 9 3" xfId="30642" xr:uid="{00000000-0005-0000-0000-0000F86A0000}"/>
    <cellStyle name="Вычисление 8_2012" xfId="9297" xr:uid="{00000000-0005-0000-0000-0000F96A0000}"/>
    <cellStyle name="Вычисление 9" xfId="9298" xr:uid="{00000000-0005-0000-0000-0000FA6A0000}"/>
    <cellStyle name="Вычисление 9 10" xfId="30643" xr:uid="{00000000-0005-0000-0000-0000FB6A0000}"/>
    <cellStyle name="Вычисление 9 10 2" xfId="30644" xr:uid="{00000000-0005-0000-0000-0000FC6A0000}"/>
    <cellStyle name="Вычисление 9 10 3" xfId="30645" xr:uid="{00000000-0005-0000-0000-0000FD6A0000}"/>
    <cellStyle name="Вычисление 9 11" xfId="30646" xr:uid="{00000000-0005-0000-0000-0000FE6A0000}"/>
    <cellStyle name="Вычисление 9 11 2" xfId="30647" xr:uid="{00000000-0005-0000-0000-0000FF6A0000}"/>
    <cellStyle name="Вычисление 9 11 3" xfId="30648" xr:uid="{00000000-0005-0000-0000-0000006B0000}"/>
    <cellStyle name="Вычисление 9 12" xfId="30649" xr:uid="{00000000-0005-0000-0000-0000016B0000}"/>
    <cellStyle name="Вычисление 9 12 2" xfId="30650" xr:uid="{00000000-0005-0000-0000-0000026B0000}"/>
    <cellStyle name="Вычисление 9 12 3" xfId="30651" xr:uid="{00000000-0005-0000-0000-0000036B0000}"/>
    <cellStyle name="Вычисление 9 13" xfId="30652" xr:uid="{00000000-0005-0000-0000-0000046B0000}"/>
    <cellStyle name="Вычисление 9 13 2" xfId="30653" xr:uid="{00000000-0005-0000-0000-0000056B0000}"/>
    <cellStyle name="Вычисление 9 13 3" xfId="30654" xr:uid="{00000000-0005-0000-0000-0000066B0000}"/>
    <cellStyle name="Вычисление 9 14" xfId="30655" xr:uid="{00000000-0005-0000-0000-0000076B0000}"/>
    <cellStyle name="Вычисление 9 14 2" xfId="30656" xr:uid="{00000000-0005-0000-0000-0000086B0000}"/>
    <cellStyle name="Вычисление 9 14 3" xfId="30657" xr:uid="{00000000-0005-0000-0000-0000096B0000}"/>
    <cellStyle name="Вычисление 9 15" xfId="30658" xr:uid="{00000000-0005-0000-0000-00000A6B0000}"/>
    <cellStyle name="Вычисление 9 16" xfId="30659" xr:uid="{00000000-0005-0000-0000-00000B6B0000}"/>
    <cellStyle name="Вычисление 9 2" xfId="9299" xr:uid="{00000000-0005-0000-0000-00000C6B0000}"/>
    <cellStyle name="Вычисление 9 2 10" xfId="30660" xr:uid="{00000000-0005-0000-0000-00000D6B0000}"/>
    <cellStyle name="Вычисление 9 2 10 2" xfId="30661" xr:uid="{00000000-0005-0000-0000-00000E6B0000}"/>
    <cellStyle name="Вычисление 9 2 10 3" xfId="30662" xr:uid="{00000000-0005-0000-0000-00000F6B0000}"/>
    <cellStyle name="Вычисление 9 2 11" xfId="30663" xr:uid="{00000000-0005-0000-0000-0000106B0000}"/>
    <cellStyle name="Вычисление 9 2 11 2" xfId="30664" xr:uid="{00000000-0005-0000-0000-0000116B0000}"/>
    <cellStyle name="Вычисление 9 2 11 3" xfId="30665" xr:uid="{00000000-0005-0000-0000-0000126B0000}"/>
    <cellStyle name="Вычисление 9 2 12" xfId="30666" xr:uid="{00000000-0005-0000-0000-0000136B0000}"/>
    <cellStyle name="Вычисление 9 2 12 2" xfId="30667" xr:uid="{00000000-0005-0000-0000-0000146B0000}"/>
    <cellStyle name="Вычисление 9 2 12 3" xfId="30668" xr:uid="{00000000-0005-0000-0000-0000156B0000}"/>
    <cellStyle name="Вычисление 9 2 13" xfId="30669" xr:uid="{00000000-0005-0000-0000-0000166B0000}"/>
    <cellStyle name="Вычисление 9 2 13 2" xfId="30670" xr:uid="{00000000-0005-0000-0000-0000176B0000}"/>
    <cellStyle name="Вычисление 9 2 13 3" xfId="30671" xr:uid="{00000000-0005-0000-0000-0000186B0000}"/>
    <cellStyle name="Вычисление 9 2 14" xfId="30672" xr:uid="{00000000-0005-0000-0000-0000196B0000}"/>
    <cellStyle name="Вычисление 9 2 15" xfId="30673" xr:uid="{00000000-0005-0000-0000-00001A6B0000}"/>
    <cellStyle name="Вычисление 9 2 2" xfId="9300" xr:uid="{00000000-0005-0000-0000-00001B6B0000}"/>
    <cellStyle name="Вычисление 9 2 2 10" xfId="30674" xr:uid="{00000000-0005-0000-0000-00001C6B0000}"/>
    <cellStyle name="Вычисление 9 2 2 11" xfId="30675" xr:uid="{00000000-0005-0000-0000-00001D6B0000}"/>
    <cellStyle name="Вычисление 9 2 2 12" xfId="30676" xr:uid="{00000000-0005-0000-0000-00001E6B0000}"/>
    <cellStyle name="Вычисление 9 2 2 2" xfId="30677" xr:uid="{00000000-0005-0000-0000-00001F6B0000}"/>
    <cellStyle name="Вычисление 9 2 2 2 2" xfId="30678" xr:uid="{00000000-0005-0000-0000-0000206B0000}"/>
    <cellStyle name="Вычисление 9 2 2 2 3" xfId="30679" xr:uid="{00000000-0005-0000-0000-0000216B0000}"/>
    <cellStyle name="Вычисление 9 2 2 3" xfId="30680" xr:uid="{00000000-0005-0000-0000-0000226B0000}"/>
    <cellStyle name="Вычисление 9 2 2 3 2" xfId="30681" xr:uid="{00000000-0005-0000-0000-0000236B0000}"/>
    <cellStyle name="Вычисление 9 2 2 3 3" xfId="30682" xr:uid="{00000000-0005-0000-0000-0000246B0000}"/>
    <cellStyle name="Вычисление 9 2 2 4" xfId="30683" xr:uid="{00000000-0005-0000-0000-0000256B0000}"/>
    <cellStyle name="Вычисление 9 2 2 4 2" xfId="30684" xr:uid="{00000000-0005-0000-0000-0000266B0000}"/>
    <cellStyle name="Вычисление 9 2 2 4 3" xfId="30685" xr:uid="{00000000-0005-0000-0000-0000276B0000}"/>
    <cellStyle name="Вычисление 9 2 2 5" xfId="30686" xr:uid="{00000000-0005-0000-0000-0000286B0000}"/>
    <cellStyle name="Вычисление 9 2 2 5 2" xfId="30687" xr:uid="{00000000-0005-0000-0000-0000296B0000}"/>
    <cellStyle name="Вычисление 9 2 2 5 3" xfId="30688" xr:uid="{00000000-0005-0000-0000-00002A6B0000}"/>
    <cellStyle name="Вычисление 9 2 2 6" xfId="30689" xr:uid="{00000000-0005-0000-0000-00002B6B0000}"/>
    <cellStyle name="Вычисление 9 2 2 6 2" xfId="30690" xr:uid="{00000000-0005-0000-0000-00002C6B0000}"/>
    <cellStyle name="Вычисление 9 2 2 6 3" xfId="30691" xr:uid="{00000000-0005-0000-0000-00002D6B0000}"/>
    <cellStyle name="Вычисление 9 2 2 7" xfId="30692" xr:uid="{00000000-0005-0000-0000-00002E6B0000}"/>
    <cellStyle name="Вычисление 9 2 2 7 2" xfId="30693" xr:uid="{00000000-0005-0000-0000-00002F6B0000}"/>
    <cellStyle name="Вычисление 9 2 2 7 3" xfId="30694" xr:uid="{00000000-0005-0000-0000-0000306B0000}"/>
    <cellStyle name="Вычисление 9 2 2 8" xfId="30695" xr:uid="{00000000-0005-0000-0000-0000316B0000}"/>
    <cellStyle name="Вычисление 9 2 2 8 2" xfId="30696" xr:uid="{00000000-0005-0000-0000-0000326B0000}"/>
    <cellStyle name="Вычисление 9 2 2 8 3" xfId="30697" xr:uid="{00000000-0005-0000-0000-0000336B0000}"/>
    <cellStyle name="Вычисление 9 2 2 9" xfId="30698" xr:uid="{00000000-0005-0000-0000-0000346B0000}"/>
    <cellStyle name="Вычисление 9 2 2 9 2" xfId="30699" xr:uid="{00000000-0005-0000-0000-0000356B0000}"/>
    <cellStyle name="Вычисление 9 2 2 9 3" xfId="30700" xr:uid="{00000000-0005-0000-0000-0000366B0000}"/>
    <cellStyle name="Вычисление 9 2 3" xfId="30701" xr:uid="{00000000-0005-0000-0000-0000376B0000}"/>
    <cellStyle name="Вычисление 9 2 3 10" xfId="30702" xr:uid="{00000000-0005-0000-0000-0000386B0000}"/>
    <cellStyle name="Вычисление 9 2 3 2" xfId="30703" xr:uid="{00000000-0005-0000-0000-0000396B0000}"/>
    <cellStyle name="Вычисление 9 2 3 2 2" xfId="30704" xr:uid="{00000000-0005-0000-0000-00003A6B0000}"/>
    <cellStyle name="Вычисление 9 2 3 2 3" xfId="30705" xr:uid="{00000000-0005-0000-0000-00003B6B0000}"/>
    <cellStyle name="Вычисление 9 2 3 3" xfId="30706" xr:uid="{00000000-0005-0000-0000-00003C6B0000}"/>
    <cellStyle name="Вычисление 9 2 3 3 2" xfId="30707" xr:uid="{00000000-0005-0000-0000-00003D6B0000}"/>
    <cellStyle name="Вычисление 9 2 3 3 3" xfId="30708" xr:uid="{00000000-0005-0000-0000-00003E6B0000}"/>
    <cellStyle name="Вычисление 9 2 3 4" xfId="30709" xr:uid="{00000000-0005-0000-0000-00003F6B0000}"/>
    <cellStyle name="Вычисление 9 2 3 4 2" xfId="30710" xr:uid="{00000000-0005-0000-0000-0000406B0000}"/>
    <cellStyle name="Вычисление 9 2 3 4 3" xfId="30711" xr:uid="{00000000-0005-0000-0000-0000416B0000}"/>
    <cellStyle name="Вычисление 9 2 3 5" xfId="30712" xr:uid="{00000000-0005-0000-0000-0000426B0000}"/>
    <cellStyle name="Вычисление 9 2 3 5 2" xfId="30713" xr:uid="{00000000-0005-0000-0000-0000436B0000}"/>
    <cellStyle name="Вычисление 9 2 3 5 3" xfId="30714" xr:uid="{00000000-0005-0000-0000-0000446B0000}"/>
    <cellStyle name="Вычисление 9 2 3 6" xfId="30715" xr:uid="{00000000-0005-0000-0000-0000456B0000}"/>
    <cellStyle name="Вычисление 9 2 3 6 2" xfId="30716" xr:uid="{00000000-0005-0000-0000-0000466B0000}"/>
    <cellStyle name="Вычисление 9 2 3 6 3" xfId="30717" xr:uid="{00000000-0005-0000-0000-0000476B0000}"/>
    <cellStyle name="Вычисление 9 2 3 7" xfId="30718" xr:uid="{00000000-0005-0000-0000-0000486B0000}"/>
    <cellStyle name="Вычисление 9 2 3 7 2" xfId="30719" xr:uid="{00000000-0005-0000-0000-0000496B0000}"/>
    <cellStyle name="Вычисление 9 2 3 7 3" xfId="30720" xr:uid="{00000000-0005-0000-0000-00004A6B0000}"/>
    <cellStyle name="Вычисление 9 2 3 8" xfId="30721" xr:uid="{00000000-0005-0000-0000-00004B6B0000}"/>
    <cellStyle name="Вычисление 9 2 3 8 2" xfId="30722" xr:uid="{00000000-0005-0000-0000-00004C6B0000}"/>
    <cellStyle name="Вычисление 9 2 3 8 3" xfId="30723" xr:uid="{00000000-0005-0000-0000-00004D6B0000}"/>
    <cellStyle name="Вычисление 9 2 3 9" xfId="30724" xr:uid="{00000000-0005-0000-0000-00004E6B0000}"/>
    <cellStyle name="Вычисление 9 2 3 9 2" xfId="30725" xr:uid="{00000000-0005-0000-0000-00004F6B0000}"/>
    <cellStyle name="Вычисление 9 2 3 9 3" xfId="30726" xr:uid="{00000000-0005-0000-0000-0000506B0000}"/>
    <cellStyle name="Вычисление 9 2 4" xfId="30727" xr:uid="{00000000-0005-0000-0000-0000516B0000}"/>
    <cellStyle name="Вычисление 9 2 4 10" xfId="30728" xr:uid="{00000000-0005-0000-0000-0000526B0000}"/>
    <cellStyle name="Вычисление 9 2 4 2" xfId="30729" xr:uid="{00000000-0005-0000-0000-0000536B0000}"/>
    <cellStyle name="Вычисление 9 2 4 2 2" xfId="30730" xr:uid="{00000000-0005-0000-0000-0000546B0000}"/>
    <cellStyle name="Вычисление 9 2 4 2 3" xfId="30731" xr:uid="{00000000-0005-0000-0000-0000556B0000}"/>
    <cellStyle name="Вычисление 9 2 4 3" xfId="30732" xr:uid="{00000000-0005-0000-0000-0000566B0000}"/>
    <cellStyle name="Вычисление 9 2 4 3 2" xfId="30733" xr:uid="{00000000-0005-0000-0000-0000576B0000}"/>
    <cellStyle name="Вычисление 9 2 4 3 3" xfId="30734" xr:uid="{00000000-0005-0000-0000-0000586B0000}"/>
    <cellStyle name="Вычисление 9 2 4 4" xfId="30735" xr:uid="{00000000-0005-0000-0000-0000596B0000}"/>
    <cellStyle name="Вычисление 9 2 4 4 2" xfId="30736" xr:uid="{00000000-0005-0000-0000-00005A6B0000}"/>
    <cellStyle name="Вычисление 9 2 4 4 3" xfId="30737" xr:uid="{00000000-0005-0000-0000-00005B6B0000}"/>
    <cellStyle name="Вычисление 9 2 4 5" xfId="30738" xr:uid="{00000000-0005-0000-0000-00005C6B0000}"/>
    <cellStyle name="Вычисление 9 2 4 5 2" xfId="30739" xr:uid="{00000000-0005-0000-0000-00005D6B0000}"/>
    <cellStyle name="Вычисление 9 2 4 5 3" xfId="30740" xr:uid="{00000000-0005-0000-0000-00005E6B0000}"/>
    <cellStyle name="Вычисление 9 2 4 6" xfId="30741" xr:uid="{00000000-0005-0000-0000-00005F6B0000}"/>
    <cellStyle name="Вычисление 9 2 4 6 2" xfId="30742" xr:uid="{00000000-0005-0000-0000-0000606B0000}"/>
    <cellStyle name="Вычисление 9 2 4 6 3" xfId="30743" xr:uid="{00000000-0005-0000-0000-0000616B0000}"/>
    <cellStyle name="Вычисление 9 2 4 7" xfId="30744" xr:uid="{00000000-0005-0000-0000-0000626B0000}"/>
    <cellStyle name="Вычисление 9 2 4 7 2" xfId="30745" xr:uid="{00000000-0005-0000-0000-0000636B0000}"/>
    <cellStyle name="Вычисление 9 2 4 7 3" xfId="30746" xr:uid="{00000000-0005-0000-0000-0000646B0000}"/>
    <cellStyle name="Вычисление 9 2 4 8" xfId="30747" xr:uid="{00000000-0005-0000-0000-0000656B0000}"/>
    <cellStyle name="Вычисление 9 2 4 8 2" xfId="30748" xr:uid="{00000000-0005-0000-0000-0000666B0000}"/>
    <cellStyle name="Вычисление 9 2 4 8 3" xfId="30749" xr:uid="{00000000-0005-0000-0000-0000676B0000}"/>
    <cellStyle name="Вычисление 9 2 4 9" xfId="30750" xr:uid="{00000000-0005-0000-0000-0000686B0000}"/>
    <cellStyle name="Вычисление 9 2 4 9 2" xfId="30751" xr:uid="{00000000-0005-0000-0000-0000696B0000}"/>
    <cellStyle name="Вычисление 9 2 4 9 3" xfId="30752" xr:uid="{00000000-0005-0000-0000-00006A6B0000}"/>
    <cellStyle name="Вычисление 9 2 5" xfId="30753" xr:uid="{00000000-0005-0000-0000-00006B6B0000}"/>
    <cellStyle name="Вычисление 9 2 5 10" xfId="30754" xr:uid="{00000000-0005-0000-0000-00006C6B0000}"/>
    <cellStyle name="Вычисление 9 2 5 2" xfId="30755" xr:uid="{00000000-0005-0000-0000-00006D6B0000}"/>
    <cellStyle name="Вычисление 9 2 5 2 2" xfId="30756" xr:uid="{00000000-0005-0000-0000-00006E6B0000}"/>
    <cellStyle name="Вычисление 9 2 5 2 3" xfId="30757" xr:uid="{00000000-0005-0000-0000-00006F6B0000}"/>
    <cellStyle name="Вычисление 9 2 5 3" xfId="30758" xr:uid="{00000000-0005-0000-0000-0000706B0000}"/>
    <cellStyle name="Вычисление 9 2 5 3 2" xfId="30759" xr:uid="{00000000-0005-0000-0000-0000716B0000}"/>
    <cellStyle name="Вычисление 9 2 5 3 3" xfId="30760" xr:uid="{00000000-0005-0000-0000-0000726B0000}"/>
    <cellStyle name="Вычисление 9 2 5 4" xfId="30761" xr:uid="{00000000-0005-0000-0000-0000736B0000}"/>
    <cellStyle name="Вычисление 9 2 5 4 2" xfId="30762" xr:uid="{00000000-0005-0000-0000-0000746B0000}"/>
    <cellStyle name="Вычисление 9 2 5 4 3" xfId="30763" xr:uid="{00000000-0005-0000-0000-0000756B0000}"/>
    <cellStyle name="Вычисление 9 2 5 5" xfId="30764" xr:uid="{00000000-0005-0000-0000-0000766B0000}"/>
    <cellStyle name="Вычисление 9 2 5 5 2" xfId="30765" xr:uid="{00000000-0005-0000-0000-0000776B0000}"/>
    <cellStyle name="Вычисление 9 2 5 5 3" xfId="30766" xr:uid="{00000000-0005-0000-0000-0000786B0000}"/>
    <cellStyle name="Вычисление 9 2 5 6" xfId="30767" xr:uid="{00000000-0005-0000-0000-0000796B0000}"/>
    <cellStyle name="Вычисление 9 2 5 6 2" xfId="30768" xr:uid="{00000000-0005-0000-0000-00007A6B0000}"/>
    <cellStyle name="Вычисление 9 2 5 6 3" xfId="30769" xr:uid="{00000000-0005-0000-0000-00007B6B0000}"/>
    <cellStyle name="Вычисление 9 2 5 7" xfId="30770" xr:uid="{00000000-0005-0000-0000-00007C6B0000}"/>
    <cellStyle name="Вычисление 9 2 5 7 2" xfId="30771" xr:uid="{00000000-0005-0000-0000-00007D6B0000}"/>
    <cellStyle name="Вычисление 9 2 5 7 3" xfId="30772" xr:uid="{00000000-0005-0000-0000-00007E6B0000}"/>
    <cellStyle name="Вычисление 9 2 5 8" xfId="30773" xr:uid="{00000000-0005-0000-0000-00007F6B0000}"/>
    <cellStyle name="Вычисление 9 2 5 8 2" xfId="30774" xr:uid="{00000000-0005-0000-0000-0000806B0000}"/>
    <cellStyle name="Вычисление 9 2 5 8 3" xfId="30775" xr:uid="{00000000-0005-0000-0000-0000816B0000}"/>
    <cellStyle name="Вычисление 9 2 5 9" xfId="30776" xr:uid="{00000000-0005-0000-0000-0000826B0000}"/>
    <cellStyle name="Вычисление 9 2 5 9 2" xfId="30777" xr:uid="{00000000-0005-0000-0000-0000836B0000}"/>
    <cellStyle name="Вычисление 9 2 5 9 3" xfId="30778" xr:uid="{00000000-0005-0000-0000-0000846B0000}"/>
    <cellStyle name="Вычисление 9 2 6" xfId="30779" xr:uid="{00000000-0005-0000-0000-0000856B0000}"/>
    <cellStyle name="Вычисление 9 2 6 2" xfId="30780" xr:uid="{00000000-0005-0000-0000-0000866B0000}"/>
    <cellStyle name="Вычисление 9 2 6 3" xfId="30781" xr:uid="{00000000-0005-0000-0000-0000876B0000}"/>
    <cellStyle name="Вычисление 9 2 7" xfId="30782" xr:uid="{00000000-0005-0000-0000-0000886B0000}"/>
    <cellStyle name="Вычисление 9 2 7 2" xfId="30783" xr:uid="{00000000-0005-0000-0000-0000896B0000}"/>
    <cellStyle name="Вычисление 9 2 7 3" xfId="30784" xr:uid="{00000000-0005-0000-0000-00008A6B0000}"/>
    <cellStyle name="Вычисление 9 2 8" xfId="30785" xr:uid="{00000000-0005-0000-0000-00008B6B0000}"/>
    <cellStyle name="Вычисление 9 2 8 2" xfId="30786" xr:uid="{00000000-0005-0000-0000-00008C6B0000}"/>
    <cellStyle name="Вычисление 9 2 8 3" xfId="30787" xr:uid="{00000000-0005-0000-0000-00008D6B0000}"/>
    <cellStyle name="Вычисление 9 2 9" xfId="30788" xr:uid="{00000000-0005-0000-0000-00008E6B0000}"/>
    <cellStyle name="Вычисление 9 2 9 2" xfId="30789" xr:uid="{00000000-0005-0000-0000-00008F6B0000}"/>
    <cellStyle name="Вычисление 9 2 9 3" xfId="30790" xr:uid="{00000000-0005-0000-0000-0000906B0000}"/>
    <cellStyle name="Вычисление 9 2_Лист1" xfId="53515" xr:uid="{00000000-0005-0000-0000-0000916B0000}"/>
    <cellStyle name="Вычисление 9 3" xfId="9301" xr:uid="{00000000-0005-0000-0000-0000926B0000}"/>
    <cellStyle name="Вычисление 9 3 10" xfId="30791" xr:uid="{00000000-0005-0000-0000-0000936B0000}"/>
    <cellStyle name="Вычисление 9 3 11" xfId="30792" xr:uid="{00000000-0005-0000-0000-0000946B0000}"/>
    <cellStyle name="Вычисление 9 3 12" xfId="30793" xr:uid="{00000000-0005-0000-0000-0000956B0000}"/>
    <cellStyle name="Вычисление 9 3 2" xfId="9302" xr:uid="{00000000-0005-0000-0000-0000966B0000}"/>
    <cellStyle name="Вычисление 9 3 2 2" xfId="30794" xr:uid="{00000000-0005-0000-0000-0000976B0000}"/>
    <cellStyle name="Вычисление 9 3 2 3" xfId="30795" xr:uid="{00000000-0005-0000-0000-0000986B0000}"/>
    <cellStyle name="Вычисление 9 3 2 4" xfId="30796" xr:uid="{00000000-0005-0000-0000-0000996B0000}"/>
    <cellStyle name="Вычисление 9 3 3" xfId="30797" xr:uid="{00000000-0005-0000-0000-00009A6B0000}"/>
    <cellStyle name="Вычисление 9 3 3 2" xfId="30798" xr:uid="{00000000-0005-0000-0000-00009B6B0000}"/>
    <cellStyle name="Вычисление 9 3 3 3" xfId="30799" xr:uid="{00000000-0005-0000-0000-00009C6B0000}"/>
    <cellStyle name="Вычисление 9 3 4" xfId="30800" xr:uid="{00000000-0005-0000-0000-00009D6B0000}"/>
    <cellStyle name="Вычисление 9 3 4 2" xfId="30801" xr:uid="{00000000-0005-0000-0000-00009E6B0000}"/>
    <cellStyle name="Вычисление 9 3 4 3" xfId="30802" xr:uid="{00000000-0005-0000-0000-00009F6B0000}"/>
    <cellStyle name="Вычисление 9 3 5" xfId="30803" xr:uid="{00000000-0005-0000-0000-0000A06B0000}"/>
    <cellStyle name="Вычисление 9 3 5 2" xfId="30804" xr:uid="{00000000-0005-0000-0000-0000A16B0000}"/>
    <cellStyle name="Вычисление 9 3 5 3" xfId="30805" xr:uid="{00000000-0005-0000-0000-0000A26B0000}"/>
    <cellStyle name="Вычисление 9 3 6" xfId="30806" xr:uid="{00000000-0005-0000-0000-0000A36B0000}"/>
    <cellStyle name="Вычисление 9 3 6 2" xfId="30807" xr:uid="{00000000-0005-0000-0000-0000A46B0000}"/>
    <cellStyle name="Вычисление 9 3 6 3" xfId="30808" xr:uid="{00000000-0005-0000-0000-0000A56B0000}"/>
    <cellStyle name="Вычисление 9 3 7" xfId="30809" xr:uid="{00000000-0005-0000-0000-0000A66B0000}"/>
    <cellStyle name="Вычисление 9 3 7 2" xfId="30810" xr:uid="{00000000-0005-0000-0000-0000A76B0000}"/>
    <cellStyle name="Вычисление 9 3 7 3" xfId="30811" xr:uid="{00000000-0005-0000-0000-0000A86B0000}"/>
    <cellStyle name="Вычисление 9 3 8" xfId="30812" xr:uid="{00000000-0005-0000-0000-0000A96B0000}"/>
    <cellStyle name="Вычисление 9 3 8 2" xfId="30813" xr:uid="{00000000-0005-0000-0000-0000AA6B0000}"/>
    <cellStyle name="Вычисление 9 3 8 3" xfId="30814" xr:uid="{00000000-0005-0000-0000-0000AB6B0000}"/>
    <cellStyle name="Вычисление 9 3 9" xfId="30815" xr:uid="{00000000-0005-0000-0000-0000AC6B0000}"/>
    <cellStyle name="Вычисление 9 3 9 2" xfId="30816" xr:uid="{00000000-0005-0000-0000-0000AD6B0000}"/>
    <cellStyle name="Вычисление 9 3 9 3" xfId="30817" xr:uid="{00000000-0005-0000-0000-0000AE6B0000}"/>
    <cellStyle name="Вычисление 9 4" xfId="30818" xr:uid="{00000000-0005-0000-0000-0000AF6B0000}"/>
    <cellStyle name="Вычисление 9 4 10" xfId="30819" xr:uid="{00000000-0005-0000-0000-0000B06B0000}"/>
    <cellStyle name="Вычисление 9 4 2" xfId="30820" xr:uid="{00000000-0005-0000-0000-0000B16B0000}"/>
    <cellStyle name="Вычисление 9 4 2 2" xfId="30821" xr:uid="{00000000-0005-0000-0000-0000B26B0000}"/>
    <cellStyle name="Вычисление 9 4 2 3" xfId="30822" xr:uid="{00000000-0005-0000-0000-0000B36B0000}"/>
    <cellStyle name="Вычисление 9 4 3" xfId="30823" xr:uid="{00000000-0005-0000-0000-0000B46B0000}"/>
    <cellStyle name="Вычисление 9 4 3 2" xfId="30824" xr:uid="{00000000-0005-0000-0000-0000B56B0000}"/>
    <cellStyle name="Вычисление 9 4 3 3" xfId="30825" xr:uid="{00000000-0005-0000-0000-0000B66B0000}"/>
    <cellStyle name="Вычисление 9 4 4" xfId="30826" xr:uid="{00000000-0005-0000-0000-0000B76B0000}"/>
    <cellStyle name="Вычисление 9 4 4 2" xfId="30827" xr:uid="{00000000-0005-0000-0000-0000B86B0000}"/>
    <cellStyle name="Вычисление 9 4 4 3" xfId="30828" xr:uid="{00000000-0005-0000-0000-0000B96B0000}"/>
    <cellStyle name="Вычисление 9 4 5" xfId="30829" xr:uid="{00000000-0005-0000-0000-0000BA6B0000}"/>
    <cellStyle name="Вычисление 9 4 5 2" xfId="30830" xr:uid="{00000000-0005-0000-0000-0000BB6B0000}"/>
    <cellStyle name="Вычисление 9 4 5 3" xfId="30831" xr:uid="{00000000-0005-0000-0000-0000BC6B0000}"/>
    <cellStyle name="Вычисление 9 4 6" xfId="30832" xr:uid="{00000000-0005-0000-0000-0000BD6B0000}"/>
    <cellStyle name="Вычисление 9 4 6 2" xfId="30833" xr:uid="{00000000-0005-0000-0000-0000BE6B0000}"/>
    <cellStyle name="Вычисление 9 4 6 3" xfId="30834" xr:uid="{00000000-0005-0000-0000-0000BF6B0000}"/>
    <cellStyle name="Вычисление 9 4 7" xfId="30835" xr:uid="{00000000-0005-0000-0000-0000C06B0000}"/>
    <cellStyle name="Вычисление 9 4 7 2" xfId="30836" xr:uid="{00000000-0005-0000-0000-0000C16B0000}"/>
    <cellStyle name="Вычисление 9 4 7 3" xfId="30837" xr:uid="{00000000-0005-0000-0000-0000C26B0000}"/>
    <cellStyle name="Вычисление 9 4 8" xfId="30838" xr:uid="{00000000-0005-0000-0000-0000C36B0000}"/>
    <cellStyle name="Вычисление 9 4 8 2" xfId="30839" xr:uid="{00000000-0005-0000-0000-0000C46B0000}"/>
    <cellStyle name="Вычисление 9 4 8 3" xfId="30840" xr:uid="{00000000-0005-0000-0000-0000C56B0000}"/>
    <cellStyle name="Вычисление 9 4 9" xfId="30841" xr:uid="{00000000-0005-0000-0000-0000C66B0000}"/>
    <cellStyle name="Вычисление 9 4 9 2" xfId="30842" xr:uid="{00000000-0005-0000-0000-0000C76B0000}"/>
    <cellStyle name="Вычисление 9 4 9 3" xfId="30843" xr:uid="{00000000-0005-0000-0000-0000C86B0000}"/>
    <cellStyle name="Вычисление 9 5" xfId="30844" xr:uid="{00000000-0005-0000-0000-0000C96B0000}"/>
    <cellStyle name="Вычисление 9 5 10" xfId="30845" xr:uid="{00000000-0005-0000-0000-0000CA6B0000}"/>
    <cellStyle name="Вычисление 9 5 2" xfId="30846" xr:uid="{00000000-0005-0000-0000-0000CB6B0000}"/>
    <cellStyle name="Вычисление 9 5 2 2" xfId="30847" xr:uid="{00000000-0005-0000-0000-0000CC6B0000}"/>
    <cellStyle name="Вычисление 9 5 2 3" xfId="30848" xr:uid="{00000000-0005-0000-0000-0000CD6B0000}"/>
    <cellStyle name="Вычисление 9 5 3" xfId="30849" xr:uid="{00000000-0005-0000-0000-0000CE6B0000}"/>
    <cellStyle name="Вычисление 9 5 3 2" xfId="30850" xr:uid="{00000000-0005-0000-0000-0000CF6B0000}"/>
    <cellStyle name="Вычисление 9 5 3 3" xfId="30851" xr:uid="{00000000-0005-0000-0000-0000D06B0000}"/>
    <cellStyle name="Вычисление 9 5 4" xfId="30852" xr:uid="{00000000-0005-0000-0000-0000D16B0000}"/>
    <cellStyle name="Вычисление 9 5 4 2" xfId="30853" xr:uid="{00000000-0005-0000-0000-0000D26B0000}"/>
    <cellStyle name="Вычисление 9 5 4 3" xfId="30854" xr:uid="{00000000-0005-0000-0000-0000D36B0000}"/>
    <cellStyle name="Вычисление 9 5 5" xfId="30855" xr:uid="{00000000-0005-0000-0000-0000D46B0000}"/>
    <cellStyle name="Вычисление 9 5 5 2" xfId="30856" xr:uid="{00000000-0005-0000-0000-0000D56B0000}"/>
    <cellStyle name="Вычисление 9 5 5 3" xfId="30857" xr:uid="{00000000-0005-0000-0000-0000D66B0000}"/>
    <cellStyle name="Вычисление 9 5 6" xfId="30858" xr:uid="{00000000-0005-0000-0000-0000D76B0000}"/>
    <cellStyle name="Вычисление 9 5 6 2" xfId="30859" xr:uid="{00000000-0005-0000-0000-0000D86B0000}"/>
    <cellStyle name="Вычисление 9 5 6 3" xfId="30860" xr:uid="{00000000-0005-0000-0000-0000D96B0000}"/>
    <cellStyle name="Вычисление 9 5 7" xfId="30861" xr:uid="{00000000-0005-0000-0000-0000DA6B0000}"/>
    <cellStyle name="Вычисление 9 5 7 2" xfId="30862" xr:uid="{00000000-0005-0000-0000-0000DB6B0000}"/>
    <cellStyle name="Вычисление 9 5 7 3" xfId="30863" xr:uid="{00000000-0005-0000-0000-0000DC6B0000}"/>
    <cellStyle name="Вычисление 9 5 8" xfId="30864" xr:uid="{00000000-0005-0000-0000-0000DD6B0000}"/>
    <cellStyle name="Вычисление 9 5 8 2" xfId="30865" xr:uid="{00000000-0005-0000-0000-0000DE6B0000}"/>
    <cellStyle name="Вычисление 9 5 8 3" xfId="30866" xr:uid="{00000000-0005-0000-0000-0000DF6B0000}"/>
    <cellStyle name="Вычисление 9 5 9" xfId="30867" xr:uid="{00000000-0005-0000-0000-0000E06B0000}"/>
    <cellStyle name="Вычисление 9 5 9 2" xfId="30868" xr:uid="{00000000-0005-0000-0000-0000E16B0000}"/>
    <cellStyle name="Вычисление 9 5 9 3" xfId="30869" xr:uid="{00000000-0005-0000-0000-0000E26B0000}"/>
    <cellStyle name="Вычисление 9 6" xfId="30870" xr:uid="{00000000-0005-0000-0000-0000E36B0000}"/>
    <cellStyle name="Вычисление 9 6 10" xfId="30871" xr:uid="{00000000-0005-0000-0000-0000E46B0000}"/>
    <cellStyle name="Вычисление 9 6 2" xfId="30872" xr:uid="{00000000-0005-0000-0000-0000E56B0000}"/>
    <cellStyle name="Вычисление 9 6 2 2" xfId="30873" xr:uid="{00000000-0005-0000-0000-0000E66B0000}"/>
    <cellStyle name="Вычисление 9 6 2 3" xfId="30874" xr:uid="{00000000-0005-0000-0000-0000E76B0000}"/>
    <cellStyle name="Вычисление 9 6 3" xfId="30875" xr:uid="{00000000-0005-0000-0000-0000E86B0000}"/>
    <cellStyle name="Вычисление 9 6 3 2" xfId="30876" xr:uid="{00000000-0005-0000-0000-0000E96B0000}"/>
    <cellStyle name="Вычисление 9 6 3 3" xfId="30877" xr:uid="{00000000-0005-0000-0000-0000EA6B0000}"/>
    <cellStyle name="Вычисление 9 6 4" xfId="30878" xr:uid="{00000000-0005-0000-0000-0000EB6B0000}"/>
    <cellStyle name="Вычисление 9 6 4 2" xfId="30879" xr:uid="{00000000-0005-0000-0000-0000EC6B0000}"/>
    <cellStyle name="Вычисление 9 6 4 3" xfId="30880" xr:uid="{00000000-0005-0000-0000-0000ED6B0000}"/>
    <cellStyle name="Вычисление 9 6 5" xfId="30881" xr:uid="{00000000-0005-0000-0000-0000EE6B0000}"/>
    <cellStyle name="Вычисление 9 6 5 2" xfId="30882" xr:uid="{00000000-0005-0000-0000-0000EF6B0000}"/>
    <cellStyle name="Вычисление 9 6 5 3" xfId="30883" xr:uid="{00000000-0005-0000-0000-0000F06B0000}"/>
    <cellStyle name="Вычисление 9 6 6" xfId="30884" xr:uid="{00000000-0005-0000-0000-0000F16B0000}"/>
    <cellStyle name="Вычисление 9 6 6 2" xfId="30885" xr:uid="{00000000-0005-0000-0000-0000F26B0000}"/>
    <cellStyle name="Вычисление 9 6 6 3" xfId="30886" xr:uid="{00000000-0005-0000-0000-0000F36B0000}"/>
    <cellStyle name="Вычисление 9 6 7" xfId="30887" xr:uid="{00000000-0005-0000-0000-0000F46B0000}"/>
    <cellStyle name="Вычисление 9 6 7 2" xfId="30888" xr:uid="{00000000-0005-0000-0000-0000F56B0000}"/>
    <cellStyle name="Вычисление 9 6 7 3" xfId="30889" xr:uid="{00000000-0005-0000-0000-0000F66B0000}"/>
    <cellStyle name="Вычисление 9 6 8" xfId="30890" xr:uid="{00000000-0005-0000-0000-0000F76B0000}"/>
    <cellStyle name="Вычисление 9 6 8 2" xfId="30891" xr:uid="{00000000-0005-0000-0000-0000F86B0000}"/>
    <cellStyle name="Вычисление 9 6 8 3" xfId="30892" xr:uid="{00000000-0005-0000-0000-0000F96B0000}"/>
    <cellStyle name="Вычисление 9 6 9" xfId="30893" xr:uid="{00000000-0005-0000-0000-0000FA6B0000}"/>
    <cellStyle name="Вычисление 9 6 9 2" xfId="30894" xr:uid="{00000000-0005-0000-0000-0000FB6B0000}"/>
    <cellStyle name="Вычисление 9 6 9 3" xfId="30895" xr:uid="{00000000-0005-0000-0000-0000FC6B0000}"/>
    <cellStyle name="Вычисление 9 7" xfId="30896" xr:uid="{00000000-0005-0000-0000-0000FD6B0000}"/>
    <cellStyle name="Вычисление 9 7 2" xfId="30897" xr:uid="{00000000-0005-0000-0000-0000FE6B0000}"/>
    <cellStyle name="Вычисление 9 7 3" xfId="30898" xr:uid="{00000000-0005-0000-0000-0000FF6B0000}"/>
    <cellStyle name="Вычисление 9 8" xfId="30899" xr:uid="{00000000-0005-0000-0000-0000006C0000}"/>
    <cellStyle name="Вычисление 9 8 2" xfId="30900" xr:uid="{00000000-0005-0000-0000-0000016C0000}"/>
    <cellStyle name="Вычисление 9 8 3" xfId="30901" xr:uid="{00000000-0005-0000-0000-0000026C0000}"/>
    <cellStyle name="Вычисление 9 9" xfId="30902" xr:uid="{00000000-0005-0000-0000-0000036C0000}"/>
    <cellStyle name="Вычисление 9 9 2" xfId="30903" xr:uid="{00000000-0005-0000-0000-0000046C0000}"/>
    <cellStyle name="Вычисление 9 9 3" xfId="30904" xr:uid="{00000000-0005-0000-0000-0000056C0000}"/>
    <cellStyle name="Вычисление 9_2012" xfId="9303" xr:uid="{00000000-0005-0000-0000-0000066C0000}"/>
    <cellStyle name="Гиперссылка 2" xfId="9304" xr:uid="{00000000-0005-0000-0000-0000076C0000}"/>
    <cellStyle name="Гиперссылка 2 2" xfId="9305" xr:uid="{00000000-0005-0000-0000-0000086C0000}"/>
    <cellStyle name="Гиперссылка 2 2 2" xfId="9306" xr:uid="{00000000-0005-0000-0000-0000096C0000}"/>
    <cellStyle name="Гиперссылка 2 2 2 2" xfId="30905" xr:uid="{00000000-0005-0000-0000-00000A6C0000}"/>
    <cellStyle name="Гиперссылка 2 2 2 3" xfId="30906" xr:uid="{00000000-0005-0000-0000-00000B6C0000}"/>
    <cellStyle name="Гиперссылка 2 2 3" xfId="9307" xr:uid="{00000000-0005-0000-0000-00000C6C0000}"/>
    <cellStyle name="Гиперссылка 2 2 3 2" xfId="30907" xr:uid="{00000000-0005-0000-0000-00000D6C0000}"/>
    <cellStyle name="Гиперссылка 2 2 4" xfId="30908" xr:uid="{00000000-0005-0000-0000-00000E6C0000}"/>
    <cellStyle name="Гиперссылка 2 3" xfId="9308" xr:uid="{00000000-0005-0000-0000-00000F6C0000}"/>
    <cellStyle name="Гиперссылка 2 3 2" xfId="30909" xr:uid="{00000000-0005-0000-0000-0000106C0000}"/>
    <cellStyle name="Гиперссылка 2 4" xfId="9309" xr:uid="{00000000-0005-0000-0000-0000116C0000}"/>
    <cellStyle name="Гиперссылка 2 4 2" xfId="30910" xr:uid="{00000000-0005-0000-0000-0000126C0000}"/>
    <cellStyle name="Гиперссылка 2 5" xfId="9310" xr:uid="{00000000-0005-0000-0000-0000136C0000}"/>
    <cellStyle name="Гиперссылка 2 5 2" xfId="30911" xr:uid="{00000000-0005-0000-0000-0000146C0000}"/>
    <cellStyle name="Гиперссылка 2 6" xfId="9311" xr:uid="{00000000-0005-0000-0000-0000156C0000}"/>
    <cellStyle name="Гиперссылка 2 6 2" xfId="30912" xr:uid="{00000000-0005-0000-0000-0000166C0000}"/>
    <cellStyle name="Гиперссылка 2 7" xfId="30913" xr:uid="{00000000-0005-0000-0000-0000176C0000}"/>
    <cellStyle name="Гиперссылка 2 8" xfId="30914" xr:uid="{00000000-0005-0000-0000-0000186C0000}"/>
    <cellStyle name="Гиперссылка 2_PEREDACHA.M2016(v0.1)" xfId="9312" xr:uid="{00000000-0005-0000-0000-0000196C0000}"/>
    <cellStyle name="Гиперссылка 3" xfId="9313" xr:uid="{00000000-0005-0000-0000-00001A6C0000}"/>
    <cellStyle name="Гиперссылка 3 2" xfId="9314" xr:uid="{00000000-0005-0000-0000-00001B6C0000}"/>
    <cellStyle name="Гиперссылка 3 2 2" xfId="30915" xr:uid="{00000000-0005-0000-0000-00001C6C0000}"/>
    <cellStyle name="Гиперссылка 3 3" xfId="9315" xr:uid="{00000000-0005-0000-0000-00001D6C0000}"/>
    <cellStyle name="Гиперссылка 3 3 2" xfId="30916" xr:uid="{00000000-0005-0000-0000-00001E6C0000}"/>
    <cellStyle name="Гиперссылка 3 4" xfId="9316" xr:uid="{00000000-0005-0000-0000-00001F6C0000}"/>
    <cellStyle name="Гиперссылка 3 4 2" xfId="30917" xr:uid="{00000000-0005-0000-0000-0000206C0000}"/>
    <cellStyle name="Гиперссылка 3 5" xfId="30918" xr:uid="{00000000-0005-0000-0000-0000216C0000}"/>
    <cellStyle name="Гиперссылка 3 6" xfId="30919" xr:uid="{00000000-0005-0000-0000-0000226C0000}"/>
    <cellStyle name="Гиперссылка 3 7" xfId="62465" xr:uid="{00000000-0005-0000-0000-0000236C0000}"/>
    <cellStyle name="Гиперссылка 3_Лист1" xfId="53516" xr:uid="{00000000-0005-0000-0000-0000246C0000}"/>
    <cellStyle name="Гиперссылка 4" xfId="9317" xr:uid="{00000000-0005-0000-0000-0000256C0000}"/>
    <cellStyle name="Гиперссылка 4 2" xfId="9318" xr:uid="{00000000-0005-0000-0000-0000266C0000}"/>
    <cellStyle name="Гиперссылка 4 2 2" xfId="9319" xr:uid="{00000000-0005-0000-0000-0000276C0000}"/>
    <cellStyle name="Гиперссылка 4 2 3" xfId="30920" xr:uid="{00000000-0005-0000-0000-0000286C0000}"/>
    <cellStyle name="Гиперссылка 4 2 4" xfId="30921" xr:uid="{00000000-0005-0000-0000-0000296C0000}"/>
    <cellStyle name="Гиперссылка 4 3" xfId="9320" xr:uid="{00000000-0005-0000-0000-00002A6C0000}"/>
    <cellStyle name="Гиперссылка 4 3 2" xfId="30922" xr:uid="{00000000-0005-0000-0000-00002B6C0000}"/>
    <cellStyle name="Гиперссылка 4 4" xfId="9321" xr:uid="{00000000-0005-0000-0000-00002C6C0000}"/>
    <cellStyle name="Гиперссылка 4 4 2" xfId="30923" xr:uid="{00000000-0005-0000-0000-00002D6C0000}"/>
    <cellStyle name="Гиперссылка 4 5" xfId="30924" xr:uid="{00000000-0005-0000-0000-00002E6C0000}"/>
    <cellStyle name="Гиперссылка 4 6" xfId="30925" xr:uid="{00000000-0005-0000-0000-00002F6C0000}"/>
    <cellStyle name="Гиперссылка 4 7" xfId="30926" xr:uid="{00000000-0005-0000-0000-0000306C0000}"/>
    <cellStyle name="Гиперссылка 4_Лист1" xfId="53517" xr:uid="{00000000-0005-0000-0000-0000316C0000}"/>
    <cellStyle name="Гиперссылка 5" xfId="9322" xr:uid="{00000000-0005-0000-0000-0000326C0000}"/>
    <cellStyle name="Гиперссылка 5 2" xfId="9323" xr:uid="{00000000-0005-0000-0000-0000336C0000}"/>
    <cellStyle name="Гиперссылка 5 2 2" xfId="30927" xr:uid="{00000000-0005-0000-0000-0000346C0000}"/>
    <cellStyle name="Гиперссылка 5 2 3" xfId="30928" xr:uid="{00000000-0005-0000-0000-0000356C0000}"/>
    <cellStyle name="Гиперссылка 5 3" xfId="9324" xr:uid="{00000000-0005-0000-0000-0000366C0000}"/>
    <cellStyle name="Гиперссылка 5 4" xfId="30929" xr:uid="{00000000-0005-0000-0000-0000376C0000}"/>
    <cellStyle name="Гиперссылка 5 5" xfId="30930" xr:uid="{00000000-0005-0000-0000-0000386C0000}"/>
    <cellStyle name="Гиперссылка 5_Лист1" xfId="53518" xr:uid="{00000000-0005-0000-0000-0000396C0000}"/>
    <cellStyle name="Гиперссылка 6" xfId="9325" xr:uid="{00000000-0005-0000-0000-00003A6C0000}"/>
    <cellStyle name="Гиперссылка 6 2" xfId="30931" xr:uid="{00000000-0005-0000-0000-00003B6C0000}"/>
    <cellStyle name="Гиперссылка 7" xfId="9326" xr:uid="{00000000-0005-0000-0000-00003C6C0000}"/>
    <cellStyle name="Гиперссылка 7 2" xfId="30932" xr:uid="{00000000-0005-0000-0000-00003D6C0000}"/>
    <cellStyle name="Гиперссылка 8" xfId="9327" xr:uid="{00000000-0005-0000-0000-00003E6C0000}"/>
    <cellStyle name="Гиперссылка 9" xfId="9328" xr:uid="{00000000-0005-0000-0000-00003F6C0000}"/>
    <cellStyle name="Гиперссылка 9 2" xfId="53519" xr:uid="{00000000-0005-0000-0000-0000406C0000}"/>
    <cellStyle name="Границы" xfId="9329" xr:uid="{00000000-0005-0000-0000-0000416C0000}"/>
    <cellStyle name="Границы 2" xfId="30933" xr:uid="{00000000-0005-0000-0000-0000426C0000}"/>
    <cellStyle name="Группа" xfId="9330" xr:uid="{00000000-0005-0000-0000-0000436C0000}"/>
    <cellStyle name="Группа 0" xfId="9331" xr:uid="{00000000-0005-0000-0000-0000446C0000}"/>
    <cellStyle name="Группа 0 10" xfId="30934" xr:uid="{00000000-0005-0000-0000-0000456C0000}"/>
    <cellStyle name="Группа 0 10 2" xfId="30935" xr:uid="{00000000-0005-0000-0000-0000466C0000}"/>
    <cellStyle name="Группа 0 11" xfId="30936" xr:uid="{00000000-0005-0000-0000-0000476C0000}"/>
    <cellStyle name="Группа 0 11 2" xfId="30937" xr:uid="{00000000-0005-0000-0000-0000486C0000}"/>
    <cellStyle name="Группа 0 11 3" xfId="30938" xr:uid="{00000000-0005-0000-0000-0000496C0000}"/>
    <cellStyle name="Группа 0 12" xfId="30939" xr:uid="{00000000-0005-0000-0000-00004A6C0000}"/>
    <cellStyle name="Группа 0 2" xfId="9332" xr:uid="{00000000-0005-0000-0000-00004B6C0000}"/>
    <cellStyle name="Группа 0 2 2" xfId="30940" xr:uid="{00000000-0005-0000-0000-00004C6C0000}"/>
    <cellStyle name="Группа 0 2 2 2" xfId="30941" xr:uid="{00000000-0005-0000-0000-00004D6C0000}"/>
    <cellStyle name="Группа 0 2 2 3" xfId="30942" xr:uid="{00000000-0005-0000-0000-00004E6C0000}"/>
    <cellStyle name="Группа 0 2 3" xfId="30943" xr:uid="{00000000-0005-0000-0000-00004F6C0000}"/>
    <cellStyle name="Группа 0 2 3 2" xfId="30944" xr:uid="{00000000-0005-0000-0000-0000506C0000}"/>
    <cellStyle name="Группа 0 2 3 3" xfId="30945" xr:uid="{00000000-0005-0000-0000-0000516C0000}"/>
    <cellStyle name="Группа 0 2 4" xfId="30946" xr:uid="{00000000-0005-0000-0000-0000526C0000}"/>
    <cellStyle name="Группа 0 2 4 2" xfId="30947" xr:uid="{00000000-0005-0000-0000-0000536C0000}"/>
    <cellStyle name="Группа 0 2 4 3" xfId="30948" xr:uid="{00000000-0005-0000-0000-0000546C0000}"/>
    <cellStyle name="Группа 0 2 5" xfId="30949" xr:uid="{00000000-0005-0000-0000-0000556C0000}"/>
    <cellStyle name="Группа 0 2 5 2" xfId="30950" xr:uid="{00000000-0005-0000-0000-0000566C0000}"/>
    <cellStyle name="Группа 0 2 5 3" xfId="30951" xr:uid="{00000000-0005-0000-0000-0000576C0000}"/>
    <cellStyle name="Группа 0 2 6" xfId="30952" xr:uid="{00000000-0005-0000-0000-0000586C0000}"/>
    <cellStyle name="Группа 0 2 6 2" xfId="30953" xr:uid="{00000000-0005-0000-0000-0000596C0000}"/>
    <cellStyle name="Группа 0 2 6 3" xfId="30954" xr:uid="{00000000-0005-0000-0000-00005A6C0000}"/>
    <cellStyle name="Группа 0 2 7" xfId="30955" xr:uid="{00000000-0005-0000-0000-00005B6C0000}"/>
    <cellStyle name="Группа 0 2 7 2" xfId="30956" xr:uid="{00000000-0005-0000-0000-00005C6C0000}"/>
    <cellStyle name="Группа 0 2 8" xfId="30957" xr:uid="{00000000-0005-0000-0000-00005D6C0000}"/>
    <cellStyle name="Группа 0 2 8 2" xfId="30958" xr:uid="{00000000-0005-0000-0000-00005E6C0000}"/>
    <cellStyle name="Группа 0 2 8 3" xfId="30959" xr:uid="{00000000-0005-0000-0000-00005F6C0000}"/>
    <cellStyle name="Группа 0 2 9" xfId="30960" xr:uid="{00000000-0005-0000-0000-0000606C0000}"/>
    <cellStyle name="Группа 0 3" xfId="30961" xr:uid="{00000000-0005-0000-0000-0000616C0000}"/>
    <cellStyle name="Группа 0 3 2" xfId="30962" xr:uid="{00000000-0005-0000-0000-0000626C0000}"/>
    <cellStyle name="Группа 0 3 2 2" xfId="30963" xr:uid="{00000000-0005-0000-0000-0000636C0000}"/>
    <cellStyle name="Группа 0 3 2 3" xfId="30964" xr:uid="{00000000-0005-0000-0000-0000646C0000}"/>
    <cellStyle name="Группа 0 3 3" xfId="30965" xr:uid="{00000000-0005-0000-0000-0000656C0000}"/>
    <cellStyle name="Группа 0 3 3 2" xfId="30966" xr:uid="{00000000-0005-0000-0000-0000666C0000}"/>
    <cellStyle name="Группа 0 3 3 3" xfId="30967" xr:uid="{00000000-0005-0000-0000-0000676C0000}"/>
    <cellStyle name="Группа 0 3 4" xfId="30968" xr:uid="{00000000-0005-0000-0000-0000686C0000}"/>
    <cellStyle name="Группа 0 3 4 2" xfId="30969" xr:uid="{00000000-0005-0000-0000-0000696C0000}"/>
    <cellStyle name="Группа 0 3 4 3" xfId="30970" xr:uid="{00000000-0005-0000-0000-00006A6C0000}"/>
    <cellStyle name="Группа 0 3 5" xfId="30971" xr:uid="{00000000-0005-0000-0000-00006B6C0000}"/>
    <cellStyle name="Группа 0 3 5 2" xfId="30972" xr:uid="{00000000-0005-0000-0000-00006C6C0000}"/>
    <cellStyle name="Группа 0 3 5 3" xfId="30973" xr:uid="{00000000-0005-0000-0000-00006D6C0000}"/>
    <cellStyle name="Группа 0 3 6" xfId="30974" xr:uid="{00000000-0005-0000-0000-00006E6C0000}"/>
    <cellStyle name="Группа 0 3 6 2" xfId="30975" xr:uid="{00000000-0005-0000-0000-00006F6C0000}"/>
    <cellStyle name="Группа 0 3 6 3" xfId="30976" xr:uid="{00000000-0005-0000-0000-0000706C0000}"/>
    <cellStyle name="Группа 0 3 7" xfId="30977" xr:uid="{00000000-0005-0000-0000-0000716C0000}"/>
    <cellStyle name="Группа 0 3 7 2" xfId="30978" xr:uid="{00000000-0005-0000-0000-0000726C0000}"/>
    <cellStyle name="Группа 0 3 8" xfId="30979" xr:uid="{00000000-0005-0000-0000-0000736C0000}"/>
    <cellStyle name="Группа 0 3 8 2" xfId="30980" xr:uid="{00000000-0005-0000-0000-0000746C0000}"/>
    <cellStyle name="Группа 0 3 8 3" xfId="30981" xr:uid="{00000000-0005-0000-0000-0000756C0000}"/>
    <cellStyle name="Группа 0 4" xfId="30982" xr:uid="{00000000-0005-0000-0000-0000766C0000}"/>
    <cellStyle name="Группа 0 4 2" xfId="30983" xr:uid="{00000000-0005-0000-0000-0000776C0000}"/>
    <cellStyle name="Группа 0 4 2 2" xfId="30984" xr:uid="{00000000-0005-0000-0000-0000786C0000}"/>
    <cellStyle name="Группа 0 4 2 3" xfId="30985" xr:uid="{00000000-0005-0000-0000-0000796C0000}"/>
    <cellStyle name="Группа 0 4 3" xfId="30986" xr:uid="{00000000-0005-0000-0000-00007A6C0000}"/>
    <cellStyle name="Группа 0 4 3 2" xfId="30987" xr:uid="{00000000-0005-0000-0000-00007B6C0000}"/>
    <cellStyle name="Группа 0 4 3 3" xfId="30988" xr:uid="{00000000-0005-0000-0000-00007C6C0000}"/>
    <cellStyle name="Группа 0 4 4" xfId="30989" xr:uid="{00000000-0005-0000-0000-00007D6C0000}"/>
    <cellStyle name="Группа 0 4 4 2" xfId="30990" xr:uid="{00000000-0005-0000-0000-00007E6C0000}"/>
    <cellStyle name="Группа 0 4 4 3" xfId="30991" xr:uid="{00000000-0005-0000-0000-00007F6C0000}"/>
    <cellStyle name="Группа 0 4 5" xfId="30992" xr:uid="{00000000-0005-0000-0000-0000806C0000}"/>
    <cellStyle name="Группа 0 4 5 2" xfId="30993" xr:uid="{00000000-0005-0000-0000-0000816C0000}"/>
    <cellStyle name="Группа 0 4 5 3" xfId="30994" xr:uid="{00000000-0005-0000-0000-0000826C0000}"/>
    <cellStyle name="Группа 0 4 6" xfId="30995" xr:uid="{00000000-0005-0000-0000-0000836C0000}"/>
    <cellStyle name="Группа 0 4 6 2" xfId="30996" xr:uid="{00000000-0005-0000-0000-0000846C0000}"/>
    <cellStyle name="Группа 0 4 6 3" xfId="30997" xr:uid="{00000000-0005-0000-0000-0000856C0000}"/>
    <cellStyle name="Группа 0 4 7" xfId="30998" xr:uid="{00000000-0005-0000-0000-0000866C0000}"/>
    <cellStyle name="Группа 0 4 7 2" xfId="30999" xr:uid="{00000000-0005-0000-0000-0000876C0000}"/>
    <cellStyle name="Группа 0 4 8" xfId="31000" xr:uid="{00000000-0005-0000-0000-0000886C0000}"/>
    <cellStyle name="Группа 0 4 8 2" xfId="31001" xr:uid="{00000000-0005-0000-0000-0000896C0000}"/>
    <cellStyle name="Группа 0 4 8 3" xfId="31002" xr:uid="{00000000-0005-0000-0000-00008A6C0000}"/>
    <cellStyle name="Группа 0 5" xfId="31003" xr:uid="{00000000-0005-0000-0000-00008B6C0000}"/>
    <cellStyle name="Группа 0 5 2" xfId="31004" xr:uid="{00000000-0005-0000-0000-00008C6C0000}"/>
    <cellStyle name="Группа 0 5 3" xfId="31005" xr:uid="{00000000-0005-0000-0000-00008D6C0000}"/>
    <cellStyle name="Группа 0 6" xfId="31006" xr:uid="{00000000-0005-0000-0000-00008E6C0000}"/>
    <cellStyle name="Группа 0 6 2" xfId="31007" xr:uid="{00000000-0005-0000-0000-00008F6C0000}"/>
    <cellStyle name="Группа 0 6 3" xfId="31008" xr:uid="{00000000-0005-0000-0000-0000906C0000}"/>
    <cellStyle name="Группа 0 7" xfId="31009" xr:uid="{00000000-0005-0000-0000-0000916C0000}"/>
    <cellStyle name="Группа 0 7 2" xfId="31010" xr:uid="{00000000-0005-0000-0000-0000926C0000}"/>
    <cellStyle name="Группа 0 7 3" xfId="31011" xr:uid="{00000000-0005-0000-0000-0000936C0000}"/>
    <cellStyle name="Группа 0 8" xfId="31012" xr:uid="{00000000-0005-0000-0000-0000946C0000}"/>
    <cellStyle name="Группа 0 8 2" xfId="31013" xr:uid="{00000000-0005-0000-0000-0000956C0000}"/>
    <cellStyle name="Группа 0 8 3" xfId="31014" xr:uid="{00000000-0005-0000-0000-0000966C0000}"/>
    <cellStyle name="Группа 0 9" xfId="31015" xr:uid="{00000000-0005-0000-0000-0000976C0000}"/>
    <cellStyle name="Группа 0 9 2" xfId="31016" xr:uid="{00000000-0005-0000-0000-0000986C0000}"/>
    <cellStyle name="Группа 0 9 3" xfId="31017" xr:uid="{00000000-0005-0000-0000-0000996C0000}"/>
    <cellStyle name="Группа 1" xfId="9333" xr:uid="{00000000-0005-0000-0000-00009A6C0000}"/>
    <cellStyle name="Группа 1 10" xfId="31018" xr:uid="{00000000-0005-0000-0000-00009B6C0000}"/>
    <cellStyle name="Группа 1 10 2" xfId="31019" xr:uid="{00000000-0005-0000-0000-00009C6C0000}"/>
    <cellStyle name="Группа 1 11" xfId="31020" xr:uid="{00000000-0005-0000-0000-00009D6C0000}"/>
    <cellStyle name="Группа 1 11 2" xfId="31021" xr:uid="{00000000-0005-0000-0000-00009E6C0000}"/>
    <cellStyle name="Группа 1 11 3" xfId="31022" xr:uid="{00000000-0005-0000-0000-00009F6C0000}"/>
    <cellStyle name="Группа 1 12" xfId="31023" xr:uid="{00000000-0005-0000-0000-0000A06C0000}"/>
    <cellStyle name="Группа 1 2" xfId="9334" xr:uid="{00000000-0005-0000-0000-0000A16C0000}"/>
    <cellStyle name="Группа 1 2 2" xfId="31024" xr:uid="{00000000-0005-0000-0000-0000A26C0000}"/>
    <cellStyle name="Группа 1 2 2 2" xfId="31025" xr:uid="{00000000-0005-0000-0000-0000A36C0000}"/>
    <cellStyle name="Группа 1 2 2 3" xfId="31026" xr:uid="{00000000-0005-0000-0000-0000A46C0000}"/>
    <cellStyle name="Группа 1 2 3" xfId="31027" xr:uid="{00000000-0005-0000-0000-0000A56C0000}"/>
    <cellStyle name="Группа 1 2 3 2" xfId="31028" xr:uid="{00000000-0005-0000-0000-0000A66C0000}"/>
    <cellStyle name="Группа 1 2 3 3" xfId="31029" xr:uid="{00000000-0005-0000-0000-0000A76C0000}"/>
    <cellStyle name="Группа 1 2 4" xfId="31030" xr:uid="{00000000-0005-0000-0000-0000A86C0000}"/>
    <cellStyle name="Группа 1 2 4 2" xfId="31031" xr:uid="{00000000-0005-0000-0000-0000A96C0000}"/>
    <cellStyle name="Группа 1 2 4 3" xfId="31032" xr:uid="{00000000-0005-0000-0000-0000AA6C0000}"/>
    <cellStyle name="Группа 1 2 5" xfId="31033" xr:uid="{00000000-0005-0000-0000-0000AB6C0000}"/>
    <cellStyle name="Группа 1 2 5 2" xfId="31034" xr:uid="{00000000-0005-0000-0000-0000AC6C0000}"/>
    <cellStyle name="Группа 1 2 5 3" xfId="31035" xr:uid="{00000000-0005-0000-0000-0000AD6C0000}"/>
    <cellStyle name="Группа 1 2 6" xfId="31036" xr:uid="{00000000-0005-0000-0000-0000AE6C0000}"/>
    <cellStyle name="Группа 1 2 6 2" xfId="31037" xr:uid="{00000000-0005-0000-0000-0000AF6C0000}"/>
    <cellStyle name="Группа 1 2 6 3" xfId="31038" xr:uid="{00000000-0005-0000-0000-0000B06C0000}"/>
    <cellStyle name="Группа 1 2 7" xfId="31039" xr:uid="{00000000-0005-0000-0000-0000B16C0000}"/>
    <cellStyle name="Группа 1 2 7 2" xfId="31040" xr:uid="{00000000-0005-0000-0000-0000B26C0000}"/>
    <cellStyle name="Группа 1 2 8" xfId="31041" xr:uid="{00000000-0005-0000-0000-0000B36C0000}"/>
    <cellStyle name="Группа 1 2 8 2" xfId="31042" xr:uid="{00000000-0005-0000-0000-0000B46C0000}"/>
    <cellStyle name="Группа 1 2 8 3" xfId="31043" xr:uid="{00000000-0005-0000-0000-0000B56C0000}"/>
    <cellStyle name="Группа 1 2 9" xfId="31044" xr:uid="{00000000-0005-0000-0000-0000B66C0000}"/>
    <cellStyle name="Группа 1 3" xfId="31045" xr:uid="{00000000-0005-0000-0000-0000B76C0000}"/>
    <cellStyle name="Группа 1 3 2" xfId="31046" xr:uid="{00000000-0005-0000-0000-0000B86C0000}"/>
    <cellStyle name="Группа 1 3 2 2" xfId="31047" xr:uid="{00000000-0005-0000-0000-0000B96C0000}"/>
    <cellStyle name="Группа 1 3 2 3" xfId="31048" xr:uid="{00000000-0005-0000-0000-0000BA6C0000}"/>
    <cellStyle name="Группа 1 3 3" xfId="31049" xr:uid="{00000000-0005-0000-0000-0000BB6C0000}"/>
    <cellStyle name="Группа 1 3 3 2" xfId="31050" xr:uid="{00000000-0005-0000-0000-0000BC6C0000}"/>
    <cellStyle name="Группа 1 3 3 3" xfId="31051" xr:uid="{00000000-0005-0000-0000-0000BD6C0000}"/>
    <cellStyle name="Группа 1 3 4" xfId="31052" xr:uid="{00000000-0005-0000-0000-0000BE6C0000}"/>
    <cellStyle name="Группа 1 3 4 2" xfId="31053" xr:uid="{00000000-0005-0000-0000-0000BF6C0000}"/>
    <cellStyle name="Группа 1 3 4 3" xfId="31054" xr:uid="{00000000-0005-0000-0000-0000C06C0000}"/>
    <cellStyle name="Группа 1 3 5" xfId="31055" xr:uid="{00000000-0005-0000-0000-0000C16C0000}"/>
    <cellStyle name="Группа 1 3 5 2" xfId="31056" xr:uid="{00000000-0005-0000-0000-0000C26C0000}"/>
    <cellStyle name="Группа 1 3 5 3" xfId="31057" xr:uid="{00000000-0005-0000-0000-0000C36C0000}"/>
    <cellStyle name="Группа 1 3 6" xfId="31058" xr:uid="{00000000-0005-0000-0000-0000C46C0000}"/>
    <cellStyle name="Группа 1 3 6 2" xfId="31059" xr:uid="{00000000-0005-0000-0000-0000C56C0000}"/>
    <cellStyle name="Группа 1 3 6 3" xfId="31060" xr:uid="{00000000-0005-0000-0000-0000C66C0000}"/>
    <cellStyle name="Группа 1 3 7" xfId="31061" xr:uid="{00000000-0005-0000-0000-0000C76C0000}"/>
    <cellStyle name="Группа 1 3 7 2" xfId="31062" xr:uid="{00000000-0005-0000-0000-0000C86C0000}"/>
    <cellStyle name="Группа 1 3 8" xfId="31063" xr:uid="{00000000-0005-0000-0000-0000C96C0000}"/>
    <cellStyle name="Группа 1 3 8 2" xfId="31064" xr:uid="{00000000-0005-0000-0000-0000CA6C0000}"/>
    <cellStyle name="Группа 1 3 8 3" xfId="31065" xr:uid="{00000000-0005-0000-0000-0000CB6C0000}"/>
    <cellStyle name="Группа 1 4" xfId="31066" xr:uid="{00000000-0005-0000-0000-0000CC6C0000}"/>
    <cellStyle name="Группа 1 4 2" xfId="31067" xr:uid="{00000000-0005-0000-0000-0000CD6C0000}"/>
    <cellStyle name="Группа 1 4 2 2" xfId="31068" xr:uid="{00000000-0005-0000-0000-0000CE6C0000}"/>
    <cellStyle name="Группа 1 4 2 3" xfId="31069" xr:uid="{00000000-0005-0000-0000-0000CF6C0000}"/>
    <cellStyle name="Группа 1 4 3" xfId="31070" xr:uid="{00000000-0005-0000-0000-0000D06C0000}"/>
    <cellStyle name="Группа 1 4 3 2" xfId="31071" xr:uid="{00000000-0005-0000-0000-0000D16C0000}"/>
    <cellStyle name="Группа 1 4 3 3" xfId="31072" xr:uid="{00000000-0005-0000-0000-0000D26C0000}"/>
    <cellStyle name="Группа 1 4 4" xfId="31073" xr:uid="{00000000-0005-0000-0000-0000D36C0000}"/>
    <cellStyle name="Группа 1 4 4 2" xfId="31074" xr:uid="{00000000-0005-0000-0000-0000D46C0000}"/>
    <cellStyle name="Группа 1 4 4 3" xfId="31075" xr:uid="{00000000-0005-0000-0000-0000D56C0000}"/>
    <cellStyle name="Группа 1 4 5" xfId="31076" xr:uid="{00000000-0005-0000-0000-0000D66C0000}"/>
    <cellStyle name="Группа 1 4 5 2" xfId="31077" xr:uid="{00000000-0005-0000-0000-0000D76C0000}"/>
    <cellStyle name="Группа 1 4 5 3" xfId="31078" xr:uid="{00000000-0005-0000-0000-0000D86C0000}"/>
    <cellStyle name="Группа 1 4 6" xfId="31079" xr:uid="{00000000-0005-0000-0000-0000D96C0000}"/>
    <cellStyle name="Группа 1 4 6 2" xfId="31080" xr:uid="{00000000-0005-0000-0000-0000DA6C0000}"/>
    <cellStyle name="Группа 1 4 6 3" xfId="31081" xr:uid="{00000000-0005-0000-0000-0000DB6C0000}"/>
    <cellStyle name="Группа 1 4 7" xfId="31082" xr:uid="{00000000-0005-0000-0000-0000DC6C0000}"/>
    <cellStyle name="Группа 1 4 7 2" xfId="31083" xr:uid="{00000000-0005-0000-0000-0000DD6C0000}"/>
    <cellStyle name="Группа 1 4 8" xfId="31084" xr:uid="{00000000-0005-0000-0000-0000DE6C0000}"/>
    <cellStyle name="Группа 1 4 8 2" xfId="31085" xr:uid="{00000000-0005-0000-0000-0000DF6C0000}"/>
    <cellStyle name="Группа 1 4 8 3" xfId="31086" xr:uid="{00000000-0005-0000-0000-0000E06C0000}"/>
    <cellStyle name="Группа 1 5" xfId="31087" xr:uid="{00000000-0005-0000-0000-0000E16C0000}"/>
    <cellStyle name="Группа 1 5 2" xfId="31088" xr:uid="{00000000-0005-0000-0000-0000E26C0000}"/>
    <cellStyle name="Группа 1 5 3" xfId="31089" xr:uid="{00000000-0005-0000-0000-0000E36C0000}"/>
    <cellStyle name="Группа 1 6" xfId="31090" xr:uid="{00000000-0005-0000-0000-0000E46C0000}"/>
    <cellStyle name="Группа 1 6 2" xfId="31091" xr:uid="{00000000-0005-0000-0000-0000E56C0000}"/>
    <cellStyle name="Группа 1 6 3" xfId="31092" xr:uid="{00000000-0005-0000-0000-0000E66C0000}"/>
    <cellStyle name="Группа 1 7" xfId="31093" xr:uid="{00000000-0005-0000-0000-0000E76C0000}"/>
    <cellStyle name="Группа 1 7 2" xfId="31094" xr:uid="{00000000-0005-0000-0000-0000E86C0000}"/>
    <cellStyle name="Группа 1 7 3" xfId="31095" xr:uid="{00000000-0005-0000-0000-0000E96C0000}"/>
    <cellStyle name="Группа 1 8" xfId="31096" xr:uid="{00000000-0005-0000-0000-0000EA6C0000}"/>
    <cellStyle name="Группа 1 8 2" xfId="31097" xr:uid="{00000000-0005-0000-0000-0000EB6C0000}"/>
    <cellStyle name="Группа 1 8 3" xfId="31098" xr:uid="{00000000-0005-0000-0000-0000EC6C0000}"/>
    <cellStyle name="Группа 1 9" xfId="31099" xr:uid="{00000000-0005-0000-0000-0000ED6C0000}"/>
    <cellStyle name="Группа 1 9 2" xfId="31100" xr:uid="{00000000-0005-0000-0000-0000EE6C0000}"/>
    <cellStyle name="Группа 1 9 3" xfId="31101" xr:uid="{00000000-0005-0000-0000-0000EF6C0000}"/>
    <cellStyle name="Группа 10" xfId="31102" xr:uid="{00000000-0005-0000-0000-0000F06C0000}"/>
    <cellStyle name="Группа 10 2" xfId="31103" xr:uid="{00000000-0005-0000-0000-0000F16C0000}"/>
    <cellStyle name="Группа 10 2 2" xfId="31104" xr:uid="{00000000-0005-0000-0000-0000F26C0000}"/>
    <cellStyle name="Группа 10 2 3" xfId="31105" xr:uid="{00000000-0005-0000-0000-0000F36C0000}"/>
    <cellStyle name="Группа 10 3" xfId="31106" xr:uid="{00000000-0005-0000-0000-0000F46C0000}"/>
    <cellStyle name="Группа 10 3 2" xfId="31107" xr:uid="{00000000-0005-0000-0000-0000F56C0000}"/>
    <cellStyle name="Группа 10 3 3" xfId="31108" xr:uid="{00000000-0005-0000-0000-0000F66C0000}"/>
    <cellStyle name="Группа 10 4" xfId="31109" xr:uid="{00000000-0005-0000-0000-0000F76C0000}"/>
    <cellStyle name="Группа 10 4 2" xfId="31110" xr:uid="{00000000-0005-0000-0000-0000F86C0000}"/>
    <cellStyle name="Группа 10 4 3" xfId="31111" xr:uid="{00000000-0005-0000-0000-0000F96C0000}"/>
    <cellStyle name="Группа 10 5" xfId="31112" xr:uid="{00000000-0005-0000-0000-0000FA6C0000}"/>
    <cellStyle name="Группа 10 5 2" xfId="31113" xr:uid="{00000000-0005-0000-0000-0000FB6C0000}"/>
    <cellStyle name="Группа 10 5 3" xfId="31114" xr:uid="{00000000-0005-0000-0000-0000FC6C0000}"/>
    <cellStyle name="Группа 10 6" xfId="31115" xr:uid="{00000000-0005-0000-0000-0000FD6C0000}"/>
    <cellStyle name="Группа 10 6 2" xfId="31116" xr:uid="{00000000-0005-0000-0000-0000FE6C0000}"/>
    <cellStyle name="Группа 10 6 3" xfId="31117" xr:uid="{00000000-0005-0000-0000-0000FF6C0000}"/>
    <cellStyle name="Группа 10 7" xfId="31118" xr:uid="{00000000-0005-0000-0000-0000006D0000}"/>
    <cellStyle name="Группа 10 7 2" xfId="31119" xr:uid="{00000000-0005-0000-0000-0000016D0000}"/>
    <cellStyle name="Группа 10 8" xfId="31120" xr:uid="{00000000-0005-0000-0000-0000026D0000}"/>
    <cellStyle name="Группа 10 8 2" xfId="31121" xr:uid="{00000000-0005-0000-0000-0000036D0000}"/>
    <cellStyle name="Группа 10 8 3" xfId="31122" xr:uid="{00000000-0005-0000-0000-0000046D0000}"/>
    <cellStyle name="Группа 11" xfId="31123" xr:uid="{00000000-0005-0000-0000-0000056D0000}"/>
    <cellStyle name="Группа 11 2" xfId="31124" xr:uid="{00000000-0005-0000-0000-0000066D0000}"/>
    <cellStyle name="Группа 11 2 2" xfId="31125" xr:uid="{00000000-0005-0000-0000-0000076D0000}"/>
    <cellStyle name="Группа 11 2 3" xfId="31126" xr:uid="{00000000-0005-0000-0000-0000086D0000}"/>
    <cellStyle name="Группа 11 3" xfId="31127" xr:uid="{00000000-0005-0000-0000-0000096D0000}"/>
    <cellStyle name="Группа 11 3 2" xfId="31128" xr:uid="{00000000-0005-0000-0000-00000A6D0000}"/>
    <cellStyle name="Группа 11 3 3" xfId="31129" xr:uid="{00000000-0005-0000-0000-00000B6D0000}"/>
    <cellStyle name="Группа 11 4" xfId="31130" xr:uid="{00000000-0005-0000-0000-00000C6D0000}"/>
    <cellStyle name="Группа 11 4 2" xfId="31131" xr:uid="{00000000-0005-0000-0000-00000D6D0000}"/>
    <cellStyle name="Группа 11 4 3" xfId="31132" xr:uid="{00000000-0005-0000-0000-00000E6D0000}"/>
    <cellStyle name="Группа 11 5" xfId="31133" xr:uid="{00000000-0005-0000-0000-00000F6D0000}"/>
    <cellStyle name="Группа 11 5 2" xfId="31134" xr:uid="{00000000-0005-0000-0000-0000106D0000}"/>
    <cellStyle name="Группа 11 5 3" xfId="31135" xr:uid="{00000000-0005-0000-0000-0000116D0000}"/>
    <cellStyle name="Группа 11 6" xfId="31136" xr:uid="{00000000-0005-0000-0000-0000126D0000}"/>
    <cellStyle name="Группа 11 6 2" xfId="31137" xr:uid="{00000000-0005-0000-0000-0000136D0000}"/>
    <cellStyle name="Группа 11 6 3" xfId="31138" xr:uid="{00000000-0005-0000-0000-0000146D0000}"/>
    <cellStyle name="Группа 11 7" xfId="31139" xr:uid="{00000000-0005-0000-0000-0000156D0000}"/>
    <cellStyle name="Группа 11 7 2" xfId="31140" xr:uid="{00000000-0005-0000-0000-0000166D0000}"/>
    <cellStyle name="Группа 11 8" xfId="31141" xr:uid="{00000000-0005-0000-0000-0000176D0000}"/>
    <cellStyle name="Группа 11 8 2" xfId="31142" xr:uid="{00000000-0005-0000-0000-0000186D0000}"/>
    <cellStyle name="Группа 11 8 3" xfId="31143" xr:uid="{00000000-0005-0000-0000-0000196D0000}"/>
    <cellStyle name="Группа 12" xfId="31144" xr:uid="{00000000-0005-0000-0000-00001A6D0000}"/>
    <cellStyle name="Группа 12 2" xfId="31145" xr:uid="{00000000-0005-0000-0000-00001B6D0000}"/>
    <cellStyle name="Группа 12 3" xfId="31146" xr:uid="{00000000-0005-0000-0000-00001C6D0000}"/>
    <cellStyle name="Группа 13" xfId="31147" xr:uid="{00000000-0005-0000-0000-00001D6D0000}"/>
    <cellStyle name="Группа 13 2" xfId="31148" xr:uid="{00000000-0005-0000-0000-00001E6D0000}"/>
    <cellStyle name="Группа 13 3" xfId="31149" xr:uid="{00000000-0005-0000-0000-00001F6D0000}"/>
    <cellStyle name="Группа 14" xfId="31150" xr:uid="{00000000-0005-0000-0000-0000206D0000}"/>
    <cellStyle name="Группа 14 2" xfId="31151" xr:uid="{00000000-0005-0000-0000-0000216D0000}"/>
    <cellStyle name="Группа 14 3" xfId="31152" xr:uid="{00000000-0005-0000-0000-0000226D0000}"/>
    <cellStyle name="Группа 15" xfId="31153" xr:uid="{00000000-0005-0000-0000-0000236D0000}"/>
    <cellStyle name="Группа 15 2" xfId="31154" xr:uid="{00000000-0005-0000-0000-0000246D0000}"/>
    <cellStyle name="Группа 15 3" xfId="31155" xr:uid="{00000000-0005-0000-0000-0000256D0000}"/>
    <cellStyle name="Группа 16" xfId="31156" xr:uid="{00000000-0005-0000-0000-0000266D0000}"/>
    <cellStyle name="Группа 16 2" xfId="31157" xr:uid="{00000000-0005-0000-0000-0000276D0000}"/>
    <cellStyle name="Группа 16 3" xfId="31158" xr:uid="{00000000-0005-0000-0000-0000286D0000}"/>
    <cellStyle name="Группа 17" xfId="31159" xr:uid="{00000000-0005-0000-0000-0000296D0000}"/>
    <cellStyle name="Группа 17 2" xfId="31160" xr:uid="{00000000-0005-0000-0000-00002A6D0000}"/>
    <cellStyle name="Группа 18" xfId="31161" xr:uid="{00000000-0005-0000-0000-00002B6D0000}"/>
    <cellStyle name="Группа 18 2" xfId="31162" xr:uid="{00000000-0005-0000-0000-00002C6D0000}"/>
    <cellStyle name="Группа 18 3" xfId="31163" xr:uid="{00000000-0005-0000-0000-00002D6D0000}"/>
    <cellStyle name="Группа 19" xfId="31164" xr:uid="{00000000-0005-0000-0000-00002E6D0000}"/>
    <cellStyle name="Группа 2" xfId="9335" xr:uid="{00000000-0005-0000-0000-00002F6D0000}"/>
    <cellStyle name="Группа 2 10" xfId="31165" xr:uid="{00000000-0005-0000-0000-0000306D0000}"/>
    <cellStyle name="Группа 2 10 2" xfId="31166" xr:uid="{00000000-0005-0000-0000-0000316D0000}"/>
    <cellStyle name="Группа 2 11" xfId="31167" xr:uid="{00000000-0005-0000-0000-0000326D0000}"/>
    <cellStyle name="Группа 2 11 2" xfId="31168" xr:uid="{00000000-0005-0000-0000-0000336D0000}"/>
    <cellStyle name="Группа 2 11 3" xfId="31169" xr:uid="{00000000-0005-0000-0000-0000346D0000}"/>
    <cellStyle name="Группа 2 12" xfId="31170" xr:uid="{00000000-0005-0000-0000-0000356D0000}"/>
    <cellStyle name="Группа 2 2" xfId="9336" xr:uid="{00000000-0005-0000-0000-0000366D0000}"/>
    <cellStyle name="Группа 2 2 2" xfId="31171" xr:uid="{00000000-0005-0000-0000-0000376D0000}"/>
    <cellStyle name="Группа 2 2 2 2" xfId="31172" xr:uid="{00000000-0005-0000-0000-0000386D0000}"/>
    <cellStyle name="Группа 2 2 2 3" xfId="31173" xr:uid="{00000000-0005-0000-0000-0000396D0000}"/>
    <cellStyle name="Группа 2 2 3" xfId="31174" xr:uid="{00000000-0005-0000-0000-00003A6D0000}"/>
    <cellStyle name="Группа 2 2 3 2" xfId="31175" xr:uid="{00000000-0005-0000-0000-00003B6D0000}"/>
    <cellStyle name="Группа 2 2 3 3" xfId="31176" xr:uid="{00000000-0005-0000-0000-00003C6D0000}"/>
    <cellStyle name="Группа 2 2 4" xfId="31177" xr:uid="{00000000-0005-0000-0000-00003D6D0000}"/>
    <cellStyle name="Группа 2 2 4 2" xfId="31178" xr:uid="{00000000-0005-0000-0000-00003E6D0000}"/>
    <cellStyle name="Группа 2 2 4 3" xfId="31179" xr:uid="{00000000-0005-0000-0000-00003F6D0000}"/>
    <cellStyle name="Группа 2 2 5" xfId="31180" xr:uid="{00000000-0005-0000-0000-0000406D0000}"/>
    <cellStyle name="Группа 2 2 5 2" xfId="31181" xr:uid="{00000000-0005-0000-0000-0000416D0000}"/>
    <cellStyle name="Группа 2 2 5 3" xfId="31182" xr:uid="{00000000-0005-0000-0000-0000426D0000}"/>
    <cellStyle name="Группа 2 2 6" xfId="31183" xr:uid="{00000000-0005-0000-0000-0000436D0000}"/>
    <cellStyle name="Группа 2 2 6 2" xfId="31184" xr:uid="{00000000-0005-0000-0000-0000446D0000}"/>
    <cellStyle name="Группа 2 2 6 3" xfId="31185" xr:uid="{00000000-0005-0000-0000-0000456D0000}"/>
    <cellStyle name="Группа 2 2 7" xfId="31186" xr:uid="{00000000-0005-0000-0000-0000466D0000}"/>
    <cellStyle name="Группа 2 2 7 2" xfId="31187" xr:uid="{00000000-0005-0000-0000-0000476D0000}"/>
    <cellStyle name="Группа 2 2 8" xfId="31188" xr:uid="{00000000-0005-0000-0000-0000486D0000}"/>
    <cellStyle name="Группа 2 2 8 2" xfId="31189" xr:uid="{00000000-0005-0000-0000-0000496D0000}"/>
    <cellStyle name="Группа 2 2 8 3" xfId="31190" xr:uid="{00000000-0005-0000-0000-00004A6D0000}"/>
    <cellStyle name="Группа 2 2 9" xfId="31191" xr:uid="{00000000-0005-0000-0000-00004B6D0000}"/>
    <cellStyle name="Группа 2 3" xfId="31192" xr:uid="{00000000-0005-0000-0000-00004C6D0000}"/>
    <cellStyle name="Группа 2 3 2" xfId="31193" xr:uid="{00000000-0005-0000-0000-00004D6D0000}"/>
    <cellStyle name="Группа 2 3 2 2" xfId="31194" xr:uid="{00000000-0005-0000-0000-00004E6D0000}"/>
    <cellStyle name="Группа 2 3 2 3" xfId="31195" xr:uid="{00000000-0005-0000-0000-00004F6D0000}"/>
    <cellStyle name="Группа 2 3 3" xfId="31196" xr:uid="{00000000-0005-0000-0000-0000506D0000}"/>
    <cellStyle name="Группа 2 3 3 2" xfId="31197" xr:uid="{00000000-0005-0000-0000-0000516D0000}"/>
    <cellStyle name="Группа 2 3 3 3" xfId="31198" xr:uid="{00000000-0005-0000-0000-0000526D0000}"/>
    <cellStyle name="Группа 2 3 4" xfId="31199" xr:uid="{00000000-0005-0000-0000-0000536D0000}"/>
    <cellStyle name="Группа 2 3 4 2" xfId="31200" xr:uid="{00000000-0005-0000-0000-0000546D0000}"/>
    <cellStyle name="Группа 2 3 4 3" xfId="31201" xr:uid="{00000000-0005-0000-0000-0000556D0000}"/>
    <cellStyle name="Группа 2 3 5" xfId="31202" xr:uid="{00000000-0005-0000-0000-0000566D0000}"/>
    <cellStyle name="Группа 2 3 5 2" xfId="31203" xr:uid="{00000000-0005-0000-0000-0000576D0000}"/>
    <cellStyle name="Группа 2 3 5 3" xfId="31204" xr:uid="{00000000-0005-0000-0000-0000586D0000}"/>
    <cellStyle name="Группа 2 3 6" xfId="31205" xr:uid="{00000000-0005-0000-0000-0000596D0000}"/>
    <cellStyle name="Группа 2 3 6 2" xfId="31206" xr:uid="{00000000-0005-0000-0000-00005A6D0000}"/>
    <cellStyle name="Группа 2 3 6 3" xfId="31207" xr:uid="{00000000-0005-0000-0000-00005B6D0000}"/>
    <cellStyle name="Группа 2 3 7" xfId="31208" xr:uid="{00000000-0005-0000-0000-00005C6D0000}"/>
    <cellStyle name="Группа 2 3 7 2" xfId="31209" xr:uid="{00000000-0005-0000-0000-00005D6D0000}"/>
    <cellStyle name="Группа 2 3 8" xfId="31210" xr:uid="{00000000-0005-0000-0000-00005E6D0000}"/>
    <cellStyle name="Группа 2 3 8 2" xfId="31211" xr:uid="{00000000-0005-0000-0000-00005F6D0000}"/>
    <cellStyle name="Группа 2 3 8 3" xfId="31212" xr:uid="{00000000-0005-0000-0000-0000606D0000}"/>
    <cellStyle name="Группа 2 4" xfId="31213" xr:uid="{00000000-0005-0000-0000-0000616D0000}"/>
    <cellStyle name="Группа 2 4 2" xfId="31214" xr:uid="{00000000-0005-0000-0000-0000626D0000}"/>
    <cellStyle name="Группа 2 4 2 2" xfId="31215" xr:uid="{00000000-0005-0000-0000-0000636D0000}"/>
    <cellStyle name="Группа 2 4 2 3" xfId="31216" xr:uid="{00000000-0005-0000-0000-0000646D0000}"/>
    <cellStyle name="Группа 2 4 3" xfId="31217" xr:uid="{00000000-0005-0000-0000-0000656D0000}"/>
    <cellStyle name="Группа 2 4 3 2" xfId="31218" xr:uid="{00000000-0005-0000-0000-0000666D0000}"/>
    <cellStyle name="Группа 2 4 3 3" xfId="31219" xr:uid="{00000000-0005-0000-0000-0000676D0000}"/>
    <cellStyle name="Группа 2 4 4" xfId="31220" xr:uid="{00000000-0005-0000-0000-0000686D0000}"/>
    <cellStyle name="Группа 2 4 4 2" xfId="31221" xr:uid="{00000000-0005-0000-0000-0000696D0000}"/>
    <cellStyle name="Группа 2 4 4 3" xfId="31222" xr:uid="{00000000-0005-0000-0000-00006A6D0000}"/>
    <cellStyle name="Группа 2 4 5" xfId="31223" xr:uid="{00000000-0005-0000-0000-00006B6D0000}"/>
    <cellStyle name="Группа 2 4 5 2" xfId="31224" xr:uid="{00000000-0005-0000-0000-00006C6D0000}"/>
    <cellStyle name="Группа 2 4 5 3" xfId="31225" xr:uid="{00000000-0005-0000-0000-00006D6D0000}"/>
    <cellStyle name="Группа 2 4 6" xfId="31226" xr:uid="{00000000-0005-0000-0000-00006E6D0000}"/>
    <cellStyle name="Группа 2 4 6 2" xfId="31227" xr:uid="{00000000-0005-0000-0000-00006F6D0000}"/>
    <cellStyle name="Группа 2 4 6 3" xfId="31228" xr:uid="{00000000-0005-0000-0000-0000706D0000}"/>
    <cellStyle name="Группа 2 4 7" xfId="31229" xr:uid="{00000000-0005-0000-0000-0000716D0000}"/>
    <cellStyle name="Группа 2 4 7 2" xfId="31230" xr:uid="{00000000-0005-0000-0000-0000726D0000}"/>
    <cellStyle name="Группа 2 4 8" xfId="31231" xr:uid="{00000000-0005-0000-0000-0000736D0000}"/>
    <cellStyle name="Группа 2 4 8 2" xfId="31232" xr:uid="{00000000-0005-0000-0000-0000746D0000}"/>
    <cellStyle name="Группа 2 4 8 3" xfId="31233" xr:uid="{00000000-0005-0000-0000-0000756D0000}"/>
    <cellStyle name="Группа 2 5" xfId="31234" xr:uid="{00000000-0005-0000-0000-0000766D0000}"/>
    <cellStyle name="Группа 2 5 2" xfId="31235" xr:uid="{00000000-0005-0000-0000-0000776D0000}"/>
    <cellStyle name="Группа 2 5 3" xfId="31236" xr:uid="{00000000-0005-0000-0000-0000786D0000}"/>
    <cellStyle name="Группа 2 6" xfId="31237" xr:uid="{00000000-0005-0000-0000-0000796D0000}"/>
    <cellStyle name="Группа 2 6 2" xfId="31238" xr:uid="{00000000-0005-0000-0000-00007A6D0000}"/>
    <cellStyle name="Группа 2 6 3" xfId="31239" xr:uid="{00000000-0005-0000-0000-00007B6D0000}"/>
    <cellStyle name="Группа 2 7" xfId="31240" xr:uid="{00000000-0005-0000-0000-00007C6D0000}"/>
    <cellStyle name="Группа 2 7 2" xfId="31241" xr:uid="{00000000-0005-0000-0000-00007D6D0000}"/>
    <cellStyle name="Группа 2 7 3" xfId="31242" xr:uid="{00000000-0005-0000-0000-00007E6D0000}"/>
    <cellStyle name="Группа 2 8" xfId="31243" xr:uid="{00000000-0005-0000-0000-00007F6D0000}"/>
    <cellStyle name="Группа 2 8 2" xfId="31244" xr:uid="{00000000-0005-0000-0000-0000806D0000}"/>
    <cellStyle name="Группа 2 8 3" xfId="31245" xr:uid="{00000000-0005-0000-0000-0000816D0000}"/>
    <cellStyle name="Группа 2 9" xfId="31246" xr:uid="{00000000-0005-0000-0000-0000826D0000}"/>
    <cellStyle name="Группа 2 9 2" xfId="31247" xr:uid="{00000000-0005-0000-0000-0000836D0000}"/>
    <cellStyle name="Группа 2 9 3" xfId="31248" xr:uid="{00000000-0005-0000-0000-0000846D0000}"/>
    <cellStyle name="Группа 3" xfId="9337" xr:uid="{00000000-0005-0000-0000-0000856D0000}"/>
    <cellStyle name="Группа 3 10" xfId="31249" xr:uid="{00000000-0005-0000-0000-0000866D0000}"/>
    <cellStyle name="Группа 3 10 2" xfId="31250" xr:uid="{00000000-0005-0000-0000-0000876D0000}"/>
    <cellStyle name="Группа 3 11" xfId="31251" xr:uid="{00000000-0005-0000-0000-0000886D0000}"/>
    <cellStyle name="Группа 3 11 2" xfId="31252" xr:uid="{00000000-0005-0000-0000-0000896D0000}"/>
    <cellStyle name="Группа 3 11 3" xfId="31253" xr:uid="{00000000-0005-0000-0000-00008A6D0000}"/>
    <cellStyle name="Группа 3 12" xfId="31254" xr:uid="{00000000-0005-0000-0000-00008B6D0000}"/>
    <cellStyle name="Группа 3 2" xfId="9338" xr:uid="{00000000-0005-0000-0000-00008C6D0000}"/>
    <cellStyle name="Группа 3 2 2" xfId="31255" xr:uid="{00000000-0005-0000-0000-00008D6D0000}"/>
    <cellStyle name="Группа 3 2 2 2" xfId="31256" xr:uid="{00000000-0005-0000-0000-00008E6D0000}"/>
    <cellStyle name="Группа 3 2 2 3" xfId="31257" xr:uid="{00000000-0005-0000-0000-00008F6D0000}"/>
    <cellStyle name="Группа 3 2 3" xfId="31258" xr:uid="{00000000-0005-0000-0000-0000906D0000}"/>
    <cellStyle name="Группа 3 2 3 2" xfId="31259" xr:uid="{00000000-0005-0000-0000-0000916D0000}"/>
    <cellStyle name="Группа 3 2 3 3" xfId="31260" xr:uid="{00000000-0005-0000-0000-0000926D0000}"/>
    <cellStyle name="Группа 3 2 4" xfId="31261" xr:uid="{00000000-0005-0000-0000-0000936D0000}"/>
    <cellStyle name="Группа 3 2 4 2" xfId="31262" xr:uid="{00000000-0005-0000-0000-0000946D0000}"/>
    <cellStyle name="Группа 3 2 4 3" xfId="31263" xr:uid="{00000000-0005-0000-0000-0000956D0000}"/>
    <cellStyle name="Группа 3 2 5" xfId="31264" xr:uid="{00000000-0005-0000-0000-0000966D0000}"/>
    <cellStyle name="Группа 3 2 5 2" xfId="31265" xr:uid="{00000000-0005-0000-0000-0000976D0000}"/>
    <cellStyle name="Группа 3 2 5 3" xfId="31266" xr:uid="{00000000-0005-0000-0000-0000986D0000}"/>
    <cellStyle name="Группа 3 2 6" xfId="31267" xr:uid="{00000000-0005-0000-0000-0000996D0000}"/>
    <cellStyle name="Группа 3 2 6 2" xfId="31268" xr:uid="{00000000-0005-0000-0000-00009A6D0000}"/>
    <cellStyle name="Группа 3 2 6 3" xfId="31269" xr:uid="{00000000-0005-0000-0000-00009B6D0000}"/>
    <cellStyle name="Группа 3 2 7" xfId="31270" xr:uid="{00000000-0005-0000-0000-00009C6D0000}"/>
    <cellStyle name="Группа 3 2 7 2" xfId="31271" xr:uid="{00000000-0005-0000-0000-00009D6D0000}"/>
    <cellStyle name="Группа 3 2 8" xfId="31272" xr:uid="{00000000-0005-0000-0000-00009E6D0000}"/>
    <cellStyle name="Группа 3 2 8 2" xfId="31273" xr:uid="{00000000-0005-0000-0000-00009F6D0000}"/>
    <cellStyle name="Группа 3 2 8 3" xfId="31274" xr:uid="{00000000-0005-0000-0000-0000A06D0000}"/>
    <cellStyle name="Группа 3 2 9" xfId="31275" xr:uid="{00000000-0005-0000-0000-0000A16D0000}"/>
    <cellStyle name="Группа 3 3" xfId="31276" xr:uid="{00000000-0005-0000-0000-0000A26D0000}"/>
    <cellStyle name="Группа 3 3 2" xfId="31277" xr:uid="{00000000-0005-0000-0000-0000A36D0000}"/>
    <cellStyle name="Группа 3 3 2 2" xfId="31278" xr:uid="{00000000-0005-0000-0000-0000A46D0000}"/>
    <cellStyle name="Группа 3 3 2 3" xfId="31279" xr:uid="{00000000-0005-0000-0000-0000A56D0000}"/>
    <cellStyle name="Группа 3 3 3" xfId="31280" xr:uid="{00000000-0005-0000-0000-0000A66D0000}"/>
    <cellStyle name="Группа 3 3 3 2" xfId="31281" xr:uid="{00000000-0005-0000-0000-0000A76D0000}"/>
    <cellStyle name="Группа 3 3 3 3" xfId="31282" xr:uid="{00000000-0005-0000-0000-0000A86D0000}"/>
    <cellStyle name="Группа 3 3 4" xfId="31283" xr:uid="{00000000-0005-0000-0000-0000A96D0000}"/>
    <cellStyle name="Группа 3 3 4 2" xfId="31284" xr:uid="{00000000-0005-0000-0000-0000AA6D0000}"/>
    <cellStyle name="Группа 3 3 4 3" xfId="31285" xr:uid="{00000000-0005-0000-0000-0000AB6D0000}"/>
    <cellStyle name="Группа 3 3 5" xfId="31286" xr:uid="{00000000-0005-0000-0000-0000AC6D0000}"/>
    <cellStyle name="Группа 3 3 5 2" xfId="31287" xr:uid="{00000000-0005-0000-0000-0000AD6D0000}"/>
    <cellStyle name="Группа 3 3 5 3" xfId="31288" xr:uid="{00000000-0005-0000-0000-0000AE6D0000}"/>
    <cellStyle name="Группа 3 3 6" xfId="31289" xr:uid="{00000000-0005-0000-0000-0000AF6D0000}"/>
    <cellStyle name="Группа 3 3 6 2" xfId="31290" xr:uid="{00000000-0005-0000-0000-0000B06D0000}"/>
    <cellStyle name="Группа 3 3 6 3" xfId="31291" xr:uid="{00000000-0005-0000-0000-0000B16D0000}"/>
    <cellStyle name="Группа 3 3 7" xfId="31292" xr:uid="{00000000-0005-0000-0000-0000B26D0000}"/>
    <cellStyle name="Группа 3 3 7 2" xfId="31293" xr:uid="{00000000-0005-0000-0000-0000B36D0000}"/>
    <cellStyle name="Группа 3 3 8" xfId="31294" xr:uid="{00000000-0005-0000-0000-0000B46D0000}"/>
    <cellStyle name="Группа 3 3 8 2" xfId="31295" xr:uid="{00000000-0005-0000-0000-0000B56D0000}"/>
    <cellStyle name="Группа 3 3 8 3" xfId="31296" xr:uid="{00000000-0005-0000-0000-0000B66D0000}"/>
    <cellStyle name="Группа 3 4" xfId="31297" xr:uid="{00000000-0005-0000-0000-0000B76D0000}"/>
    <cellStyle name="Группа 3 4 2" xfId="31298" xr:uid="{00000000-0005-0000-0000-0000B86D0000}"/>
    <cellStyle name="Группа 3 4 2 2" xfId="31299" xr:uid="{00000000-0005-0000-0000-0000B96D0000}"/>
    <cellStyle name="Группа 3 4 2 3" xfId="31300" xr:uid="{00000000-0005-0000-0000-0000BA6D0000}"/>
    <cellStyle name="Группа 3 4 3" xfId="31301" xr:uid="{00000000-0005-0000-0000-0000BB6D0000}"/>
    <cellStyle name="Группа 3 4 3 2" xfId="31302" xr:uid="{00000000-0005-0000-0000-0000BC6D0000}"/>
    <cellStyle name="Группа 3 4 3 3" xfId="31303" xr:uid="{00000000-0005-0000-0000-0000BD6D0000}"/>
    <cellStyle name="Группа 3 4 4" xfId="31304" xr:uid="{00000000-0005-0000-0000-0000BE6D0000}"/>
    <cellStyle name="Группа 3 4 4 2" xfId="31305" xr:uid="{00000000-0005-0000-0000-0000BF6D0000}"/>
    <cellStyle name="Группа 3 4 4 3" xfId="31306" xr:uid="{00000000-0005-0000-0000-0000C06D0000}"/>
    <cellStyle name="Группа 3 4 5" xfId="31307" xr:uid="{00000000-0005-0000-0000-0000C16D0000}"/>
    <cellStyle name="Группа 3 4 5 2" xfId="31308" xr:uid="{00000000-0005-0000-0000-0000C26D0000}"/>
    <cellStyle name="Группа 3 4 5 3" xfId="31309" xr:uid="{00000000-0005-0000-0000-0000C36D0000}"/>
    <cellStyle name="Группа 3 4 6" xfId="31310" xr:uid="{00000000-0005-0000-0000-0000C46D0000}"/>
    <cellStyle name="Группа 3 4 6 2" xfId="31311" xr:uid="{00000000-0005-0000-0000-0000C56D0000}"/>
    <cellStyle name="Группа 3 4 6 3" xfId="31312" xr:uid="{00000000-0005-0000-0000-0000C66D0000}"/>
    <cellStyle name="Группа 3 4 7" xfId="31313" xr:uid="{00000000-0005-0000-0000-0000C76D0000}"/>
    <cellStyle name="Группа 3 4 7 2" xfId="31314" xr:uid="{00000000-0005-0000-0000-0000C86D0000}"/>
    <cellStyle name="Группа 3 4 8" xfId="31315" xr:uid="{00000000-0005-0000-0000-0000C96D0000}"/>
    <cellStyle name="Группа 3 4 8 2" xfId="31316" xr:uid="{00000000-0005-0000-0000-0000CA6D0000}"/>
    <cellStyle name="Группа 3 4 8 3" xfId="31317" xr:uid="{00000000-0005-0000-0000-0000CB6D0000}"/>
    <cellStyle name="Группа 3 5" xfId="31318" xr:uid="{00000000-0005-0000-0000-0000CC6D0000}"/>
    <cellStyle name="Группа 3 5 2" xfId="31319" xr:uid="{00000000-0005-0000-0000-0000CD6D0000}"/>
    <cellStyle name="Группа 3 5 3" xfId="31320" xr:uid="{00000000-0005-0000-0000-0000CE6D0000}"/>
    <cellStyle name="Группа 3 6" xfId="31321" xr:uid="{00000000-0005-0000-0000-0000CF6D0000}"/>
    <cellStyle name="Группа 3 6 2" xfId="31322" xr:uid="{00000000-0005-0000-0000-0000D06D0000}"/>
    <cellStyle name="Группа 3 6 3" xfId="31323" xr:uid="{00000000-0005-0000-0000-0000D16D0000}"/>
    <cellStyle name="Группа 3 7" xfId="31324" xr:uid="{00000000-0005-0000-0000-0000D26D0000}"/>
    <cellStyle name="Группа 3 7 2" xfId="31325" xr:uid="{00000000-0005-0000-0000-0000D36D0000}"/>
    <cellStyle name="Группа 3 7 3" xfId="31326" xr:uid="{00000000-0005-0000-0000-0000D46D0000}"/>
    <cellStyle name="Группа 3 8" xfId="31327" xr:uid="{00000000-0005-0000-0000-0000D56D0000}"/>
    <cellStyle name="Группа 3 8 2" xfId="31328" xr:uid="{00000000-0005-0000-0000-0000D66D0000}"/>
    <cellStyle name="Группа 3 8 3" xfId="31329" xr:uid="{00000000-0005-0000-0000-0000D76D0000}"/>
    <cellStyle name="Группа 3 9" xfId="31330" xr:uid="{00000000-0005-0000-0000-0000D86D0000}"/>
    <cellStyle name="Группа 3 9 2" xfId="31331" xr:uid="{00000000-0005-0000-0000-0000D96D0000}"/>
    <cellStyle name="Группа 3 9 3" xfId="31332" xr:uid="{00000000-0005-0000-0000-0000DA6D0000}"/>
    <cellStyle name="Группа 4" xfId="9339" xr:uid="{00000000-0005-0000-0000-0000DB6D0000}"/>
    <cellStyle name="Группа 4 10" xfId="31333" xr:uid="{00000000-0005-0000-0000-0000DC6D0000}"/>
    <cellStyle name="Группа 4 10 2" xfId="31334" xr:uid="{00000000-0005-0000-0000-0000DD6D0000}"/>
    <cellStyle name="Группа 4 11" xfId="31335" xr:uid="{00000000-0005-0000-0000-0000DE6D0000}"/>
    <cellStyle name="Группа 4 11 2" xfId="31336" xr:uid="{00000000-0005-0000-0000-0000DF6D0000}"/>
    <cellStyle name="Группа 4 11 3" xfId="31337" xr:uid="{00000000-0005-0000-0000-0000E06D0000}"/>
    <cellStyle name="Группа 4 12" xfId="31338" xr:uid="{00000000-0005-0000-0000-0000E16D0000}"/>
    <cellStyle name="Группа 4 2" xfId="9340" xr:uid="{00000000-0005-0000-0000-0000E26D0000}"/>
    <cellStyle name="Группа 4 2 2" xfId="31339" xr:uid="{00000000-0005-0000-0000-0000E36D0000}"/>
    <cellStyle name="Группа 4 2 2 2" xfId="31340" xr:uid="{00000000-0005-0000-0000-0000E46D0000}"/>
    <cellStyle name="Группа 4 2 2 3" xfId="31341" xr:uid="{00000000-0005-0000-0000-0000E56D0000}"/>
    <cellStyle name="Группа 4 2 3" xfId="31342" xr:uid="{00000000-0005-0000-0000-0000E66D0000}"/>
    <cellStyle name="Группа 4 2 3 2" xfId="31343" xr:uid="{00000000-0005-0000-0000-0000E76D0000}"/>
    <cellStyle name="Группа 4 2 3 3" xfId="31344" xr:uid="{00000000-0005-0000-0000-0000E86D0000}"/>
    <cellStyle name="Группа 4 2 4" xfId="31345" xr:uid="{00000000-0005-0000-0000-0000E96D0000}"/>
    <cellStyle name="Группа 4 2 4 2" xfId="31346" xr:uid="{00000000-0005-0000-0000-0000EA6D0000}"/>
    <cellStyle name="Группа 4 2 4 3" xfId="31347" xr:uid="{00000000-0005-0000-0000-0000EB6D0000}"/>
    <cellStyle name="Группа 4 2 5" xfId="31348" xr:uid="{00000000-0005-0000-0000-0000EC6D0000}"/>
    <cellStyle name="Группа 4 2 5 2" xfId="31349" xr:uid="{00000000-0005-0000-0000-0000ED6D0000}"/>
    <cellStyle name="Группа 4 2 5 3" xfId="31350" xr:uid="{00000000-0005-0000-0000-0000EE6D0000}"/>
    <cellStyle name="Группа 4 2 6" xfId="31351" xr:uid="{00000000-0005-0000-0000-0000EF6D0000}"/>
    <cellStyle name="Группа 4 2 6 2" xfId="31352" xr:uid="{00000000-0005-0000-0000-0000F06D0000}"/>
    <cellStyle name="Группа 4 2 6 3" xfId="31353" xr:uid="{00000000-0005-0000-0000-0000F16D0000}"/>
    <cellStyle name="Группа 4 2 7" xfId="31354" xr:uid="{00000000-0005-0000-0000-0000F26D0000}"/>
    <cellStyle name="Группа 4 2 7 2" xfId="31355" xr:uid="{00000000-0005-0000-0000-0000F36D0000}"/>
    <cellStyle name="Группа 4 2 8" xfId="31356" xr:uid="{00000000-0005-0000-0000-0000F46D0000}"/>
    <cellStyle name="Группа 4 2 8 2" xfId="31357" xr:uid="{00000000-0005-0000-0000-0000F56D0000}"/>
    <cellStyle name="Группа 4 2 8 3" xfId="31358" xr:uid="{00000000-0005-0000-0000-0000F66D0000}"/>
    <cellStyle name="Группа 4 2 9" xfId="31359" xr:uid="{00000000-0005-0000-0000-0000F76D0000}"/>
    <cellStyle name="Группа 4 3" xfId="31360" xr:uid="{00000000-0005-0000-0000-0000F86D0000}"/>
    <cellStyle name="Группа 4 3 2" xfId="31361" xr:uid="{00000000-0005-0000-0000-0000F96D0000}"/>
    <cellStyle name="Группа 4 3 2 2" xfId="31362" xr:uid="{00000000-0005-0000-0000-0000FA6D0000}"/>
    <cellStyle name="Группа 4 3 2 3" xfId="31363" xr:uid="{00000000-0005-0000-0000-0000FB6D0000}"/>
    <cellStyle name="Группа 4 3 3" xfId="31364" xr:uid="{00000000-0005-0000-0000-0000FC6D0000}"/>
    <cellStyle name="Группа 4 3 3 2" xfId="31365" xr:uid="{00000000-0005-0000-0000-0000FD6D0000}"/>
    <cellStyle name="Группа 4 3 3 3" xfId="31366" xr:uid="{00000000-0005-0000-0000-0000FE6D0000}"/>
    <cellStyle name="Группа 4 3 4" xfId="31367" xr:uid="{00000000-0005-0000-0000-0000FF6D0000}"/>
    <cellStyle name="Группа 4 3 4 2" xfId="31368" xr:uid="{00000000-0005-0000-0000-0000006E0000}"/>
    <cellStyle name="Группа 4 3 4 3" xfId="31369" xr:uid="{00000000-0005-0000-0000-0000016E0000}"/>
    <cellStyle name="Группа 4 3 5" xfId="31370" xr:uid="{00000000-0005-0000-0000-0000026E0000}"/>
    <cellStyle name="Группа 4 3 5 2" xfId="31371" xr:uid="{00000000-0005-0000-0000-0000036E0000}"/>
    <cellStyle name="Группа 4 3 5 3" xfId="31372" xr:uid="{00000000-0005-0000-0000-0000046E0000}"/>
    <cellStyle name="Группа 4 3 6" xfId="31373" xr:uid="{00000000-0005-0000-0000-0000056E0000}"/>
    <cellStyle name="Группа 4 3 6 2" xfId="31374" xr:uid="{00000000-0005-0000-0000-0000066E0000}"/>
    <cellStyle name="Группа 4 3 6 3" xfId="31375" xr:uid="{00000000-0005-0000-0000-0000076E0000}"/>
    <cellStyle name="Группа 4 3 7" xfId="31376" xr:uid="{00000000-0005-0000-0000-0000086E0000}"/>
    <cellStyle name="Группа 4 3 7 2" xfId="31377" xr:uid="{00000000-0005-0000-0000-0000096E0000}"/>
    <cellStyle name="Группа 4 3 8" xfId="31378" xr:uid="{00000000-0005-0000-0000-00000A6E0000}"/>
    <cellStyle name="Группа 4 3 8 2" xfId="31379" xr:uid="{00000000-0005-0000-0000-00000B6E0000}"/>
    <cellStyle name="Группа 4 3 8 3" xfId="31380" xr:uid="{00000000-0005-0000-0000-00000C6E0000}"/>
    <cellStyle name="Группа 4 4" xfId="31381" xr:uid="{00000000-0005-0000-0000-00000D6E0000}"/>
    <cellStyle name="Группа 4 4 2" xfId="31382" xr:uid="{00000000-0005-0000-0000-00000E6E0000}"/>
    <cellStyle name="Группа 4 4 2 2" xfId="31383" xr:uid="{00000000-0005-0000-0000-00000F6E0000}"/>
    <cellStyle name="Группа 4 4 2 3" xfId="31384" xr:uid="{00000000-0005-0000-0000-0000106E0000}"/>
    <cellStyle name="Группа 4 4 3" xfId="31385" xr:uid="{00000000-0005-0000-0000-0000116E0000}"/>
    <cellStyle name="Группа 4 4 3 2" xfId="31386" xr:uid="{00000000-0005-0000-0000-0000126E0000}"/>
    <cellStyle name="Группа 4 4 3 3" xfId="31387" xr:uid="{00000000-0005-0000-0000-0000136E0000}"/>
    <cellStyle name="Группа 4 4 4" xfId="31388" xr:uid="{00000000-0005-0000-0000-0000146E0000}"/>
    <cellStyle name="Группа 4 4 4 2" xfId="31389" xr:uid="{00000000-0005-0000-0000-0000156E0000}"/>
    <cellStyle name="Группа 4 4 4 3" xfId="31390" xr:uid="{00000000-0005-0000-0000-0000166E0000}"/>
    <cellStyle name="Группа 4 4 5" xfId="31391" xr:uid="{00000000-0005-0000-0000-0000176E0000}"/>
    <cellStyle name="Группа 4 4 5 2" xfId="31392" xr:uid="{00000000-0005-0000-0000-0000186E0000}"/>
    <cellStyle name="Группа 4 4 5 3" xfId="31393" xr:uid="{00000000-0005-0000-0000-0000196E0000}"/>
    <cellStyle name="Группа 4 4 6" xfId="31394" xr:uid="{00000000-0005-0000-0000-00001A6E0000}"/>
    <cellStyle name="Группа 4 4 6 2" xfId="31395" xr:uid="{00000000-0005-0000-0000-00001B6E0000}"/>
    <cellStyle name="Группа 4 4 6 3" xfId="31396" xr:uid="{00000000-0005-0000-0000-00001C6E0000}"/>
    <cellStyle name="Группа 4 4 7" xfId="31397" xr:uid="{00000000-0005-0000-0000-00001D6E0000}"/>
    <cellStyle name="Группа 4 4 7 2" xfId="31398" xr:uid="{00000000-0005-0000-0000-00001E6E0000}"/>
    <cellStyle name="Группа 4 4 8" xfId="31399" xr:uid="{00000000-0005-0000-0000-00001F6E0000}"/>
    <cellStyle name="Группа 4 4 8 2" xfId="31400" xr:uid="{00000000-0005-0000-0000-0000206E0000}"/>
    <cellStyle name="Группа 4 4 8 3" xfId="31401" xr:uid="{00000000-0005-0000-0000-0000216E0000}"/>
    <cellStyle name="Группа 4 5" xfId="31402" xr:uid="{00000000-0005-0000-0000-0000226E0000}"/>
    <cellStyle name="Группа 4 5 2" xfId="31403" xr:uid="{00000000-0005-0000-0000-0000236E0000}"/>
    <cellStyle name="Группа 4 5 3" xfId="31404" xr:uid="{00000000-0005-0000-0000-0000246E0000}"/>
    <cellStyle name="Группа 4 6" xfId="31405" xr:uid="{00000000-0005-0000-0000-0000256E0000}"/>
    <cellStyle name="Группа 4 6 2" xfId="31406" xr:uid="{00000000-0005-0000-0000-0000266E0000}"/>
    <cellStyle name="Группа 4 6 3" xfId="31407" xr:uid="{00000000-0005-0000-0000-0000276E0000}"/>
    <cellStyle name="Группа 4 7" xfId="31408" xr:uid="{00000000-0005-0000-0000-0000286E0000}"/>
    <cellStyle name="Группа 4 7 2" xfId="31409" xr:uid="{00000000-0005-0000-0000-0000296E0000}"/>
    <cellStyle name="Группа 4 7 3" xfId="31410" xr:uid="{00000000-0005-0000-0000-00002A6E0000}"/>
    <cellStyle name="Группа 4 8" xfId="31411" xr:uid="{00000000-0005-0000-0000-00002B6E0000}"/>
    <cellStyle name="Группа 4 8 2" xfId="31412" xr:uid="{00000000-0005-0000-0000-00002C6E0000}"/>
    <cellStyle name="Группа 4 8 3" xfId="31413" xr:uid="{00000000-0005-0000-0000-00002D6E0000}"/>
    <cellStyle name="Группа 4 9" xfId="31414" xr:uid="{00000000-0005-0000-0000-00002E6E0000}"/>
    <cellStyle name="Группа 4 9 2" xfId="31415" xr:uid="{00000000-0005-0000-0000-00002F6E0000}"/>
    <cellStyle name="Группа 4 9 3" xfId="31416" xr:uid="{00000000-0005-0000-0000-0000306E0000}"/>
    <cellStyle name="Группа 5" xfId="9341" xr:uid="{00000000-0005-0000-0000-0000316E0000}"/>
    <cellStyle name="Группа 5 10" xfId="31417" xr:uid="{00000000-0005-0000-0000-0000326E0000}"/>
    <cellStyle name="Группа 5 10 2" xfId="31418" xr:uid="{00000000-0005-0000-0000-0000336E0000}"/>
    <cellStyle name="Группа 5 11" xfId="31419" xr:uid="{00000000-0005-0000-0000-0000346E0000}"/>
    <cellStyle name="Группа 5 11 2" xfId="31420" xr:uid="{00000000-0005-0000-0000-0000356E0000}"/>
    <cellStyle name="Группа 5 11 3" xfId="31421" xr:uid="{00000000-0005-0000-0000-0000366E0000}"/>
    <cellStyle name="Группа 5 12" xfId="31422" xr:uid="{00000000-0005-0000-0000-0000376E0000}"/>
    <cellStyle name="Группа 5 2" xfId="9342" xr:uid="{00000000-0005-0000-0000-0000386E0000}"/>
    <cellStyle name="Группа 5 2 2" xfId="31423" xr:uid="{00000000-0005-0000-0000-0000396E0000}"/>
    <cellStyle name="Группа 5 2 2 2" xfId="31424" xr:uid="{00000000-0005-0000-0000-00003A6E0000}"/>
    <cellStyle name="Группа 5 2 2 3" xfId="31425" xr:uid="{00000000-0005-0000-0000-00003B6E0000}"/>
    <cellStyle name="Группа 5 2 3" xfId="31426" xr:uid="{00000000-0005-0000-0000-00003C6E0000}"/>
    <cellStyle name="Группа 5 2 3 2" xfId="31427" xr:uid="{00000000-0005-0000-0000-00003D6E0000}"/>
    <cellStyle name="Группа 5 2 3 3" xfId="31428" xr:uid="{00000000-0005-0000-0000-00003E6E0000}"/>
    <cellStyle name="Группа 5 2 4" xfId="31429" xr:uid="{00000000-0005-0000-0000-00003F6E0000}"/>
    <cellStyle name="Группа 5 2 4 2" xfId="31430" xr:uid="{00000000-0005-0000-0000-0000406E0000}"/>
    <cellStyle name="Группа 5 2 4 3" xfId="31431" xr:uid="{00000000-0005-0000-0000-0000416E0000}"/>
    <cellStyle name="Группа 5 2 5" xfId="31432" xr:uid="{00000000-0005-0000-0000-0000426E0000}"/>
    <cellStyle name="Группа 5 2 5 2" xfId="31433" xr:uid="{00000000-0005-0000-0000-0000436E0000}"/>
    <cellStyle name="Группа 5 2 5 3" xfId="31434" xr:uid="{00000000-0005-0000-0000-0000446E0000}"/>
    <cellStyle name="Группа 5 2 6" xfId="31435" xr:uid="{00000000-0005-0000-0000-0000456E0000}"/>
    <cellStyle name="Группа 5 2 6 2" xfId="31436" xr:uid="{00000000-0005-0000-0000-0000466E0000}"/>
    <cellStyle name="Группа 5 2 6 3" xfId="31437" xr:uid="{00000000-0005-0000-0000-0000476E0000}"/>
    <cellStyle name="Группа 5 2 7" xfId="31438" xr:uid="{00000000-0005-0000-0000-0000486E0000}"/>
    <cellStyle name="Группа 5 2 7 2" xfId="31439" xr:uid="{00000000-0005-0000-0000-0000496E0000}"/>
    <cellStyle name="Группа 5 2 8" xfId="31440" xr:uid="{00000000-0005-0000-0000-00004A6E0000}"/>
    <cellStyle name="Группа 5 2 8 2" xfId="31441" xr:uid="{00000000-0005-0000-0000-00004B6E0000}"/>
    <cellStyle name="Группа 5 2 8 3" xfId="31442" xr:uid="{00000000-0005-0000-0000-00004C6E0000}"/>
    <cellStyle name="Группа 5 2 9" xfId="31443" xr:uid="{00000000-0005-0000-0000-00004D6E0000}"/>
    <cellStyle name="Группа 5 3" xfId="31444" xr:uid="{00000000-0005-0000-0000-00004E6E0000}"/>
    <cellStyle name="Группа 5 3 2" xfId="31445" xr:uid="{00000000-0005-0000-0000-00004F6E0000}"/>
    <cellStyle name="Группа 5 3 2 2" xfId="31446" xr:uid="{00000000-0005-0000-0000-0000506E0000}"/>
    <cellStyle name="Группа 5 3 2 3" xfId="31447" xr:uid="{00000000-0005-0000-0000-0000516E0000}"/>
    <cellStyle name="Группа 5 3 3" xfId="31448" xr:uid="{00000000-0005-0000-0000-0000526E0000}"/>
    <cellStyle name="Группа 5 3 3 2" xfId="31449" xr:uid="{00000000-0005-0000-0000-0000536E0000}"/>
    <cellStyle name="Группа 5 3 3 3" xfId="31450" xr:uid="{00000000-0005-0000-0000-0000546E0000}"/>
    <cellStyle name="Группа 5 3 4" xfId="31451" xr:uid="{00000000-0005-0000-0000-0000556E0000}"/>
    <cellStyle name="Группа 5 3 4 2" xfId="31452" xr:uid="{00000000-0005-0000-0000-0000566E0000}"/>
    <cellStyle name="Группа 5 3 4 3" xfId="31453" xr:uid="{00000000-0005-0000-0000-0000576E0000}"/>
    <cellStyle name="Группа 5 3 5" xfId="31454" xr:uid="{00000000-0005-0000-0000-0000586E0000}"/>
    <cellStyle name="Группа 5 3 5 2" xfId="31455" xr:uid="{00000000-0005-0000-0000-0000596E0000}"/>
    <cellStyle name="Группа 5 3 5 3" xfId="31456" xr:uid="{00000000-0005-0000-0000-00005A6E0000}"/>
    <cellStyle name="Группа 5 3 6" xfId="31457" xr:uid="{00000000-0005-0000-0000-00005B6E0000}"/>
    <cellStyle name="Группа 5 3 6 2" xfId="31458" xr:uid="{00000000-0005-0000-0000-00005C6E0000}"/>
    <cellStyle name="Группа 5 3 6 3" xfId="31459" xr:uid="{00000000-0005-0000-0000-00005D6E0000}"/>
    <cellStyle name="Группа 5 3 7" xfId="31460" xr:uid="{00000000-0005-0000-0000-00005E6E0000}"/>
    <cellStyle name="Группа 5 3 7 2" xfId="31461" xr:uid="{00000000-0005-0000-0000-00005F6E0000}"/>
    <cellStyle name="Группа 5 3 8" xfId="31462" xr:uid="{00000000-0005-0000-0000-0000606E0000}"/>
    <cellStyle name="Группа 5 3 8 2" xfId="31463" xr:uid="{00000000-0005-0000-0000-0000616E0000}"/>
    <cellStyle name="Группа 5 3 8 3" xfId="31464" xr:uid="{00000000-0005-0000-0000-0000626E0000}"/>
    <cellStyle name="Группа 5 4" xfId="31465" xr:uid="{00000000-0005-0000-0000-0000636E0000}"/>
    <cellStyle name="Группа 5 4 2" xfId="31466" xr:uid="{00000000-0005-0000-0000-0000646E0000}"/>
    <cellStyle name="Группа 5 4 2 2" xfId="31467" xr:uid="{00000000-0005-0000-0000-0000656E0000}"/>
    <cellStyle name="Группа 5 4 2 3" xfId="31468" xr:uid="{00000000-0005-0000-0000-0000666E0000}"/>
    <cellStyle name="Группа 5 4 3" xfId="31469" xr:uid="{00000000-0005-0000-0000-0000676E0000}"/>
    <cellStyle name="Группа 5 4 3 2" xfId="31470" xr:uid="{00000000-0005-0000-0000-0000686E0000}"/>
    <cellStyle name="Группа 5 4 3 3" xfId="31471" xr:uid="{00000000-0005-0000-0000-0000696E0000}"/>
    <cellStyle name="Группа 5 4 4" xfId="31472" xr:uid="{00000000-0005-0000-0000-00006A6E0000}"/>
    <cellStyle name="Группа 5 4 4 2" xfId="31473" xr:uid="{00000000-0005-0000-0000-00006B6E0000}"/>
    <cellStyle name="Группа 5 4 4 3" xfId="31474" xr:uid="{00000000-0005-0000-0000-00006C6E0000}"/>
    <cellStyle name="Группа 5 4 5" xfId="31475" xr:uid="{00000000-0005-0000-0000-00006D6E0000}"/>
    <cellStyle name="Группа 5 4 5 2" xfId="31476" xr:uid="{00000000-0005-0000-0000-00006E6E0000}"/>
    <cellStyle name="Группа 5 4 5 3" xfId="31477" xr:uid="{00000000-0005-0000-0000-00006F6E0000}"/>
    <cellStyle name="Группа 5 4 6" xfId="31478" xr:uid="{00000000-0005-0000-0000-0000706E0000}"/>
    <cellStyle name="Группа 5 4 6 2" xfId="31479" xr:uid="{00000000-0005-0000-0000-0000716E0000}"/>
    <cellStyle name="Группа 5 4 6 3" xfId="31480" xr:uid="{00000000-0005-0000-0000-0000726E0000}"/>
    <cellStyle name="Группа 5 4 7" xfId="31481" xr:uid="{00000000-0005-0000-0000-0000736E0000}"/>
    <cellStyle name="Группа 5 4 7 2" xfId="31482" xr:uid="{00000000-0005-0000-0000-0000746E0000}"/>
    <cellStyle name="Группа 5 4 8" xfId="31483" xr:uid="{00000000-0005-0000-0000-0000756E0000}"/>
    <cellStyle name="Группа 5 4 8 2" xfId="31484" xr:uid="{00000000-0005-0000-0000-0000766E0000}"/>
    <cellStyle name="Группа 5 4 8 3" xfId="31485" xr:uid="{00000000-0005-0000-0000-0000776E0000}"/>
    <cellStyle name="Группа 5 5" xfId="31486" xr:uid="{00000000-0005-0000-0000-0000786E0000}"/>
    <cellStyle name="Группа 5 5 2" xfId="31487" xr:uid="{00000000-0005-0000-0000-0000796E0000}"/>
    <cellStyle name="Группа 5 5 3" xfId="31488" xr:uid="{00000000-0005-0000-0000-00007A6E0000}"/>
    <cellStyle name="Группа 5 6" xfId="31489" xr:uid="{00000000-0005-0000-0000-00007B6E0000}"/>
    <cellStyle name="Группа 5 6 2" xfId="31490" xr:uid="{00000000-0005-0000-0000-00007C6E0000}"/>
    <cellStyle name="Группа 5 6 3" xfId="31491" xr:uid="{00000000-0005-0000-0000-00007D6E0000}"/>
    <cellStyle name="Группа 5 7" xfId="31492" xr:uid="{00000000-0005-0000-0000-00007E6E0000}"/>
    <cellStyle name="Группа 5 7 2" xfId="31493" xr:uid="{00000000-0005-0000-0000-00007F6E0000}"/>
    <cellStyle name="Группа 5 7 3" xfId="31494" xr:uid="{00000000-0005-0000-0000-0000806E0000}"/>
    <cellStyle name="Группа 5 8" xfId="31495" xr:uid="{00000000-0005-0000-0000-0000816E0000}"/>
    <cellStyle name="Группа 5 8 2" xfId="31496" xr:uid="{00000000-0005-0000-0000-0000826E0000}"/>
    <cellStyle name="Группа 5 8 3" xfId="31497" xr:uid="{00000000-0005-0000-0000-0000836E0000}"/>
    <cellStyle name="Группа 5 9" xfId="31498" xr:uid="{00000000-0005-0000-0000-0000846E0000}"/>
    <cellStyle name="Группа 5 9 2" xfId="31499" xr:uid="{00000000-0005-0000-0000-0000856E0000}"/>
    <cellStyle name="Группа 5 9 3" xfId="31500" xr:uid="{00000000-0005-0000-0000-0000866E0000}"/>
    <cellStyle name="Группа 6" xfId="9343" xr:uid="{00000000-0005-0000-0000-0000876E0000}"/>
    <cellStyle name="Группа 6 10" xfId="31501" xr:uid="{00000000-0005-0000-0000-0000886E0000}"/>
    <cellStyle name="Группа 6 10 2" xfId="31502" xr:uid="{00000000-0005-0000-0000-0000896E0000}"/>
    <cellStyle name="Группа 6 11" xfId="31503" xr:uid="{00000000-0005-0000-0000-00008A6E0000}"/>
    <cellStyle name="Группа 6 11 2" xfId="31504" xr:uid="{00000000-0005-0000-0000-00008B6E0000}"/>
    <cellStyle name="Группа 6 11 3" xfId="31505" xr:uid="{00000000-0005-0000-0000-00008C6E0000}"/>
    <cellStyle name="Группа 6 12" xfId="31506" xr:uid="{00000000-0005-0000-0000-00008D6E0000}"/>
    <cellStyle name="Группа 6 2" xfId="9344" xr:uid="{00000000-0005-0000-0000-00008E6E0000}"/>
    <cellStyle name="Группа 6 2 2" xfId="31507" xr:uid="{00000000-0005-0000-0000-00008F6E0000}"/>
    <cellStyle name="Группа 6 2 2 2" xfId="31508" xr:uid="{00000000-0005-0000-0000-0000906E0000}"/>
    <cellStyle name="Группа 6 2 2 3" xfId="31509" xr:uid="{00000000-0005-0000-0000-0000916E0000}"/>
    <cellStyle name="Группа 6 2 3" xfId="31510" xr:uid="{00000000-0005-0000-0000-0000926E0000}"/>
    <cellStyle name="Группа 6 2 3 2" xfId="31511" xr:uid="{00000000-0005-0000-0000-0000936E0000}"/>
    <cellStyle name="Группа 6 2 3 3" xfId="31512" xr:uid="{00000000-0005-0000-0000-0000946E0000}"/>
    <cellStyle name="Группа 6 2 4" xfId="31513" xr:uid="{00000000-0005-0000-0000-0000956E0000}"/>
    <cellStyle name="Группа 6 2 4 2" xfId="31514" xr:uid="{00000000-0005-0000-0000-0000966E0000}"/>
    <cellStyle name="Группа 6 2 4 3" xfId="31515" xr:uid="{00000000-0005-0000-0000-0000976E0000}"/>
    <cellStyle name="Группа 6 2 5" xfId="31516" xr:uid="{00000000-0005-0000-0000-0000986E0000}"/>
    <cellStyle name="Группа 6 2 5 2" xfId="31517" xr:uid="{00000000-0005-0000-0000-0000996E0000}"/>
    <cellStyle name="Группа 6 2 5 3" xfId="31518" xr:uid="{00000000-0005-0000-0000-00009A6E0000}"/>
    <cellStyle name="Группа 6 2 6" xfId="31519" xr:uid="{00000000-0005-0000-0000-00009B6E0000}"/>
    <cellStyle name="Группа 6 2 6 2" xfId="31520" xr:uid="{00000000-0005-0000-0000-00009C6E0000}"/>
    <cellStyle name="Группа 6 2 6 3" xfId="31521" xr:uid="{00000000-0005-0000-0000-00009D6E0000}"/>
    <cellStyle name="Группа 6 2 7" xfId="31522" xr:uid="{00000000-0005-0000-0000-00009E6E0000}"/>
    <cellStyle name="Группа 6 2 7 2" xfId="31523" xr:uid="{00000000-0005-0000-0000-00009F6E0000}"/>
    <cellStyle name="Группа 6 2 8" xfId="31524" xr:uid="{00000000-0005-0000-0000-0000A06E0000}"/>
    <cellStyle name="Группа 6 2 8 2" xfId="31525" xr:uid="{00000000-0005-0000-0000-0000A16E0000}"/>
    <cellStyle name="Группа 6 2 8 3" xfId="31526" xr:uid="{00000000-0005-0000-0000-0000A26E0000}"/>
    <cellStyle name="Группа 6 2 9" xfId="31527" xr:uid="{00000000-0005-0000-0000-0000A36E0000}"/>
    <cellStyle name="Группа 6 3" xfId="31528" xr:uid="{00000000-0005-0000-0000-0000A46E0000}"/>
    <cellStyle name="Группа 6 3 2" xfId="31529" xr:uid="{00000000-0005-0000-0000-0000A56E0000}"/>
    <cellStyle name="Группа 6 3 2 2" xfId="31530" xr:uid="{00000000-0005-0000-0000-0000A66E0000}"/>
    <cellStyle name="Группа 6 3 2 3" xfId="31531" xr:uid="{00000000-0005-0000-0000-0000A76E0000}"/>
    <cellStyle name="Группа 6 3 3" xfId="31532" xr:uid="{00000000-0005-0000-0000-0000A86E0000}"/>
    <cellStyle name="Группа 6 3 3 2" xfId="31533" xr:uid="{00000000-0005-0000-0000-0000A96E0000}"/>
    <cellStyle name="Группа 6 3 3 3" xfId="31534" xr:uid="{00000000-0005-0000-0000-0000AA6E0000}"/>
    <cellStyle name="Группа 6 3 4" xfId="31535" xr:uid="{00000000-0005-0000-0000-0000AB6E0000}"/>
    <cellStyle name="Группа 6 3 4 2" xfId="31536" xr:uid="{00000000-0005-0000-0000-0000AC6E0000}"/>
    <cellStyle name="Группа 6 3 4 3" xfId="31537" xr:uid="{00000000-0005-0000-0000-0000AD6E0000}"/>
    <cellStyle name="Группа 6 3 5" xfId="31538" xr:uid="{00000000-0005-0000-0000-0000AE6E0000}"/>
    <cellStyle name="Группа 6 3 5 2" xfId="31539" xr:uid="{00000000-0005-0000-0000-0000AF6E0000}"/>
    <cellStyle name="Группа 6 3 5 3" xfId="31540" xr:uid="{00000000-0005-0000-0000-0000B06E0000}"/>
    <cellStyle name="Группа 6 3 6" xfId="31541" xr:uid="{00000000-0005-0000-0000-0000B16E0000}"/>
    <cellStyle name="Группа 6 3 6 2" xfId="31542" xr:uid="{00000000-0005-0000-0000-0000B26E0000}"/>
    <cellStyle name="Группа 6 3 6 3" xfId="31543" xr:uid="{00000000-0005-0000-0000-0000B36E0000}"/>
    <cellStyle name="Группа 6 3 7" xfId="31544" xr:uid="{00000000-0005-0000-0000-0000B46E0000}"/>
    <cellStyle name="Группа 6 3 7 2" xfId="31545" xr:uid="{00000000-0005-0000-0000-0000B56E0000}"/>
    <cellStyle name="Группа 6 3 8" xfId="31546" xr:uid="{00000000-0005-0000-0000-0000B66E0000}"/>
    <cellStyle name="Группа 6 3 8 2" xfId="31547" xr:uid="{00000000-0005-0000-0000-0000B76E0000}"/>
    <cellStyle name="Группа 6 3 8 3" xfId="31548" xr:uid="{00000000-0005-0000-0000-0000B86E0000}"/>
    <cellStyle name="Группа 6 4" xfId="31549" xr:uid="{00000000-0005-0000-0000-0000B96E0000}"/>
    <cellStyle name="Группа 6 4 2" xfId="31550" xr:uid="{00000000-0005-0000-0000-0000BA6E0000}"/>
    <cellStyle name="Группа 6 4 2 2" xfId="31551" xr:uid="{00000000-0005-0000-0000-0000BB6E0000}"/>
    <cellStyle name="Группа 6 4 2 3" xfId="31552" xr:uid="{00000000-0005-0000-0000-0000BC6E0000}"/>
    <cellStyle name="Группа 6 4 3" xfId="31553" xr:uid="{00000000-0005-0000-0000-0000BD6E0000}"/>
    <cellStyle name="Группа 6 4 3 2" xfId="31554" xr:uid="{00000000-0005-0000-0000-0000BE6E0000}"/>
    <cellStyle name="Группа 6 4 3 3" xfId="31555" xr:uid="{00000000-0005-0000-0000-0000BF6E0000}"/>
    <cellStyle name="Группа 6 4 4" xfId="31556" xr:uid="{00000000-0005-0000-0000-0000C06E0000}"/>
    <cellStyle name="Группа 6 4 4 2" xfId="31557" xr:uid="{00000000-0005-0000-0000-0000C16E0000}"/>
    <cellStyle name="Группа 6 4 4 3" xfId="31558" xr:uid="{00000000-0005-0000-0000-0000C26E0000}"/>
    <cellStyle name="Группа 6 4 5" xfId="31559" xr:uid="{00000000-0005-0000-0000-0000C36E0000}"/>
    <cellStyle name="Группа 6 4 5 2" xfId="31560" xr:uid="{00000000-0005-0000-0000-0000C46E0000}"/>
    <cellStyle name="Группа 6 4 5 3" xfId="31561" xr:uid="{00000000-0005-0000-0000-0000C56E0000}"/>
    <cellStyle name="Группа 6 4 6" xfId="31562" xr:uid="{00000000-0005-0000-0000-0000C66E0000}"/>
    <cellStyle name="Группа 6 4 6 2" xfId="31563" xr:uid="{00000000-0005-0000-0000-0000C76E0000}"/>
    <cellStyle name="Группа 6 4 6 3" xfId="31564" xr:uid="{00000000-0005-0000-0000-0000C86E0000}"/>
    <cellStyle name="Группа 6 4 7" xfId="31565" xr:uid="{00000000-0005-0000-0000-0000C96E0000}"/>
    <cellStyle name="Группа 6 4 7 2" xfId="31566" xr:uid="{00000000-0005-0000-0000-0000CA6E0000}"/>
    <cellStyle name="Группа 6 4 8" xfId="31567" xr:uid="{00000000-0005-0000-0000-0000CB6E0000}"/>
    <cellStyle name="Группа 6 4 8 2" xfId="31568" xr:uid="{00000000-0005-0000-0000-0000CC6E0000}"/>
    <cellStyle name="Группа 6 4 8 3" xfId="31569" xr:uid="{00000000-0005-0000-0000-0000CD6E0000}"/>
    <cellStyle name="Группа 6 5" xfId="31570" xr:uid="{00000000-0005-0000-0000-0000CE6E0000}"/>
    <cellStyle name="Группа 6 5 2" xfId="31571" xr:uid="{00000000-0005-0000-0000-0000CF6E0000}"/>
    <cellStyle name="Группа 6 5 3" xfId="31572" xr:uid="{00000000-0005-0000-0000-0000D06E0000}"/>
    <cellStyle name="Группа 6 6" xfId="31573" xr:uid="{00000000-0005-0000-0000-0000D16E0000}"/>
    <cellStyle name="Группа 6 6 2" xfId="31574" xr:uid="{00000000-0005-0000-0000-0000D26E0000}"/>
    <cellStyle name="Группа 6 6 3" xfId="31575" xr:uid="{00000000-0005-0000-0000-0000D36E0000}"/>
    <cellStyle name="Группа 6 7" xfId="31576" xr:uid="{00000000-0005-0000-0000-0000D46E0000}"/>
    <cellStyle name="Группа 6 7 2" xfId="31577" xr:uid="{00000000-0005-0000-0000-0000D56E0000}"/>
    <cellStyle name="Группа 6 7 3" xfId="31578" xr:uid="{00000000-0005-0000-0000-0000D66E0000}"/>
    <cellStyle name="Группа 6 8" xfId="31579" xr:uid="{00000000-0005-0000-0000-0000D76E0000}"/>
    <cellStyle name="Группа 6 8 2" xfId="31580" xr:uid="{00000000-0005-0000-0000-0000D86E0000}"/>
    <cellStyle name="Группа 6 8 3" xfId="31581" xr:uid="{00000000-0005-0000-0000-0000D96E0000}"/>
    <cellStyle name="Группа 6 9" xfId="31582" xr:uid="{00000000-0005-0000-0000-0000DA6E0000}"/>
    <cellStyle name="Группа 6 9 2" xfId="31583" xr:uid="{00000000-0005-0000-0000-0000DB6E0000}"/>
    <cellStyle name="Группа 6 9 3" xfId="31584" xr:uid="{00000000-0005-0000-0000-0000DC6E0000}"/>
    <cellStyle name="Группа 7" xfId="9345" xr:uid="{00000000-0005-0000-0000-0000DD6E0000}"/>
    <cellStyle name="Группа 7 10" xfId="31585" xr:uid="{00000000-0005-0000-0000-0000DE6E0000}"/>
    <cellStyle name="Группа 7 10 2" xfId="31586" xr:uid="{00000000-0005-0000-0000-0000DF6E0000}"/>
    <cellStyle name="Группа 7 11" xfId="31587" xr:uid="{00000000-0005-0000-0000-0000E06E0000}"/>
    <cellStyle name="Группа 7 11 2" xfId="31588" xr:uid="{00000000-0005-0000-0000-0000E16E0000}"/>
    <cellStyle name="Группа 7 11 3" xfId="31589" xr:uid="{00000000-0005-0000-0000-0000E26E0000}"/>
    <cellStyle name="Группа 7 12" xfId="31590" xr:uid="{00000000-0005-0000-0000-0000E36E0000}"/>
    <cellStyle name="Группа 7 2" xfId="9346" xr:uid="{00000000-0005-0000-0000-0000E46E0000}"/>
    <cellStyle name="Группа 7 2 2" xfId="31591" xr:uid="{00000000-0005-0000-0000-0000E56E0000}"/>
    <cellStyle name="Группа 7 2 2 2" xfId="31592" xr:uid="{00000000-0005-0000-0000-0000E66E0000}"/>
    <cellStyle name="Группа 7 2 2 3" xfId="31593" xr:uid="{00000000-0005-0000-0000-0000E76E0000}"/>
    <cellStyle name="Группа 7 2 3" xfId="31594" xr:uid="{00000000-0005-0000-0000-0000E86E0000}"/>
    <cellStyle name="Группа 7 2 3 2" xfId="31595" xr:uid="{00000000-0005-0000-0000-0000E96E0000}"/>
    <cellStyle name="Группа 7 2 3 3" xfId="31596" xr:uid="{00000000-0005-0000-0000-0000EA6E0000}"/>
    <cellStyle name="Группа 7 2 4" xfId="31597" xr:uid="{00000000-0005-0000-0000-0000EB6E0000}"/>
    <cellStyle name="Группа 7 2 4 2" xfId="31598" xr:uid="{00000000-0005-0000-0000-0000EC6E0000}"/>
    <cellStyle name="Группа 7 2 4 3" xfId="31599" xr:uid="{00000000-0005-0000-0000-0000ED6E0000}"/>
    <cellStyle name="Группа 7 2 5" xfId="31600" xr:uid="{00000000-0005-0000-0000-0000EE6E0000}"/>
    <cellStyle name="Группа 7 2 5 2" xfId="31601" xr:uid="{00000000-0005-0000-0000-0000EF6E0000}"/>
    <cellStyle name="Группа 7 2 5 3" xfId="31602" xr:uid="{00000000-0005-0000-0000-0000F06E0000}"/>
    <cellStyle name="Группа 7 2 6" xfId="31603" xr:uid="{00000000-0005-0000-0000-0000F16E0000}"/>
    <cellStyle name="Группа 7 2 6 2" xfId="31604" xr:uid="{00000000-0005-0000-0000-0000F26E0000}"/>
    <cellStyle name="Группа 7 2 6 3" xfId="31605" xr:uid="{00000000-0005-0000-0000-0000F36E0000}"/>
    <cellStyle name="Группа 7 2 7" xfId="31606" xr:uid="{00000000-0005-0000-0000-0000F46E0000}"/>
    <cellStyle name="Группа 7 2 7 2" xfId="31607" xr:uid="{00000000-0005-0000-0000-0000F56E0000}"/>
    <cellStyle name="Группа 7 2 8" xfId="31608" xr:uid="{00000000-0005-0000-0000-0000F66E0000}"/>
    <cellStyle name="Группа 7 2 8 2" xfId="31609" xr:uid="{00000000-0005-0000-0000-0000F76E0000}"/>
    <cellStyle name="Группа 7 2 8 3" xfId="31610" xr:uid="{00000000-0005-0000-0000-0000F86E0000}"/>
    <cellStyle name="Группа 7 2 9" xfId="31611" xr:uid="{00000000-0005-0000-0000-0000F96E0000}"/>
    <cellStyle name="Группа 7 3" xfId="31612" xr:uid="{00000000-0005-0000-0000-0000FA6E0000}"/>
    <cellStyle name="Группа 7 3 2" xfId="31613" xr:uid="{00000000-0005-0000-0000-0000FB6E0000}"/>
    <cellStyle name="Группа 7 3 2 2" xfId="31614" xr:uid="{00000000-0005-0000-0000-0000FC6E0000}"/>
    <cellStyle name="Группа 7 3 2 3" xfId="31615" xr:uid="{00000000-0005-0000-0000-0000FD6E0000}"/>
    <cellStyle name="Группа 7 3 3" xfId="31616" xr:uid="{00000000-0005-0000-0000-0000FE6E0000}"/>
    <cellStyle name="Группа 7 3 3 2" xfId="31617" xr:uid="{00000000-0005-0000-0000-0000FF6E0000}"/>
    <cellStyle name="Группа 7 3 3 3" xfId="31618" xr:uid="{00000000-0005-0000-0000-0000006F0000}"/>
    <cellStyle name="Группа 7 3 4" xfId="31619" xr:uid="{00000000-0005-0000-0000-0000016F0000}"/>
    <cellStyle name="Группа 7 3 4 2" xfId="31620" xr:uid="{00000000-0005-0000-0000-0000026F0000}"/>
    <cellStyle name="Группа 7 3 4 3" xfId="31621" xr:uid="{00000000-0005-0000-0000-0000036F0000}"/>
    <cellStyle name="Группа 7 3 5" xfId="31622" xr:uid="{00000000-0005-0000-0000-0000046F0000}"/>
    <cellStyle name="Группа 7 3 5 2" xfId="31623" xr:uid="{00000000-0005-0000-0000-0000056F0000}"/>
    <cellStyle name="Группа 7 3 5 3" xfId="31624" xr:uid="{00000000-0005-0000-0000-0000066F0000}"/>
    <cellStyle name="Группа 7 3 6" xfId="31625" xr:uid="{00000000-0005-0000-0000-0000076F0000}"/>
    <cellStyle name="Группа 7 3 6 2" xfId="31626" xr:uid="{00000000-0005-0000-0000-0000086F0000}"/>
    <cellStyle name="Группа 7 3 6 3" xfId="31627" xr:uid="{00000000-0005-0000-0000-0000096F0000}"/>
    <cellStyle name="Группа 7 3 7" xfId="31628" xr:uid="{00000000-0005-0000-0000-00000A6F0000}"/>
    <cellStyle name="Группа 7 3 7 2" xfId="31629" xr:uid="{00000000-0005-0000-0000-00000B6F0000}"/>
    <cellStyle name="Группа 7 3 8" xfId="31630" xr:uid="{00000000-0005-0000-0000-00000C6F0000}"/>
    <cellStyle name="Группа 7 3 8 2" xfId="31631" xr:uid="{00000000-0005-0000-0000-00000D6F0000}"/>
    <cellStyle name="Группа 7 3 8 3" xfId="31632" xr:uid="{00000000-0005-0000-0000-00000E6F0000}"/>
    <cellStyle name="Группа 7 4" xfId="31633" xr:uid="{00000000-0005-0000-0000-00000F6F0000}"/>
    <cellStyle name="Группа 7 4 2" xfId="31634" xr:uid="{00000000-0005-0000-0000-0000106F0000}"/>
    <cellStyle name="Группа 7 4 2 2" xfId="31635" xr:uid="{00000000-0005-0000-0000-0000116F0000}"/>
    <cellStyle name="Группа 7 4 2 3" xfId="31636" xr:uid="{00000000-0005-0000-0000-0000126F0000}"/>
    <cellStyle name="Группа 7 4 3" xfId="31637" xr:uid="{00000000-0005-0000-0000-0000136F0000}"/>
    <cellStyle name="Группа 7 4 3 2" xfId="31638" xr:uid="{00000000-0005-0000-0000-0000146F0000}"/>
    <cellStyle name="Группа 7 4 3 3" xfId="31639" xr:uid="{00000000-0005-0000-0000-0000156F0000}"/>
    <cellStyle name="Группа 7 4 4" xfId="31640" xr:uid="{00000000-0005-0000-0000-0000166F0000}"/>
    <cellStyle name="Группа 7 4 4 2" xfId="31641" xr:uid="{00000000-0005-0000-0000-0000176F0000}"/>
    <cellStyle name="Группа 7 4 4 3" xfId="31642" xr:uid="{00000000-0005-0000-0000-0000186F0000}"/>
    <cellStyle name="Группа 7 4 5" xfId="31643" xr:uid="{00000000-0005-0000-0000-0000196F0000}"/>
    <cellStyle name="Группа 7 4 5 2" xfId="31644" xr:uid="{00000000-0005-0000-0000-00001A6F0000}"/>
    <cellStyle name="Группа 7 4 5 3" xfId="31645" xr:uid="{00000000-0005-0000-0000-00001B6F0000}"/>
    <cellStyle name="Группа 7 4 6" xfId="31646" xr:uid="{00000000-0005-0000-0000-00001C6F0000}"/>
    <cellStyle name="Группа 7 4 6 2" xfId="31647" xr:uid="{00000000-0005-0000-0000-00001D6F0000}"/>
    <cellStyle name="Группа 7 4 6 3" xfId="31648" xr:uid="{00000000-0005-0000-0000-00001E6F0000}"/>
    <cellStyle name="Группа 7 4 7" xfId="31649" xr:uid="{00000000-0005-0000-0000-00001F6F0000}"/>
    <cellStyle name="Группа 7 4 7 2" xfId="31650" xr:uid="{00000000-0005-0000-0000-0000206F0000}"/>
    <cellStyle name="Группа 7 4 8" xfId="31651" xr:uid="{00000000-0005-0000-0000-0000216F0000}"/>
    <cellStyle name="Группа 7 4 8 2" xfId="31652" xr:uid="{00000000-0005-0000-0000-0000226F0000}"/>
    <cellStyle name="Группа 7 4 8 3" xfId="31653" xr:uid="{00000000-0005-0000-0000-0000236F0000}"/>
    <cellStyle name="Группа 7 5" xfId="31654" xr:uid="{00000000-0005-0000-0000-0000246F0000}"/>
    <cellStyle name="Группа 7 5 2" xfId="31655" xr:uid="{00000000-0005-0000-0000-0000256F0000}"/>
    <cellStyle name="Группа 7 5 3" xfId="31656" xr:uid="{00000000-0005-0000-0000-0000266F0000}"/>
    <cellStyle name="Группа 7 6" xfId="31657" xr:uid="{00000000-0005-0000-0000-0000276F0000}"/>
    <cellStyle name="Группа 7 6 2" xfId="31658" xr:uid="{00000000-0005-0000-0000-0000286F0000}"/>
    <cellStyle name="Группа 7 6 3" xfId="31659" xr:uid="{00000000-0005-0000-0000-0000296F0000}"/>
    <cellStyle name="Группа 7 7" xfId="31660" xr:uid="{00000000-0005-0000-0000-00002A6F0000}"/>
    <cellStyle name="Группа 7 7 2" xfId="31661" xr:uid="{00000000-0005-0000-0000-00002B6F0000}"/>
    <cellStyle name="Группа 7 7 3" xfId="31662" xr:uid="{00000000-0005-0000-0000-00002C6F0000}"/>
    <cellStyle name="Группа 7 8" xfId="31663" xr:uid="{00000000-0005-0000-0000-00002D6F0000}"/>
    <cellStyle name="Группа 7 8 2" xfId="31664" xr:uid="{00000000-0005-0000-0000-00002E6F0000}"/>
    <cellStyle name="Группа 7 8 3" xfId="31665" xr:uid="{00000000-0005-0000-0000-00002F6F0000}"/>
    <cellStyle name="Группа 7 9" xfId="31666" xr:uid="{00000000-0005-0000-0000-0000306F0000}"/>
    <cellStyle name="Группа 7 9 2" xfId="31667" xr:uid="{00000000-0005-0000-0000-0000316F0000}"/>
    <cellStyle name="Группа 7 9 3" xfId="31668" xr:uid="{00000000-0005-0000-0000-0000326F0000}"/>
    <cellStyle name="Группа 8" xfId="9347" xr:uid="{00000000-0005-0000-0000-0000336F0000}"/>
    <cellStyle name="Группа 8 10" xfId="31669" xr:uid="{00000000-0005-0000-0000-0000346F0000}"/>
    <cellStyle name="Группа 8 10 2" xfId="31670" xr:uid="{00000000-0005-0000-0000-0000356F0000}"/>
    <cellStyle name="Группа 8 11" xfId="31671" xr:uid="{00000000-0005-0000-0000-0000366F0000}"/>
    <cellStyle name="Группа 8 11 2" xfId="31672" xr:uid="{00000000-0005-0000-0000-0000376F0000}"/>
    <cellStyle name="Группа 8 11 3" xfId="31673" xr:uid="{00000000-0005-0000-0000-0000386F0000}"/>
    <cellStyle name="Группа 8 12" xfId="31674" xr:uid="{00000000-0005-0000-0000-0000396F0000}"/>
    <cellStyle name="Группа 8 2" xfId="9348" xr:uid="{00000000-0005-0000-0000-00003A6F0000}"/>
    <cellStyle name="Группа 8 2 2" xfId="31675" xr:uid="{00000000-0005-0000-0000-00003B6F0000}"/>
    <cellStyle name="Группа 8 2 2 2" xfId="31676" xr:uid="{00000000-0005-0000-0000-00003C6F0000}"/>
    <cellStyle name="Группа 8 2 2 3" xfId="31677" xr:uid="{00000000-0005-0000-0000-00003D6F0000}"/>
    <cellStyle name="Группа 8 2 3" xfId="31678" xr:uid="{00000000-0005-0000-0000-00003E6F0000}"/>
    <cellStyle name="Группа 8 2 3 2" xfId="31679" xr:uid="{00000000-0005-0000-0000-00003F6F0000}"/>
    <cellStyle name="Группа 8 2 3 3" xfId="31680" xr:uid="{00000000-0005-0000-0000-0000406F0000}"/>
    <cellStyle name="Группа 8 2 4" xfId="31681" xr:uid="{00000000-0005-0000-0000-0000416F0000}"/>
    <cellStyle name="Группа 8 2 4 2" xfId="31682" xr:uid="{00000000-0005-0000-0000-0000426F0000}"/>
    <cellStyle name="Группа 8 2 4 3" xfId="31683" xr:uid="{00000000-0005-0000-0000-0000436F0000}"/>
    <cellStyle name="Группа 8 2 5" xfId="31684" xr:uid="{00000000-0005-0000-0000-0000446F0000}"/>
    <cellStyle name="Группа 8 2 5 2" xfId="31685" xr:uid="{00000000-0005-0000-0000-0000456F0000}"/>
    <cellStyle name="Группа 8 2 5 3" xfId="31686" xr:uid="{00000000-0005-0000-0000-0000466F0000}"/>
    <cellStyle name="Группа 8 2 6" xfId="31687" xr:uid="{00000000-0005-0000-0000-0000476F0000}"/>
    <cellStyle name="Группа 8 2 6 2" xfId="31688" xr:uid="{00000000-0005-0000-0000-0000486F0000}"/>
    <cellStyle name="Группа 8 2 6 3" xfId="31689" xr:uid="{00000000-0005-0000-0000-0000496F0000}"/>
    <cellStyle name="Группа 8 2 7" xfId="31690" xr:uid="{00000000-0005-0000-0000-00004A6F0000}"/>
    <cellStyle name="Группа 8 2 7 2" xfId="31691" xr:uid="{00000000-0005-0000-0000-00004B6F0000}"/>
    <cellStyle name="Группа 8 2 8" xfId="31692" xr:uid="{00000000-0005-0000-0000-00004C6F0000}"/>
    <cellStyle name="Группа 8 2 8 2" xfId="31693" xr:uid="{00000000-0005-0000-0000-00004D6F0000}"/>
    <cellStyle name="Группа 8 2 8 3" xfId="31694" xr:uid="{00000000-0005-0000-0000-00004E6F0000}"/>
    <cellStyle name="Группа 8 2 9" xfId="31695" xr:uid="{00000000-0005-0000-0000-00004F6F0000}"/>
    <cellStyle name="Группа 8 3" xfId="31696" xr:uid="{00000000-0005-0000-0000-0000506F0000}"/>
    <cellStyle name="Группа 8 3 2" xfId="31697" xr:uid="{00000000-0005-0000-0000-0000516F0000}"/>
    <cellStyle name="Группа 8 3 2 2" xfId="31698" xr:uid="{00000000-0005-0000-0000-0000526F0000}"/>
    <cellStyle name="Группа 8 3 2 3" xfId="31699" xr:uid="{00000000-0005-0000-0000-0000536F0000}"/>
    <cellStyle name="Группа 8 3 3" xfId="31700" xr:uid="{00000000-0005-0000-0000-0000546F0000}"/>
    <cellStyle name="Группа 8 3 3 2" xfId="31701" xr:uid="{00000000-0005-0000-0000-0000556F0000}"/>
    <cellStyle name="Группа 8 3 3 3" xfId="31702" xr:uid="{00000000-0005-0000-0000-0000566F0000}"/>
    <cellStyle name="Группа 8 3 4" xfId="31703" xr:uid="{00000000-0005-0000-0000-0000576F0000}"/>
    <cellStyle name="Группа 8 3 4 2" xfId="31704" xr:uid="{00000000-0005-0000-0000-0000586F0000}"/>
    <cellStyle name="Группа 8 3 4 3" xfId="31705" xr:uid="{00000000-0005-0000-0000-0000596F0000}"/>
    <cellStyle name="Группа 8 3 5" xfId="31706" xr:uid="{00000000-0005-0000-0000-00005A6F0000}"/>
    <cellStyle name="Группа 8 3 5 2" xfId="31707" xr:uid="{00000000-0005-0000-0000-00005B6F0000}"/>
    <cellStyle name="Группа 8 3 5 3" xfId="31708" xr:uid="{00000000-0005-0000-0000-00005C6F0000}"/>
    <cellStyle name="Группа 8 3 6" xfId="31709" xr:uid="{00000000-0005-0000-0000-00005D6F0000}"/>
    <cellStyle name="Группа 8 3 6 2" xfId="31710" xr:uid="{00000000-0005-0000-0000-00005E6F0000}"/>
    <cellStyle name="Группа 8 3 6 3" xfId="31711" xr:uid="{00000000-0005-0000-0000-00005F6F0000}"/>
    <cellStyle name="Группа 8 3 7" xfId="31712" xr:uid="{00000000-0005-0000-0000-0000606F0000}"/>
    <cellStyle name="Группа 8 3 7 2" xfId="31713" xr:uid="{00000000-0005-0000-0000-0000616F0000}"/>
    <cellStyle name="Группа 8 3 8" xfId="31714" xr:uid="{00000000-0005-0000-0000-0000626F0000}"/>
    <cellStyle name="Группа 8 3 8 2" xfId="31715" xr:uid="{00000000-0005-0000-0000-0000636F0000}"/>
    <cellStyle name="Группа 8 3 8 3" xfId="31716" xr:uid="{00000000-0005-0000-0000-0000646F0000}"/>
    <cellStyle name="Группа 8 4" xfId="31717" xr:uid="{00000000-0005-0000-0000-0000656F0000}"/>
    <cellStyle name="Группа 8 4 2" xfId="31718" xr:uid="{00000000-0005-0000-0000-0000666F0000}"/>
    <cellStyle name="Группа 8 4 2 2" xfId="31719" xr:uid="{00000000-0005-0000-0000-0000676F0000}"/>
    <cellStyle name="Группа 8 4 2 3" xfId="31720" xr:uid="{00000000-0005-0000-0000-0000686F0000}"/>
    <cellStyle name="Группа 8 4 3" xfId="31721" xr:uid="{00000000-0005-0000-0000-0000696F0000}"/>
    <cellStyle name="Группа 8 4 3 2" xfId="31722" xr:uid="{00000000-0005-0000-0000-00006A6F0000}"/>
    <cellStyle name="Группа 8 4 3 3" xfId="31723" xr:uid="{00000000-0005-0000-0000-00006B6F0000}"/>
    <cellStyle name="Группа 8 4 4" xfId="31724" xr:uid="{00000000-0005-0000-0000-00006C6F0000}"/>
    <cellStyle name="Группа 8 4 4 2" xfId="31725" xr:uid="{00000000-0005-0000-0000-00006D6F0000}"/>
    <cellStyle name="Группа 8 4 4 3" xfId="31726" xr:uid="{00000000-0005-0000-0000-00006E6F0000}"/>
    <cellStyle name="Группа 8 4 5" xfId="31727" xr:uid="{00000000-0005-0000-0000-00006F6F0000}"/>
    <cellStyle name="Группа 8 4 5 2" xfId="31728" xr:uid="{00000000-0005-0000-0000-0000706F0000}"/>
    <cellStyle name="Группа 8 4 5 3" xfId="31729" xr:uid="{00000000-0005-0000-0000-0000716F0000}"/>
    <cellStyle name="Группа 8 4 6" xfId="31730" xr:uid="{00000000-0005-0000-0000-0000726F0000}"/>
    <cellStyle name="Группа 8 4 6 2" xfId="31731" xr:uid="{00000000-0005-0000-0000-0000736F0000}"/>
    <cellStyle name="Группа 8 4 6 3" xfId="31732" xr:uid="{00000000-0005-0000-0000-0000746F0000}"/>
    <cellStyle name="Группа 8 4 7" xfId="31733" xr:uid="{00000000-0005-0000-0000-0000756F0000}"/>
    <cellStyle name="Группа 8 4 7 2" xfId="31734" xr:uid="{00000000-0005-0000-0000-0000766F0000}"/>
    <cellStyle name="Группа 8 4 8" xfId="31735" xr:uid="{00000000-0005-0000-0000-0000776F0000}"/>
    <cellStyle name="Группа 8 4 8 2" xfId="31736" xr:uid="{00000000-0005-0000-0000-0000786F0000}"/>
    <cellStyle name="Группа 8 4 8 3" xfId="31737" xr:uid="{00000000-0005-0000-0000-0000796F0000}"/>
    <cellStyle name="Группа 8 5" xfId="31738" xr:uid="{00000000-0005-0000-0000-00007A6F0000}"/>
    <cellStyle name="Группа 8 5 2" xfId="31739" xr:uid="{00000000-0005-0000-0000-00007B6F0000}"/>
    <cellStyle name="Группа 8 5 3" xfId="31740" xr:uid="{00000000-0005-0000-0000-00007C6F0000}"/>
    <cellStyle name="Группа 8 6" xfId="31741" xr:uid="{00000000-0005-0000-0000-00007D6F0000}"/>
    <cellStyle name="Группа 8 6 2" xfId="31742" xr:uid="{00000000-0005-0000-0000-00007E6F0000}"/>
    <cellStyle name="Группа 8 6 3" xfId="31743" xr:uid="{00000000-0005-0000-0000-00007F6F0000}"/>
    <cellStyle name="Группа 8 7" xfId="31744" xr:uid="{00000000-0005-0000-0000-0000806F0000}"/>
    <cellStyle name="Группа 8 7 2" xfId="31745" xr:uid="{00000000-0005-0000-0000-0000816F0000}"/>
    <cellStyle name="Группа 8 7 3" xfId="31746" xr:uid="{00000000-0005-0000-0000-0000826F0000}"/>
    <cellStyle name="Группа 8 8" xfId="31747" xr:uid="{00000000-0005-0000-0000-0000836F0000}"/>
    <cellStyle name="Группа 8 8 2" xfId="31748" xr:uid="{00000000-0005-0000-0000-0000846F0000}"/>
    <cellStyle name="Группа 8 8 3" xfId="31749" xr:uid="{00000000-0005-0000-0000-0000856F0000}"/>
    <cellStyle name="Группа 8 9" xfId="31750" xr:uid="{00000000-0005-0000-0000-0000866F0000}"/>
    <cellStyle name="Группа 8 9 2" xfId="31751" xr:uid="{00000000-0005-0000-0000-0000876F0000}"/>
    <cellStyle name="Группа 8 9 3" xfId="31752" xr:uid="{00000000-0005-0000-0000-0000886F0000}"/>
    <cellStyle name="Группа 9" xfId="31753" xr:uid="{00000000-0005-0000-0000-0000896F0000}"/>
    <cellStyle name="Группа 9 2" xfId="31754" xr:uid="{00000000-0005-0000-0000-00008A6F0000}"/>
    <cellStyle name="Группа 9 2 2" xfId="31755" xr:uid="{00000000-0005-0000-0000-00008B6F0000}"/>
    <cellStyle name="Группа 9 2 3" xfId="31756" xr:uid="{00000000-0005-0000-0000-00008C6F0000}"/>
    <cellStyle name="Группа 9 3" xfId="31757" xr:uid="{00000000-0005-0000-0000-00008D6F0000}"/>
    <cellStyle name="Группа 9 3 2" xfId="31758" xr:uid="{00000000-0005-0000-0000-00008E6F0000}"/>
    <cellStyle name="Группа 9 3 3" xfId="31759" xr:uid="{00000000-0005-0000-0000-00008F6F0000}"/>
    <cellStyle name="Группа 9 4" xfId="31760" xr:uid="{00000000-0005-0000-0000-0000906F0000}"/>
    <cellStyle name="Группа 9 4 2" xfId="31761" xr:uid="{00000000-0005-0000-0000-0000916F0000}"/>
    <cellStyle name="Группа 9 4 3" xfId="31762" xr:uid="{00000000-0005-0000-0000-0000926F0000}"/>
    <cellStyle name="Группа 9 5" xfId="31763" xr:uid="{00000000-0005-0000-0000-0000936F0000}"/>
    <cellStyle name="Группа 9 5 2" xfId="31764" xr:uid="{00000000-0005-0000-0000-0000946F0000}"/>
    <cellStyle name="Группа 9 5 3" xfId="31765" xr:uid="{00000000-0005-0000-0000-0000956F0000}"/>
    <cellStyle name="Группа 9 6" xfId="31766" xr:uid="{00000000-0005-0000-0000-0000966F0000}"/>
    <cellStyle name="Группа 9 6 2" xfId="31767" xr:uid="{00000000-0005-0000-0000-0000976F0000}"/>
    <cellStyle name="Группа 9 6 3" xfId="31768" xr:uid="{00000000-0005-0000-0000-0000986F0000}"/>
    <cellStyle name="Группа 9 7" xfId="31769" xr:uid="{00000000-0005-0000-0000-0000996F0000}"/>
    <cellStyle name="Группа 9 7 2" xfId="31770" xr:uid="{00000000-0005-0000-0000-00009A6F0000}"/>
    <cellStyle name="Группа 9 8" xfId="31771" xr:uid="{00000000-0005-0000-0000-00009B6F0000}"/>
    <cellStyle name="Группа 9 8 2" xfId="31772" xr:uid="{00000000-0005-0000-0000-00009C6F0000}"/>
    <cellStyle name="Группа 9 8 3" xfId="31773" xr:uid="{00000000-0005-0000-0000-00009D6F0000}"/>
    <cellStyle name="Группа_4DNS.UPDATE.EXAMPLE" xfId="9349" xr:uid="{00000000-0005-0000-0000-00009E6F0000}"/>
    <cellStyle name="ДАТА" xfId="9350" xr:uid="{00000000-0005-0000-0000-00009F6F0000}"/>
    <cellStyle name="Дата 10" xfId="9351" xr:uid="{00000000-0005-0000-0000-0000A06F0000}"/>
    <cellStyle name="Дата 10 2" xfId="31774" xr:uid="{00000000-0005-0000-0000-0000A16F0000}"/>
    <cellStyle name="ДАТА 11" xfId="31775" xr:uid="{00000000-0005-0000-0000-0000A26F0000}"/>
    <cellStyle name="ДАТА 2" xfId="9352" xr:uid="{00000000-0005-0000-0000-0000A36F0000}"/>
    <cellStyle name="ДАТА 2 2" xfId="31776" xr:uid="{00000000-0005-0000-0000-0000A46F0000}"/>
    <cellStyle name="ДАТА 3" xfId="9353" xr:uid="{00000000-0005-0000-0000-0000A56F0000}"/>
    <cellStyle name="ДАТА 3 2" xfId="31777" xr:uid="{00000000-0005-0000-0000-0000A66F0000}"/>
    <cellStyle name="ДАТА 4" xfId="9354" xr:uid="{00000000-0005-0000-0000-0000A76F0000}"/>
    <cellStyle name="ДАТА 4 2" xfId="31778" xr:uid="{00000000-0005-0000-0000-0000A86F0000}"/>
    <cellStyle name="ДАТА 5" xfId="9355" xr:uid="{00000000-0005-0000-0000-0000A96F0000}"/>
    <cellStyle name="ДАТА 5 2" xfId="31779" xr:uid="{00000000-0005-0000-0000-0000AA6F0000}"/>
    <cellStyle name="ДАТА 6" xfId="9356" xr:uid="{00000000-0005-0000-0000-0000AB6F0000}"/>
    <cellStyle name="ДАТА 6 2" xfId="9357" xr:uid="{00000000-0005-0000-0000-0000AC6F0000}"/>
    <cellStyle name="ДАТА 6 2 2" xfId="31780" xr:uid="{00000000-0005-0000-0000-0000AD6F0000}"/>
    <cellStyle name="ДАТА 6 3" xfId="31781" xr:uid="{00000000-0005-0000-0000-0000AE6F0000}"/>
    <cellStyle name="ДАТА 6_Лист1" xfId="53520" xr:uid="{00000000-0005-0000-0000-0000AF6F0000}"/>
    <cellStyle name="ДАТА 7" xfId="9358" xr:uid="{00000000-0005-0000-0000-0000B06F0000}"/>
    <cellStyle name="ДАТА 7 2" xfId="9359" xr:uid="{00000000-0005-0000-0000-0000B16F0000}"/>
    <cellStyle name="ДАТА 7 2 2" xfId="31782" xr:uid="{00000000-0005-0000-0000-0000B26F0000}"/>
    <cellStyle name="ДАТА 7 3" xfId="31783" xr:uid="{00000000-0005-0000-0000-0000B36F0000}"/>
    <cellStyle name="ДАТА 7_Лист1" xfId="53521" xr:uid="{00000000-0005-0000-0000-0000B46F0000}"/>
    <cellStyle name="ДАТА 8" xfId="9360" xr:uid="{00000000-0005-0000-0000-0000B56F0000}"/>
    <cellStyle name="ДАТА 8 2" xfId="9361" xr:uid="{00000000-0005-0000-0000-0000B66F0000}"/>
    <cellStyle name="ДАТА 8 2 2" xfId="31784" xr:uid="{00000000-0005-0000-0000-0000B76F0000}"/>
    <cellStyle name="ДАТА 8 3" xfId="31785" xr:uid="{00000000-0005-0000-0000-0000B86F0000}"/>
    <cellStyle name="ДАТА 8_Лист1" xfId="53522" xr:uid="{00000000-0005-0000-0000-0000B96F0000}"/>
    <cellStyle name="ДАТА 9" xfId="9362" xr:uid="{00000000-0005-0000-0000-0000BA6F0000}"/>
    <cellStyle name="ДАТА 9 2" xfId="9363" xr:uid="{00000000-0005-0000-0000-0000BB6F0000}"/>
    <cellStyle name="ДАТА 9 3" xfId="31786" xr:uid="{00000000-0005-0000-0000-0000BC6F0000}"/>
    <cellStyle name="ДАТА_1" xfId="9364" xr:uid="{00000000-0005-0000-0000-0000BD6F0000}"/>
    <cellStyle name="Денежный [0] 10" xfId="9365" xr:uid="{00000000-0005-0000-0000-0000BE6F0000}"/>
    <cellStyle name="Денежный [0] 10 2" xfId="31787" xr:uid="{00000000-0005-0000-0000-0000BF6F0000}"/>
    <cellStyle name="Денежный [0] 11" xfId="9366" xr:uid="{00000000-0005-0000-0000-0000C06F0000}"/>
    <cellStyle name="Денежный [0] 11 2" xfId="31788" xr:uid="{00000000-0005-0000-0000-0000C16F0000}"/>
    <cellStyle name="Денежный [0] 2" xfId="9367" xr:uid="{00000000-0005-0000-0000-0000C26F0000}"/>
    <cellStyle name="Денежный [0] 2 2" xfId="31789" xr:uid="{00000000-0005-0000-0000-0000C36F0000}"/>
    <cellStyle name="Денежный [0] 3" xfId="9368" xr:uid="{00000000-0005-0000-0000-0000C46F0000}"/>
    <cellStyle name="Денежный [0] 3 2" xfId="31790" xr:uid="{00000000-0005-0000-0000-0000C56F0000}"/>
    <cellStyle name="Денежный [0] 4" xfId="9369" xr:uid="{00000000-0005-0000-0000-0000C66F0000}"/>
    <cellStyle name="Денежный [0] 4 2" xfId="31791" xr:uid="{00000000-0005-0000-0000-0000C76F0000}"/>
    <cellStyle name="Денежный [0] 5" xfId="9370" xr:uid="{00000000-0005-0000-0000-0000C86F0000}"/>
    <cellStyle name="Денежный [0] 5 2" xfId="31792" xr:uid="{00000000-0005-0000-0000-0000C96F0000}"/>
    <cellStyle name="Денежный [0] 6" xfId="9371" xr:uid="{00000000-0005-0000-0000-0000CA6F0000}"/>
    <cellStyle name="Денежный [0] 6 2" xfId="31793" xr:uid="{00000000-0005-0000-0000-0000CB6F0000}"/>
    <cellStyle name="Денежный [0] 7" xfId="9372" xr:uid="{00000000-0005-0000-0000-0000CC6F0000}"/>
    <cellStyle name="Денежный [0] 7 2" xfId="31794" xr:uid="{00000000-0005-0000-0000-0000CD6F0000}"/>
    <cellStyle name="Денежный [0] 8" xfId="9373" xr:uid="{00000000-0005-0000-0000-0000CE6F0000}"/>
    <cellStyle name="Денежный [0] 8 2" xfId="31795" xr:uid="{00000000-0005-0000-0000-0000CF6F0000}"/>
    <cellStyle name="Денежный [0] 9" xfId="9374" xr:uid="{00000000-0005-0000-0000-0000D06F0000}"/>
    <cellStyle name="Денежный [0] 9 2" xfId="31796" xr:uid="{00000000-0005-0000-0000-0000D16F0000}"/>
    <cellStyle name="Денежный 10" xfId="9375" xr:uid="{00000000-0005-0000-0000-0000D26F0000}"/>
    <cellStyle name="Денежный 10 2" xfId="31797" xr:uid="{00000000-0005-0000-0000-0000D36F0000}"/>
    <cellStyle name="Денежный 11" xfId="9376" xr:uid="{00000000-0005-0000-0000-0000D46F0000}"/>
    <cellStyle name="Денежный 11 2" xfId="31798" xr:uid="{00000000-0005-0000-0000-0000D56F0000}"/>
    <cellStyle name="Денежный 2" xfId="9377" xr:uid="{00000000-0005-0000-0000-0000D66F0000}"/>
    <cellStyle name="Денежный 2 10" xfId="53523" xr:uid="{00000000-0005-0000-0000-0000D76F0000}"/>
    <cellStyle name="Денежный 2 2" xfId="9378" xr:uid="{00000000-0005-0000-0000-0000D86F0000}"/>
    <cellStyle name="Денежный 2 2 2" xfId="9379" xr:uid="{00000000-0005-0000-0000-0000D96F0000}"/>
    <cellStyle name="Денежный 2 2 3" xfId="9380" xr:uid="{00000000-0005-0000-0000-0000DA6F0000}"/>
    <cellStyle name="Денежный 2 2 4" xfId="9381" xr:uid="{00000000-0005-0000-0000-0000DB6F0000}"/>
    <cellStyle name="Денежный 2 2 5" xfId="31799" xr:uid="{00000000-0005-0000-0000-0000DC6F0000}"/>
    <cellStyle name="Денежный 2 3" xfId="9382" xr:uid="{00000000-0005-0000-0000-0000DD6F0000}"/>
    <cellStyle name="Денежный 2 3 2" xfId="9383" xr:uid="{00000000-0005-0000-0000-0000DE6F0000}"/>
    <cellStyle name="Денежный 2 3 3" xfId="9384" xr:uid="{00000000-0005-0000-0000-0000DF6F0000}"/>
    <cellStyle name="Денежный 2 3 4" xfId="9385" xr:uid="{00000000-0005-0000-0000-0000E06F0000}"/>
    <cellStyle name="Денежный 2 3 5" xfId="31800" xr:uid="{00000000-0005-0000-0000-0000E16F0000}"/>
    <cellStyle name="Денежный 2 4" xfId="9386" xr:uid="{00000000-0005-0000-0000-0000E26F0000}"/>
    <cellStyle name="Денежный 2 4 10" xfId="9387" xr:uid="{00000000-0005-0000-0000-0000E36F0000}"/>
    <cellStyle name="Денежный 2 4 10 2" xfId="53524" xr:uid="{00000000-0005-0000-0000-0000E46F0000}"/>
    <cellStyle name="Денежный 2 4 11" xfId="31801" xr:uid="{00000000-0005-0000-0000-0000E56F0000}"/>
    <cellStyle name="Денежный 2 4 11 2" xfId="53525" xr:uid="{00000000-0005-0000-0000-0000E66F0000}"/>
    <cellStyle name="Денежный 2 4 12" xfId="31802" xr:uid="{00000000-0005-0000-0000-0000E76F0000}"/>
    <cellStyle name="Денежный 2 4 2" xfId="9388" xr:uid="{00000000-0005-0000-0000-0000E86F0000}"/>
    <cellStyle name="Денежный 2 4 2 2" xfId="9389" xr:uid="{00000000-0005-0000-0000-0000E96F0000}"/>
    <cellStyle name="Денежный 2 4 2 3" xfId="31803" xr:uid="{00000000-0005-0000-0000-0000EA6F0000}"/>
    <cellStyle name="Денежный 2 4 3" xfId="9390" xr:uid="{00000000-0005-0000-0000-0000EB6F0000}"/>
    <cellStyle name="Денежный 2 4 3 10" xfId="53526" xr:uid="{00000000-0005-0000-0000-0000EC6F0000}"/>
    <cellStyle name="Денежный 2 4 3 2" xfId="9391" xr:uid="{00000000-0005-0000-0000-0000ED6F0000}"/>
    <cellStyle name="Денежный 2 4 3 2 2" xfId="9392" xr:uid="{00000000-0005-0000-0000-0000EE6F0000}"/>
    <cellStyle name="Денежный 2 4 3 2 2 2" xfId="53527" xr:uid="{00000000-0005-0000-0000-0000EF6F0000}"/>
    <cellStyle name="Денежный 2 4 3 2 2 2 2" xfId="53528" xr:uid="{00000000-0005-0000-0000-0000F06F0000}"/>
    <cellStyle name="Денежный 2 4 3 2 2 3" xfId="53529" xr:uid="{00000000-0005-0000-0000-0000F16F0000}"/>
    <cellStyle name="Денежный 2 4 3 2 2 3 2" xfId="53530" xr:uid="{00000000-0005-0000-0000-0000F26F0000}"/>
    <cellStyle name="Денежный 2 4 3 2 2 4" xfId="53531" xr:uid="{00000000-0005-0000-0000-0000F36F0000}"/>
    <cellStyle name="Денежный 2 4 3 2 3" xfId="9393" xr:uid="{00000000-0005-0000-0000-0000F46F0000}"/>
    <cellStyle name="Денежный 2 4 3 2 3 2" xfId="53532" xr:uid="{00000000-0005-0000-0000-0000F56F0000}"/>
    <cellStyle name="Денежный 2 4 3 2 4" xfId="53533" xr:uid="{00000000-0005-0000-0000-0000F66F0000}"/>
    <cellStyle name="Денежный 2 4 3 2 4 2" xfId="53534" xr:uid="{00000000-0005-0000-0000-0000F76F0000}"/>
    <cellStyle name="Денежный 2 4 3 2 5" xfId="53535" xr:uid="{00000000-0005-0000-0000-0000F86F0000}"/>
    <cellStyle name="Денежный 2 4 3 2_НВВ РСК 2019 (II пол) МАКС" xfId="53536" xr:uid="{00000000-0005-0000-0000-0000F96F0000}"/>
    <cellStyle name="Денежный 2 4 3 3" xfId="9394" xr:uid="{00000000-0005-0000-0000-0000FA6F0000}"/>
    <cellStyle name="Денежный 2 4 3 3 2" xfId="9395" xr:uid="{00000000-0005-0000-0000-0000FB6F0000}"/>
    <cellStyle name="Денежный 2 4 3 3 2 2" xfId="53537" xr:uid="{00000000-0005-0000-0000-0000FC6F0000}"/>
    <cellStyle name="Денежный 2 4 3 3 3" xfId="9396" xr:uid="{00000000-0005-0000-0000-0000FD6F0000}"/>
    <cellStyle name="Денежный 2 4 3 3 3 2" xfId="53538" xr:uid="{00000000-0005-0000-0000-0000FE6F0000}"/>
    <cellStyle name="Денежный 2 4 3 3 4" xfId="53539" xr:uid="{00000000-0005-0000-0000-0000FF6F0000}"/>
    <cellStyle name="Денежный 2 4 3 4" xfId="9397" xr:uid="{00000000-0005-0000-0000-000000700000}"/>
    <cellStyle name="Денежный 2 4 3 4 2" xfId="53540" xr:uid="{00000000-0005-0000-0000-000001700000}"/>
    <cellStyle name="Денежный 2 4 3 5" xfId="9398" xr:uid="{00000000-0005-0000-0000-000002700000}"/>
    <cellStyle name="Денежный 2 4 3 5 2" xfId="53541" xr:uid="{00000000-0005-0000-0000-000003700000}"/>
    <cellStyle name="Денежный 2 4 3 6" xfId="9399" xr:uid="{00000000-0005-0000-0000-000004700000}"/>
    <cellStyle name="Денежный 2 4 3 6 2" xfId="53542" xr:uid="{00000000-0005-0000-0000-000005700000}"/>
    <cellStyle name="Денежный 2 4 3 7" xfId="31804" xr:uid="{00000000-0005-0000-0000-000006700000}"/>
    <cellStyle name="Денежный 2 4 3 7 2" xfId="53543" xr:uid="{00000000-0005-0000-0000-000007700000}"/>
    <cellStyle name="Денежный 2 4 3 8" xfId="31805" xr:uid="{00000000-0005-0000-0000-000008700000}"/>
    <cellStyle name="Денежный 2 4 3 8 2" xfId="53544" xr:uid="{00000000-0005-0000-0000-000009700000}"/>
    <cellStyle name="Денежный 2 4 3 9" xfId="53545" xr:uid="{00000000-0005-0000-0000-00000A700000}"/>
    <cellStyle name="Денежный 2 4 3 9 2" xfId="53546" xr:uid="{00000000-0005-0000-0000-00000B700000}"/>
    <cellStyle name="Денежный 2 4 3_Лист1" xfId="53547" xr:uid="{00000000-0005-0000-0000-00000C700000}"/>
    <cellStyle name="Денежный 2 4 4" xfId="9400" xr:uid="{00000000-0005-0000-0000-00000D700000}"/>
    <cellStyle name="Денежный 2 4 4 2" xfId="9401" xr:uid="{00000000-0005-0000-0000-00000E700000}"/>
    <cellStyle name="Денежный 2 4 4 2 2" xfId="53548" xr:uid="{00000000-0005-0000-0000-00000F700000}"/>
    <cellStyle name="Денежный 2 4 4 2 2 2" xfId="53549" xr:uid="{00000000-0005-0000-0000-000010700000}"/>
    <cellStyle name="Денежный 2 4 4 2 3" xfId="53550" xr:uid="{00000000-0005-0000-0000-000011700000}"/>
    <cellStyle name="Денежный 2 4 4 2 3 2" xfId="53551" xr:uid="{00000000-0005-0000-0000-000012700000}"/>
    <cellStyle name="Денежный 2 4 4 2 4" xfId="53552" xr:uid="{00000000-0005-0000-0000-000013700000}"/>
    <cellStyle name="Денежный 2 4 4 3" xfId="9402" xr:uid="{00000000-0005-0000-0000-000014700000}"/>
    <cellStyle name="Денежный 2 4 4 3 2" xfId="53553" xr:uid="{00000000-0005-0000-0000-000015700000}"/>
    <cellStyle name="Денежный 2 4 4 4" xfId="31806" xr:uid="{00000000-0005-0000-0000-000016700000}"/>
    <cellStyle name="Денежный 2 4 4 4 2" xfId="53554" xr:uid="{00000000-0005-0000-0000-000017700000}"/>
    <cellStyle name="Денежный 2 4 4 5" xfId="31807" xr:uid="{00000000-0005-0000-0000-000018700000}"/>
    <cellStyle name="Денежный 2 4 4_НВВ РСК 2019 (II пол) МАКС" xfId="53555" xr:uid="{00000000-0005-0000-0000-000019700000}"/>
    <cellStyle name="Денежный 2 4 5" xfId="9403" xr:uid="{00000000-0005-0000-0000-00001A700000}"/>
    <cellStyle name="Денежный 2 4 5 2" xfId="9404" xr:uid="{00000000-0005-0000-0000-00001B700000}"/>
    <cellStyle name="Денежный 2 4 5 2 2" xfId="53556" xr:uid="{00000000-0005-0000-0000-00001C700000}"/>
    <cellStyle name="Денежный 2 4 5 3" xfId="9405" xr:uid="{00000000-0005-0000-0000-00001D700000}"/>
    <cellStyle name="Денежный 2 4 5 3 2" xfId="53557" xr:uid="{00000000-0005-0000-0000-00001E700000}"/>
    <cellStyle name="Денежный 2 4 5 4" xfId="53558" xr:uid="{00000000-0005-0000-0000-00001F700000}"/>
    <cellStyle name="Денежный 2 4 5 4 2" xfId="53559" xr:uid="{00000000-0005-0000-0000-000020700000}"/>
    <cellStyle name="Денежный 2 4 5 5" xfId="53560" xr:uid="{00000000-0005-0000-0000-000021700000}"/>
    <cellStyle name="Денежный 2 4 6" xfId="9406" xr:uid="{00000000-0005-0000-0000-000022700000}"/>
    <cellStyle name="Денежный 2 4 6 2" xfId="9407" xr:uid="{00000000-0005-0000-0000-000023700000}"/>
    <cellStyle name="Денежный 2 4 6 3" xfId="9408" xr:uid="{00000000-0005-0000-0000-000024700000}"/>
    <cellStyle name="Денежный 2 4 7" xfId="9409" xr:uid="{00000000-0005-0000-0000-000025700000}"/>
    <cellStyle name="Денежный 2 4 7 2" xfId="9410" xr:uid="{00000000-0005-0000-0000-000026700000}"/>
    <cellStyle name="Денежный 2 4 7 3" xfId="9411" xr:uid="{00000000-0005-0000-0000-000027700000}"/>
    <cellStyle name="Денежный 2 4 8" xfId="9412" xr:uid="{00000000-0005-0000-0000-000028700000}"/>
    <cellStyle name="Денежный 2 4 8 2" xfId="53561" xr:uid="{00000000-0005-0000-0000-000029700000}"/>
    <cellStyle name="Денежный 2 4 9" xfId="9413" xr:uid="{00000000-0005-0000-0000-00002A700000}"/>
    <cellStyle name="Денежный 2 4 9 2" xfId="53562" xr:uid="{00000000-0005-0000-0000-00002B700000}"/>
    <cellStyle name="Денежный 2 4_Лист1" xfId="53563" xr:uid="{00000000-0005-0000-0000-00002C700000}"/>
    <cellStyle name="Денежный 2 5" xfId="9414" xr:uid="{00000000-0005-0000-0000-00002D700000}"/>
    <cellStyle name="Денежный 2 5 10" xfId="31808" xr:uid="{00000000-0005-0000-0000-00002E700000}"/>
    <cellStyle name="Денежный 2 5 10 2" xfId="53564" xr:uid="{00000000-0005-0000-0000-00002F700000}"/>
    <cellStyle name="Денежный 2 5 11" xfId="53565" xr:uid="{00000000-0005-0000-0000-000030700000}"/>
    <cellStyle name="Денежный 2 5 11 2" xfId="53566" xr:uid="{00000000-0005-0000-0000-000031700000}"/>
    <cellStyle name="Денежный 2 5 12" xfId="53567" xr:uid="{00000000-0005-0000-0000-000032700000}"/>
    <cellStyle name="Денежный 2 5 2" xfId="9415" xr:uid="{00000000-0005-0000-0000-000033700000}"/>
    <cellStyle name="Денежный 2 5 2 2" xfId="31809" xr:uid="{00000000-0005-0000-0000-000034700000}"/>
    <cellStyle name="Денежный 2 5 3" xfId="9416" xr:uid="{00000000-0005-0000-0000-000035700000}"/>
    <cellStyle name="Денежный 2 5 3 10" xfId="53568" xr:uid="{00000000-0005-0000-0000-000036700000}"/>
    <cellStyle name="Денежный 2 5 3 2" xfId="9417" xr:uid="{00000000-0005-0000-0000-000037700000}"/>
    <cellStyle name="Денежный 2 5 3 2 2" xfId="9418" xr:uid="{00000000-0005-0000-0000-000038700000}"/>
    <cellStyle name="Денежный 2 5 3 2 2 2" xfId="53569" xr:uid="{00000000-0005-0000-0000-000039700000}"/>
    <cellStyle name="Денежный 2 5 3 2 2 2 2" xfId="53570" xr:uid="{00000000-0005-0000-0000-00003A700000}"/>
    <cellStyle name="Денежный 2 5 3 2 2 3" xfId="53571" xr:uid="{00000000-0005-0000-0000-00003B700000}"/>
    <cellStyle name="Денежный 2 5 3 2 2 3 2" xfId="53572" xr:uid="{00000000-0005-0000-0000-00003C700000}"/>
    <cellStyle name="Денежный 2 5 3 2 2 4" xfId="53573" xr:uid="{00000000-0005-0000-0000-00003D700000}"/>
    <cellStyle name="Денежный 2 5 3 2 3" xfId="9419" xr:uid="{00000000-0005-0000-0000-00003E700000}"/>
    <cellStyle name="Денежный 2 5 3 2 3 2" xfId="53574" xr:uid="{00000000-0005-0000-0000-00003F700000}"/>
    <cellStyle name="Денежный 2 5 3 2 4" xfId="53575" xr:uid="{00000000-0005-0000-0000-000040700000}"/>
    <cellStyle name="Денежный 2 5 3 2 4 2" xfId="53576" xr:uid="{00000000-0005-0000-0000-000041700000}"/>
    <cellStyle name="Денежный 2 5 3 2 5" xfId="53577" xr:uid="{00000000-0005-0000-0000-000042700000}"/>
    <cellStyle name="Денежный 2 5 3 2_НВВ РСК 2019 (II пол) МАКС" xfId="53578" xr:uid="{00000000-0005-0000-0000-000043700000}"/>
    <cellStyle name="Денежный 2 5 3 3" xfId="9420" xr:uid="{00000000-0005-0000-0000-000044700000}"/>
    <cellStyle name="Денежный 2 5 3 3 2" xfId="9421" xr:uid="{00000000-0005-0000-0000-000045700000}"/>
    <cellStyle name="Денежный 2 5 3 3 2 2" xfId="53579" xr:uid="{00000000-0005-0000-0000-000046700000}"/>
    <cellStyle name="Денежный 2 5 3 3 3" xfId="9422" xr:uid="{00000000-0005-0000-0000-000047700000}"/>
    <cellStyle name="Денежный 2 5 3 3 3 2" xfId="53580" xr:uid="{00000000-0005-0000-0000-000048700000}"/>
    <cellStyle name="Денежный 2 5 3 3 4" xfId="53581" xr:uid="{00000000-0005-0000-0000-000049700000}"/>
    <cellStyle name="Денежный 2 5 3 4" xfId="9423" xr:uid="{00000000-0005-0000-0000-00004A700000}"/>
    <cellStyle name="Денежный 2 5 3 4 2" xfId="53582" xr:uid="{00000000-0005-0000-0000-00004B700000}"/>
    <cellStyle name="Денежный 2 5 3 5" xfId="9424" xr:uid="{00000000-0005-0000-0000-00004C700000}"/>
    <cellStyle name="Денежный 2 5 3 5 2" xfId="53583" xr:uid="{00000000-0005-0000-0000-00004D700000}"/>
    <cellStyle name="Денежный 2 5 3 6" xfId="9425" xr:uid="{00000000-0005-0000-0000-00004E700000}"/>
    <cellStyle name="Денежный 2 5 3 6 2" xfId="53584" xr:uid="{00000000-0005-0000-0000-00004F700000}"/>
    <cellStyle name="Денежный 2 5 3 7" xfId="31810" xr:uid="{00000000-0005-0000-0000-000050700000}"/>
    <cellStyle name="Денежный 2 5 3 7 2" xfId="53585" xr:uid="{00000000-0005-0000-0000-000051700000}"/>
    <cellStyle name="Денежный 2 5 3 8" xfId="31811" xr:uid="{00000000-0005-0000-0000-000052700000}"/>
    <cellStyle name="Денежный 2 5 3 8 2" xfId="53586" xr:uid="{00000000-0005-0000-0000-000053700000}"/>
    <cellStyle name="Денежный 2 5 3 9" xfId="53587" xr:uid="{00000000-0005-0000-0000-000054700000}"/>
    <cellStyle name="Денежный 2 5 3 9 2" xfId="53588" xr:uid="{00000000-0005-0000-0000-000055700000}"/>
    <cellStyle name="Денежный 2 5 3_Лист1" xfId="53589" xr:uid="{00000000-0005-0000-0000-000056700000}"/>
    <cellStyle name="Денежный 2 5 4" xfId="9426" xr:uid="{00000000-0005-0000-0000-000057700000}"/>
    <cellStyle name="Денежный 2 5 4 2" xfId="9427" xr:uid="{00000000-0005-0000-0000-000058700000}"/>
    <cellStyle name="Денежный 2 5 4 2 2" xfId="53590" xr:uid="{00000000-0005-0000-0000-000059700000}"/>
    <cellStyle name="Денежный 2 5 4 2 2 2" xfId="53591" xr:uid="{00000000-0005-0000-0000-00005A700000}"/>
    <cellStyle name="Денежный 2 5 4 2 3" xfId="53592" xr:uid="{00000000-0005-0000-0000-00005B700000}"/>
    <cellStyle name="Денежный 2 5 4 2 3 2" xfId="53593" xr:uid="{00000000-0005-0000-0000-00005C700000}"/>
    <cellStyle name="Денежный 2 5 4 2 4" xfId="53594" xr:uid="{00000000-0005-0000-0000-00005D700000}"/>
    <cellStyle name="Денежный 2 5 4 3" xfId="9428" xr:uid="{00000000-0005-0000-0000-00005E700000}"/>
    <cellStyle name="Денежный 2 5 4 3 2" xfId="53595" xr:uid="{00000000-0005-0000-0000-00005F700000}"/>
    <cellStyle name="Денежный 2 5 4 4" xfId="53596" xr:uid="{00000000-0005-0000-0000-000060700000}"/>
    <cellStyle name="Денежный 2 5 4 4 2" xfId="53597" xr:uid="{00000000-0005-0000-0000-000061700000}"/>
    <cellStyle name="Денежный 2 5 4 5" xfId="53598" xr:uid="{00000000-0005-0000-0000-000062700000}"/>
    <cellStyle name="Денежный 2 5 4_НВВ РСК 2019 (II пол) МАКС" xfId="53599" xr:uid="{00000000-0005-0000-0000-000063700000}"/>
    <cellStyle name="Денежный 2 5 5" xfId="9429" xr:uid="{00000000-0005-0000-0000-000064700000}"/>
    <cellStyle name="Денежный 2 5 5 2" xfId="9430" xr:uid="{00000000-0005-0000-0000-000065700000}"/>
    <cellStyle name="Денежный 2 5 5 2 2" xfId="53600" xr:uid="{00000000-0005-0000-0000-000066700000}"/>
    <cellStyle name="Денежный 2 5 5 3" xfId="9431" xr:uid="{00000000-0005-0000-0000-000067700000}"/>
    <cellStyle name="Денежный 2 5 5 3 2" xfId="53601" xr:uid="{00000000-0005-0000-0000-000068700000}"/>
    <cellStyle name="Денежный 2 5 5 4" xfId="53602" xr:uid="{00000000-0005-0000-0000-000069700000}"/>
    <cellStyle name="Денежный 2 5 6" xfId="9432" xr:uid="{00000000-0005-0000-0000-00006A700000}"/>
    <cellStyle name="Денежный 2 5 6 2" xfId="53603" xr:uid="{00000000-0005-0000-0000-00006B700000}"/>
    <cellStyle name="Денежный 2 5 7" xfId="9433" xr:uid="{00000000-0005-0000-0000-00006C700000}"/>
    <cellStyle name="Денежный 2 5 7 2" xfId="53604" xr:uid="{00000000-0005-0000-0000-00006D700000}"/>
    <cellStyle name="Денежный 2 5 8" xfId="9434" xr:uid="{00000000-0005-0000-0000-00006E700000}"/>
    <cellStyle name="Денежный 2 5 8 2" xfId="53605" xr:uid="{00000000-0005-0000-0000-00006F700000}"/>
    <cellStyle name="Денежный 2 5 9" xfId="31812" xr:uid="{00000000-0005-0000-0000-000070700000}"/>
    <cellStyle name="Денежный 2 5 9 2" xfId="53606" xr:uid="{00000000-0005-0000-0000-000071700000}"/>
    <cellStyle name="Денежный 2 5_Лист1" xfId="53607" xr:uid="{00000000-0005-0000-0000-000072700000}"/>
    <cellStyle name="Денежный 2 6" xfId="9435" xr:uid="{00000000-0005-0000-0000-000073700000}"/>
    <cellStyle name="Денежный 2 6 2" xfId="31813" xr:uid="{00000000-0005-0000-0000-000074700000}"/>
    <cellStyle name="Денежный 2 7" xfId="9436" xr:uid="{00000000-0005-0000-0000-000075700000}"/>
    <cellStyle name="Денежный 2 7 2" xfId="9437" xr:uid="{00000000-0005-0000-0000-000076700000}"/>
    <cellStyle name="Денежный 2 7 3" xfId="9438" xr:uid="{00000000-0005-0000-0000-000077700000}"/>
    <cellStyle name="Денежный 2 7 4" xfId="31814" xr:uid="{00000000-0005-0000-0000-000078700000}"/>
    <cellStyle name="Денежный 2 7 5" xfId="31815" xr:uid="{00000000-0005-0000-0000-000079700000}"/>
    <cellStyle name="Денежный 2 8" xfId="9439" xr:uid="{00000000-0005-0000-0000-00007A700000}"/>
    <cellStyle name="Денежный 2 8 2" xfId="9440" xr:uid="{00000000-0005-0000-0000-00007B700000}"/>
    <cellStyle name="Денежный 2 8 3" xfId="9441" xr:uid="{00000000-0005-0000-0000-00007C700000}"/>
    <cellStyle name="Денежный 2 8 4" xfId="31816" xr:uid="{00000000-0005-0000-0000-00007D700000}"/>
    <cellStyle name="Денежный 2 9" xfId="31817" xr:uid="{00000000-0005-0000-0000-00007E700000}"/>
    <cellStyle name="Денежный 2_FORMA23-N.ENRG.2011 (v0.1)" xfId="31818" xr:uid="{00000000-0005-0000-0000-00007F700000}"/>
    <cellStyle name="Денежный 3" xfId="9442" xr:uid="{00000000-0005-0000-0000-000080700000}"/>
    <cellStyle name="Денежный 3 2" xfId="31819" xr:uid="{00000000-0005-0000-0000-000081700000}"/>
    <cellStyle name="Денежный 4" xfId="9443" xr:uid="{00000000-0005-0000-0000-000082700000}"/>
    <cellStyle name="Денежный 4 2" xfId="31820" xr:uid="{00000000-0005-0000-0000-000083700000}"/>
    <cellStyle name="Денежный 5" xfId="9444" xr:uid="{00000000-0005-0000-0000-000084700000}"/>
    <cellStyle name="Денежный 5 2" xfId="31821" xr:uid="{00000000-0005-0000-0000-000085700000}"/>
    <cellStyle name="Денежный 6" xfId="9445" xr:uid="{00000000-0005-0000-0000-000086700000}"/>
    <cellStyle name="Денежный 6 2" xfId="31822" xr:uid="{00000000-0005-0000-0000-000087700000}"/>
    <cellStyle name="Денежный 7" xfId="9446" xr:uid="{00000000-0005-0000-0000-000088700000}"/>
    <cellStyle name="Денежный 7 2" xfId="31823" xr:uid="{00000000-0005-0000-0000-000089700000}"/>
    <cellStyle name="Денежный 8" xfId="9447" xr:uid="{00000000-0005-0000-0000-00008A700000}"/>
    <cellStyle name="Денежный 8 2" xfId="31824" xr:uid="{00000000-0005-0000-0000-00008B700000}"/>
    <cellStyle name="Денежный 9" xfId="9448" xr:uid="{00000000-0005-0000-0000-00008C700000}"/>
    <cellStyle name="Денежный 9 2" xfId="31825" xr:uid="{00000000-0005-0000-0000-00008D700000}"/>
    <cellStyle name="Є" xfId="9449" xr:uid="{00000000-0005-0000-0000-00008E700000}"/>
    <cellStyle name="Є_x0004_" xfId="9450" xr:uid="{00000000-0005-0000-0000-00008F700000}"/>
    <cellStyle name="ЄЄ" xfId="9451" xr:uid="{00000000-0005-0000-0000-000090700000}"/>
    <cellStyle name="ЄЄ_x0004_" xfId="9452" xr:uid="{00000000-0005-0000-0000-000091700000}"/>
    <cellStyle name="Є_x0004_Є" xfId="9453" xr:uid="{00000000-0005-0000-0000-000092700000}"/>
    <cellStyle name="ЄЄ 2" xfId="9454" xr:uid="{00000000-0005-0000-0000-000093700000}"/>
    <cellStyle name="ЄЄ_x0004_ 2" xfId="9455" xr:uid="{00000000-0005-0000-0000-000094700000}"/>
    <cellStyle name="Є_x0004_Є 2" xfId="31826" xr:uid="{00000000-0005-0000-0000-000095700000}"/>
    <cellStyle name="ЄЄ 3" xfId="9456" xr:uid="{00000000-0005-0000-0000-000096700000}"/>
    <cellStyle name="ЄЄ_x0004_ 3" xfId="9457" xr:uid="{00000000-0005-0000-0000-000097700000}"/>
    <cellStyle name="ЄЄ 4" xfId="31827" xr:uid="{00000000-0005-0000-0000-000098700000}"/>
    <cellStyle name="ЄЄ_x0004_ 4" xfId="31828" xr:uid="{00000000-0005-0000-0000-000099700000}"/>
    <cellStyle name="ЄЄ_Лист1" xfId="53608" xr:uid="{00000000-0005-0000-0000-00009A700000}"/>
    <cellStyle name="ЄЄ_x0004__Лист1" xfId="53609" xr:uid="{00000000-0005-0000-0000-00009B700000}"/>
    <cellStyle name="Є_x0004_Є_Лист1" xfId="53610" xr:uid="{00000000-0005-0000-0000-00009C700000}"/>
    <cellStyle name="ЄЄ_Лист1 2" xfId="53611" xr:uid="{00000000-0005-0000-0000-00009D700000}"/>
    <cellStyle name="ЄЄ_x0004__Лист1 2" xfId="53612" xr:uid="{00000000-0005-0000-0000-00009E700000}"/>
    <cellStyle name="Є_x0004_Є_Лист1 2" xfId="53613" xr:uid="{00000000-0005-0000-0000-00009F700000}"/>
    <cellStyle name="ЄЄ_НВВ РСК 2019 (II пол) МАКС" xfId="53614" xr:uid="{00000000-0005-0000-0000-0000A0700000}"/>
    <cellStyle name="ЄЄ_x0004__НВВ РСК 2019 (II пол) МАКС" xfId="53615" xr:uid="{00000000-0005-0000-0000-0000A1700000}"/>
    <cellStyle name="Є_x0004_Є_НВВ РСК 2019 (II пол) МАКС" xfId="53616" xr:uid="{00000000-0005-0000-0000-0000A2700000}"/>
    <cellStyle name="ЄЄ_НВВ РСК 2019 (II пол) МАКС 2" xfId="53617" xr:uid="{00000000-0005-0000-0000-0000A3700000}"/>
    <cellStyle name="ЄЄ_x0004__НВВ РСК 2019 (II пол) МАКС 2" xfId="53618" xr:uid="{00000000-0005-0000-0000-0000A4700000}"/>
    <cellStyle name="Є_x0004_Є_НВВ РСК 2019 (II пол) МАКС 2" xfId="53619" xr:uid="{00000000-0005-0000-0000-0000A5700000}"/>
    <cellStyle name="ЄЄЄ" xfId="9458" xr:uid="{00000000-0005-0000-0000-0000A6700000}"/>
    <cellStyle name="ЄЄЄ_x0004_" xfId="9459" xr:uid="{00000000-0005-0000-0000-0000A7700000}"/>
    <cellStyle name="ЄЄ_x0004_Є_x0004_" xfId="9460" xr:uid="{00000000-0005-0000-0000-0000A8700000}"/>
    <cellStyle name="ЄЄЄ 2" xfId="9461" xr:uid="{00000000-0005-0000-0000-0000A9700000}"/>
    <cellStyle name="ЄЄЄ_x0004_ 2" xfId="9462" xr:uid="{00000000-0005-0000-0000-0000AA700000}"/>
    <cellStyle name="ЄЄЄ 3" xfId="9463" xr:uid="{00000000-0005-0000-0000-0000AB700000}"/>
    <cellStyle name="ЄЄЄ_x0004_ 3" xfId="9464" xr:uid="{00000000-0005-0000-0000-0000AC700000}"/>
    <cellStyle name="ЄЄЄ 4" xfId="31829" xr:uid="{00000000-0005-0000-0000-0000AD700000}"/>
    <cellStyle name="ЄЄЄ_x0004_ 4" xfId="31830" xr:uid="{00000000-0005-0000-0000-0000AE700000}"/>
    <cellStyle name="ЄЄЄ_Лист1" xfId="53620" xr:uid="{00000000-0005-0000-0000-0000AF700000}"/>
    <cellStyle name="ЄЄЄ_x0004__Лист1" xfId="53621" xr:uid="{00000000-0005-0000-0000-0000B0700000}"/>
    <cellStyle name="ЄЄЄ_Лист1 2" xfId="53622" xr:uid="{00000000-0005-0000-0000-0000B1700000}"/>
    <cellStyle name="ЄЄЄ_x0004__Лист1 2" xfId="53623" xr:uid="{00000000-0005-0000-0000-0000B2700000}"/>
    <cellStyle name="ЄЄЄ_НВВ РСК 2019 (II пол) МАКС" xfId="53624" xr:uid="{00000000-0005-0000-0000-0000B3700000}"/>
    <cellStyle name="ЄЄЄ_x0004__НВВ РСК 2019 (II пол) МАКС" xfId="53625" xr:uid="{00000000-0005-0000-0000-0000B4700000}"/>
    <cellStyle name="ЄЄЄ_НВВ РСК 2019 (II пол) МАКС 2" xfId="53626" xr:uid="{00000000-0005-0000-0000-0000B5700000}"/>
    <cellStyle name="ЄЄЄ_x0004__НВВ РСК 2019 (II пол) МАКС 2" xfId="53627" xr:uid="{00000000-0005-0000-0000-0000B6700000}"/>
    <cellStyle name="ЄЄЄЄ" xfId="9465" xr:uid="{00000000-0005-0000-0000-0000B7700000}"/>
    <cellStyle name="ЄЄЄЄ_x0004_" xfId="9466" xr:uid="{00000000-0005-0000-0000-0000B8700000}"/>
    <cellStyle name="ЄЄЄЄ 2" xfId="31831" xr:uid="{00000000-0005-0000-0000-0000B9700000}"/>
    <cellStyle name="ЄЄЄЄ_x0004_ 2" xfId="31832" xr:uid="{00000000-0005-0000-0000-0000BA700000}"/>
    <cellStyle name="ЄЄЄЄ_Лист1" xfId="53628" xr:uid="{00000000-0005-0000-0000-0000BB700000}"/>
    <cellStyle name="ЄЄЄЄ_x0004__Лист1" xfId="53629" xr:uid="{00000000-0005-0000-0000-0000BC700000}"/>
    <cellStyle name="ЄЄЄЄ_Лист1 2" xfId="53630" xr:uid="{00000000-0005-0000-0000-0000BD700000}"/>
    <cellStyle name="ЄЄЄЄ_x0004__Лист1 2" xfId="53631" xr:uid="{00000000-0005-0000-0000-0000BE700000}"/>
    <cellStyle name="ЄЄЄЄ_НВВ РСК 2019 (II пол) МАКС" xfId="53632" xr:uid="{00000000-0005-0000-0000-0000BF700000}"/>
    <cellStyle name="ЄЄЄЄ_x0004__НВВ РСК 2019 (II пол) МАКС" xfId="53633" xr:uid="{00000000-0005-0000-0000-0000C0700000}"/>
    <cellStyle name="ЄЄЄЄ_НВВ РСК 2019 (II пол) МАКС 2" xfId="53634" xr:uid="{00000000-0005-0000-0000-0000C1700000}"/>
    <cellStyle name="ЄЄЄЄ_x0004__НВВ РСК 2019 (II пол) МАКС 2" xfId="53635" xr:uid="{00000000-0005-0000-0000-0000C2700000}"/>
    <cellStyle name="ЄЄЄЄЄ" xfId="9467" xr:uid="{00000000-0005-0000-0000-0000C3700000}"/>
    <cellStyle name="ЄЄЄЄЄ_x0004_" xfId="9468" xr:uid="{00000000-0005-0000-0000-0000C4700000}"/>
    <cellStyle name="ЄЄЄЄЄ 2" xfId="9469" xr:uid="{00000000-0005-0000-0000-0000C5700000}"/>
    <cellStyle name="ЄЄЄЄЄ_x0004_ 2" xfId="9470" xr:uid="{00000000-0005-0000-0000-0000C6700000}"/>
    <cellStyle name="ЄЄЄЄЄ 3" xfId="9471" xr:uid="{00000000-0005-0000-0000-0000C7700000}"/>
    <cellStyle name="ЄЄЄЄЄ_x0004_ 3" xfId="9472" xr:uid="{00000000-0005-0000-0000-0000C8700000}"/>
    <cellStyle name="ЄЄЄЄЄ 4" xfId="31833" xr:uid="{00000000-0005-0000-0000-0000C9700000}"/>
    <cellStyle name="ЄЄЄЄЄ_x0004_ 4" xfId="31834" xr:uid="{00000000-0005-0000-0000-0000CA700000}"/>
    <cellStyle name="ЄЄЄЄЄ_Лист1" xfId="53636" xr:uid="{00000000-0005-0000-0000-0000CB700000}"/>
    <cellStyle name="ЄЄЄЄЄ_x0004__Лист1" xfId="53637" xr:uid="{00000000-0005-0000-0000-0000CC700000}"/>
    <cellStyle name="ЄЄЄЄЄ_Лист1 2" xfId="53638" xr:uid="{00000000-0005-0000-0000-0000CD700000}"/>
    <cellStyle name="ЄЄЄЄЄ_x0004__Лист1 2" xfId="53639" xr:uid="{00000000-0005-0000-0000-0000CE700000}"/>
    <cellStyle name="ЄЄЄЄЄ_НВВ РСК 2019 (II пол) МАКС" xfId="53640" xr:uid="{00000000-0005-0000-0000-0000CF700000}"/>
    <cellStyle name="ЄЄЄЄЄ_x0004__НВВ РСК 2019 (II пол) МАКС" xfId="53641" xr:uid="{00000000-0005-0000-0000-0000D0700000}"/>
    <cellStyle name="ЄЄЄЄЄ_НВВ РСК 2019 (II пол) МАКС 2" xfId="53642" xr:uid="{00000000-0005-0000-0000-0000D1700000}"/>
    <cellStyle name="ЄЄЄЄЄ_x0004__НВВ РСК 2019 (II пол) МАКС 2" xfId="53643" xr:uid="{00000000-0005-0000-0000-0000D2700000}"/>
    <cellStyle name="ЄЄЄЄ_x0004_ЄЄЄ" xfId="9473" xr:uid="{00000000-0005-0000-0000-0000D3700000}"/>
    <cellStyle name="ЄЄЄЄ_x0004_ЄЄЄ 2" xfId="31835" xr:uid="{00000000-0005-0000-0000-0000D4700000}"/>
    <cellStyle name="ЄЄЄЄЄ_x0004_ЄЄЄ" xfId="9474" xr:uid="{00000000-0005-0000-0000-0000D5700000}"/>
    <cellStyle name="ЄЄЄЄЄ_x0004_ЄЄЄ 2" xfId="9475" xr:uid="{00000000-0005-0000-0000-0000D6700000}"/>
    <cellStyle name="ЄЄЄЄЄ_x0004_ЄЄЄ 3" xfId="31836" xr:uid="{00000000-0005-0000-0000-0000D7700000}"/>
    <cellStyle name="ЄЄ_x0004_ЄЄЄЄЄЄЄ" xfId="9476" xr:uid="{00000000-0005-0000-0000-0000D8700000}"/>
    <cellStyle name="ЄЄ_x0004_ЄЄЄЄЄЄЄ 2" xfId="31837" xr:uid="{00000000-0005-0000-0000-0000D9700000}"/>
    <cellStyle name="Желтая рамка" xfId="9477" xr:uid="{00000000-0005-0000-0000-0000DA700000}"/>
    <cellStyle name="Желтая рамка 2" xfId="31838" xr:uid="{00000000-0005-0000-0000-0000DB700000}"/>
    <cellStyle name="Заголовок" xfId="9478" xr:uid="{00000000-0005-0000-0000-0000DC700000}"/>
    <cellStyle name="Заголовок 1 10" xfId="9479" xr:uid="{00000000-0005-0000-0000-0000DD700000}"/>
    <cellStyle name="Заголовок 1 10 2" xfId="31839" xr:uid="{00000000-0005-0000-0000-0000DE700000}"/>
    <cellStyle name="Заголовок 1 11" xfId="9480" xr:uid="{00000000-0005-0000-0000-0000DF700000}"/>
    <cellStyle name="Заголовок 1 11 2" xfId="9481" xr:uid="{00000000-0005-0000-0000-0000E0700000}"/>
    <cellStyle name="Заголовок 1 11 3" xfId="31840" xr:uid="{00000000-0005-0000-0000-0000E1700000}"/>
    <cellStyle name="Заголовок 1 12" xfId="9482" xr:uid="{00000000-0005-0000-0000-0000E2700000}"/>
    <cellStyle name="Заголовок 1 12 2" xfId="31841" xr:uid="{00000000-0005-0000-0000-0000E3700000}"/>
    <cellStyle name="Заголовок 1 13" xfId="9483" xr:uid="{00000000-0005-0000-0000-0000E4700000}"/>
    <cellStyle name="Заголовок 1 13 2" xfId="31842" xr:uid="{00000000-0005-0000-0000-0000E5700000}"/>
    <cellStyle name="Заголовок 1 14" xfId="9484" xr:uid="{00000000-0005-0000-0000-0000E6700000}"/>
    <cellStyle name="Заголовок 1 14 2" xfId="31843" xr:uid="{00000000-0005-0000-0000-0000E7700000}"/>
    <cellStyle name="Заголовок 1 15" xfId="9485" xr:uid="{00000000-0005-0000-0000-0000E8700000}"/>
    <cellStyle name="Заголовок 1 15 2" xfId="31844" xr:uid="{00000000-0005-0000-0000-0000E9700000}"/>
    <cellStyle name="Заголовок 1 16" xfId="9486" xr:uid="{00000000-0005-0000-0000-0000EA700000}"/>
    <cellStyle name="Заголовок 1 16 2" xfId="31845" xr:uid="{00000000-0005-0000-0000-0000EB700000}"/>
    <cellStyle name="Заголовок 1 17" xfId="9487" xr:uid="{00000000-0005-0000-0000-0000EC700000}"/>
    <cellStyle name="Заголовок 1 17 2" xfId="31846" xr:uid="{00000000-0005-0000-0000-0000ED700000}"/>
    <cellStyle name="Заголовок 1 18" xfId="9488" xr:uid="{00000000-0005-0000-0000-0000EE700000}"/>
    <cellStyle name="Заголовок 1 18 2" xfId="31847" xr:uid="{00000000-0005-0000-0000-0000EF700000}"/>
    <cellStyle name="Заголовок 1 19" xfId="9489" xr:uid="{00000000-0005-0000-0000-0000F0700000}"/>
    <cellStyle name="Заголовок 1 19 2" xfId="31848" xr:uid="{00000000-0005-0000-0000-0000F1700000}"/>
    <cellStyle name="Заголовок 1 2" xfId="9490" xr:uid="{00000000-0005-0000-0000-0000F2700000}"/>
    <cellStyle name="Заголовок 1 2 2" xfId="9491" xr:uid="{00000000-0005-0000-0000-0000F3700000}"/>
    <cellStyle name="Заголовок 1 2 2 2" xfId="9492" xr:uid="{00000000-0005-0000-0000-0000F4700000}"/>
    <cellStyle name="Заголовок 1 2 2 3" xfId="31849" xr:uid="{00000000-0005-0000-0000-0000F5700000}"/>
    <cellStyle name="Заголовок 1 2 3" xfId="9493" xr:uid="{00000000-0005-0000-0000-0000F6700000}"/>
    <cellStyle name="Заголовок 1 2 3 2" xfId="31850" xr:uid="{00000000-0005-0000-0000-0000F7700000}"/>
    <cellStyle name="Заголовок 1 2 4" xfId="9494" xr:uid="{00000000-0005-0000-0000-0000F8700000}"/>
    <cellStyle name="Заголовок 1 2 4 2" xfId="31851" xr:uid="{00000000-0005-0000-0000-0000F9700000}"/>
    <cellStyle name="Заголовок 1 2 5" xfId="31852" xr:uid="{00000000-0005-0000-0000-0000FA700000}"/>
    <cellStyle name="Заголовок 1 2_2012" xfId="9495" xr:uid="{00000000-0005-0000-0000-0000FB700000}"/>
    <cellStyle name="Заголовок 1 20" xfId="9496" xr:uid="{00000000-0005-0000-0000-0000FC700000}"/>
    <cellStyle name="Заголовок 1 20 2" xfId="31853" xr:uid="{00000000-0005-0000-0000-0000FD700000}"/>
    <cellStyle name="Заголовок 1 21" xfId="9497" xr:uid="{00000000-0005-0000-0000-0000FE700000}"/>
    <cellStyle name="Заголовок 1 21 2" xfId="31854" xr:uid="{00000000-0005-0000-0000-0000FF700000}"/>
    <cellStyle name="Заголовок 1 22" xfId="9498" xr:uid="{00000000-0005-0000-0000-000000710000}"/>
    <cellStyle name="Заголовок 1 22 2" xfId="31855" xr:uid="{00000000-0005-0000-0000-000001710000}"/>
    <cellStyle name="Заголовок 1 23" xfId="9499" xr:uid="{00000000-0005-0000-0000-000002710000}"/>
    <cellStyle name="Заголовок 1 23 2" xfId="31856" xr:uid="{00000000-0005-0000-0000-000003710000}"/>
    <cellStyle name="Заголовок 1 24" xfId="9500" xr:uid="{00000000-0005-0000-0000-000004710000}"/>
    <cellStyle name="Заголовок 1 24 2" xfId="31857" xr:uid="{00000000-0005-0000-0000-000005710000}"/>
    <cellStyle name="Заголовок 1 25" xfId="9501" xr:uid="{00000000-0005-0000-0000-000006710000}"/>
    <cellStyle name="Заголовок 1 25 2" xfId="31858" xr:uid="{00000000-0005-0000-0000-000007710000}"/>
    <cellStyle name="Заголовок 1 26" xfId="9502" xr:uid="{00000000-0005-0000-0000-000008710000}"/>
    <cellStyle name="Заголовок 1 26 2" xfId="31859" xr:uid="{00000000-0005-0000-0000-000009710000}"/>
    <cellStyle name="Заголовок 1 27" xfId="9503" xr:uid="{00000000-0005-0000-0000-00000A710000}"/>
    <cellStyle name="Заголовок 1 27 2" xfId="31860" xr:uid="{00000000-0005-0000-0000-00000B710000}"/>
    <cellStyle name="Заголовок 1 28" xfId="9504" xr:uid="{00000000-0005-0000-0000-00000C710000}"/>
    <cellStyle name="Заголовок 1 28 2" xfId="31861" xr:uid="{00000000-0005-0000-0000-00000D710000}"/>
    <cellStyle name="Заголовок 1 29" xfId="9505" xr:uid="{00000000-0005-0000-0000-00000E710000}"/>
    <cellStyle name="Заголовок 1 29 2" xfId="31862" xr:uid="{00000000-0005-0000-0000-00000F710000}"/>
    <cellStyle name="Заголовок 1 3" xfId="9506" xr:uid="{00000000-0005-0000-0000-000010710000}"/>
    <cellStyle name="Заголовок 1 3 2" xfId="9507" xr:uid="{00000000-0005-0000-0000-000011710000}"/>
    <cellStyle name="Заголовок 1 3 2 2" xfId="31863" xr:uid="{00000000-0005-0000-0000-000012710000}"/>
    <cellStyle name="Заголовок 1 3 3" xfId="9508" xr:uid="{00000000-0005-0000-0000-000013710000}"/>
    <cellStyle name="Заголовок 1 3 3 2" xfId="31864" xr:uid="{00000000-0005-0000-0000-000014710000}"/>
    <cellStyle name="Заголовок 1 3 4" xfId="31865" xr:uid="{00000000-0005-0000-0000-000015710000}"/>
    <cellStyle name="Заголовок 1 3_2012" xfId="9509" xr:uid="{00000000-0005-0000-0000-000016710000}"/>
    <cellStyle name="Заголовок 1 30" xfId="9510" xr:uid="{00000000-0005-0000-0000-000017710000}"/>
    <cellStyle name="Заголовок 1 30 2" xfId="31866" xr:uid="{00000000-0005-0000-0000-000018710000}"/>
    <cellStyle name="Заголовок 1 31" xfId="9511" xr:uid="{00000000-0005-0000-0000-000019710000}"/>
    <cellStyle name="Заголовок 1 31 2" xfId="31867" xr:uid="{00000000-0005-0000-0000-00001A710000}"/>
    <cellStyle name="Заголовок 1 32" xfId="9512" xr:uid="{00000000-0005-0000-0000-00001B710000}"/>
    <cellStyle name="Заголовок 1 32 2" xfId="31868" xr:uid="{00000000-0005-0000-0000-00001C710000}"/>
    <cellStyle name="Заголовок 1 33" xfId="9513" xr:uid="{00000000-0005-0000-0000-00001D710000}"/>
    <cellStyle name="Заголовок 1 33 2" xfId="31869" xr:uid="{00000000-0005-0000-0000-00001E710000}"/>
    <cellStyle name="Заголовок 1 34" xfId="9514" xr:uid="{00000000-0005-0000-0000-00001F710000}"/>
    <cellStyle name="Заголовок 1 35" xfId="9515" xr:uid="{00000000-0005-0000-0000-000020710000}"/>
    <cellStyle name="Заголовок 1 36" xfId="9516" xr:uid="{00000000-0005-0000-0000-000021710000}"/>
    <cellStyle name="Заголовок 1 37" xfId="9517" xr:uid="{00000000-0005-0000-0000-000022710000}"/>
    <cellStyle name="Заголовок 1 38" xfId="9518" xr:uid="{00000000-0005-0000-0000-000023710000}"/>
    <cellStyle name="Заголовок 1 39" xfId="9519" xr:uid="{00000000-0005-0000-0000-000024710000}"/>
    <cellStyle name="Заголовок 1 4" xfId="9520" xr:uid="{00000000-0005-0000-0000-000025710000}"/>
    <cellStyle name="Заголовок 1 4 2" xfId="9521" xr:uid="{00000000-0005-0000-0000-000026710000}"/>
    <cellStyle name="Заголовок 1 4 2 2" xfId="31870" xr:uid="{00000000-0005-0000-0000-000027710000}"/>
    <cellStyle name="Заголовок 1 4 3" xfId="9522" xr:uid="{00000000-0005-0000-0000-000028710000}"/>
    <cellStyle name="Заголовок 1 4 3 2" xfId="31871" xr:uid="{00000000-0005-0000-0000-000029710000}"/>
    <cellStyle name="Заголовок 1 4 4" xfId="31872" xr:uid="{00000000-0005-0000-0000-00002A710000}"/>
    <cellStyle name="Заголовок 1 4_2012" xfId="9523" xr:uid="{00000000-0005-0000-0000-00002B710000}"/>
    <cellStyle name="Заголовок 1 40" xfId="9524" xr:uid="{00000000-0005-0000-0000-00002C710000}"/>
    <cellStyle name="Заголовок 1 41" xfId="9525" xr:uid="{00000000-0005-0000-0000-00002D710000}"/>
    <cellStyle name="Заголовок 1 42" xfId="9526" xr:uid="{00000000-0005-0000-0000-00002E710000}"/>
    <cellStyle name="Заголовок 1 43" xfId="9527" xr:uid="{00000000-0005-0000-0000-00002F710000}"/>
    <cellStyle name="Заголовок 1 44" xfId="9528" xr:uid="{00000000-0005-0000-0000-000030710000}"/>
    <cellStyle name="Заголовок 1 45" xfId="9529" xr:uid="{00000000-0005-0000-0000-000031710000}"/>
    <cellStyle name="Заголовок 1 46" xfId="9530" xr:uid="{00000000-0005-0000-0000-000032710000}"/>
    <cellStyle name="Заголовок 1 47" xfId="9531" xr:uid="{00000000-0005-0000-0000-000033710000}"/>
    <cellStyle name="Заголовок 1 48" xfId="31873" xr:uid="{00000000-0005-0000-0000-000034710000}"/>
    <cellStyle name="Заголовок 1 5" xfId="9532" xr:uid="{00000000-0005-0000-0000-000035710000}"/>
    <cellStyle name="Заголовок 1 5 2" xfId="9533" xr:uid="{00000000-0005-0000-0000-000036710000}"/>
    <cellStyle name="Заголовок 1 5 2 2" xfId="31874" xr:uid="{00000000-0005-0000-0000-000037710000}"/>
    <cellStyle name="Заголовок 1 5 3" xfId="9534" xr:uid="{00000000-0005-0000-0000-000038710000}"/>
    <cellStyle name="Заголовок 1 5 3 2" xfId="31875" xr:uid="{00000000-0005-0000-0000-000039710000}"/>
    <cellStyle name="Заголовок 1 5 4" xfId="31876" xr:uid="{00000000-0005-0000-0000-00003A710000}"/>
    <cellStyle name="Заголовок 1 5_2012" xfId="9535" xr:uid="{00000000-0005-0000-0000-00003B710000}"/>
    <cellStyle name="Заголовок 1 6" xfId="9536" xr:uid="{00000000-0005-0000-0000-00003C710000}"/>
    <cellStyle name="Заголовок 1 6 2" xfId="9537" xr:uid="{00000000-0005-0000-0000-00003D710000}"/>
    <cellStyle name="Заголовок 1 6 2 2" xfId="31877" xr:uid="{00000000-0005-0000-0000-00003E710000}"/>
    <cellStyle name="Заголовок 1 6 3" xfId="9538" xr:uid="{00000000-0005-0000-0000-00003F710000}"/>
    <cellStyle name="Заголовок 1 6 3 2" xfId="31878" xr:uid="{00000000-0005-0000-0000-000040710000}"/>
    <cellStyle name="Заголовок 1 6 4" xfId="31879" xr:uid="{00000000-0005-0000-0000-000041710000}"/>
    <cellStyle name="Заголовок 1 6_2012" xfId="9539" xr:uid="{00000000-0005-0000-0000-000042710000}"/>
    <cellStyle name="Заголовок 1 7" xfId="9540" xr:uid="{00000000-0005-0000-0000-000043710000}"/>
    <cellStyle name="Заголовок 1 7 2" xfId="9541" xr:uid="{00000000-0005-0000-0000-000044710000}"/>
    <cellStyle name="Заголовок 1 7 2 2" xfId="31880" xr:uid="{00000000-0005-0000-0000-000045710000}"/>
    <cellStyle name="Заголовок 1 7 3" xfId="9542" xr:uid="{00000000-0005-0000-0000-000046710000}"/>
    <cellStyle name="Заголовок 1 7 3 2" xfId="31881" xr:uid="{00000000-0005-0000-0000-000047710000}"/>
    <cellStyle name="Заголовок 1 7 4" xfId="31882" xr:uid="{00000000-0005-0000-0000-000048710000}"/>
    <cellStyle name="Заголовок 1 7_2012" xfId="9543" xr:uid="{00000000-0005-0000-0000-000049710000}"/>
    <cellStyle name="Заголовок 1 8" xfId="9544" xr:uid="{00000000-0005-0000-0000-00004A710000}"/>
    <cellStyle name="Заголовок 1 8 2" xfId="9545" xr:uid="{00000000-0005-0000-0000-00004B710000}"/>
    <cellStyle name="Заголовок 1 8 2 2" xfId="9546" xr:uid="{00000000-0005-0000-0000-00004C710000}"/>
    <cellStyle name="Заголовок 1 8 2 2 2" xfId="31883" xr:uid="{00000000-0005-0000-0000-00004D710000}"/>
    <cellStyle name="Заголовок 1 8 2 3" xfId="31884" xr:uid="{00000000-0005-0000-0000-00004E710000}"/>
    <cellStyle name="Заголовок 1 8 2_Лист1" xfId="53644" xr:uid="{00000000-0005-0000-0000-00004F710000}"/>
    <cellStyle name="Заголовок 1 8 3" xfId="9547" xr:uid="{00000000-0005-0000-0000-000050710000}"/>
    <cellStyle name="Заголовок 1 8 3 2" xfId="31885" xr:uid="{00000000-0005-0000-0000-000051710000}"/>
    <cellStyle name="Заголовок 1 8 4" xfId="31886" xr:uid="{00000000-0005-0000-0000-000052710000}"/>
    <cellStyle name="Заголовок 1 8_2012" xfId="9548" xr:uid="{00000000-0005-0000-0000-000053710000}"/>
    <cellStyle name="Заголовок 1 9" xfId="9549" xr:uid="{00000000-0005-0000-0000-000054710000}"/>
    <cellStyle name="Заголовок 1 9 2" xfId="9550" xr:uid="{00000000-0005-0000-0000-000055710000}"/>
    <cellStyle name="Заголовок 1 9 2 2" xfId="9551" xr:uid="{00000000-0005-0000-0000-000056710000}"/>
    <cellStyle name="Заголовок 1 9 2 2 2" xfId="31887" xr:uid="{00000000-0005-0000-0000-000057710000}"/>
    <cellStyle name="Заголовок 1 9 2 3" xfId="31888" xr:uid="{00000000-0005-0000-0000-000058710000}"/>
    <cellStyle name="Заголовок 1 9 2_Лист1" xfId="53645" xr:uid="{00000000-0005-0000-0000-000059710000}"/>
    <cellStyle name="Заголовок 1 9 3" xfId="9552" xr:uid="{00000000-0005-0000-0000-00005A710000}"/>
    <cellStyle name="Заголовок 1 9 3 2" xfId="9553" xr:uid="{00000000-0005-0000-0000-00005B710000}"/>
    <cellStyle name="Заголовок 1 9 3 3" xfId="31889" xr:uid="{00000000-0005-0000-0000-00005C710000}"/>
    <cellStyle name="Заголовок 1 9 4" xfId="31890" xr:uid="{00000000-0005-0000-0000-00005D710000}"/>
    <cellStyle name="Заголовок 1 9_2012" xfId="9554" xr:uid="{00000000-0005-0000-0000-00005E710000}"/>
    <cellStyle name="Заголовок 2 10" xfId="9555" xr:uid="{00000000-0005-0000-0000-00005F710000}"/>
    <cellStyle name="Заголовок 2 10 2" xfId="31891" xr:uid="{00000000-0005-0000-0000-000060710000}"/>
    <cellStyle name="Заголовок 2 11" xfId="9556" xr:uid="{00000000-0005-0000-0000-000061710000}"/>
    <cellStyle name="Заголовок 2 11 2" xfId="9557" xr:uid="{00000000-0005-0000-0000-000062710000}"/>
    <cellStyle name="Заголовок 2 11 3" xfId="31892" xr:uid="{00000000-0005-0000-0000-000063710000}"/>
    <cellStyle name="Заголовок 2 12" xfId="9558" xr:uid="{00000000-0005-0000-0000-000064710000}"/>
    <cellStyle name="Заголовок 2 12 2" xfId="31893" xr:uid="{00000000-0005-0000-0000-000065710000}"/>
    <cellStyle name="Заголовок 2 13" xfId="9559" xr:uid="{00000000-0005-0000-0000-000066710000}"/>
    <cellStyle name="Заголовок 2 13 2" xfId="31894" xr:uid="{00000000-0005-0000-0000-000067710000}"/>
    <cellStyle name="Заголовок 2 14" xfId="9560" xr:uid="{00000000-0005-0000-0000-000068710000}"/>
    <cellStyle name="Заголовок 2 14 2" xfId="31895" xr:uid="{00000000-0005-0000-0000-000069710000}"/>
    <cellStyle name="Заголовок 2 15" xfId="9561" xr:uid="{00000000-0005-0000-0000-00006A710000}"/>
    <cellStyle name="Заголовок 2 15 2" xfId="31896" xr:uid="{00000000-0005-0000-0000-00006B710000}"/>
    <cellStyle name="Заголовок 2 16" xfId="9562" xr:uid="{00000000-0005-0000-0000-00006C710000}"/>
    <cellStyle name="Заголовок 2 16 2" xfId="31897" xr:uid="{00000000-0005-0000-0000-00006D710000}"/>
    <cellStyle name="Заголовок 2 17" xfId="9563" xr:uid="{00000000-0005-0000-0000-00006E710000}"/>
    <cellStyle name="Заголовок 2 17 2" xfId="31898" xr:uid="{00000000-0005-0000-0000-00006F710000}"/>
    <cellStyle name="Заголовок 2 18" xfId="9564" xr:uid="{00000000-0005-0000-0000-000070710000}"/>
    <cellStyle name="Заголовок 2 18 2" xfId="31899" xr:uid="{00000000-0005-0000-0000-000071710000}"/>
    <cellStyle name="Заголовок 2 19" xfId="9565" xr:uid="{00000000-0005-0000-0000-000072710000}"/>
    <cellStyle name="Заголовок 2 19 2" xfId="31900" xr:uid="{00000000-0005-0000-0000-000073710000}"/>
    <cellStyle name="Заголовок 2 2" xfId="9566" xr:uid="{00000000-0005-0000-0000-000074710000}"/>
    <cellStyle name="Заголовок 2 2 2" xfId="9567" xr:uid="{00000000-0005-0000-0000-000075710000}"/>
    <cellStyle name="Заголовок 2 2 2 2" xfId="9568" xr:uid="{00000000-0005-0000-0000-000076710000}"/>
    <cellStyle name="Заголовок 2 2 2 3" xfId="31901" xr:uid="{00000000-0005-0000-0000-000077710000}"/>
    <cellStyle name="Заголовок 2 2 3" xfId="9569" xr:uid="{00000000-0005-0000-0000-000078710000}"/>
    <cellStyle name="Заголовок 2 2 3 2" xfId="31902" xr:uid="{00000000-0005-0000-0000-000079710000}"/>
    <cellStyle name="Заголовок 2 2 4" xfId="31903" xr:uid="{00000000-0005-0000-0000-00007A710000}"/>
    <cellStyle name="Заголовок 2 2_2012" xfId="9570" xr:uid="{00000000-0005-0000-0000-00007B710000}"/>
    <cellStyle name="Заголовок 2 20" xfId="9571" xr:uid="{00000000-0005-0000-0000-00007C710000}"/>
    <cellStyle name="Заголовок 2 20 2" xfId="31904" xr:uid="{00000000-0005-0000-0000-00007D710000}"/>
    <cellStyle name="Заголовок 2 21" xfId="9572" xr:uid="{00000000-0005-0000-0000-00007E710000}"/>
    <cellStyle name="Заголовок 2 21 2" xfId="31905" xr:uid="{00000000-0005-0000-0000-00007F710000}"/>
    <cellStyle name="Заголовок 2 22" xfId="9573" xr:uid="{00000000-0005-0000-0000-000080710000}"/>
    <cellStyle name="Заголовок 2 22 2" xfId="31906" xr:uid="{00000000-0005-0000-0000-000081710000}"/>
    <cellStyle name="Заголовок 2 23" xfId="9574" xr:uid="{00000000-0005-0000-0000-000082710000}"/>
    <cellStyle name="Заголовок 2 23 2" xfId="31907" xr:uid="{00000000-0005-0000-0000-000083710000}"/>
    <cellStyle name="Заголовок 2 24" xfId="9575" xr:uid="{00000000-0005-0000-0000-000084710000}"/>
    <cellStyle name="Заголовок 2 24 2" xfId="31908" xr:uid="{00000000-0005-0000-0000-000085710000}"/>
    <cellStyle name="Заголовок 2 25" xfId="9576" xr:uid="{00000000-0005-0000-0000-000086710000}"/>
    <cellStyle name="Заголовок 2 25 2" xfId="31909" xr:uid="{00000000-0005-0000-0000-000087710000}"/>
    <cellStyle name="Заголовок 2 26" xfId="9577" xr:uid="{00000000-0005-0000-0000-000088710000}"/>
    <cellStyle name="Заголовок 2 26 2" xfId="31910" xr:uid="{00000000-0005-0000-0000-000089710000}"/>
    <cellStyle name="Заголовок 2 27" xfId="9578" xr:uid="{00000000-0005-0000-0000-00008A710000}"/>
    <cellStyle name="Заголовок 2 27 2" xfId="31911" xr:uid="{00000000-0005-0000-0000-00008B710000}"/>
    <cellStyle name="Заголовок 2 28" xfId="9579" xr:uid="{00000000-0005-0000-0000-00008C710000}"/>
    <cellStyle name="Заголовок 2 28 2" xfId="31912" xr:uid="{00000000-0005-0000-0000-00008D710000}"/>
    <cellStyle name="Заголовок 2 29" xfId="9580" xr:uid="{00000000-0005-0000-0000-00008E710000}"/>
    <cellStyle name="Заголовок 2 29 2" xfId="31913" xr:uid="{00000000-0005-0000-0000-00008F710000}"/>
    <cellStyle name="Заголовок 2 3" xfId="9581" xr:uid="{00000000-0005-0000-0000-000090710000}"/>
    <cellStyle name="Заголовок 2 3 2" xfId="9582" xr:uid="{00000000-0005-0000-0000-000091710000}"/>
    <cellStyle name="Заголовок 2 3 2 2" xfId="31914" xr:uid="{00000000-0005-0000-0000-000092710000}"/>
    <cellStyle name="Заголовок 2 3 3" xfId="9583" xr:uid="{00000000-0005-0000-0000-000093710000}"/>
    <cellStyle name="Заголовок 2 3 3 2" xfId="31915" xr:uid="{00000000-0005-0000-0000-000094710000}"/>
    <cellStyle name="Заголовок 2 3 4" xfId="31916" xr:uid="{00000000-0005-0000-0000-000095710000}"/>
    <cellStyle name="Заголовок 2 3_2012" xfId="9584" xr:uid="{00000000-0005-0000-0000-000096710000}"/>
    <cellStyle name="Заголовок 2 30" xfId="9585" xr:uid="{00000000-0005-0000-0000-000097710000}"/>
    <cellStyle name="Заголовок 2 30 2" xfId="31917" xr:uid="{00000000-0005-0000-0000-000098710000}"/>
    <cellStyle name="Заголовок 2 31" xfId="9586" xr:uid="{00000000-0005-0000-0000-000099710000}"/>
    <cellStyle name="Заголовок 2 31 2" xfId="31918" xr:uid="{00000000-0005-0000-0000-00009A710000}"/>
    <cellStyle name="Заголовок 2 32" xfId="9587" xr:uid="{00000000-0005-0000-0000-00009B710000}"/>
    <cellStyle name="Заголовок 2 32 2" xfId="31919" xr:uid="{00000000-0005-0000-0000-00009C710000}"/>
    <cellStyle name="Заголовок 2 33" xfId="9588" xr:uid="{00000000-0005-0000-0000-00009D710000}"/>
    <cellStyle name="Заголовок 2 33 2" xfId="31920" xr:uid="{00000000-0005-0000-0000-00009E710000}"/>
    <cellStyle name="Заголовок 2 34" xfId="9589" xr:uid="{00000000-0005-0000-0000-00009F710000}"/>
    <cellStyle name="Заголовок 2 34 2" xfId="31921" xr:uid="{00000000-0005-0000-0000-0000A0710000}"/>
    <cellStyle name="Заголовок 2 35" xfId="9590" xr:uid="{00000000-0005-0000-0000-0000A1710000}"/>
    <cellStyle name="Заголовок 2 36" xfId="9591" xr:uid="{00000000-0005-0000-0000-0000A2710000}"/>
    <cellStyle name="Заголовок 2 37" xfId="9592" xr:uid="{00000000-0005-0000-0000-0000A3710000}"/>
    <cellStyle name="Заголовок 2 38" xfId="9593" xr:uid="{00000000-0005-0000-0000-0000A4710000}"/>
    <cellStyle name="Заголовок 2 39" xfId="9594" xr:uid="{00000000-0005-0000-0000-0000A5710000}"/>
    <cellStyle name="Заголовок 2 4" xfId="9595" xr:uid="{00000000-0005-0000-0000-0000A6710000}"/>
    <cellStyle name="Заголовок 2 4 2" xfId="9596" xr:uid="{00000000-0005-0000-0000-0000A7710000}"/>
    <cellStyle name="Заголовок 2 4 2 2" xfId="31922" xr:uid="{00000000-0005-0000-0000-0000A8710000}"/>
    <cellStyle name="Заголовок 2 4 3" xfId="9597" xr:uid="{00000000-0005-0000-0000-0000A9710000}"/>
    <cellStyle name="Заголовок 2 4 3 2" xfId="31923" xr:uid="{00000000-0005-0000-0000-0000AA710000}"/>
    <cellStyle name="Заголовок 2 4 4" xfId="31924" xr:uid="{00000000-0005-0000-0000-0000AB710000}"/>
    <cellStyle name="Заголовок 2 4_2012" xfId="9598" xr:uid="{00000000-0005-0000-0000-0000AC710000}"/>
    <cellStyle name="Заголовок 2 40" xfId="9599" xr:uid="{00000000-0005-0000-0000-0000AD710000}"/>
    <cellStyle name="Заголовок 2 41" xfId="9600" xr:uid="{00000000-0005-0000-0000-0000AE710000}"/>
    <cellStyle name="Заголовок 2 42" xfId="9601" xr:uid="{00000000-0005-0000-0000-0000AF710000}"/>
    <cellStyle name="Заголовок 2 43" xfId="9602" xr:uid="{00000000-0005-0000-0000-0000B0710000}"/>
    <cellStyle name="Заголовок 2 44" xfId="9603" xr:uid="{00000000-0005-0000-0000-0000B1710000}"/>
    <cellStyle name="Заголовок 2 45" xfId="9604" xr:uid="{00000000-0005-0000-0000-0000B2710000}"/>
    <cellStyle name="Заголовок 2 46" xfId="9605" xr:uid="{00000000-0005-0000-0000-0000B3710000}"/>
    <cellStyle name="Заголовок 2 47" xfId="9606" xr:uid="{00000000-0005-0000-0000-0000B4710000}"/>
    <cellStyle name="Заголовок 2 48" xfId="9607" xr:uid="{00000000-0005-0000-0000-0000B5710000}"/>
    <cellStyle name="Заголовок 2 49" xfId="9608" xr:uid="{00000000-0005-0000-0000-0000B6710000}"/>
    <cellStyle name="Заголовок 2 5" xfId="9609" xr:uid="{00000000-0005-0000-0000-0000B7710000}"/>
    <cellStyle name="Заголовок 2 5 2" xfId="9610" xr:uid="{00000000-0005-0000-0000-0000B8710000}"/>
    <cellStyle name="Заголовок 2 5 2 2" xfId="31925" xr:uid="{00000000-0005-0000-0000-0000B9710000}"/>
    <cellStyle name="Заголовок 2 5 3" xfId="9611" xr:uid="{00000000-0005-0000-0000-0000BA710000}"/>
    <cellStyle name="Заголовок 2 5 3 2" xfId="31926" xr:uid="{00000000-0005-0000-0000-0000BB710000}"/>
    <cellStyle name="Заголовок 2 5 4" xfId="31927" xr:uid="{00000000-0005-0000-0000-0000BC710000}"/>
    <cellStyle name="Заголовок 2 5_2012" xfId="9612" xr:uid="{00000000-0005-0000-0000-0000BD710000}"/>
    <cellStyle name="Заголовок 2 50" xfId="31928" xr:uid="{00000000-0005-0000-0000-0000BE710000}"/>
    <cellStyle name="Заголовок 2 6" xfId="9613" xr:uid="{00000000-0005-0000-0000-0000BF710000}"/>
    <cellStyle name="Заголовок 2 6 2" xfId="9614" xr:uid="{00000000-0005-0000-0000-0000C0710000}"/>
    <cellStyle name="Заголовок 2 6 2 2" xfId="31929" xr:uid="{00000000-0005-0000-0000-0000C1710000}"/>
    <cellStyle name="Заголовок 2 6 3" xfId="9615" xr:uid="{00000000-0005-0000-0000-0000C2710000}"/>
    <cellStyle name="Заголовок 2 6 3 2" xfId="31930" xr:uid="{00000000-0005-0000-0000-0000C3710000}"/>
    <cellStyle name="Заголовок 2 6 4" xfId="31931" xr:uid="{00000000-0005-0000-0000-0000C4710000}"/>
    <cellStyle name="Заголовок 2 6_2012" xfId="9616" xr:uid="{00000000-0005-0000-0000-0000C5710000}"/>
    <cellStyle name="Заголовок 2 7" xfId="9617" xr:uid="{00000000-0005-0000-0000-0000C6710000}"/>
    <cellStyle name="Заголовок 2 7 2" xfId="9618" xr:uid="{00000000-0005-0000-0000-0000C7710000}"/>
    <cellStyle name="Заголовок 2 7 2 2" xfId="31932" xr:uid="{00000000-0005-0000-0000-0000C8710000}"/>
    <cellStyle name="Заголовок 2 7 3" xfId="9619" xr:uid="{00000000-0005-0000-0000-0000C9710000}"/>
    <cellStyle name="Заголовок 2 7 3 2" xfId="31933" xr:uid="{00000000-0005-0000-0000-0000CA710000}"/>
    <cellStyle name="Заголовок 2 7 4" xfId="31934" xr:uid="{00000000-0005-0000-0000-0000CB710000}"/>
    <cellStyle name="Заголовок 2 7_2012" xfId="9620" xr:uid="{00000000-0005-0000-0000-0000CC710000}"/>
    <cellStyle name="Заголовок 2 8" xfId="9621" xr:uid="{00000000-0005-0000-0000-0000CD710000}"/>
    <cellStyle name="Заголовок 2 8 2" xfId="9622" xr:uid="{00000000-0005-0000-0000-0000CE710000}"/>
    <cellStyle name="Заголовок 2 8 2 2" xfId="9623" xr:uid="{00000000-0005-0000-0000-0000CF710000}"/>
    <cellStyle name="Заголовок 2 8 2 2 2" xfId="31935" xr:uid="{00000000-0005-0000-0000-0000D0710000}"/>
    <cellStyle name="Заголовок 2 8 2 3" xfId="31936" xr:uid="{00000000-0005-0000-0000-0000D1710000}"/>
    <cellStyle name="Заголовок 2 8 2_Лист1" xfId="53646" xr:uid="{00000000-0005-0000-0000-0000D2710000}"/>
    <cellStyle name="Заголовок 2 8 3" xfId="9624" xr:uid="{00000000-0005-0000-0000-0000D3710000}"/>
    <cellStyle name="Заголовок 2 8 3 2" xfId="31937" xr:uid="{00000000-0005-0000-0000-0000D4710000}"/>
    <cellStyle name="Заголовок 2 8 4" xfId="31938" xr:uid="{00000000-0005-0000-0000-0000D5710000}"/>
    <cellStyle name="Заголовок 2 8_2012" xfId="9625" xr:uid="{00000000-0005-0000-0000-0000D6710000}"/>
    <cellStyle name="Заголовок 2 9" xfId="9626" xr:uid="{00000000-0005-0000-0000-0000D7710000}"/>
    <cellStyle name="Заголовок 2 9 2" xfId="9627" xr:uid="{00000000-0005-0000-0000-0000D8710000}"/>
    <cellStyle name="Заголовок 2 9 2 2" xfId="9628" xr:uid="{00000000-0005-0000-0000-0000D9710000}"/>
    <cellStyle name="Заголовок 2 9 2 2 2" xfId="31939" xr:uid="{00000000-0005-0000-0000-0000DA710000}"/>
    <cellStyle name="Заголовок 2 9 2 3" xfId="31940" xr:uid="{00000000-0005-0000-0000-0000DB710000}"/>
    <cellStyle name="Заголовок 2 9 2_Лист1" xfId="53647" xr:uid="{00000000-0005-0000-0000-0000DC710000}"/>
    <cellStyle name="Заголовок 2 9 3" xfId="9629" xr:uid="{00000000-0005-0000-0000-0000DD710000}"/>
    <cellStyle name="Заголовок 2 9 3 2" xfId="9630" xr:uid="{00000000-0005-0000-0000-0000DE710000}"/>
    <cellStyle name="Заголовок 2 9 3 3" xfId="31941" xr:uid="{00000000-0005-0000-0000-0000DF710000}"/>
    <cellStyle name="Заголовок 2 9 4" xfId="31942" xr:uid="{00000000-0005-0000-0000-0000E0710000}"/>
    <cellStyle name="Заголовок 2 9_2012" xfId="9631" xr:uid="{00000000-0005-0000-0000-0000E1710000}"/>
    <cellStyle name="Заголовок 3 10" xfId="9632" xr:uid="{00000000-0005-0000-0000-0000E2710000}"/>
    <cellStyle name="Заголовок 3 10 2" xfId="31943" xr:uid="{00000000-0005-0000-0000-0000E3710000}"/>
    <cellStyle name="Заголовок 3 10 3" xfId="31944" xr:uid="{00000000-0005-0000-0000-0000E4710000}"/>
    <cellStyle name="Заголовок 3 10 4" xfId="31945" xr:uid="{00000000-0005-0000-0000-0000E5710000}"/>
    <cellStyle name="Заголовок 3 10 5" xfId="31946" xr:uid="{00000000-0005-0000-0000-0000E6710000}"/>
    <cellStyle name="Заголовок 3 11" xfId="9633" xr:uid="{00000000-0005-0000-0000-0000E7710000}"/>
    <cellStyle name="Заголовок 3 11 2" xfId="9634" xr:uid="{00000000-0005-0000-0000-0000E8710000}"/>
    <cellStyle name="Заголовок 3 11 3" xfId="31947" xr:uid="{00000000-0005-0000-0000-0000E9710000}"/>
    <cellStyle name="Заголовок 3 12" xfId="9635" xr:uid="{00000000-0005-0000-0000-0000EA710000}"/>
    <cellStyle name="Заголовок 3 12 2" xfId="31948" xr:uid="{00000000-0005-0000-0000-0000EB710000}"/>
    <cellStyle name="Заголовок 3 13" xfId="9636" xr:uid="{00000000-0005-0000-0000-0000EC710000}"/>
    <cellStyle name="Заголовок 3 13 2" xfId="31949" xr:uid="{00000000-0005-0000-0000-0000ED710000}"/>
    <cellStyle name="Заголовок 3 14" xfId="9637" xr:uid="{00000000-0005-0000-0000-0000EE710000}"/>
    <cellStyle name="Заголовок 3 14 2" xfId="31950" xr:uid="{00000000-0005-0000-0000-0000EF710000}"/>
    <cellStyle name="Заголовок 3 15" xfId="9638" xr:uid="{00000000-0005-0000-0000-0000F0710000}"/>
    <cellStyle name="Заголовок 3 15 2" xfId="31951" xr:uid="{00000000-0005-0000-0000-0000F1710000}"/>
    <cellStyle name="Заголовок 3 16" xfId="9639" xr:uid="{00000000-0005-0000-0000-0000F2710000}"/>
    <cellStyle name="Заголовок 3 16 2" xfId="31952" xr:uid="{00000000-0005-0000-0000-0000F3710000}"/>
    <cellStyle name="Заголовок 3 17" xfId="9640" xr:uid="{00000000-0005-0000-0000-0000F4710000}"/>
    <cellStyle name="Заголовок 3 17 2" xfId="31953" xr:uid="{00000000-0005-0000-0000-0000F5710000}"/>
    <cellStyle name="Заголовок 3 18" xfId="9641" xr:uid="{00000000-0005-0000-0000-0000F6710000}"/>
    <cellStyle name="Заголовок 3 18 2" xfId="31954" xr:uid="{00000000-0005-0000-0000-0000F7710000}"/>
    <cellStyle name="Заголовок 3 19" xfId="9642" xr:uid="{00000000-0005-0000-0000-0000F8710000}"/>
    <cellStyle name="Заголовок 3 19 2" xfId="31955" xr:uid="{00000000-0005-0000-0000-0000F9710000}"/>
    <cellStyle name="Заголовок 3 2" xfId="9643" xr:uid="{00000000-0005-0000-0000-0000FA710000}"/>
    <cellStyle name="Заголовок 3 2 2" xfId="9644" xr:uid="{00000000-0005-0000-0000-0000FB710000}"/>
    <cellStyle name="Заголовок 3 2 2 2" xfId="9645" xr:uid="{00000000-0005-0000-0000-0000FC710000}"/>
    <cellStyle name="Заголовок 3 2 2 2 2" xfId="31956" xr:uid="{00000000-0005-0000-0000-0000FD710000}"/>
    <cellStyle name="Заголовок 3 2 2 3" xfId="31957" xr:uid="{00000000-0005-0000-0000-0000FE710000}"/>
    <cellStyle name="Заголовок 3 2 2 4" xfId="31958" xr:uid="{00000000-0005-0000-0000-0000FF710000}"/>
    <cellStyle name="Заголовок 3 2 2 5" xfId="31959" xr:uid="{00000000-0005-0000-0000-000000720000}"/>
    <cellStyle name="Заголовок 3 2 3" xfId="9646" xr:uid="{00000000-0005-0000-0000-000001720000}"/>
    <cellStyle name="Заголовок 3 2 3 2" xfId="31960" xr:uid="{00000000-0005-0000-0000-000002720000}"/>
    <cellStyle name="Заголовок 3 2 3 3" xfId="31961" xr:uid="{00000000-0005-0000-0000-000003720000}"/>
    <cellStyle name="Заголовок 3 2 4" xfId="31962" xr:uid="{00000000-0005-0000-0000-000004720000}"/>
    <cellStyle name="Заголовок 3 2 5" xfId="31963" xr:uid="{00000000-0005-0000-0000-000005720000}"/>
    <cellStyle name="Заголовок 3 2 6" xfId="31964" xr:uid="{00000000-0005-0000-0000-000006720000}"/>
    <cellStyle name="Заголовок 3 2_2012" xfId="9647" xr:uid="{00000000-0005-0000-0000-000007720000}"/>
    <cellStyle name="Заголовок 3 20" xfId="9648" xr:uid="{00000000-0005-0000-0000-000008720000}"/>
    <cellStyle name="Заголовок 3 20 2" xfId="31965" xr:uid="{00000000-0005-0000-0000-000009720000}"/>
    <cellStyle name="Заголовок 3 21" xfId="9649" xr:uid="{00000000-0005-0000-0000-00000A720000}"/>
    <cellStyle name="Заголовок 3 21 2" xfId="31966" xr:uid="{00000000-0005-0000-0000-00000B720000}"/>
    <cellStyle name="Заголовок 3 22" xfId="9650" xr:uid="{00000000-0005-0000-0000-00000C720000}"/>
    <cellStyle name="Заголовок 3 22 2" xfId="31967" xr:uid="{00000000-0005-0000-0000-00000D720000}"/>
    <cellStyle name="Заголовок 3 23" xfId="9651" xr:uid="{00000000-0005-0000-0000-00000E720000}"/>
    <cellStyle name="Заголовок 3 23 2" xfId="31968" xr:uid="{00000000-0005-0000-0000-00000F720000}"/>
    <cellStyle name="Заголовок 3 24" xfId="9652" xr:uid="{00000000-0005-0000-0000-000010720000}"/>
    <cellStyle name="Заголовок 3 24 2" xfId="31969" xr:uid="{00000000-0005-0000-0000-000011720000}"/>
    <cellStyle name="Заголовок 3 25" xfId="9653" xr:uid="{00000000-0005-0000-0000-000012720000}"/>
    <cellStyle name="Заголовок 3 25 2" xfId="31970" xr:uid="{00000000-0005-0000-0000-000013720000}"/>
    <cellStyle name="Заголовок 3 26" xfId="9654" xr:uid="{00000000-0005-0000-0000-000014720000}"/>
    <cellStyle name="Заголовок 3 26 2" xfId="31971" xr:uid="{00000000-0005-0000-0000-000015720000}"/>
    <cellStyle name="Заголовок 3 27" xfId="9655" xr:uid="{00000000-0005-0000-0000-000016720000}"/>
    <cellStyle name="Заголовок 3 27 2" xfId="31972" xr:uid="{00000000-0005-0000-0000-000017720000}"/>
    <cellStyle name="Заголовок 3 28" xfId="9656" xr:uid="{00000000-0005-0000-0000-000018720000}"/>
    <cellStyle name="Заголовок 3 28 2" xfId="31973" xr:uid="{00000000-0005-0000-0000-000019720000}"/>
    <cellStyle name="Заголовок 3 29" xfId="9657" xr:uid="{00000000-0005-0000-0000-00001A720000}"/>
    <cellStyle name="Заголовок 3 29 2" xfId="31974" xr:uid="{00000000-0005-0000-0000-00001B720000}"/>
    <cellStyle name="Заголовок 3 3" xfId="9658" xr:uid="{00000000-0005-0000-0000-00001C720000}"/>
    <cellStyle name="Заголовок 3 3 2" xfId="9659" xr:uid="{00000000-0005-0000-0000-00001D720000}"/>
    <cellStyle name="Заголовок 3 3 2 2" xfId="31975" xr:uid="{00000000-0005-0000-0000-00001E720000}"/>
    <cellStyle name="Заголовок 3 3 2 3" xfId="31976" xr:uid="{00000000-0005-0000-0000-00001F720000}"/>
    <cellStyle name="Заголовок 3 3 2 4" xfId="31977" xr:uid="{00000000-0005-0000-0000-000020720000}"/>
    <cellStyle name="Заголовок 3 3 2 5" xfId="31978" xr:uid="{00000000-0005-0000-0000-000021720000}"/>
    <cellStyle name="Заголовок 3 3 3" xfId="9660" xr:uid="{00000000-0005-0000-0000-000022720000}"/>
    <cellStyle name="Заголовок 3 3 3 2" xfId="31979" xr:uid="{00000000-0005-0000-0000-000023720000}"/>
    <cellStyle name="Заголовок 3 3 3 3" xfId="31980" xr:uid="{00000000-0005-0000-0000-000024720000}"/>
    <cellStyle name="Заголовок 3 3 4" xfId="31981" xr:uid="{00000000-0005-0000-0000-000025720000}"/>
    <cellStyle name="Заголовок 3 3 5" xfId="31982" xr:uid="{00000000-0005-0000-0000-000026720000}"/>
    <cellStyle name="Заголовок 3 3 6" xfId="31983" xr:uid="{00000000-0005-0000-0000-000027720000}"/>
    <cellStyle name="Заголовок 3 3_2012" xfId="9661" xr:uid="{00000000-0005-0000-0000-000028720000}"/>
    <cellStyle name="Заголовок 3 30" xfId="9662" xr:uid="{00000000-0005-0000-0000-000029720000}"/>
    <cellStyle name="Заголовок 3 30 2" xfId="31984" xr:uid="{00000000-0005-0000-0000-00002A720000}"/>
    <cellStyle name="Заголовок 3 31" xfId="9663" xr:uid="{00000000-0005-0000-0000-00002B720000}"/>
    <cellStyle name="Заголовок 3 31 2" xfId="31985" xr:uid="{00000000-0005-0000-0000-00002C720000}"/>
    <cellStyle name="Заголовок 3 32" xfId="9664" xr:uid="{00000000-0005-0000-0000-00002D720000}"/>
    <cellStyle name="Заголовок 3 32 2" xfId="31986" xr:uid="{00000000-0005-0000-0000-00002E720000}"/>
    <cellStyle name="Заголовок 3 33" xfId="9665" xr:uid="{00000000-0005-0000-0000-00002F720000}"/>
    <cellStyle name="Заголовок 3 33 2" xfId="31987" xr:uid="{00000000-0005-0000-0000-000030720000}"/>
    <cellStyle name="Заголовок 3 34" xfId="9666" xr:uid="{00000000-0005-0000-0000-000031720000}"/>
    <cellStyle name="Заголовок 3 34 2" xfId="31988" xr:uid="{00000000-0005-0000-0000-000032720000}"/>
    <cellStyle name="Заголовок 3 35" xfId="9667" xr:uid="{00000000-0005-0000-0000-000033720000}"/>
    <cellStyle name="Заголовок 3 36" xfId="9668" xr:uid="{00000000-0005-0000-0000-000034720000}"/>
    <cellStyle name="Заголовок 3 37" xfId="9669" xr:uid="{00000000-0005-0000-0000-000035720000}"/>
    <cellStyle name="Заголовок 3 38" xfId="9670" xr:uid="{00000000-0005-0000-0000-000036720000}"/>
    <cellStyle name="Заголовок 3 39" xfId="9671" xr:uid="{00000000-0005-0000-0000-000037720000}"/>
    <cellStyle name="Заголовок 3 4" xfId="9672" xr:uid="{00000000-0005-0000-0000-000038720000}"/>
    <cellStyle name="Заголовок 3 4 2" xfId="9673" xr:uid="{00000000-0005-0000-0000-000039720000}"/>
    <cellStyle name="Заголовок 3 4 2 2" xfId="31989" xr:uid="{00000000-0005-0000-0000-00003A720000}"/>
    <cellStyle name="Заголовок 3 4 2 3" xfId="31990" xr:uid="{00000000-0005-0000-0000-00003B720000}"/>
    <cellStyle name="Заголовок 3 4 2 4" xfId="31991" xr:uid="{00000000-0005-0000-0000-00003C720000}"/>
    <cellStyle name="Заголовок 3 4 2 5" xfId="31992" xr:uid="{00000000-0005-0000-0000-00003D720000}"/>
    <cellStyle name="Заголовок 3 4 3" xfId="9674" xr:uid="{00000000-0005-0000-0000-00003E720000}"/>
    <cellStyle name="Заголовок 3 4 3 2" xfId="31993" xr:uid="{00000000-0005-0000-0000-00003F720000}"/>
    <cellStyle name="Заголовок 3 4 3 3" xfId="31994" xr:uid="{00000000-0005-0000-0000-000040720000}"/>
    <cellStyle name="Заголовок 3 4 4" xfId="31995" xr:uid="{00000000-0005-0000-0000-000041720000}"/>
    <cellStyle name="Заголовок 3 4 5" xfId="31996" xr:uid="{00000000-0005-0000-0000-000042720000}"/>
    <cellStyle name="Заголовок 3 4 6" xfId="31997" xr:uid="{00000000-0005-0000-0000-000043720000}"/>
    <cellStyle name="Заголовок 3 4_2012" xfId="9675" xr:uid="{00000000-0005-0000-0000-000044720000}"/>
    <cellStyle name="Заголовок 3 40" xfId="9676" xr:uid="{00000000-0005-0000-0000-000045720000}"/>
    <cellStyle name="Заголовок 3 41" xfId="9677" xr:uid="{00000000-0005-0000-0000-000046720000}"/>
    <cellStyle name="Заголовок 3 42" xfId="9678" xr:uid="{00000000-0005-0000-0000-000047720000}"/>
    <cellStyle name="Заголовок 3 43" xfId="9679" xr:uid="{00000000-0005-0000-0000-000048720000}"/>
    <cellStyle name="Заголовок 3 44" xfId="9680" xr:uid="{00000000-0005-0000-0000-000049720000}"/>
    <cellStyle name="Заголовок 3 45" xfId="9681" xr:uid="{00000000-0005-0000-0000-00004A720000}"/>
    <cellStyle name="Заголовок 3 46" xfId="9682" xr:uid="{00000000-0005-0000-0000-00004B720000}"/>
    <cellStyle name="Заголовок 3 47" xfId="9683" xr:uid="{00000000-0005-0000-0000-00004C720000}"/>
    <cellStyle name="Заголовок 3 48" xfId="9684" xr:uid="{00000000-0005-0000-0000-00004D720000}"/>
    <cellStyle name="Заголовок 3 49" xfId="9685" xr:uid="{00000000-0005-0000-0000-00004E720000}"/>
    <cellStyle name="Заголовок 3 5" xfId="9686" xr:uid="{00000000-0005-0000-0000-00004F720000}"/>
    <cellStyle name="Заголовок 3 5 2" xfId="9687" xr:uid="{00000000-0005-0000-0000-000050720000}"/>
    <cellStyle name="Заголовок 3 5 2 2" xfId="31998" xr:uid="{00000000-0005-0000-0000-000051720000}"/>
    <cellStyle name="Заголовок 3 5 2 3" xfId="31999" xr:uid="{00000000-0005-0000-0000-000052720000}"/>
    <cellStyle name="Заголовок 3 5 2 4" xfId="32000" xr:uid="{00000000-0005-0000-0000-000053720000}"/>
    <cellStyle name="Заголовок 3 5 2 5" xfId="32001" xr:uid="{00000000-0005-0000-0000-000054720000}"/>
    <cellStyle name="Заголовок 3 5 3" xfId="9688" xr:uid="{00000000-0005-0000-0000-000055720000}"/>
    <cellStyle name="Заголовок 3 5 3 2" xfId="32002" xr:uid="{00000000-0005-0000-0000-000056720000}"/>
    <cellStyle name="Заголовок 3 5 3 3" xfId="32003" xr:uid="{00000000-0005-0000-0000-000057720000}"/>
    <cellStyle name="Заголовок 3 5 4" xfId="32004" xr:uid="{00000000-0005-0000-0000-000058720000}"/>
    <cellStyle name="Заголовок 3 5 5" xfId="32005" xr:uid="{00000000-0005-0000-0000-000059720000}"/>
    <cellStyle name="Заголовок 3 5 6" xfId="32006" xr:uid="{00000000-0005-0000-0000-00005A720000}"/>
    <cellStyle name="Заголовок 3 5_2012" xfId="9689" xr:uid="{00000000-0005-0000-0000-00005B720000}"/>
    <cellStyle name="Заголовок 3 50" xfId="32007" xr:uid="{00000000-0005-0000-0000-00005C720000}"/>
    <cellStyle name="Заголовок 3 6" xfId="9690" xr:uid="{00000000-0005-0000-0000-00005D720000}"/>
    <cellStyle name="Заголовок 3 6 2" xfId="9691" xr:uid="{00000000-0005-0000-0000-00005E720000}"/>
    <cellStyle name="Заголовок 3 6 2 2" xfId="32008" xr:uid="{00000000-0005-0000-0000-00005F720000}"/>
    <cellStyle name="Заголовок 3 6 2 3" xfId="32009" xr:uid="{00000000-0005-0000-0000-000060720000}"/>
    <cellStyle name="Заголовок 3 6 2 4" xfId="32010" xr:uid="{00000000-0005-0000-0000-000061720000}"/>
    <cellStyle name="Заголовок 3 6 2 5" xfId="32011" xr:uid="{00000000-0005-0000-0000-000062720000}"/>
    <cellStyle name="Заголовок 3 6 3" xfId="9692" xr:uid="{00000000-0005-0000-0000-000063720000}"/>
    <cellStyle name="Заголовок 3 6 3 2" xfId="32012" xr:uid="{00000000-0005-0000-0000-000064720000}"/>
    <cellStyle name="Заголовок 3 6 3 3" xfId="32013" xr:uid="{00000000-0005-0000-0000-000065720000}"/>
    <cellStyle name="Заголовок 3 6 4" xfId="32014" xr:uid="{00000000-0005-0000-0000-000066720000}"/>
    <cellStyle name="Заголовок 3 6 5" xfId="32015" xr:uid="{00000000-0005-0000-0000-000067720000}"/>
    <cellStyle name="Заголовок 3 6 6" xfId="32016" xr:uid="{00000000-0005-0000-0000-000068720000}"/>
    <cellStyle name="Заголовок 3 6_2012" xfId="9693" xr:uid="{00000000-0005-0000-0000-000069720000}"/>
    <cellStyle name="Заголовок 3 7" xfId="9694" xr:uid="{00000000-0005-0000-0000-00006A720000}"/>
    <cellStyle name="Заголовок 3 7 2" xfId="9695" xr:uid="{00000000-0005-0000-0000-00006B720000}"/>
    <cellStyle name="Заголовок 3 7 2 2" xfId="32017" xr:uid="{00000000-0005-0000-0000-00006C720000}"/>
    <cellStyle name="Заголовок 3 7 2 3" xfId="32018" xr:uid="{00000000-0005-0000-0000-00006D720000}"/>
    <cellStyle name="Заголовок 3 7 2 4" xfId="32019" xr:uid="{00000000-0005-0000-0000-00006E720000}"/>
    <cellStyle name="Заголовок 3 7 2 5" xfId="32020" xr:uid="{00000000-0005-0000-0000-00006F720000}"/>
    <cellStyle name="Заголовок 3 7 3" xfId="9696" xr:uid="{00000000-0005-0000-0000-000070720000}"/>
    <cellStyle name="Заголовок 3 7 3 2" xfId="32021" xr:uid="{00000000-0005-0000-0000-000071720000}"/>
    <cellStyle name="Заголовок 3 7 3 3" xfId="32022" xr:uid="{00000000-0005-0000-0000-000072720000}"/>
    <cellStyle name="Заголовок 3 7 4" xfId="32023" xr:uid="{00000000-0005-0000-0000-000073720000}"/>
    <cellStyle name="Заголовок 3 7 5" xfId="32024" xr:uid="{00000000-0005-0000-0000-000074720000}"/>
    <cellStyle name="Заголовок 3 7 6" xfId="32025" xr:uid="{00000000-0005-0000-0000-000075720000}"/>
    <cellStyle name="Заголовок 3 7_2012" xfId="9697" xr:uid="{00000000-0005-0000-0000-000076720000}"/>
    <cellStyle name="Заголовок 3 8" xfId="9698" xr:uid="{00000000-0005-0000-0000-000077720000}"/>
    <cellStyle name="Заголовок 3 8 2" xfId="9699" xr:uid="{00000000-0005-0000-0000-000078720000}"/>
    <cellStyle name="Заголовок 3 8 2 2" xfId="9700" xr:uid="{00000000-0005-0000-0000-000079720000}"/>
    <cellStyle name="Заголовок 3 8 2 2 2" xfId="32026" xr:uid="{00000000-0005-0000-0000-00007A720000}"/>
    <cellStyle name="Заголовок 3 8 2 2 3" xfId="32027" xr:uid="{00000000-0005-0000-0000-00007B720000}"/>
    <cellStyle name="Заголовок 3 8 2 3" xfId="32028" xr:uid="{00000000-0005-0000-0000-00007C720000}"/>
    <cellStyle name="Заголовок 3 8 2 4" xfId="32029" xr:uid="{00000000-0005-0000-0000-00007D720000}"/>
    <cellStyle name="Заголовок 3 8 2 5" xfId="32030" xr:uid="{00000000-0005-0000-0000-00007E720000}"/>
    <cellStyle name="Заголовок 3 8 2_Лист1" xfId="53648" xr:uid="{00000000-0005-0000-0000-00007F720000}"/>
    <cellStyle name="Заголовок 3 8 3" xfId="9701" xr:uid="{00000000-0005-0000-0000-000080720000}"/>
    <cellStyle name="Заголовок 3 8 3 2" xfId="32031" xr:uid="{00000000-0005-0000-0000-000081720000}"/>
    <cellStyle name="Заголовок 3 8 3 3" xfId="32032" xr:uid="{00000000-0005-0000-0000-000082720000}"/>
    <cellStyle name="Заголовок 3 8 4" xfId="32033" xr:uid="{00000000-0005-0000-0000-000083720000}"/>
    <cellStyle name="Заголовок 3 8 5" xfId="32034" xr:uid="{00000000-0005-0000-0000-000084720000}"/>
    <cellStyle name="Заголовок 3 8 6" xfId="32035" xr:uid="{00000000-0005-0000-0000-000085720000}"/>
    <cellStyle name="Заголовок 3 8_2012" xfId="9702" xr:uid="{00000000-0005-0000-0000-000086720000}"/>
    <cellStyle name="Заголовок 3 9" xfId="9703" xr:uid="{00000000-0005-0000-0000-000087720000}"/>
    <cellStyle name="Заголовок 3 9 2" xfId="9704" xr:uid="{00000000-0005-0000-0000-000088720000}"/>
    <cellStyle name="Заголовок 3 9 2 2" xfId="9705" xr:uid="{00000000-0005-0000-0000-000089720000}"/>
    <cellStyle name="Заголовок 3 9 2 2 2" xfId="32036" xr:uid="{00000000-0005-0000-0000-00008A720000}"/>
    <cellStyle name="Заголовок 3 9 2 2 3" xfId="32037" xr:uid="{00000000-0005-0000-0000-00008B720000}"/>
    <cellStyle name="Заголовок 3 9 2 3" xfId="32038" xr:uid="{00000000-0005-0000-0000-00008C720000}"/>
    <cellStyle name="Заголовок 3 9 2 4" xfId="32039" xr:uid="{00000000-0005-0000-0000-00008D720000}"/>
    <cellStyle name="Заголовок 3 9 2 5" xfId="32040" xr:uid="{00000000-0005-0000-0000-00008E720000}"/>
    <cellStyle name="Заголовок 3 9 2_Лист1" xfId="53649" xr:uid="{00000000-0005-0000-0000-00008F720000}"/>
    <cellStyle name="Заголовок 3 9 3" xfId="9706" xr:uid="{00000000-0005-0000-0000-000090720000}"/>
    <cellStyle name="Заголовок 3 9 3 2" xfId="9707" xr:uid="{00000000-0005-0000-0000-000091720000}"/>
    <cellStyle name="Заголовок 3 9 3 3" xfId="32041" xr:uid="{00000000-0005-0000-0000-000092720000}"/>
    <cellStyle name="Заголовок 3 9 3 4" xfId="32042" xr:uid="{00000000-0005-0000-0000-000093720000}"/>
    <cellStyle name="Заголовок 3 9 4" xfId="32043" xr:uid="{00000000-0005-0000-0000-000094720000}"/>
    <cellStyle name="Заголовок 3 9 5" xfId="32044" xr:uid="{00000000-0005-0000-0000-000095720000}"/>
    <cellStyle name="Заголовок 3 9 6" xfId="32045" xr:uid="{00000000-0005-0000-0000-000096720000}"/>
    <cellStyle name="Заголовок 3 9_2012" xfId="9708" xr:uid="{00000000-0005-0000-0000-000097720000}"/>
    <cellStyle name="Заголовок 4 10" xfId="9709" xr:uid="{00000000-0005-0000-0000-000098720000}"/>
    <cellStyle name="Заголовок 4 10 2" xfId="32046" xr:uid="{00000000-0005-0000-0000-000099720000}"/>
    <cellStyle name="Заголовок 4 11" xfId="9710" xr:uid="{00000000-0005-0000-0000-00009A720000}"/>
    <cellStyle name="Заголовок 4 11 2" xfId="9711" xr:uid="{00000000-0005-0000-0000-00009B720000}"/>
    <cellStyle name="Заголовок 4 11 3" xfId="32047" xr:uid="{00000000-0005-0000-0000-00009C720000}"/>
    <cellStyle name="Заголовок 4 12" xfId="9712" xr:uid="{00000000-0005-0000-0000-00009D720000}"/>
    <cellStyle name="Заголовок 4 12 2" xfId="32048" xr:uid="{00000000-0005-0000-0000-00009E720000}"/>
    <cellStyle name="Заголовок 4 13" xfId="9713" xr:uid="{00000000-0005-0000-0000-00009F720000}"/>
    <cellStyle name="Заголовок 4 13 2" xfId="32049" xr:uid="{00000000-0005-0000-0000-0000A0720000}"/>
    <cellStyle name="Заголовок 4 14" xfId="9714" xr:uid="{00000000-0005-0000-0000-0000A1720000}"/>
    <cellStyle name="Заголовок 4 14 2" xfId="32050" xr:uid="{00000000-0005-0000-0000-0000A2720000}"/>
    <cellStyle name="Заголовок 4 15" xfId="9715" xr:uid="{00000000-0005-0000-0000-0000A3720000}"/>
    <cellStyle name="Заголовок 4 15 2" xfId="32051" xr:uid="{00000000-0005-0000-0000-0000A4720000}"/>
    <cellStyle name="Заголовок 4 16" xfId="9716" xr:uid="{00000000-0005-0000-0000-0000A5720000}"/>
    <cellStyle name="Заголовок 4 16 2" xfId="32052" xr:uid="{00000000-0005-0000-0000-0000A6720000}"/>
    <cellStyle name="Заголовок 4 17" xfId="9717" xr:uid="{00000000-0005-0000-0000-0000A7720000}"/>
    <cellStyle name="Заголовок 4 17 2" xfId="32053" xr:uid="{00000000-0005-0000-0000-0000A8720000}"/>
    <cellStyle name="Заголовок 4 18" xfId="9718" xr:uid="{00000000-0005-0000-0000-0000A9720000}"/>
    <cellStyle name="Заголовок 4 18 2" xfId="32054" xr:uid="{00000000-0005-0000-0000-0000AA720000}"/>
    <cellStyle name="Заголовок 4 19" xfId="9719" xr:uid="{00000000-0005-0000-0000-0000AB720000}"/>
    <cellStyle name="Заголовок 4 19 2" xfId="32055" xr:uid="{00000000-0005-0000-0000-0000AC720000}"/>
    <cellStyle name="Заголовок 4 2" xfId="9720" xr:uid="{00000000-0005-0000-0000-0000AD720000}"/>
    <cellStyle name="Заголовок 4 2 2" xfId="9721" xr:uid="{00000000-0005-0000-0000-0000AE720000}"/>
    <cellStyle name="Заголовок 4 2 2 2" xfId="9722" xr:uid="{00000000-0005-0000-0000-0000AF720000}"/>
    <cellStyle name="Заголовок 4 2 2 3" xfId="32056" xr:uid="{00000000-0005-0000-0000-0000B0720000}"/>
    <cellStyle name="Заголовок 4 2 3" xfId="9723" xr:uid="{00000000-0005-0000-0000-0000B1720000}"/>
    <cellStyle name="Заголовок 4 2 3 2" xfId="32057" xr:uid="{00000000-0005-0000-0000-0000B2720000}"/>
    <cellStyle name="Заголовок 4 2 4" xfId="32058" xr:uid="{00000000-0005-0000-0000-0000B3720000}"/>
    <cellStyle name="Заголовок 4 2_Лист1" xfId="53650" xr:uid="{00000000-0005-0000-0000-0000B4720000}"/>
    <cellStyle name="Заголовок 4 20" xfId="9724" xr:uid="{00000000-0005-0000-0000-0000B5720000}"/>
    <cellStyle name="Заголовок 4 20 2" xfId="32059" xr:uid="{00000000-0005-0000-0000-0000B6720000}"/>
    <cellStyle name="Заголовок 4 21" xfId="9725" xr:uid="{00000000-0005-0000-0000-0000B7720000}"/>
    <cellStyle name="Заголовок 4 21 2" xfId="32060" xr:uid="{00000000-0005-0000-0000-0000B8720000}"/>
    <cellStyle name="Заголовок 4 22" xfId="9726" xr:uid="{00000000-0005-0000-0000-0000B9720000}"/>
    <cellStyle name="Заголовок 4 22 2" xfId="32061" xr:uid="{00000000-0005-0000-0000-0000BA720000}"/>
    <cellStyle name="Заголовок 4 23" xfId="9727" xr:uid="{00000000-0005-0000-0000-0000BB720000}"/>
    <cellStyle name="Заголовок 4 23 2" xfId="32062" xr:uid="{00000000-0005-0000-0000-0000BC720000}"/>
    <cellStyle name="Заголовок 4 24" xfId="9728" xr:uid="{00000000-0005-0000-0000-0000BD720000}"/>
    <cellStyle name="Заголовок 4 24 2" xfId="32063" xr:uid="{00000000-0005-0000-0000-0000BE720000}"/>
    <cellStyle name="Заголовок 4 25" xfId="9729" xr:uid="{00000000-0005-0000-0000-0000BF720000}"/>
    <cellStyle name="Заголовок 4 25 2" xfId="32064" xr:uid="{00000000-0005-0000-0000-0000C0720000}"/>
    <cellStyle name="Заголовок 4 26" xfId="9730" xr:uid="{00000000-0005-0000-0000-0000C1720000}"/>
    <cellStyle name="Заголовок 4 26 2" xfId="32065" xr:uid="{00000000-0005-0000-0000-0000C2720000}"/>
    <cellStyle name="Заголовок 4 27" xfId="9731" xr:uid="{00000000-0005-0000-0000-0000C3720000}"/>
    <cellStyle name="Заголовок 4 27 2" xfId="32066" xr:uid="{00000000-0005-0000-0000-0000C4720000}"/>
    <cellStyle name="Заголовок 4 28" xfId="9732" xr:uid="{00000000-0005-0000-0000-0000C5720000}"/>
    <cellStyle name="Заголовок 4 28 2" xfId="32067" xr:uid="{00000000-0005-0000-0000-0000C6720000}"/>
    <cellStyle name="Заголовок 4 29" xfId="9733" xr:uid="{00000000-0005-0000-0000-0000C7720000}"/>
    <cellStyle name="Заголовок 4 29 2" xfId="32068" xr:uid="{00000000-0005-0000-0000-0000C8720000}"/>
    <cellStyle name="Заголовок 4 3" xfId="9734" xr:uid="{00000000-0005-0000-0000-0000C9720000}"/>
    <cellStyle name="Заголовок 4 3 2" xfId="9735" xr:uid="{00000000-0005-0000-0000-0000CA720000}"/>
    <cellStyle name="Заголовок 4 3 2 2" xfId="32069" xr:uid="{00000000-0005-0000-0000-0000CB720000}"/>
    <cellStyle name="Заголовок 4 3 3" xfId="9736" xr:uid="{00000000-0005-0000-0000-0000CC720000}"/>
    <cellStyle name="Заголовок 4 3 3 2" xfId="32070" xr:uid="{00000000-0005-0000-0000-0000CD720000}"/>
    <cellStyle name="Заголовок 4 3 4" xfId="32071" xr:uid="{00000000-0005-0000-0000-0000CE720000}"/>
    <cellStyle name="Заголовок 4 3_Лист1" xfId="53651" xr:uid="{00000000-0005-0000-0000-0000CF720000}"/>
    <cellStyle name="Заголовок 4 30" xfId="9737" xr:uid="{00000000-0005-0000-0000-0000D0720000}"/>
    <cellStyle name="Заголовок 4 30 2" xfId="32072" xr:uid="{00000000-0005-0000-0000-0000D1720000}"/>
    <cellStyle name="Заголовок 4 31" xfId="9738" xr:uid="{00000000-0005-0000-0000-0000D2720000}"/>
    <cellStyle name="Заголовок 4 31 2" xfId="32073" xr:uid="{00000000-0005-0000-0000-0000D3720000}"/>
    <cellStyle name="Заголовок 4 32" xfId="9739" xr:uid="{00000000-0005-0000-0000-0000D4720000}"/>
    <cellStyle name="Заголовок 4 32 2" xfId="32074" xr:uid="{00000000-0005-0000-0000-0000D5720000}"/>
    <cellStyle name="Заголовок 4 33" xfId="9740" xr:uid="{00000000-0005-0000-0000-0000D6720000}"/>
    <cellStyle name="Заголовок 4 33 2" xfId="32075" xr:uid="{00000000-0005-0000-0000-0000D7720000}"/>
    <cellStyle name="Заголовок 4 34" xfId="9741" xr:uid="{00000000-0005-0000-0000-0000D8720000}"/>
    <cellStyle name="Заголовок 4 34 2" xfId="32076" xr:uid="{00000000-0005-0000-0000-0000D9720000}"/>
    <cellStyle name="Заголовок 4 35" xfId="32077" xr:uid="{00000000-0005-0000-0000-0000DA720000}"/>
    <cellStyle name="Заголовок 4 4" xfId="9742" xr:uid="{00000000-0005-0000-0000-0000DB720000}"/>
    <cellStyle name="Заголовок 4 4 2" xfId="9743" xr:uid="{00000000-0005-0000-0000-0000DC720000}"/>
    <cellStyle name="Заголовок 4 4 2 2" xfId="32078" xr:uid="{00000000-0005-0000-0000-0000DD720000}"/>
    <cellStyle name="Заголовок 4 4 3" xfId="9744" xr:uid="{00000000-0005-0000-0000-0000DE720000}"/>
    <cellStyle name="Заголовок 4 4 3 2" xfId="32079" xr:uid="{00000000-0005-0000-0000-0000DF720000}"/>
    <cellStyle name="Заголовок 4 4 4" xfId="32080" xr:uid="{00000000-0005-0000-0000-0000E0720000}"/>
    <cellStyle name="Заголовок 4 4_Лист1" xfId="53652" xr:uid="{00000000-0005-0000-0000-0000E1720000}"/>
    <cellStyle name="Заголовок 4 5" xfId="9745" xr:uid="{00000000-0005-0000-0000-0000E2720000}"/>
    <cellStyle name="Заголовок 4 5 2" xfId="9746" xr:uid="{00000000-0005-0000-0000-0000E3720000}"/>
    <cellStyle name="Заголовок 4 5 2 2" xfId="32081" xr:uid="{00000000-0005-0000-0000-0000E4720000}"/>
    <cellStyle name="Заголовок 4 5 3" xfId="9747" xr:uid="{00000000-0005-0000-0000-0000E5720000}"/>
    <cellStyle name="Заголовок 4 5 3 2" xfId="32082" xr:uid="{00000000-0005-0000-0000-0000E6720000}"/>
    <cellStyle name="Заголовок 4 5 4" xfId="32083" xr:uid="{00000000-0005-0000-0000-0000E7720000}"/>
    <cellStyle name="Заголовок 4 5_Лист1" xfId="53653" xr:uid="{00000000-0005-0000-0000-0000E8720000}"/>
    <cellStyle name="Заголовок 4 6" xfId="9748" xr:uid="{00000000-0005-0000-0000-0000E9720000}"/>
    <cellStyle name="Заголовок 4 6 2" xfId="9749" xr:uid="{00000000-0005-0000-0000-0000EA720000}"/>
    <cellStyle name="Заголовок 4 6 2 2" xfId="32084" xr:uid="{00000000-0005-0000-0000-0000EB720000}"/>
    <cellStyle name="Заголовок 4 6 3" xfId="9750" xr:uid="{00000000-0005-0000-0000-0000EC720000}"/>
    <cellStyle name="Заголовок 4 6 3 2" xfId="32085" xr:uid="{00000000-0005-0000-0000-0000ED720000}"/>
    <cellStyle name="Заголовок 4 6 4" xfId="32086" xr:uid="{00000000-0005-0000-0000-0000EE720000}"/>
    <cellStyle name="Заголовок 4 6_Лист1" xfId="53654" xr:uid="{00000000-0005-0000-0000-0000EF720000}"/>
    <cellStyle name="Заголовок 4 7" xfId="9751" xr:uid="{00000000-0005-0000-0000-0000F0720000}"/>
    <cellStyle name="Заголовок 4 7 2" xfId="9752" xr:uid="{00000000-0005-0000-0000-0000F1720000}"/>
    <cellStyle name="Заголовок 4 7 2 2" xfId="32087" xr:uid="{00000000-0005-0000-0000-0000F2720000}"/>
    <cellStyle name="Заголовок 4 7 3" xfId="9753" xr:uid="{00000000-0005-0000-0000-0000F3720000}"/>
    <cellStyle name="Заголовок 4 7 3 2" xfId="32088" xr:uid="{00000000-0005-0000-0000-0000F4720000}"/>
    <cellStyle name="Заголовок 4 7 4" xfId="32089" xr:uid="{00000000-0005-0000-0000-0000F5720000}"/>
    <cellStyle name="Заголовок 4 7_Лист1" xfId="53655" xr:uid="{00000000-0005-0000-0000-0000F6720000}"/>
    <cellStyle name="Заголовок 4 8" xfId="9754" xr:uid="{00000000-0005-0000-0000-0000F7720000}"/>
    <cellStyle name="Заголовок 4 8 2" xfId="9755" xr:uid="{00000000-0005-0000-0000-0000F8720000}"/>
    <cellStyle name="Заголовок 4 8 2 2" xfId="9756" xr:uid="{00000000-0005-0000-0000-0000F9720000}"/>
    <cellStyle name="Заголовок 4 8 2 2 2" xfId="32090" xr:uid="{00000000-0005-0000-0000-0000FA720000}"/>
    <cellStyle name="Заголовок 4 8 2 3" xfId="32091" xr:uid="{00000000-0005-0000-0000-0000FB720000}"/>
    <cellStyle name="Заголовок 4 8 2_Лист1" xfId="53656" xr:uid="{00000000-0005-0000-0000-0000FC720000}"/>
    <cellStyle name="Заголовок 4 8 3" xfId="9757" xr:uid="{00000000-0005-0000-0000-0000FD720000}"/>
    <cellStyle name="Заголовок 4 8 3 2" xfId="32092" xr:uid="{00000000-0005-0000-0000-0000FE720000}"/>
    <cellStyle name="Заголовок 4 8 4" xfId="32093" xr:uid="{00000000-0005-0000-0000-0000FF720000}"/>
    <cellStyle name="Заголовок 4 8_Лист1" xfId="53657" xr:uid="{00000000-0005-0000-0000-000000730000}"/>
    <cellStyle name="Заголовок 4 9" xfId="9758" xr:uid="{00000000-0005-0000-0000-000001730000}"/>
    <cellStyle name="Заголовок 4 9 2" xfId="9759" xr:uid="{00000000-0005-0000-0000-000002730000}"/>
    <cellStyle name="Заголовок 4 9 2 2" xfId="9760" xr:uid="{00000000-0005-0000-0000-000003730000}"/>
    <cellStyle name="Заголовок 4 9 2 2 2" xfId="32094" xr:uid="{00000000-0005-0000-0000-000004730000}"/>
    <cellStyle name="Заголовок 4 9 2 3" xfId="32095" xr:uid="{00000000-0005-0000-0000-000005730000}"/>
    <cellStyle name="Заголовок 4 9 2_Лист1" xfId="53658" xr:uid="{00000000-0005-0000-0000-000006730000}"/>
    <cellStyle name="Заголовок 4 9 3" xfId="9761" xr:uid="{00000000-0005-0000-0000-000007730000}"/>
    <cellStyle name="Заголовок 4 9 3 2" xfId="9762" xr:uid="{00000000-0005-0000-0000-000008730000}"/>
    <cellStyle name="Заголовок 4 9 3 3" xfId="32096" xr:uid="{00000000-0005-0000-0000-000009730000}"/>
    <cellStyle name="Заголовок 4 9 4" xfId="32097" xr:uid="{00000000-0005-0000-0000-00000A730000}"/>
    <cellStyle name="Заголовок 4 9_Лист1" xfId="53659" xr:uid="{00000000-0005-0000-0000-00000B730000}"/>
    <cellStyle name="Заголовок 5" xfId="9763" xr:uid="{00000000-0005-0000-0000-00000C730000}"/>
    <cellStyle name="Заголовок 5 2" xfId="32098" xr:uid="{00000000-0005-0000-0000-00000D730000}"/>
    <cellStyle name="Заголовок 6" xfId="9764" xr:uid="{00000000-0005-0000-0000-00000E730000}"/>
    <cellStyle name="Заголовок 6 2" xfId="32099" xr:uid="{00000000-0005-0000-0000-00000F730000}"/>
    <cellStyle name="Заголовок 7" xfId="32100" xr:uid="{00000000-0005-0000-0000-000010730000}"/>
    <cellStyle name="Заголовок таблицы" xfId="9765" xr:uid="{00000000-0005-0000-0000-000011730000}"/>
    <cellStyle name="Заголовок таблицы 2" xfId="32101" xr:uid="{00000000-0005-0000-0000-000012730000}"/>
    <cellStyle name="ЗАГОЛОВОК1" xfId="9766" xr:uid="{00000000-0005-0000-0000-000013730000}"/>
    <cellStyle name="ЗАГОЛОВОК1 2" xfId="9767" xr:uid="{00000000-0005-0000-0000-000014730000}"/>
    <cellStyle name="ЗАГОЛОВОК1 2 2" xfId="32102" xr:uid="{00000000-0005-0000-0000-000015730000}"/>
    <cellStyle name="ЗАГОЛОВОК1 3" xfId="32103" xr:uid="{00000000-0005-0000-0000-000016730000}"/>
    <cellStyle name="ЗАГОЛОВОК1_Лист1" xfId="53660" xr:uid="{00000000-0005-0000-0000-000017730000}"/>
    <cellStyle name="ЗАГОЛОВОК2" xfId="9768" xr:uid="{00000000-0005-0000-0000-000018730000}"/>
    <cellStyle name="ЗАГОЛОВОК2 2" xfId="9769" xr:uid="{00000000-0005-0000-0000-000019730000}"/>
    <cellStyle name="ЗАГОЛОВОК2 2 2" xfId="32104" xr:uid="{00000000-0005-0000-0000-00001A730000}"/>
    <cellStyle name="ЗАГОЛОВОК2 3" xfId="32105" xr:uid="{00000000-0005-0000-0000-00001B730000}"/>
    <cellStyle name="ЗАГОЛОВОК2_Лист1" xfId="53661" xr:uid="{00000000-0005-0000-0000-00001C730000}"/>
    <cellStyle name="ЗаголовокСтолбца" xfId="9770" xr:uid="{00000000-0005-0000-0000-00001D730000}"/>
    <cellStyle name="ЗаголовокСтолбца 2" xfId="9771" xr:uid="{00000000-0005-0000-0000-00001E730000}"/>
    <cellStyle name="ЗаголовокСтолбца 2 2" xfId="32106" xr:uid="{00000000-0005-0000-0000-00001F730000}"/>
    <cellStyle name="ЗаголовокСтолбца 2 3" xfId="32107" xr:uid="{00000000-0005-0000-0000-000020730000}"/>
    <cellStyle name="ЗаголовокСтолбца 3" xfId="9772" xr:uid="{00000000-0005-0000-0000-000021730000}"/>
    <cellStyle name="ЗаголовокСтолбца 3 2" xfId="32108" xr:uid="{00000000-0005-0000-0000-000022730000}"/>
    <cellStyle name="ЗаголовокСтолбца 3 3" xfId="32109" xr:uid="{00000000-0005-0000-0000-000023730000}"/>
    <cellStyle name="ЗаголовокСтолбца 4" xfId="9773" xr:uid="{00000000-0005-0000-0000-000024730000}"/>
    <cellStyle name="ЗаголовокСтолбца 4 2" xfId="32110" xr:uid="{00000000-0005-0000-0000-000025730000}"/>
    <cellStyle name="ЗаголовокСтолбца 4 3" xfId="32111" xr:uid="{00000000-0005-0000-0000-000026730000}"/>
    <cellStyle name="ЗаголовокСтолбца 5" xfId="32112" xr:uid="{00000000-0005-0000-0000-000027730000}"/>
    <cellStyle name="ЗаголовокСтолбца 6" xfId="32113" xr:uid="{00000000-0005-0000-0000-000028730000}"/>
    <cellStyle name="ЗаголовокСтолбца 7" xfId="32114" xr:uid="{00000000-0005-0000-0000-000029730000}"/>
    <cellStyle name="ЗаголовокСтолбца_Лист1" xfId="53662" xr:uid="{00000000-0005-0000-0000-00002A730000}"/>
    <cellStyle name="Защитный" xfId="9774" xr:uid="{00000000-0005-0000-0000-00002B730000}"/>
    <cellStyle name="Защитный 2" xfId="9775" xr:uid="{00000000-0005-0000-0000-00002C730000}"/>
    <cellStyle name="Защитный 2 2" xfId="9776" xr:uid="{00000000-0005-0000-0000-00002D730000}"/>
    <cellStyle name="Защитный 2 3" xfId="9777" xr:uid="{00000000-0005-0000-0000-00002E730000}"/>
    <cellStyle name="Защитный 2 4" xfId="32115" xr:uid="{00000000-0005-0000-0000-00002F730000}"/>
    <cellStyle name="Защитный 3" xfId="9778" xr:uid="{00000000-0005-0000-0000-000030730000}"/>
    <cellStyle name="Защитный 4" xfId="9779" xr:uid="{00000000-0005-0000-0000-000031730000}"/>
    <cellStyle name="Защитный 5" xfId="32116" xr:uid="{00000000-0005-0000-0000-000032730000}"/>
    <cellStyle name="Защитный_Лист1" xfId="53663" xr:uid="{00000000-0005-0000-0000-000033730000}"/>
    <cellStyle name="Зеленая рамка" xfId="9780" xr:uid="{00000000-0005-0000-0000-000034730000}"/>
    <cellStyle name="Зеленая рамка 2" xfId="32117" xr:uid="{00000000-0005-0000-0000-000035730000}"/>
    <cellStyle name="зеленый" xfId="9781" xr:uid="{00000000-0005-0000-0000-000036730000}"/>
    <cellStyle name="зеленый 2" xfId="32118" xr:uid="{00000000-0005-0000-0000-000037730000}"/>
    <cellStyle name="Значение" xfId="9782" xr:uid="{00000000-0005-0000-0000-000038730000}"/>
    <cellStyle name="Значение 10" xfId="9783" xr:uid="{00000000-0005-0000-0000-000039730000}"/>
    <cellStyle name="Значение 10 2" xfId="32119" xr:uid="{00000000-0005-0000-0000-00003A730000}"/>
    <cellStyle name="Значение 11" xfId="9784" xr:uid="{00000000-0005-0000-0000-00003B730000}"/>
    <cellStyle name="Значение 12" xfId="9785" xr:uid="{00000000-0005-0000-0000-00003C730000}"/>
    <cellStyle name="Значение 13" xfId="32120" xr:uid="{00000000-0005-0000-0000-00003D730000}"/>
    <cellStyle name="Значение 14" xfId="32121" xr:uid="{00000000-0005-0000-0000-00003E730000}"/>
    <cellStyle name="Значение 2" xfId="9786" xr:uid="{00000000-0005-0000-0000-00003F730000}"/>
    <cellStyle name="Значение 2 10" xfId="32122" xr:uid="{00000000-0005-0000-0000-000040730000}"/>
    <cellStyle name="Значение 2 2" xfId="32123" xr:uid="{00000000-0005-0000-0000-000041730000}"/>
    <cellStyle name="Значение 2 2 2" xfId="32124" xr:uid="{00000000-0005-0000-0000-000042730000}"/>
    <cellStyle name="Значение 2 2 3 2 2" xfId="32125" xr:uid="{00000000-0005-0000-0000-000043730000}"/>
    <cellStyle name="Значение 2 2 3 2 2 2" xfId="32126" xr:uid="{00000000-0005-0000-0000-000044730000}"/>
    <cellStyle name="Значение 2 2 3 3" xfId="32127" xr:uid="{00000000-0005-0000-0000-000045730000}"/>
    <cellStyle name="Значение 2 2 3 3 2" xfId="32128" xr:uid="{00000000-0005-0000-0000-000046730000}"/>
    <cellStyle name="Значение 2 3" xfId="32129" xr:uid="{00000000-0005-0000-0000-000047730000}"/>
    <cellStyle name="Значение 2 3 2" xfId="32130" xr:uid="{00000000-0005-0000-0000-000048730000}"/>
    <cellStyle name="Значение 2 3 3" xfId="32131" xr:uid="{00000000-0005-0000-0000-000049730000}"/>
    <cellStyle name="Значение 2 4" xfId="32132" xr:uid="{00000000-0005-0000-0000-00004A730000}"/>
    <cellStyle name="Значение 2 4 2" xfId="32133" xr:uid="{00000000-0005-0000-0000-00004B730000}"/>
    <cellStyle name="Значение 2 4 3" xfId="32134" xr:uid="{00000000-0005-0000-0000-00004C730000}"/>
    <cellStyle name="Значение 2 5" xfId="32135" xr:uid="{00000000-0005-0000-0000-00004D730000}"/>
    <cellStyle name="Значение 2 5 2" xfId="32136" xr:uid="{00000000-0005-0000-0000-00004E730000}"/>
    <cellStyle name="Значение 2 5 3" xfId="32137" xr:uid="{00000000-0005-0000-0000-00004F730000}"/>
    <cellStyle name="Значение 2 6" xfId="32138" xr:uid="{00000000-0005-0000-0000-000050730000}"/>
    <cellStyle name="Значение 2 6 2" xfId="32139" xr:uid="{00000000-0005-0000-0000-000051730000}"/>
    <cellStyle name="Значение 2 6 3" xfId="32140" xr:uid="{00000000-0005-0000-0000-000052730000}"/>
    <cellStyle name="Значение 2 7" xfId="32141" xr:uid="{00000000-0005-0000-0000-000053730000}"/>
    <cellStyle name="Значение 2 7 2" xfId="32142" xr:uid="{00000000-0005-0000-0000-000054730000}"/>
    <cellStyle name="Значение 2 8" xfId="32143" xr:uid="{00000000-0005-0000-0000-000055730000}"/>
    <cellStyle name="Значение 2 8 2" xfId="32144" xr:uid="{00000000-0005-0000-0000-000056730000}"/>
    <cellStyle name="Значение 2 8 3" xfId="32145" xr:uid="{00000000-0005-0000-0000-000057730000}"/>
    <cellStyle name="Значение 2 9" xfId="32146" xr:uid="{00000000-0005-0000-0000-000058730000}"/>
    <cellStyle name="Значение 3" xfId="9787" xr:uid="{00000000-0005-0000-0000-000059730000}"/>
    <cellStyle name="Значение 3 10" xfId="32147" xr:uid="{00000000-0005-0000-0000-00005A730000}"/>
    <cellStyle name="Значение 3 2" xfId="32148" xr:uid="{00000000-0005-0000-0000-00005B730000}"/>
    <cellStyle name="Значение 3 2 2" xfId="32149" xr:uid="{00000000-0005-0000-0000-00005C730000}"/>
    <cellStyle name="Значение 3 2 3" xfId="32150" xr:uid="{00000000-0005-0000-0000-00005D730000}"/>
    <cellStyle name="Значение 3 3" xfId="32151" xr:uid="{00000000-0005-0000-0000-00005E730000}"/>
    <cellStyle name="Значение 3 3 2" xfId="32152" xr:uid="{00000000-0005-0000-0000-00005F730000}"/>
    <cellStyle name="Значение 3 3 3" xfId="32153" xr:uid="{00000000-0005-0000-0000-000060730000}"/>
    <cellStyle name="Значение 3 4" xfId="32154" xr:uid="{00000000-0005-0000-0000-000061730000}"/>
    <cellStyle name="Значение 3 4 2" xfId="32155" xr:uid="{00000000-0005-0000-0000-000062730000}"/>
    <cellStyle name="Значение 3 4 3" xfId="32156" xr:uid="{00000000-0005-0000-0000-000063730000}"/>
    <cellStyle name="Значение 3 5" xfId="32157" xr:uid="{00000000-0005-0000-0000-000064730000}"/>
    <cellStyle name="Значение 3 5 2" xfId="32158" xr:uid="{00000000-0005-0000-0000-000065730000}"/>
    <cellStyle name="Значение 3 5 3" xfId="32159" xr:uid="{00000000-0005-0000-0000-000066730000}"/>
    <cellStyle name="Значение 3 6" xfId="32160" xr:uid="{00000000-0005-0000-0000-000067730000}"/>
    <cellStyle name="Значение 3 6 2" xfId="32161" xr:uid="{00000000-0005-0000-0000-000068730000}"/>
    <cellStyle name="Значение 3 6 3" xfId="32162" xr:uid="{00000000-0005-0000-0000-000069730000}"/>
    <cellStyle name="Значение 3 7" xfId="32163" xr:uid="{00000000-0005-0000-0000-00006A730000}"/>
    <cellStyle name="Значение 3 7 2" xfId="32164" xr:uid="{00000000-0005-0000-0000-00006B730000}"/>
    <cellStyle name="Значение 3 8" xfId="32165" xr:uid="{00000000-0005-0000-0000-00006C730000}"/>
    <cellStyle name="Значение 3 8 2" xfId="32166" xr:uid="{00000000-0005-0000-0000-00006D730000}"/>
    <cellStyle name="Значение 3 8 3" xfId="32167" xr:uid="{00000000-0005-0000-0000-00006E730000}"/>
    <cellStyle name="Значение 3 9" xfId="32168" xr:uid="{00000000-0005-0000-0000-00006F730000}"/>
    <cellStyle name="Значение 4" xfId="9788" xr:uid="{00000000-0005-0000-0000-000070730000}"/>
    <cellStyle name="Значение 4 2" xfId="32169" xr:uid="{00000000-0005-0000-0000-000071730000}"/>
    <cellStyle name="Значение 4 2 2" xfId="32170" xr:uid="{00000000-0005-0000-0000-000072730000}"/>
    <cellStyle name="Значение 4 2 3" xfId="32171" xr:uid="{00000000-0005-0000-0000-000073730000}"/>
    <cellStyle name="Значение 4 3" xfId="32172" xr:uid="{00000000-0005-0000-0000-000074730000}"/>
    <cellStyle name="Значение 4 3 2" xfId="32173" xr:uid="{00000000-0005-0000-0000-000075730000}"/>
    <cellStyle name="Значение 4 3 3" xfId="32174" xr:uid="{00000000-0005-0000-0000-000076730000}"/>
    <cellStyle name="Значение 4 4" xfId="32175" xr:uid="{00000000-0005-0000-0000-000077730000}"/>
    <cellStyle name="Значение 4 4 2" xfId="32176" xr:uid="{00000000-0005-0000-0000-000078730000}"/>
    <cellStyle name="Значение 4 4 3" xfId="32177" xr:uid="{00000000-0005-0000-0000-000079730000}"/>
    <cellStyle name="Значение 4 5" xfId="32178" xr:uid="{00000000-0005-0000-0000-00007A730000}"/>
    <cellStyle name="Значение 4 5 2" xfId="32179" xr:uid="{00000000-0005-0000-0000-00007B730000}"/>
    <cellStyle name="Значение 4 5 3" xfId="32180" xr:uid="{00000000-0005-0000-0000-00007C730000}"/>
    <cellStyle name="Значение 4 6" xfId="32181" xr:uid="{00000000-0005-0000-0000-00007D730000}"/>
    <cellStyle name="Значение 4 6 2" xfId="32182" xr:uid="{00000000-0005-0000-0000-00007E730000}"/>
    <cellStyle name="Значение 4 6 3" xfId="32183" xr:uid="{00000000-0005-0000-0000-00007F730000}"/>
    <cellStyle name="Значение 4 7" xfId="32184" xr:uid="{00000000-0005-0000-0000-000080730000}"/>
    <cellStyle name="Значение 4 7 2" xfId="32185" xr:uid="{00000000-0005-0000-0000-000081730000}"/>
    <cellStyle name="Значение 4 8" xfId="32186" xr:uid="{00000000-0005-0000-0000-000082730000}"/>
    <cellStyle name="Значение 4 8 2" xfId="32187" xr:uid="{00000000-0005-0000-0000-000083730000}"/>
    <cellStyle name="Значение 4 8 3" xfId="32188" xr:uid="{00000000-0005-0000-0000-000084730000}"/>
    <cellStyle name="Значение 5" xfId="9789" xr:uid="{00000000-0005-0000-0000-000085730000}"/>
    <cellStyle name="Значение 5 2" xfId="32189" xr:uid="{00000000-0005-0000-0000-000086730000}"/>
    <cellStyle name="Значение 5 2 2" xfId="32190" xr:uid="{00000000-0005-0000-0000-000087730000}"/>
    <cellStyle name="Значение 5 2 3" xfId="32191" xr:uid="{00000000-0005-0000-0000-000088730000}"/>
    <cellStyle name="Значение 5 3" xfId="32192" xr:uid="{00000000-0005-0000-0000-000089730000}"/>
    <cellStyle name="Значение 5 3 2" xfId="32193" xr:uid="{00000000-0005-0000-0000-00008A730000}"/>
    <cellStyle name="Значение 5 4" xfId="32194" xr:uid="{00000000-0005-0000-0000-00008B730000}"/>
    <cellStyle name="Значение 5 4 2" xfId="32195" xr:uid="{00000000-0005-0000-0000-00008C730000}"/>
    <cellStyle name="Значение 5 4 3" xfId="32196" xr:uid="{00000000-0005-0000-0000-00008D730000}"/>
    <cellStyle name="Значение 5 5" xfId="32197" xr:uid="{00000000-0005-0000-0000-00008E730000}"/>
    <cellStyle name="Значение 5 5 2" xfId="32198" xr:uid="{00000000-0005-0000-0000-00008F730000}"/>
    <cellStyle name="Значение 5 6" xfId="32199" xr:uid="{00000000-0005-0000-0000-000090730000}"/>
    <cellStyle name="Значение 5 6 2" xfId="32200" xr:uid="{00000000-0005-0000-0000-000091730000}"/>
    <cellStyle name="Значение 5 7" xfId="32201" xr:uid="{00000000-0005-0000-0000-000092730000}"/>
    <cellStyle name="Значение 5 7 2" xfId="32202" xr:uid="{00000000-0005-0000-0000-000093730000}"/>
    <cellStyle name="Значение 5 7 3" xfId="32203" xr:uid="{00000000-0005-0000-0000-000094730000}"/>
    <cellStyle name="Значение 5 8" xfId="32204" xr:uid="{00000000-0005-0000-0000-000095730000}"/>
    <cellStyle name="Значение 6" xfId="9790" xr:uid="{00000000-0005-0000-0000-000096730000}"/>
    <cellStyle name="Значение 6 2" xfId="32205" xr:uid="{00000000-0005-0000-0000-000097730000}"/>
    <cellStyle name="Значение 6 2 2" xfId="32206" xr:uid="{00000000-0005-0000-0000-000098730000}"/>
    <cellStyle name="Значение 6 2 3" xfId="32207" xr:uid="{00000000-0005-0000-0000-000099730000}"/>
    <cellStyle name="Значение 6 3" xfId="32208" xr:uid="{00000000-0005-0000-0000-00009A730000}"/>
    <cellStyle name="Значение 6 3 2" xfId="32209" xr:uid="{00000000-0005-0000-0000-00009B730000}"/>
    <cellStyle name="Значение 6 4" xfId="32210" xr:uid="{00000000-0005-0000-0000-00009C730000}"/>
    <cellStyle name="Значение 6 4 2" xfId="32211" xr:uid="{00000000-0005-0000-0000-00009D730000}"/>
    <cellStyle name="Значение 6 4 3" xfId="32212" xr:uid="{00000000-0005-0000-0000-00009E730000}"/>
    <cellStyle name="Значение 6 5" xfId="32213" xr:uid="{00000000-0005-0000-0000-00009F730000}"/>
    <cellStyle name="Значение 6 5 2" xfId="32214" xr:uid="{00000000-0005-0000-0000-0000A0730000}"/>
    <cellStyle name="Значение 6 6" xfId="32215" xr:uid="{00000000-0005-0000-0000-0000A1730000}"/>
    <cellStyle name="Значение 6 6 2" xfId="32216" xr:uid="{00000000-0005-0000-0000-0000A2730000}"/>
    <cellStyle name="Значение 6 6 3" xfId="32217" xr:uid="{00000000-0005-0000-0000-0000A3730000}"/>
    <cellStyle name="Значение 6 7" xfId="32218" xr:uid="{00000000-0005-0000-0000-0000A4730000}"/>
    <cellStyle name="Значение 6 7 2" xfId="32219" xr:uid="{00000000-0005-0000-0000-0000A5730000}"/>
    <cellStyle name="Значение 6 7 3" xfId="32220" xr:uid="{00000000-0005-0000-0000-0000A6730000}"/>
    <cellStyle name="Значение 6 8" xfId="32221" xr:uid="{00000000-0005-0000-0000-0000A7730000}"/>
    <cellStyle name="Значение 7" xfId="9791" xr:uid="{00000000-0005-0000-0000-0000A8730000}"/>
    <cellStyle name="Значение 7 2" xfId="32222" xr:uid="{00000000-0005-0000-0000-0000A9730000}"/>
    <cellStyle name="Значение 7 2 2" xfId="32223" xr:uid="{00000000-0005-0000-0000-0000AA730000}"/>
    <cellStyle name="Значение 7 2 3" xfId="32224" xr:uid="{00000000-0005-0000-0000-0000AB730000}"/>
    <cellStyle name="Значение 7 3" xfId="32225" xr:uid="{00000000-0005-0000-0000-0000AC730000}"/>
    <cellStyle name="Значение 7 3 2" xfId="32226" xr:uid="{00000000-0005-0000-0000-0000AD730000}"/>
    <cellStyle name="Значение 7 3 3" xfId="32227" xr:uid="{00000000-0005-0000-0000-0000AE730000}"/>
    <cellStyle name="Значение 7 4" xfId="32228" xr:uid="{00000000-0005-0000-0000-0000AF730000}"/>
    <cellStyle name="Значение 7 4 2" xfId="32229" xr:uid="{00000000-0005-0000-0000-0000B0730000}"/>
    <cellStyle name="Значение 7 4 3" xfId="32230" xr:uid="{00000000-0005-0000-0000-0000B1730000}"/>
    <cellStyle name="Значение 7 5" xfId="32231" xr:uid="{00000000-0005-0000-0000-0000B2730000}"/>
    <cellStyle name="Значение 7 6" xfId="32232" xr:uid="{00000000-0005-0000-0000-0000B3730000}"/>
    <cellStyle name="Значение 8" xfId="9792" xr:uid="{00000000-0005-0000-0000-0000B4730000}"/>
    <cellStyle name="Значение 8 2" xfId="32233" xr:uid="{00000000-0005-0000-0000-0000B5730000}"/>
    <cellStyle name="Значение 8 2 2" xfId="32234" xr:uid="{00000000-0005-0000-0000-0000B6730000}"/>
    <cellStyle name="Значение 8 2 3" xfId="32235" xr:uid="{00000000-0005-0000-0000-0000B7730000}"/>
    <cellStyle name="Значение 8 3" xfId="32236" xr:uid="{00000000-0005-0000-0000-0000B8730000}"/>
    <cellStyle name="Значение 8 3 2" xfId="32237" xr:uid="{00000000-0005-0000-0000-0000B9730000}"/>
    <cellStyle name="Значение 8 3 3" xfId="32238" xr:uid="{00000000-0005-0000-0000-0000BA730000}"/>
    <cellStyle name="Значение 8 4" xfId="32239" xr:uid="{00000000-0005-0000-0000-0000BB730000}"/>
    <cellStyle name="Значение 8 5" xfId="32240" xr:uid="{00000000-0005-0000-0000-0000BC730000}"/>
    <cellStyle name="Значение 9" xfId="9793" xr:uid="{00000000-0005-0000-0000-0000BD730000}"/>
    <cellStyle name="Значение 9 2" xfId="32241" xr:uid="{00000000-0005-0000-0000-0000BE730000}"/>
    <cellStyle name="Значение 9 3" xfId="32242" xr:uid="{00000000-0005-0000-0000-0000BF730000}"/>
    <cellStyle name="Значение_Лист1" xfId="53664" xr:uid="{00000000-0005-0000-0000-0000C0730000}"/>
    <cellStyle name="Зоголовок" xfId="9794" xr:uid="{00000000-0005-0000-0000-0000C1730000}"/>
    <cellStyle name="Зоголовок 2" xfId="9795" xr:uid="{00000000-0005-0000-0000-0000C2730000}"/>
    <cellStyle name="Зоголовок 2 2" xfId="32243" xr:uid="{00000000-0005-0000-0000-0000C3730000}"/>
    <cellStyle name="Зоголовок 3" xfId="32244" xr:uid="{00000000-0005-0000-0000-0000C4730000}"/>
    <cellStyle name="Зоголовок_Лист1" xfId="53665" xr:uid="{00000000-0005-0000-0000-0000C5730000}"/>
    <cellStyle name="зфпуруфвштп" xfId="9796" xr:uid="{00000000-0005-0000-0000-0000C6730000}"/>
    <cellStyle name="зфпуруфвштп 2" xfId="32245" xr:uid="{00000000-0005-0000-0000-0000C7730000}"/>
    <cellStyle name="Итог 10" xfId="9797" xr:uid="{00000000-0005-0000-0000-0000C8730000}"/>
    <cellStyle name="Итог 10 10" xfId="32246" xr:uid="{00000000-0005-0000-0000-0000C9730000}"/>
    <cellStyle name="Итог 10 10 2" xfId="32247" xr:uid="{00000000-0005-0000-0000-0000CA730000}"/>
    <cellStyle name="Итог 10 10 3" xfId="32248" xr:uid="{00000000-0005-0000-0000-0000CB730000}"/>
    <cellStyle name="Итог 10 11" xfId="32249" xr:uid="{00000000-0005-0000-0000-0000CC730000}"/>
    <cellStyle name="Итог 10 11 2" xfId="32250" xr:uid="{00000000-0005-0000-0000-0000CD730000}"/>
    <cellStyle name="Итог 10 11 3" xfId="32251" xr:uid="{00000000-0005-0000-0000-0000CE730000}"/>
    <cellStyle name="Итог 10 12" xfId="32252" xr:uid="{00000000-0005-0000-0000-0000CF730000}"/>
    <cellStyle name="Итог 10 12 2" xfId="32253" xr:uid="{00000000-0005-0000-0000-0000D0730000}"/>
    <cellStyle name="Итог 10 12 3" xfId="32254" xr:uid="{00000000-0005-0000-0000-0000D1730000}"/>
    <cellStyle name="Итог 10 13" xfId="32255" xr:uid="{00000000-0005-0000-0000-0000D2730000}"/>
    <cellStyle name="Итог 10 14" xfId="32256" xr:uid="{00000000-0005-0000-0000-0000D3730000}"/>
    <cellStyle name="Итог 10 2" xfId="32257" xr:uid="{00000000-0005-0000-0000-0000D4730000}"/>
    <cellStyle name="Итог 10 2 2" xfId="32258" xr:uid="{00000000-0005-0000-0000-0000D5730000}"/>
    <cellStyle name="Итог 10 2 2 2" xfId="32259" xr:uid="{00000000-0005-0000-0000-0000D6730000}"/>
    <cellStyle name="Итог 10 2 2 3" xfId="32260" xr:uid="{00000000-0005-0000-0000-0000D7730000}"/>
    <cellStyle name="Итог 10 2 3" xfId="32261" xr:uid="{00000000-0005-0000-0000-0000D8730000}"/>
    <cellStyle name="Итог 10 2 3 2" xfId="32262" xr:uid="{00000000-0005-0000-0000-0000D9730000}"/>
    <cellStyle name="Итог 10 2 3 3" xfId="32263" xr:uid="{00000000-0005-0000-0000-0000DA730000}"/>
    <cellStyle name="Итог 10 2 4" xfId="32264" xr:uid="{00000000-0005-0000-0000-0000DB730000}"/>
    <cellStyle name="Итог 10 2 4 2" xfId="32265" xr:uid="{00000000-0005-0000-0000-0000DC730000}"/>
    <cellStyle name="Итог 10 2 4 3" xfId="32266" xr:uid="{00000000-0005-0000-0000-0000DD730000}"/>
    <cellStyle name="Итог 10 2 5" xfId="32267" xr:uid="{00000000-0005-0000-0000-0000DE730000}"/>
    <cellStyle name="Итог 10 2 5 2" xfId="32268" xr:uid="{00000000-0005-0000-0000-0000DF730000}"/>
    <cellStyle name="Итог 10 2 5 3" xfId="32269" xr:uid="{00000000-0005-0000-0000-0000E0730000}"/>
    <cellStyle name="Итог 10 2 6" xfId="32270" xr:uid="{00000000-0005-0000-0000-0000E1730000}"/>
    <cellStyle name="Итог 10 2 6 2" xfId="32271" xr:uid="{00000000-0005-0000-0000-0000E2730000}"/>
    <cellStyle name="Итог 10 2 6 3" xfId="32272" xr:uid="{00000000-0005-0000-0000-0000E3730000}"/>
    <cellStyle name="Итог 10 2 7" xfId="32273" xr:uid="{00000000-0005-0000-0000-0000E4730000}"/>
    <cellStyle name="Итог 10 2 7 2" xfId="32274" xr:uid="{00000000-0005-0000-0000-0000E5730000}"/>
    <cellStyle name="Итог 10 2 7 3" xfId="32275" xr:uid="{00000000-0005-0000-0000-0000E6730000}"/>
    <cellStyle name="Итог 10 2 8" xfId="32276" xr:uid="{00000000-0005-0000-0000-0000E7730000}"/>
    <cellStyle name="Итог 10 2 8 2" xfId="32277" xr:uid="{00000000-0005-0000-0000-0000E8730000}"/>
    <cellStyle name="Итог 10 2 8 3" xfId="32278" xr:uid="{00000000-0005-0000-0000-0000E9730000}"/>
    <cellStyle name="Итог 10 2 9" xfId="32279" xr:uid="{00000000-0005-0000-0000-0000EA730000}"/>
    <cellStyle name="Итог 10 3" xfId="32280" xr:uid="{00000000-0005-0000-0000-0000EB730000}"/>
    <cellStyle name="Итог 10 3 2" xfId="32281" xr:uid="{00000000-0005-0000-0000-0000EC730000}"/>
    <cellStyle name="Итог 10 3 2 2" xfId="32282" xr:uid="{00000000-0005-0000-0000-0000ED730000}"/>
    <cellStyle name="Итог 10 3 2 3" xfId="32283" xr:uid="{00000000-0005-0000-0000-0000EE730000}"/>
    <cellStyle name="Итог 10 3 3" xfId="32284" xr:uid="{00000000-0005-0000-0000-0000EF730000}"/>
    <cellStyle name="Итог 10 3 3 2" xfId="32285" xr:uid="{00000000-0005-0000-0000-0000F0730000}"/>
    <cellStyle name="Итог 10 3 3 3" xfId="32286" xr:uid="{00000000-0005-0000-0000-0000F1730000}"/>
    <cellStyle name="Итог 10 3 4" xfId="32287" xr:uid="{00000000-0005-0000-0000-0000F2730000}"/>
    <cellStyle name="Итог 10 3 4 2" xfId="32288" xr:uid="{00000000-0005-0000-0000-0000F3730000}"/>
    <cellStyle name="Итог 10 3 4 3" xfId="32289" xr:uid="{00000000-0005-0000-0000-0000F4730000}"/>
    <cellStyle name="Итог 10 3 5" xfId="32290" xr:uid="{00000000-0005-0000-0000-0000F5730000}"/>
    <cellStyle name="Итог 10 3 5 2" xfId="32291" xr:uid="{00000000-0005-0000-0000-0000F6730000}"/>
    <cellStyle name="Итог 10 3 5 3" xfId="32292" xr:uid="{00000000-0005-0000-0000-0000F7730000}"/>
    <cellStyle name="Итог 10 3 6" xfId="32293" xr:uid="{00000000-0005-0000-0000-0000F8730000}"/>
    <cellStyle name="Итог 10 3 6 2" xfId="32294" xr:uid="{00000000-0005-0000-0000-0000F9730000}"/>
    <cellStyle name="Итог 10 3 6 3" xfId="32295" xr:uid="{00000000-0005-0000-0000-0000FA730000}"/>
    <cellStyle name="Итог 10 3 7" xfId="32296" xr:uid="{00000000-0005-0000-0000-0000FB730000}"/>
    <cellStyle name="Итог 10 3 7 2" xfId="32297" xr:uid="{00000000-0005-0000-0000-0000FC730000}"/>
    <cellStyle name="Итог 10 3 7 3" xfId="32298" xr:uid="{00000000-0005-0000-0000-0000FD730000}"/>
    <cellStyle name="Итог 10 3 8" xfId="32299" xr:uid="{00000000-0005-0000-0000-0000FE730000}"/>
    <cellStyle name="Итог 10 3 8 2" xfId="32300" xr:uid="{00000000-0005-0000-0000-0000FF730000}"/>
    <cellStyle name="Итог 10 3 8 3" xfId="32301" xr:uid="{00000000-0005-0000-0000-000000740000}"/>
    <cellStyle name="Итог 10 3 9" xfId="32302" xr:uid="{00000000-0005-0000-0000-000001740000}"/>
    <cellStyle name="Итог 10 4" xfId="32303" xr:uid="{00000000-0005-0000-0000-000002740000}"/>
    <cellStyle name="Итог 10 4 2" xfId="32304" xr:uid="{00000000-0005-0000-0000-000003740000}"/>
    <cellStyle name="Итог 10 4 2 2" xfId="32305" xr:uid="{00000000-0005-0000-0000-000004740000}"/>
    <cellStyle name="Итог 10 4 2 3" xfId="32306" xr:uid="{00000000-0005-0000-0000-000005740000}"/>
    <cellStyle name="Итог 10 4 3" xfId="32307" xr:uid="{00000000-0005-0000-0000-000006740000}"/>
    <cellStyle name="Итог 10 4 3 2" xfId="32308" xr:uid="{00000000-0005-0000-0000-000007740000}"/>
    <cellStyle name="Итог 10 4 3 3" xfId="32309" xr:uid="{00000000-0005-0000-0000-000008740000}"/>
    <cellStyle name="Итог 10 4 4" xfId="32310" xr:uid="{00000000-0005-0000-0000-000009740000}"/>
    <cellStyle name="Итог 10 4 4 2" xfId="32311" xr:uid="{00000000-0005-0000-0000-00000A740000}"/>
    <cellStyle name="Итог 10 4 4 3" xfId="32312" xr:uid="{00000000-0005-0000-0000-00000B740000}"/>
    <cellStyle name="Итог 10 4 5" xfId="32313" xr:uid="{00000000-0005-0000-0000-00000C740000}"/>
    <cellStyle name="Итог 10 4 5 2" xfId="32314" xr:uid="{00000000-0005-0000-0000-00000D740000}"/>
    <cellStyle name="Итог 10 4 5 3" xfId="32315" xr:uid="{00000000-0005-0000-0000-00000E740000}"/>
    <cellStyle name="Итог 10 4 6" xfId="32316" xr:uid="{00000000-0005-0000-0000-00000F740000}"/>
    <cellStyle name="Итог 10 4 6 2" xfId="32317" xr:uid="{00000000-0005-0000-0000-000010740000}"/>
    <cellStyle name="Итог 10 4 6 3" xfId="32318" xr:uid="{00000000-0005-0000-0000-000011740000}"/>
    <cellStyle name="Итог 10 4 7" xfId="32319" xr:uid="{00000000-0005-0000-0000-000012740000}"/>
    <cellStyle name="Итог 10 4 7 2" xfId="32320" xr:uid="{00000000-0005-0000-0000-000013740000}"/>
    <cellStyle name="Итог 10 4 7 3" xfId="32321" xr:uid="{00000000-0005-0000-0000-000014740000}"/>
    <cellStyle name="Итог 10 4 8" xfId="32322" xr:uid="{00000000-0005-0000-0000-000015740000}"/>
    <cellStyle name="Итог 10 4 8 2" xfId="32323" xr:uid="{00000000-0005-0000-0000-000016740000}"/>
    <cellStyle name="Итог 10 4 8 3" xfId="32324" xr:uid="{00000000-0005-0000-0000-000017740000}"/>
    <cellStyle name="Итог 10 4 9" xfId="32325" xr:uid="{00000000-0005-0000-0000-000018740000}"/>
    <cellStyle name="Итог 10 5" xfId="32326" xr:uid="{00000000-0005-0000-0000-000019740000}"/>
    <cellStyle name="Итог 10 5 2" xfId="32327" xr:uid="{00000000-0005-0000-0000-00001A740000}"/>
    <cellStyle name="Итог 10 5 2 2" xfId="32328" xr:uid="{00000000-0005-0000-0000-00001B740000}"/>
    <cellStyle name="Итог 10 5 2 3" xfId="32329" xr:uid="{00000000-0005-0000-0000-00001C740000}"/>
    <cellStyle name="Итог 10 5 3" xfId="32330" xr:uid="{00000000-0005-0000-0000-00001D740000}"/>
    <cellStyle name="Итог 10 5 3 2" xfId="32331" xr:uid="{00000000-0005-0000-0000-00001E740000}"/>
    <cellStyle name="Итог 10 5 3 3" xfId="32332" xr:uid="{00000000-0005-0000-0000-00001F740000}"/>
    <cellStyle name="Итог 10 5 4" xfId="32333" xr:uid="{00000000-0005-0000-0000-000020740000}"/>
    <cellStyle name="Итог 10 5 4 2" xfId="32334" xr:uid="{00000000-0005-0000-0000-000021740000}"/>
    <cellStyle name="Итог 10 5 4 3" xfId="32335" xr:uid="{00000000-0005-0000-0000-000022740000}"/>
    <cellStyle name="Итог 10 5 5" xfId="32336" xr:uid="{00000000-0005-0000-0000-000023740000}"/>
    <cellStyle name="Итог 10 5 5 2" xfId="32337" xr:uid="{00000000-0005-0000-0000-000024740000}"/>
    <cellStyle name="Итог 10 5 5 3" xfId="32338" xr:uid="{00000000-0005-0000-0000-000025740000}"/>
    <cellStyle name="Итог 10 5 6" xfId="32339" xr:uid="{00000000-0005-0000-0000-000026740000}"/>
    <cellStyle name="Итог 10 5 6 2" xfId="32340" xr:uid="{00000000-0005-0000-0000-000027740000}"/>
    <cellStyle name="Итог 10 5 6 3" xfId="32341" xr:uid="{00000000-0005-0000-0000-000028740000}"/>
    <cellStyle name="Итог 10 5 7" xfId="32342" xr:uid="{00000000-0005-0000-0000-000029740000}"/>
    <cellStyle name="Итог 10 5 7 2" xfId="32343" xr:uid="{00000000-0005-0000-0000-00002A740000}"/>
    <cellStyle name="Итог 10 5 7 3" xfId="32344" xr:uid="{00000000-0005-0000-0000-00002B740000}"/>
    <cellStyle name="Итог 10 5 8" xfId="32345" xr:uid="{00000000-0005-0000-0000-00002C740000}"/>
    <cellStyle name="Итог 10 5 8 2" xfId="32346" xr:uid="{00000000-0005-0000-0000-00002D740000}"/>
    <cellStyle name="Итог 10 5 8 3" xfId="32347" xr:uid="{00000000-0005-0000-0000-00002E740000}"/>
    <cellStyle name="Итог 10 5 9" xfId="32348" xr:uid="{00000000-0005-0000-0000-00002F740000}"/>
    <cellStyle name="Итог 10 6" xfId="32349" xr:uid="{00000000-0005-0000-0000-000030740000}"/>
    <cellStyle name="Итог 10 6 2" xfId="32350" xr:uid="{00000000-0005-0000-0000-000031740000}"/>
    <cellStyle name="Итог 10 6 3" xfId="32351" xr:uid="{00000000-0005-0000-0000-000032740000}"/>
    <cellStyle name="Итог 10 7" xfId="32352" xr:uid="{00000000-0005-0000-0000-000033740000}"/>
    <cellStyle name="Итог 10 7 2" xfId="32353" xr:uid="{00000000-0005-0000-0000-000034740000}"/>
    <cellStyle name="Итог 10 7 3" xfId="32354" xr:uid="{00000000-0005-0000-0000-000035740000}"/>
    <cellStyle name="Итог 10 8" xfId="32355" xr:uid="{00000000-0005-0000-0000-000036740000}"/>
    <cellStyle name="Итог 10 8 2" xfId="32356" xr:uid="{00000000-0005-0000-0000-000037740000}"/>
    <cellStyle name="Итог 10 8 3" xfId="32357" xr:uid="{00000000-0005-0000-0000-000038740000}"/>
    <cellStyle name="Итог 10 9" xfId="32358" xr:uid="{00000000-0005-0000-0000-000039740000}"/>
    <cellStyle name="Итог 10 9 2" xfId="32359" xr:uid="{00000000-0005-0000-0000-00003A740000}"/>
    <cellStyle name="Итог 10 9 3" xfId="32360" xr:uid="{00000000-0005-0000-0000-00003B740000}"/>
    <cellStyle name="Итог 11" xfId="9798" xr:uid="{00000000-0005-0000-0000-00003C740000}"/>
    <cellStyle name="Итог 11 2" xfId="9799" xr:uid="{00000000-0005-0000-0000-00003D740000}"/>
    <cellStyle name="Итог 11 3" xfId="32361" xr:uid="{00000000-0005-0000-0000-00003E740000}"/>
    <cellStyle name="Итог 12" xfId="9800" xr:uid="{00000000-0005-0000-0000-00003F740000}"/>
    <cellStyle name="Итог 12 2" xfId="32362" xr:uid="{00000000-0005-0000-0000-000040740000}"/>
    <cellStyle name="Итог 13" xfId="9801" xr:uid="{00000000-0005-0000-0000-000041740000}"/>
    <cellStyle name="Итог 13 2" xfId="32363" xr:uid="{00000000-0005-0000-0000-000042740000}"/>
    <cellStyle name="Итог 14" xfId="9802" xr:uid="{00000000-0005-0000-0000-000043740000}"/>
    <cellStyle name="Итог 14 2" xfId="32364" xr:uid="{00000000-0005-0000-0000-000044740000}"/>
    <cellStyle name="Итог 15" xfId="9803" xr:uid="{00000000-0005-0000-0000-000045740000}"/>
    <cellStyle name="Итог 15 2" xfId="32365" xr:uid="{00000000-0005-0000-0000-000046740000}"/>
    <cellStyle name="Итог 16" xfId="9804" xr:uid="{00000000-0005-0000-0000-000047740000}"/>
    <cellStyle name="Итог 16 2" xfId="32366" xr:uid="{00000000-0005-0000-0000-000048740000}"/>
    <cellStyle name="Итог 17" xfId="9805" xr:uid="{00000000-0005-0000-0000-000049740000}"/>
    <cellStyle name="Итог 17 2" xfId="32367" xr:uid="{00000000-0005-0000-0000-00004A740000}"/>
    <cellStyle name="Итог 18" xfId="9806" xr:uid="{00000000-0005-0000-0000-00004B740000}"/>
    <cellStyle name="Итог 18 2" xfId="32368" xr:uid="{00000000-0005-0000-0000-00004C740000}"/>
    <cellStyle name="Итог 19" xfId="9807" xr:uid="{00000000-0005-0000-0000-00004D740000}"/>
    <cellStyle name="Итог 19 2" xfId="32369" xr:uid="{00000000-0005-0000-0000-00004E740000}"/>
    <cellStyle name="Итог 2" xfId="9808" xr:uid="{00000000-0005-0000-0000-00004F740000}"/>
    <cellStyle name="Итог 2 10" xfId="9809" xr:uid="{00000000-0005-0000-0000-000050740000}"/>
    <cellStyle name="Итог 2 10 2" xfId="32370" xr:uid="{00000000-0005-0000-0000-000051740000}"/>
    <cellStyle name="Итог 2 10 3" xfId="32371" xr:uid="{00000000-0005-0000-0000-000052740000}"/>
    <cellStyle name="Итог 2 10 4" xfId="32372" xr:uid="{00000000-0005-0000-0000-000053740000}"/>
    <cellStyle name="Итог 2 11" xfId="9810" xr:uid="{00000000-0005-0000-0000-000054740000}"/>
    <cellStyle name="Итог 2 11 2" xfId="32373" xr:uid="{00000000-0005-0000-0000-000055740000}"/>
    <cellStyle name="Итог 2 11 3" xfId="32374" xr:uid="{00000000-0005-0000-0000-000056740000}"/>
    <cellStyle name="Итог 2 11 4" xfId="32375" xr:uid="{00000000-0005-0000-0000-000057740000}"/>
    <cellStyle name="Итог 2 12" xfId="9811" xr:uid="{00000000-0005-0000-0000-000058740000}"/>
    <cellStyle name="Итог 2 12 2" xfId="32376" xr:uid="{00000000-0005-0000-0000-000059740000}"/>
    <cellStyle name="Итог 2 12 3" xfId="32377" xr:uid="{00000000-0005-0000-0000-00005A740000}"/>
    <cellStyle name="Итог 2 12 4" xfId="32378" xr:uid="{00000000-0005-0000-0000-00005B740000}"/>
    <cellStyle name="Итог 2 13" xfId="9812" xr:uid="{00000000-0005-0000-0000-00005C740000}"/>
    <cellStyle name="Итог 2 13 2" xfId="32379" xr:uid="{00000000-0005-0000-0000-00005D740000}"/>
    <cellStyle name="Итог 2 13 3" xfId="32380" xr:uid="{00000000-0005-0000-0000-00005E740000}"/>
    <cellStyle name="Итог 2 13 4" xfId="32381" xr:uid="{00000000-0005-0000-0000-00005F740000}"/>
    <cellStyle name="Итог 2 14" xfId="9813" xr:uid="{00000000-0005-0000-0000-000060740000}"/>
    <cellStyle name="Итог 2 14 2" xfId="32382" xr:uid="{00000000-0005-0000-0000-000061740000}"/>
    <cellStyle name="Итог 2 15" xfId="9814" xr:uid="{00000000-0005-0000-0000-000062740000}"/>
    <cellStyle name="Итог 2 16" xfId="32383" xr:uid="{00000000-0005-0000-0000-000063740000}"/>
    <cellStyle name="Итог 2 2" xfId="9815" xr:uid="{00000000-0005-0000-0000-000064740000}"/>
    <cellStyle name="Итог 2 2 10" xfId="32384" xr:uid="{00000000-0005-0000-0000-000065740000}"/>
    <cellStyle name="Итог 2 2 10 2" xfId="32385" xr:uid="{00000000-0005-0000-0000-000066740000}"/>
    <cellStyle name="Итог 2 2 10 3" xfId="32386" xr:uid="{00000000-0005-0000-0000-000067740000}"/>
    <cellStyle name="Итог 2 2 11" xfId="32387" xr:uid="{00000000-0005-0000-0000-000068740000}"/>
    <cellStyle name="Итог 2 2 11 2" xfId="32388" xr:uid="{00000000-0005-0000-0000-000069740000}"/>
    <cellStyle name="Итог 2 2 11 3" xfId="32389" xr:uid="{00000000-0005-0000-0000-00006A740000}"/>
    <cellStyle name="Итог 2 2 12" xfId="32390" xr:uid="{00000000-0005-0000-0000-00006B740000}"/>
    <cellStyle name="Итог 2 2 12 2" xfId="32391" xr:uid="{00000000-0005-0000-0000-00006C740000}"/>
    <cellStyle name="Итог 2 2 12 3" xfId="32392" xr:uid="{00000000-0005-0000-0000-00006D740000}"/>
    <cellStyle name="Итог 2 2 13" xfId="32393" xr:uid="{00000000-0005-0000-0000-00006E740000}"/>
    <cellStyle name="Итог 2 2 14" xfId="32394" xr:uid="{00000000-0005-0000-0000-00006F740000}"/>
    <cellStyle name="Итог 2 2 2" xfId="9816" xr:uid="{00000000-0005-0000-0000-000070740000}"/>
    <cellStyle name="Итог 2 2 2 10" xfId="32395" xr:uid="{00000000-0005-0000-0000-000071740000}"/>
    <cellStyle name="Итог 2 2 2 2" xfId="32396" xr:uid="{00000000-0005-0000-0000-000072740000}"/>
    <cellStyle name="Итог 2 2 2 2 2" xfId="32397" xr:uid="{00000000-0005-0000-0000-000073740000}"/>
    <cellStyle name="Итог 2 2 2 2 3" xfId="32398" xr:uid="{00000000-0005-0000-0000-000074740000}"/>
    <cellStyle name="Итог 2 2 2 3" xfId="32399" xr:uid="{00000000-0005-0000-0000-000075740000}"/>
    <cellStyle name="Итог 2 2 2 3 2" xfId="32400" xr:uid="{00000000-0005-0000-0000-000076740000}"/>
    <cellStyle name="Итог 2 2 2 3 3" xfId="32401" xr:uid="{00000000-0005-0000-0000-000077740000}"/>
    <cellStyle name="Итог 2 2 2 4" xfId="32402" xr:uid="{00000000-0005-0000-0000-000078740000}"/>
    <cellStyle name="Итог 2 2 2 4 2" xfId="32403" xr:uid="{00000000-0005-0000-0000-000079740000}"/>
    <cellStyle name="Итог 2 2 2 4 3" xfId="32404" xr:uid="{00000000-0005-0000-0000-00007A740000}"/>
    <cellStyle name="Итог 2 2 2 5" xfId="32405" xr:uid="{00000000-0005-0000-0000-00007B740000}"/>
    <cellStyle name="Итог 2 2 2 5 2" xfId="32406" xr:uid="{00000000-0005-0000-0000-00007C740000}"/>
    <cellStyle name="Итог 2 2 2 5 3" xfId="32407" xr:uid="{00000000-0005-0000-0000-00007D740000}"/>
    <cellStyle name="Итог 2 2 2 6" xfId="32408" xr:uid="{00000000-0005-0000-0000-00007E740000}"/>
    <cellStyle name="Итог 2 2 2 6 2" xfId="32409" xr:uid="{00000000-0005-0000-0000-00007F740000}"/>
    <cellStyle name="Итог 2 2 2 6 3" xfId="32410" xr:uid="{00000000-0005-0000-0000-000080740000}"/>
    <cellStyle name="Итог 2 2 2 7" xfId="32411" xr:uid="{00000000-0005-0000-0000-000081740000}"/>
    <cellStyle name="Итог 2 2 2 7 2" xfId="32412" xr:uid="{00000000-0005-0000-0000-000082740000}"/>
    <cellStyle name="Итог 2 2 2 7 3" xfId="32413" xr:uid="{00000000-0005-0000-0000-000083740000}"/>
    <cellStyle name="Итог 2 2 2 8" xfId="32414" xr:uid="{00000000-0005-0000-0000-000084740000}"/>
    <cellStyle name="Итог 2 2 2 8 2" xfId="32415" xr:uid="{00000000-0005-0000-0000-000085740000}"/>
    <cellStyle name="Итог 2 2 2 8 3" xfId="32416" xr:uid="{00000000-0005-0000-0000-000086740000}"/>
    <cellStyle name="Итог 2 2 2 9" xfId="32417" xr:uid="{00000000-0005-0000-0000-000087740000}"/>
    <cellStyle name="Итог 2 2 3" xfId="32418" xr:uid="{00000000-0005-0000-0000-000088740000}"/>
    <cellStyle name="Итог 2 2 3 2" xfId="32419" xr:uid="{00000000-0005-0000-0000-000089740000}"/>
    <cellStyle name="Итог 2 2 3 2 2" xfId="32420" xr:uid="{00000000-0005-0000-0000-00008A740000}"/>
    <cellStyle name="Итог 2 2 3 2 3" xfId="32421" xr:uid="{00000000-0005-0000-0000-00008B740000}"/>
    <cellStyle name="Итог 2 2 3 3" xfId="32422" xr:uid="{00000000-0005-0000-0000-00008C740000}"/>
    <cellStyle name="Итог 2 2 3 3 2" xfId="32423" xr:uid="{00000000-0005-0000-0000-00008D740000}"/>
    <cellStyle name="Итог 2 2 3 3 3" xfId="32424" xr:uid="{00000000-0005-0000-0000-00008E740000}"/>
    <cellStyle name="Итог 2 2 3 4" xfId="32425" xr:uid="{00000000-0005-0000-0000-00008F740000}"/>
    <cellStyle name="Итог 2 2 3 4 2" xfId="32426" xr:uid="{00000000-0005-0000-0000-000090740000}"/>
    <cellStyle name="Итог 2 2 3 4 3" xfId="32427" xr:uid="{00000000-0005-0000-0000-000091740000}"/>
    <cellStyle name="Итог 2 2 3 5" xfId="32428" xr:uid="{00000000-0005-0000-0000-000092740000}"/>
    <cellStyle name="Итог 2 2 3 5 2" xfId="32429" xr:uid="{00000000-0005-0000-0000-000093740000}"/>
    <cellStyle name="Итог 2 2 3 5 3" xfId="32430" xr:uid="{00000000-0005-0000-0000-000094740000}"/>
    <cellStyle name="Итог 2 2 3 6" xfId="32431" xr:uid="{00000000-0005-0000-0000-000095740000}"/>
    <cellStyle name="Итог 2 2 3 6 2" xfId="32432" xr:uid="{00000000-0005-0000-0000-000096740000}"/>
    <cellStyle name="Итог 2 2 3 6 3" xfId="32433" xr:uid="{00000000-0005-0000-0000-000097740000}"/>
    <cellStyle name="Итог 2 2 3 7" xfId="32434" xr:uid="{00000000-0005-0000-0000-000098740000}"/>
    <cellStyle name="Итог 2 2 3 7 2" xfId="32435" xr:uid="{00000000-0005-0000-0000-000099740000}"/>
    <cellStyle name="Итог 2 2 3 7 3" xfId="32436" xr:uid="{00000000-0005-0000-0000-00009A740000}"/>
    <cellStyle name="Итог 2 2 3 8" xfId="32437" xr:uid="{00000000-0005-0000-0000-00009B740000}"/>
    <cellStyle name="Итог 2 2 3 8 2" xfId="32438" xr:uid="{00000000-0005-0000-0000-00009C740000}"/>
    <cellStyle name="Итог 2 2 3 8 3" xfId="32439" xr:uid="{00000000-0005-0000-0000-00009D740000}"/>
    <cellStyle name="Итог 2 2 3 9" xfId="32440" xr:uid="{00000000-0005-0000-0000-00009E740000}"/>
    <cellStyle name="Итог 2 2 4" xfId="32441" xr:uid="{00000000-0005-0000-0000-00009F740000}"/>
    <cellStyle name="Итог 2 2 4 2" xfId="32442" xr:uid="{00000000-0005-0000-0000-0000A0740000}"/>
    <cellStyle name="Итог 2 2 4 2 2" xfId="32443" xr:uid="{00000000-0005-0000-0000-0000A1740000}"/>
    <cellStyle name="Итог 2 2 4 2 3" xfId="32444" xr:uid="{00000000-0005-0000-0000-0000A2740000}"/>
    <cellStyle name="Итог 2 2 4 3" xfId="32445" xr:uid="{00000000-0005-0000-0000-0000A3740000}"/>
    <cellStyle name="Итог 2 2 4 3 2" xfId="32446" xr:uid="{00000000-0005-0000-0000-0000A4740000}"/>
    <cellStyle name="Итог 2 2 4 3 3" xfId="32447" xr:uid="{00000000-0005-0000-0000-0000A5740000}"/>
    <cellStyle name="Итог 2 2 4 4" xfId="32448" xr:uid="{00000000-0005-0000-0000-0000A6740000}"/>
    <cellStyle name="Итог 2 2 4 4 2" xfId="32449" xr:uid="{00000000-0005-0000-0000-0000A7740000}"/>
    <cellStyle name="Итог 2 2 4 4 3" xfId="32450" xr:uid="{00000000-0005-0000-0000-0000A8740000}"/>
    <cellStyle name="Итог 2 2 4 5" xfId="32451" xr:uid="{00000000-0005-0000-0000-0000A9740000}"/>
    <cellStyle name="Итог 2 2 4 5 2" xfId="32452" xr:uid="{00000000-0005-0000-0000-0000AA740000}"/>
    <cellStyle name="Итог 2 2 4 5 3" xfId="32453" xr:uid="{00000000-0005-0000-0000-0000AB740000}"/>
    <cellStyle name="Итог 2 2 4 6" xfId="32454" xr:uid="{00000000-0005-0000-0000-0000AC740000}"/>
    <cellStyle name="Итог 2 2 4 6 2" xfId="32455" xr:uid="{00000000-0005-0000-0000-0000AD740000}"/>
    <cellStyle name="Итог 2 2 4 6 3" xfId="32456" xr:uid="{00000000-0005-0000-0000-0000AE740000}"/>
    <cellStyle name="Итог 2 2 4 7" xfId="32457" xr:uid="{00000000-0005-0000-0000-0000AF740000}"/>
    <cellStyle name="Итог 2 2 4 7 2" xfId="32458" xr:uid="{00000000-0005-0000-0000-0000B0740000}"/>
    <cellStyle name="Итог 2 2 4 7 3" xfId="32459" xr:uid="{00000000-0005-0000-0000-0000B1740000}"/>
    <cellStyle name="Итог 2 2 4 8" xfId="32460" xr:uid="{00000000-0005-0000-0000-0000B2740000}"/>
    <cellStyle name="Итог 2 2 4 8 2" xfId="32461" xr:uid="{00000000-0005-0000-0000-0000B3740000}"/>
    <cellStyle name="Итог 2 2 4 8 3" xfId="32462" xr:uid="{00000000-0005-0000-0000-0000B4740000}"/>
    <cellStyle name="Итог 2 2 4 9" xfId="32463" xr:uid="{00000000-0005-0000-0000-0000B5740000}"/>
    <cellStyle name="Итог 2 2 5" xfId="32464" xr:uid="{00000000-0005-0000-0000-0000B6740000}"/>
    <cellStyle name="Итог 2 2 5 2" xfId="32465" xr:uid="{00000000-0005-0000-0000-0000B7740000}"/>
    <cellStyle name="Итог 2 2 5 2 2" xfId="32466" xr:uid="{00000000-0005-0000-0000-0000B8740000}"/>
    <cellStyle name="Итог 2 2 5 2 3" xfId="32467" xr:uid="{00000000-0005-0000-0000-0000B9740000}"/>
    <cellStyle name="Итог 2 2 5 3" xfId="32468" xr:uid="{00000000-0005-0000-0000-0000BA740000}"/>
    <cellStyle name="Итог 2 2 5 3 2" xfId="32469" xr:uid="{00000000-0005-0000-0000-0000BB740000}"/>
    <cellStyle name="Итог 2 2 5 3 3" xfId="32470" xr:uid="{00000000-0005-0000-0000-0000BC740000}"/>
    <cellStyle name="Итог 2 2 5 4" xfId="32471" xr:uid="{00000000-0005-0000-0000-0000BD740000}"/>
    <cellStyle name="Итог 2 2 5 4 2" xfId="32472" xr:uid="{00000000-0005-0000-0000-0000BE740000}"/>
    <cellStyle name="Итог 2 2 5 4 3" xfId="32473" xr:uid="{00000000-0005-0000-0000-0000BF740000}"/>
    <cellStyle name="Итог 2 2 5 5" xfId="32474" xr:uid="{00000000-0005-0000-0000-0000C0740000}"/>
    <cellStyle name="Итог 2 2 5 5 2" xfId="32475" xr:uid="{00000000-0005-0000-0000-0000C1740000}"/>
    <cellStyle name="Итог 2 2 5 5 3" xfId="32476" xr:uid="{00000000-0005-0000-0000-0000C2740000}"/>
    <cellStyle name="Итог 2 2 5 6" xfId="32477" xr:uid="{00000000-0005-0000-0000-0000C3740000}"/>
    <cellStyle name="Итог 2 2 5 6 2" xfId="32478" xr:uid="{00000000-0005-0000-0000-0000C4740000}"/>
    <cellStyle name="Итог 2 2 5 6 3" xfId="32479" xr:uid="{00000000-0005-0000-0000-0000C5740000}"/>
    <cellStyle name="Итог 2 2 5 7" xfId="32480" xr:uid="{00000000-0005-0000-0000-0000C6740000}"/>
    <cellStyle name="Итог 2 2 5 7 2" xfId="32481" xr:uid="{00000000-0005-0000-0000-0000C7740000}"/>
    <cellStyle name="Итог 2 2 5 7 3" xfId="32482" xr:uid="{00000000-0005-0000-0000-0000C8740000}"/>
    <cellStyle name="Итог 2 2 5 8" xfId="32483" xr:uid="{00000000-0005-0000-0000-0000C9740000}"/>
    <cellStyle name="Итог 2 2 5 8 2" xfId="32484" xr:uid="{00000000-0005-0000-0000-0000CA740000}"/>
    <cellStyle name="Итог 2 2 5 8 3" xfId="32485" xr:uid="{00000000-0005-0000-0000-0000CB740000}"/>
    <cellStyle name="Итог 2 2 5 9" xfId="32486" xr:uid="{00000000-0005-0000-0000-0000CC740000}"/>
    <cellStyle name="Итог 2 2 6" xfId="32487" xr:uid="{00000000-0005-0000-0000-0000CD740000}"/>
    <cellStyle name="Итог 2 2 6 2" xfId="32488" xr:uid="{00000000-0005-0000-0000-0000CE740000}"/>
    <cellStyle name="Итог 2 2 6 3" xfId="32489" xr:uid="{00000000-0005-0000-0000-0000CF740000}"/>
    <cellStyle name="Итог 2 2 7" xfId="32490" xr:uid="{00000000-0005-0000-0000-0000D0740000}"/>
    <cellStyle name="Итог 2 2 7 2" xfId="32491" xr:uid="{00000000-0005-0000-0000-0000D1740000}"/>
    <cellStyle name="Итог 2 2 7 3" xfId="32492" xr:uid="{00000000-0005-0000-0000-0000D2740000}"/>
    <cellStyle name="Итог 2 2 8" xfId="32493" xr:uid="{00000000-0005-0000-0000-0000D3740000}"/>
    <cellStyle name="Итог 2 2 8 2" xfId="32494" xr:uid="{00000000-0005-0000-0000-0000D4740000}"/>
    <cellStyle name="Итог 2 2 8 3" xfId="32495" xr:uid="{00000000-0005-0000-0000-0000D5740000}"/>
    <cellStyle name="Итог 2 2 9" xfId="32496" xr:uid="{00000000-0005-0000-0000-0000D6740000}"/>
    <cellStyle name="Итог 2 2 9 2" xfId="32497" xr:uid="{00000000-0005-0000-0000-0000D7740000}"/>
    <cellStyle name="Итог 2 2 9 3" xfId="32498" xr:uid="{00000000-0005-0000-0000-0000D8740000}"/>
    <cellStyle name="Итог 2 3" xfId="9817" xr:uid="{00000000-0005-0000-0000-0000D9740000}"/>
    <cellStyle name="Итог 2 3 10" xfId="32499" xr:uid="{00000000-0005-0000-0000-0000DA740000}"/>
    <cellStyle name="Итог 2 3 11" xfId="32500" xr:uid="{00000000-0005-0000-0000-0000DB740000}"/>
    <cellStyle name="Итог 2 3 2" xfId="32501" xr:uid="{00000000-0005-0000-0000-0000DC740000}"/>
    <cellStyle name="Итог 2 3 2 2" xfId="32502" xr:uid="{00000000-0005-0000-0000-0000DD740000}"/>
    <cellStyle name="Итог 2 3 2 3" xfId="32503" xr:uid="{00000000-0005-0000-0000-0000DE740000}"/>
    <cellStyle name="Итог 2 3 3" xfId="32504" xr:uid="{00000000-0005-0000-0000-0000DF740000}"/>
    <cellStyle name="Итог 2 3 3 2" xfId="32505" xr:uid="{00000000-0005-0000-0000-0000E0740000}"/>
    <cellStyle name="Итог 2 3 3 3" xfId="32506" xr:uid="{00000000-0005-0000-0000-0000E1740000}"/>
    <cellStyle name="Итог 2 3 4" xfId="32507" xr:uid="{00000000-0005-0000-0000-0000E2740000}"/>
    <cellStyle name="Итог 2 3 4 2" xfId="32508" xr:uid="{00000000-0005-0000-0000-0000E3740000}"/>
    <cellStyle name="Итог 2 3 4 3" xfId="32509" xr:uid="{00000000-0005-0000-0000-0000E4740000}"/>
    <cellStyle name="Итог 2 3 5" xfId="32510" xr:uid="{00000000-0005-0000-0000-0000E5740000}"/>
    <cellStyle name="Итог 2 3 5 2" xfId="32511" xr:uid="{00000000-0005-0000-0000-0000E6740000}"/>
    <cellStyle name="Итог 2 3 5 3" xfId="32512" xr:uid="{00000000-0005-0000-0000-0000E7740000}"/>
    <cellStyle name="Итог 2 3 6" xfId="32513" xr:uid="{00000000-0005-0000-0000-0000E8740000}"/>
    <cellStyle name="Итог 2 3 6 2" xfId="32514" xr:uid="{00000000-0005-0000-0000-0000E9740000}"/>
    <cellStyle name="Итог 2 3 6 3" xfId="32515" xr:uid="{00000000-0005-0000-0000-0000EA740000}"/>
    <cellStyle name="Итог 2 3 7" xfId="32516" xr:uid="{00000000-0005-0000-0000-0000EB740000}"/>
    <cellStyle name="Итог 2 3 7 2" xfId="32517" xr:uid="{00000000-0005-0000-0000-0000EC740000}"/>
    <cellStyle name="Итог 2 3 7 3" xfId="32518" xr:uid="{00000000-0005-0000-0000-0000ED740000}"/>
    <cellStyle name="Итог 2 3 8" xfId="32519" xr:uid="{00000000-0005-0000-0000-0000EE740000}"/>
    <cellStyle name="Итог 2 3 8 2" xfId="32520" xr:uid="{00000000-0005-0000-0000-0000EF740000}"/>
    <cellStyle name="Итог 2 3 8 3" xfId="32521" xr:uid="{00000000-0005-0000-0000-0000F0740000}"/>
    <cellStyle name="Итог 2 3 9" xfId="32522" xr:uid="{00000000-0005-0000-0000-0000F1740000}"/>
    <cellStyle name="Итог 2 4" xfId="9818" xr:uid="{00000000-0005-0000-0000-0000F2740000}"/>
    <cellStyle name="Итог 2 4 10" xfId="32523" xr:uid="{00000000-0005-0000-0000-0000F3740000}"/>
    <cellStyle name="Итог 2 4 2" xfId="32524" xr:uid="{00000000-0005-0000-0000-0000F4740000}"/>
    <cellStyle name="Итог 2 4 2 2" xfId="32525" xr:uid="{00000000-0005-0000-0000-0000F5740000}"/>
    <cellStyle name="Итог 2 4 2 3" xfId="32526" xr:uid="{00000000-0005-0000-0000-0000F6740000}"/>
    <cellStyle name="Итог 2 4 3" xfId="32527" xr:uid="{00000000-0005-0000-0000-0000F7740000}"/>
    <cellStyle name="Итог 2 4 3 2" xfId="32528" xr:uid="{00000000-0005-0000-0000-0000F8740000}"/>
    <cellStyle name="Итог 2 4 3 3" xfId="32529" xr:uid="{00000000-0005-0000-0000-0000F9740000}"/>
    <cellStyle name="Итог 2 4 4" xfId="32530" xr:uid="{00000000-0005-0000-0000-0000FA740000}"/>
    <cellStyle name="Итог 2 4 4 2" xfId="32531" xr:uid="{00000000-0005-0000-0000-0000FB740000}"/>
    <cellStyle name="Итог 2 4 4 3" xfId="32532" xr:uid="{00000000-0005-0000-0000-0000FC740000}"/>
    <cellStyle name="Итог 2 4 5" xfId="32533" xr:uid="{00000000-0005-0000-0000-0000FD740000}"/>
    <cellStyle name="Итог 2 4 5 2" xfId="32534" xr:uid="{00000000-0005-0000-0000-0000FE740000}"/>
    <cellStyle name="Итог 2 4 5 3" xfId="32535" xr:uid="{00000000-0005-0000-0000-0000FF740000}"/>
    <cellStyle name="Итог 2 4 6" xfId="32536" xr:uid="{00000000-0005-0000-0000-000000750000}"/>
    <cellStyle name="Итог 2 4 6 2" xfId="32537" xr:uid="{00000000-0005-0000-0000-000001750000}"/>
    <cellStyle name="Итог 2 4 6 3" xfId="32538" xr:uid="{00000000-0005-0000-0000-000002750000}"/>
    <cellStyle name="Итог 2 4 7" xfId="32539" xr:uid="{00000000-0005-0000-0000-000003750000}"/>
    <cellStyle name="Итог 2 4 7 2" xfId="32540" xr:uid="{00000000-0005-0000-0000-000004750000}"/>
    <cellStyle name="Итог 2 4 7 3" xfId="32541" xr:uid="{00000000-0005-0000-0000-000005750000}"/>
    <cellStyle name="Итог 2 4 8" xfId="32542" xr:uid="{00000000-0005-0000-0000-000006750000}"/>
    <cellStyle name="Итог 2 4 8 2" xfId="32543" xr:uid="{00000000-0005-0000-0000-000007750000}"/>
    <cellStyle name="Итог 2 4 8 3" xfId="32544" xr:uid="{00000000-0005-0000-0000-000008750000}"/>
    <cellStyle name="Итог 2 4 9" xfId="32545" xr:uid="{00000000-0005-0000-0000-000009750000}"/>
    <cellStyle name="Итог 2 5" xfId="9819" xr:uid="{00000000-0005-0000-0000-00000A750000}"/>
    <cellStyle name="Итог 2 5 10" xfId="32546" xr:uid="{00000000-0005-0000-0000-00000B750000}"/>
    <cellStyle name="Итог 2 5 2" xfId="32547" xr:uid="{00000000-0005-0000-0000-00000C750000}"/>
    <cellStyle name="Итог 2 5 2 2" xfId="32548" xr:uid="{00000000-0005-0000-0000-00000D750000}"/>
    <cellStyle name="Итог 2 5 2 3" xfId="32549" xr:uid="{00000000-0005-0000-0000-00000E750000}"/>
    <cellStyle name="Итог 2 5 3" xfId="32550" xr:uid="{00000000-0005-0000-0000-00000F750000}"/>
    <cellStyle name="Итог 2 5 3 2" xfId="32551" xr:uid="{00000000-0005-0000-0000-000010750000}"/>
    <cellStyle name="Итог 2 5 3 3" xfId="32552" xr:uid="{00000000-0005-0000-0000-000011750000}"/>
    <cellStyle name="Итог 2 5 4" xfId="32553" xr:uid="{00000000-0005-0000-0000-000012750000}"/>
    <cellStyle name="Итог 2 5 4 2" xfId="32554" xr:uid="{00000000-0005-0000-0000-000013750000}"/>
    <cellStyle name="Итог 2 5 4 3" xfId="32555" xr:uid="{00000000-0005-0000-0000-000014750000}"/>
    <cellStyle name="Итог 2 5 5" xfId="32556" xr:uid="{00000000-0005-0000-0000-000015750000}"/>
    <cellStyle name="Итог 2 5 5 2" xfId="32557" xr:uid="{00000000-0005-0000-0000-000016750000}"/>
    <cellStyle name="Итог 2 5 5 3" xfId="32558" xr:uid="{00000000-0005-0000-0000-000017750000}"/>
    <cellStyle name="Итог 2 5 6" xfId="32559" xr:uid="{00000000-0005-0000-0000-000018750000}"/>
    <cellStyle name="Итог 2 5 6 2" xfId="32560" xr:uid="{00000000-0005-0000-0000-000019750000}"/>
    <cellStyle name="Итог 2 5 6 3" xfId="32561" xr:uid="{00000000-0005-0000-0000-00001A750000}"/>
    <cellStyle name="Итог 2 5 7" xfId="32562" xr:uid="{00000000-0005-0000-0000-00001B750000}"/>
    <cellStyle name="Итог 2 5 7 2" xfId="32563" xr:uid="{00000000-0005-0000-0000-00001C750000}"/>
    <cellStyle name="Итог 2 5 7 3" xfId="32564" xr:uid="{00000000-0005-0000-0000-00001D750000}"/>
    <cellStyle name="Итог 2 5 8" xfId="32565" xr:uid="{00000000-0005-0000-0000-00001E750000}"/>
    <cellStyle name="Итог 2 5 8 2" xfId="32566" xr:uid="{00000000-0005-0000-0000-00001F750000}"/>
    <cellStyle name="Итог 2 5 8 3" xfId="32567" xr:uid="{00000000-0005-0000-0000-000020750000}"/>
    <cellStyle name="Итог 2 5 9" xfId="32568" xr:uid="{00000000-0005-0000-0000-000021750000}"/>
    <cellStyle name="Итог 2 6" xfId="9820" xr:uid="{00000000-0005-0000-0000-000022750000}"/>
    <cellStyle name="Итог 2 6 10" xfId="32569" xr:uid="{00000000-0005-0000-0000-000023750000}"/>
    <cellStyle name="Итог 2 6 2" xfId="32570" xr:uid="{00000000-0005-0000-0000-000024750000}"/>
    <cellStyle name="Итог 2 6 2 2" xfId="32571" xr:uid="{00000000-0005-0000-0000-000025750000}"/>
    <cellStyle name="Итог 2 6 2 3" xfId="32572" xr:uid="{00000000-0005-0000-0000-000026750000}"/>
    <cellStyle name="Итог 2 6 3" xfId="32573" xr:uid="{00000000-0005-0000-0000-000027750000}"/>
    <cellStyle name="Итог 2 6 3 2" xfId="32574" xr:uid="{00000000-0005-0000-0000-000028750000}"/>
    <cellStyle name="Итог 2 6 3 3" xfId="32575" xr:uid="{00000000-0005-0000-0000-000029750000}"/>
    <cellStyle name="Итог 2 6 4" xfId="32576" xr:uid="{00000000-0005-0000-0000-00002A750000}"/>
    <cellStyle name="Итог 2 6 4 2" xfId="32577" xr:uid="{00000000-0005-0000-0000-00002B750000}"/>
    <cellStyle name="Итог 2 6 4 3" xfId="32578" xr:uid="{00000000-0005-0000-0000-00002C750000}"/>
    <cellStyle name="Итог 2 6 5" xfId="32579" xr:uid="{00000000-0005-0000-0000-00002D750000}"/>
    <cellStyle name="Итог 2 6 5 2" xfId="32580" xr:uid="{00000000-0005-0000-0000-00002E750000}"/>
    <cellStyle name="Итог 2 6 5 3" xfId="32581" xr:uid="{00000000-0005-0000-0000-00002F750000}"/>
    <cellStyle name="Итог 2 6 6" xfId="32582" xr:uid="{00000000-0005-0000-0000-000030750000}"/>
    <cellStyle name="Итог 2 6 6 2" xfId="32583" xr:uid="{00000000-0005-0000-0000-000031750000}"/>
    <cellStyle name="Итог 2 6 6 3" xfId="32584" xr:uid="{00000000-0005-0000-0000-000032750000}"/>
    <cellStyle name="Итог 2 6 7" xfId="32585" xr:uid="{00000000-0005-0000-0000-000033750000}"/>
    <cellStyle name="Итог 2 6 7 2" xfId="32586" xr:uid="{00000000-0005-0000-0000-000034750000}"/>
    <cellStyle name="Итог 2 6 7 3" xfId="32587" xr:uid="{00000000-0005-0000-0000-000035750000}"/>
    <cellStyle name="Итог 2 6 8" xfId="32588" xr:uid="{00000000-0005-0000-0000-000036750000}"/>
    <cellStyle name="Итог 2 6 8 2" xfId="32589" xr:uid="{00000000-0005-0000-0000-000037750000}"/>
    <cellStyle name="Итог 2 6 8 3" xfId="32590" xr:uid="{00000000-0005-0000-0000-000038750000}"/>
    <cellStyle name="Итог 2 6 9" xfId="32591" xr:uid="{00000000-0005-0000-0000-000039750000}"/>
    <cellStyle name="Итог 2 7" xfId="9821" xr:uid="{00000000-0005-0000-0000-00003A750000}"/>
    <cellStyle name="Итог 2 7 2" xfId="32592" xr:uid="{00000000-0005-0000-0000-00003B750000}"/>
    <cellStyle name="Итог 2 7 3" xfId="32593" xr:uid="{00000000-0005-0000-0000-00003C750000}"/>
    <cellStyle name="Итог 2 7 4" xfId="32594" xr:uid="{00000000-0005-0000-0000-00003D750000}"/>
    <cellStyle name="Итог 2 8" xfId="9822" xr:uid="{00000000-0005-0000-0000-00003E750000}"/>
    <cellStyle name="Итог 2 8 2" xfId="32595" xr:uid="{00000000-0005-0000-0000-00003F750000}"/>
    <cellStyle name="Итог 2 8 3" xfId="32596" xr:uid="{00000000-0005-0000-0000-000040750000}"/>
    <cellStyle name="Итог 2 8 4" xfId="32597" xr:uid="{00000000-0005-0000-0000-000041750000}"/>
    <cellStyle name="Итог 2 9" xfId="9823" xr:uid="{00000000-0005-0000-0000-000042750000}"/>
    <cellStyle name="Итог 2 9 2" xfId="32598" xr:uid="{00000000-0005-0000-0000-000043750000}"/>
    <cellStyle name="Итог 2 9 3" xfId="32599" xr:uid="{00000000-0005-0000-0000-000044750000}"/>
    <cellStyle name="Итог 2 9 4" xfId="32600" xr:uid="{00000000-0005-0000-0000-000045750000}"/>
    <cellStyle name="Итог 2_2012" xfId="9824" xr:uid="{00000000-0005-0000-0000-000046750000}"/>
    <cellStyle name="Итог 20" xfId="9825" xr:uid="{00000000-0005-0000-0000-000047750000}"/>
    <cellStyle name="Итог 20 2" xfId="32601" xr:uid="{00000000-0005-0000-0000-000048750000}"/>
    <cellStyle name="Итог 21" xfId="9826" xr:uid="{00000000-0005-0000-0000-000049750000}"/>
    <cellStyle name="Итог 21 2" xfId="32602" xr:uid="{00000000-0005-0000-0000-00004A750000}"/>
    <cellStyle name="Итог 22" xfId="9827" xr:uid="{00000000-0005-0000-0000-00004B750000}"/>
    <cellStyle name="Итог 22 2" xfId="32603" xr:uid="{00000000-0005-0000-0000-00004C750000}"/>
    <cellStyle name="Итог 23" xfId="9828" xr:uid="{00000000-0005-0000-0000-00004D750000}"/>
    <cellStyle name="Итог 23 2" xfId="32604" xr:uid="{00000000-0005-0000-0000-00004E750000}"/>
    <cellStyle name="Итог 24" xfId="9829" xr:uid="{00000000-0005-0000-0000-00004F750000}"/>
    <cellStyle name="Итог 24 2" xfId="32605" xr:uid="{00000000-0005-0000-0000-000050750000}"/>
    <cellStyle name="Итог 25" xfId="9830" xr:uid="{00000000-0005-0000-0000-000051750000}"/>
    <cellStyle name="Итог 25 2" xfId="32606" xr:uid="{00000000-0005-0000-0000-000052750000}"/>
    <cellStyle name="Итог 26" xfId="9831" xr:uid="{00000000-0005-0000-0000-000053750000}"/>
    <cellStyle name="Итог 26 2" xfId="32607" xr:uid="{00000000-0005-0000-0000-000054750000}"/>
    <cellStyle name="Итог 27" xfId="9832" xr:uid="{00000000-0005-0000-0000-000055750000}"/>
    <cellStyle name="Итог 27 2" xfId="32608" xr:uid="{00000000-0005-0000-0000-000056750000}"/>
    <cellStyle name="Итог 28" xfId="9833" xr:uid="{00000000-0005-0000-0000-000057750000}"/>
    <cellStyle name="Итог 28 2" xfId="32609" xr:uid="{00000000-0005-0000-0000-000058750000}"/>
    <cellStyle name="Итог 29" xfId="9834" xr:uid="{00000000-0005-0000-0000-000059750000}"/>
    <cellStyle name="Итог 29 2" xfId="32610" xr:uid="{00000000-0005-0000-0000-00005A750000}"/>
    <cellStyle name="Итог 3" xfId="9835" xr:uid="{00000000-0005-0000-0000-00005B750000}"/>
    <cellStyle name="Итог 3 10" xfId="32611" xr:uid="{00000000-0005-0000-0000-00005C750000}"/>
    <cellStyle name="Итог 3 10 2" xfId="32612" xr:uid="{00000000-0005-0000-0000-00005D750000}"/>
    <cellStyle name="Итог 3 10 3" xfId="32613" xr:uid="{00000000-0005-0000-0000-00005E750000}"/>
    <cellStyle name="Итог 3 11" xfId="32614" xr:uid="{00000000-0005-0000-0000-00005F750000}"/>
    <cellStyle name="Итог 3 11 2" xfId="32615" xr:uid="{00000000-0005-0000-0000-000060750000}"/>
    <cellStyle name="Итог 3 11 3" xfId="32616" xr:uid="{00000000-0005-0000-0000-000061750000}"/>
    <cellStyle name="Итог 3 12" xfId="32617" xr:uid="{00000000-0005-0000-0000-000062750000}"/>
    <cellStyle name="Итог 3 12 2" xfId="32618" xr:uid="{00000000-0005-0000-0000-000063750000}"/>
    <cellStyle name="Итог 3 12 3" xfId="32619" xr:uid="{00000000-0005-0000-0000-000064750000}"/>
    <cellStyle name="Итог 3 13" xfId="32620" xr:uid="{00000000-0005-0000-0000-000065750000}"/>
    <cellStyle name="Итог 3 13 2" xfId="32621" xr:uid="{00000000-0005-0000-0000-000066750000}"/>
    <cellStyle name="Итог 3 13 3" xfId="32622" xr:uid="{00000000-0005-0000-0000-000067750000}"/>
    <cellStyle name="Итог 3 14" xfId="32623" xr:uid="{00000000-0005-0000-0000-000068750000}"/>
    <cellStyle name="Итог 3 15" xfId="32624" xr:uid="{00000000-0005-0000-0000-000069750000}"/>
    <cellStyle name="Итог 3 2" xfId="9836" xr:uid="{00000000-0005-0000-0000-00006A750000}"/>
    <cellStyle name="Итог 3 2 10" xfId="32625" xr:uid="{00000000-0005-0000-0000-00006B750000}"/>
    <cellStyle name="Итог 3 2 10 2" xfId="32626" xr:uid="{00000000-0005-0000-0000-00006C750000}"/>
    <cellStyle name="Итог 3 2 10 3" xfId="32627" xr:uid="{00000000-0005-0000-0000-00006D750000}"/>
    <cellStyle name="Итог 3 2 11" xfId="32628" xr:uid="{00000000-0005-0000-0000-00006E750000}"/>
    <cellStyle name="Итог 3 2 11 2" xfId="32629" xr:uid="{00000000-0005-0000-0000-00006F750000}"/>
    <cellStyle name="Итог 3 2 11 3" xfId="32630" xr:uid="{00000000-0005-0000-0000-000070750000}"/>
    <cellStyle name="Итог 3 2 12" xfId="32631" xr:uid="{00000000-0005-0000-0000-000071750000}"/>
    <cellStyle name="Итог 3 2 12 2" xfId="32632" xr:uid="{00000000-0005-0000-0000-000072750000}"/>
    <cellStyle name="Итог 3 2 12 3" xfId="32633" xr:uid="{00000000-0005-0000-0000-000073750000}"/>
    <cellStyle name="Итог 3 2 13" xfId="32634" xr:uid="{00000000-0005-0000-0000-000074750000}"/>
    <cellStyle name="Итог 3 2 14" xfId="32635" xr:uid="{00000000-0005-0000-0000-000075750000}"/>
    <cellStyle name="Итог 3 2 2" xfId="32636" xr:uid="{00000000-0005-0000-0000-000076750000}"/>
    <cellStyle name="Итог 3 2 2 2" xfId="32637" xr:uid="{00000000-0005-0000-0000-000077750000}"/>
    <cellStyle name="Итог 3 2 2 2 2" xfId="32638" xr:uid="{00000000-0005-0000-0000-000078750000}"/>
    <cellStyle name="Итог 3 2 2 2 3" xfId="32639" xr:uid="{00000000-0005-0000-0000-000079750000}"/>
    <cellStyle name="Итог 3 2 2 3" xfId="32640" xr:uid="{00000000-0005-0000-0000-00007A750000}"/>
    <cellStyle name="Итог 3 2 2 3 2" xfId="32641" xr:uid="{00000000-0005-0000-0000-00007B750000}"/>
    <cellStyle name="Итог 3 2 2 3 3" xfId="32642" xr:uid="{00000000-0005-0000-0000-00007C750000}"/>
    <cellStyle name="Итог 3 2 2 4" xfId="32643" xr:uid="{00000000-0005-0000-0000-00007D750000}"/>
    <cellStyle name="Итог 3 2 2 4 2" xfId="32644" xr:uid="{00000000-0005-0000-0000-00007E750000}"/>
    <cellStyle name="Итог 3 2 2 4 3" xfId="32645" xr:uid="{00000000-0005-0000-0000-00007F750000}"/>
    <cellStyle name="Итог 3 2 2 5" xfId="32646" xr:uid="{00000000-0005-0000-0000-000080750000}"/>
    <cellStyle name="Итог 3 2 2 5 2" xfId="32647" xr:uid="{00000000-0005-0000-0000-000081750000}"/>
    <cellStyle name="Итог 3 2 2 5 3" xfId="32648" xr:uid="{00000000-0005-0000-0000-000082750000}"/>
    <cellStyle name="Итог 3 2 2 6" xfId="32649" xr:uid="{00000000-0005-0000-0000-000083750000}"/>
    <cellStyle name="Итог 3 2 2 6 2" xfId="32650" xr:uid="{00000000-0005-0000-0000-000084750000}"/>
    <cellStyle name="Итог 3 2 2 6 3" xfId="32651" xr:uid="{00000000-0005-0000-0000-000085750000}"/>
    <cellStyle name="Итог 3 2 2 7" xfId="32652" xr:uid="{00000000-0005-0000-0000-000086750000}"/>
    <cellStyle name="Итог 3 2 2 7 2" xfId="32653" xr:uid="{00000000-0005-0000-0000-000087750000}"/>
    <cellStyle name="Итог 3 2 2 7 3" xfId="32654" xr:uid="{00000000-0005-0000-0000-000088750000}"/>
    <cellStyle name="Итог 3 2 2 8" xfId="32655" xr:uid="{00000000-0005-0000-0000-000089750000}"/>
    <cellStyle name="Итог 3 2 2 8 2" xfId="32656" xr:uid="{00000000-0005-0000-0000-00008A750000}"/>
    <cellStyle name="Итог 3 2 2 8 3" xfId="32657" xr:uid="{00000000-0005-0000-0000-00008B750000}"/>
    <cellStyle name="Итог 3 2 2 9" xfId="32658" xr:uid="{00000000-0005-0000-0000-00008C750000}"/>
    <cellStyle name="Итог 3 2 3" xfId="32659" xr:uid="{00000000-0005-0000-0000-00008D750000}"/>
    <cellStyle name="Итог 3 2 3 2" xfId="32660" xr:uid="{00000000-0005-0000-0000-00008E750000}"/>
    <cellStyle name="Итог 3 2 3 2 2" xfId="32661" xr:uid="{00000000-0005-0000-0000-00008F750000}"/>
    <cellStyle name="Итог 3 2 3 2 3" xfId="32662" xr:uid="{00000000-0005-0000-0000-000090750000}"/>
    <cellStyle name="Итог 3 2 3 3" xfId="32663" xr:uid="{00000000-0005-0000-0000-000091750000}"/>
    <cellStyle name="Итог 3 2 3 3 2" xfId="32664" xr:uid="{00000000-0005-0000-0000-000092750000}"/>
    <cellStyle name="Итог 3 2 3 3 3" xfId="32665" xr:uid="{00000000-0005-0000-0000-000093750000}"/>
    <cellStyle name="Итог 3 2 3 4" xfId="32666" xr:uid="{00000000-0005-0000-0000-000094750000}"/>
    <cellStyle name="Итог 3 2 3 4 2" xfId="32667" xr:uid="{00000000-0005-0000-0000-000095750000}"/>
    <cellStyle name="Итог 3 2 3 4 3" xfId="32668" xr:uid="{00000000-0005-0000-0000-000096750000}"/>
    <cellStyle name="Итог 3 2 3 5" xfId="32669" xr:uid="{00000000-0005-0000-0000-000097750000}"/>
    <cellStyle name="Итог 3 2 3 5 2" xfId="32670" xr:uid="{00000000-0005-0000-0000-000098750000}"/>
    <cellStyle name="Итог 3 2 3 5 3" xfId="32671" xr:uid="{00000000-0005-0000-0000-000099750000}"/>
    <cellStyle name="Итог 3 2 3 6" xfId="32672" xr:uid="{00000000-0005-0000-0000-00009A750000}"/>
    <cellStyle name="Итог 3 2 3 6 2" xfId="32673" xr:uid="{00000000-0005-0000-0000-00009B750000}"/>
    <cellStyle name="Итог 3 2 3 6 3" xfId="32674" xr:uid="{00000000-0005-0000-0000-00009C750000}"/>
    <cellStyle name="Итог 3 2 3 7" xfId="32675" xr:uid="{00000000-0005-0000-0000-00009D750000}"/>
    <cellStyle name="Итог 3 2 3 7 2" xfId="32676" xr:uid="{00000000-0005-0000-0000-00009E750000}"/>
    <cellStyle name="Итог 3 2 3 7 3" xfId="32677" xr:uid="{00000000-0005-0000-0000-00009F750000}"/>
    <cellStyle name="Итог 3 2 3 8" xfId="32678" xr:uid="{00000000-0005-0000-0000-0000A0750000}"/>
    <cellStyle name="Итог 3 2 3 8 2" xfId="32679" xr:uid="{00000000-0005-0000-0000-0000A1750000}"/>
    <cellStyle name="Итог 3 2 3 8 3" xfId="32680" xr:uid="{00000000-0005-0000-0000-0000A2750000}"/>
    <cellStyle name="Итог 3 2 3 9" xfId="32681" xr:uid="{00000000-0005-0000-0000-0000A3750000}"/>
    <cellStyle name="Итог 3 2 4" xfId="32682" xr:uid="{00000000-0005-0000-0000-0000A4750000}"/>
    <cellStyle name="Итог 3 2 4 2" xfId="32683" xr:uid="{00000000-0005-0000-0000-0000A5750000}"/>
    <cellStyle name="Итог 3 2 4 2 2" xfId="32684" xr:uid="{00000000-0005-0000-0000-0000A6750000}"/>
    <cellStyle name="Итог 3 2 4 2 3" xfId="32685" xr:uid="{00000000-0005-0000-0000-0000A7750000}"/>
    <cellStyle name="Итог 3 2 4 3" xfId="32686" xr:uid="{00000000-0005-0000-0000-0000A8750000}"/>
    <cellStyle name="Итог 3 2 4 3 2" xfId="32687" xr:uid="{00000000-0005-0000-0000-0000A9750000}"/>
    <cellStyle name="Итог 3 2 4 3 3" xfId="32688" xr:uid="{00000000-0005-0000-0000-0000AA750000}"/>
    <cellStyle name="Итог 3 2 4 4" xfId="32689" xr:uid="{00000000-0005-0000-0000-0000AB750000}"/>
    <cellStyle name="Итог 3 2 4 4 2" xfId="32690" xr:uid="{00000000-0005-0000-0000-0000AC750000}"/>
    <cellStyle name="Итог 3 2 4 4 3" xfId="32691" xr:uid="{00000000-0005-0000-0000-0000AD750000}"/>
    <cellStyle name="Итог 3 2 4 5" xfId="32692" xr:uid="{00000000-0005-0000-0000-0000AE750000}"/>
    <cellStyle name="Итог 3 2 4 5 2" xfId="32693" xr:uid="{00000000-0005-0000-0000-0000AF750000}"/>
    <cellStyle name="Итог 3 2 4 5 3" xfId="32694" xr:uid="{00000000-0005-0000-0000-0000B0750000}"/>
    <cellStyle name="Итог 3 2 4 6" xfId="32695" xr:uid="{00000000-0005-0000-0000-0000B1750000}"/>
    <cellStyle name="Итог 3 2 4 6 2" xfId="32696" xr:uid="{00000000-0005-0000-0000-0000B2750000}"/>
    <cellStyle name="Итог 3 2 4 6 3" xfId="32697" xr:uid="{00000000-0005-0000-0000-0000B3750000}"/>
    <cellStyle name="Итог 3 2 4 7" xfId="32698" xr:uid="{00000000-0005-0000-0000-0000B4750000}"/>
    <cellStyle name="Итог 3 2 4 7 2" xfId="32699" xr:uid="{00000000-0005-0000-0000-0000B5750000}"/>
    <cellStyle name="Итог 3 2 4 7 3" xfId="32700" xr:uid="{00000000-0005-0000-0000-0000B6750000}"/>
    <cellStyle name="Итог 3 2 4 8" xfId="32701" xr:uid="{00000000-0005-0000-0000-0000B7750000}"/>
    <cellStyle name="Итог 3 2 4 8 2" xfId="32702" xr:uid="{00000000-0005-0000-0000-0000B8750000}"/>
    <cellStyle name="Итог 3 2 4 8 3" xfId="32703" xr:uid="{00000000-0005-0000-0000-0000B9750000}"/>
    <cellStyle name="Итог 3 2 4 9" xfId="32704" xr:uid="{00000000-0005-0000-0000-0000BA750000}"/>
    <cellStyle name="Итог 3 2 5" xfId="32705" xr:uid="{00000000-0005-0000-0000-0000BB750000}"/>
    <cellStyle name="Итог 3 2 5 2" xfId="32706" xr:uid="{00000000-0005-0000-0000-0000BC750000}"/>
    <cellStyle name="Итог 3 2 5 2 2" xfId="32707" xr:uid="{00000000-0005-0000-0000-0000BD750000}"/>
    <cellStyle name="Итог 3 2 5 2 3" xfId="32708" xr:uid="{00000000-0005-0000-0000-0000BE750000}"/>
    <cellStyle name="Итог 3 2 5 3" xfId="32709" xr:uid="{00000000-0005-0000-0000-0000BF750000}"/>
    <cellStyle name="Итог 3 2 5 3 2" xfId="32710" xr:uid="{00000000-0005-0000-0000-0000C0750000}"/>
    <cellStyle name="Итог 3 2 5 3 3" xfId="32711" xr:uid="{00000000-0005-0000-0000-0000C1750000}"/>
    <cellStyle name="Итог 3 2 5 4" xfId="32712" xr:uid="{00000000-0005-0000-0000-0000C2750000}"/>
    <cellStyle name="Итог 3 2 5 4 2" xfId="32713" xr:uid="{00000000-0005-0000-0000-0000C3750000}"/>
    <cellStyle name="Итог 3 2 5 4 3" xfId="32714" xr:uid="{00000000-0005-0000-0000-0000C4750000}"/>
    <cellStyle name="Итог 3 2 5 5" xfId="32715" xr:uid="{00000000-0005-0000-0000-0000C5750000}"/>
    <cellStyle name="Итог 3 2 5 5 2" xfId="32716" xr:uid="{00000000-0005-0000-0000-0000C6750000}"/>
    <cellStyle name="Итог 3 2 5 5 3" xfId="32717" xr:uid="{00000000-0005-0000-0000-0000C7750000}"/>
    <cellStyle name="Итог 3 2 5 6" xfId="32718" xr:uid="{00000000-0005-0000-0000-0000C8750000}"/>
    <cellStyle name="Итог 3 2 5 6 2" xfId="32719" xr:uid="{00000000-0005-0000-0000-0000C9750000}"/>
    <cellStyle name="Итог 3 2 5 6 3" xfId="32720" xr:uid="{00000000-0005-0000-0000-0000CA750000}"/>
    <cellStyle name="Итог 3 2 5 7" xfId="32721" xr:uid="{00000000-0005-0000-0000-0000CB750000}"/>
    <cellStyle name="Итог 3 2 5 7 2" xfId="32722" xr:uid="{00000000-0005-0000-0000-0000CC750000}"/>
    <cellStyle name="Итог 3 2 5 7 3" xfId="32723" xr:uid="{00000000-0005-0000-0000-0000CD750000}"/>
    <cellStyle name="Итог 3 2 5 8" xfId="32724" xr:uid="{00000000-0005-0000-0000-0000CE750000}"/>
    <cellStyle name="Итог 3 2 5 8 2" xfId="32725" xr:uid="{00000000-0005-0000-0000-0000CF750000}"/>
    <cellStyle name="Итог 3 2 5 8 3" xfId="32726" xr:uid="{00000000-0005-0000-0000-0000D0750000}"/>
    <cellStyle name="Итог 3 2 5 9" xfId="32727" xr:uid="{00000000-0005-0000-0000-0000D1750000}"/>
    <cellStyle name="Итог 3 2 6" xfId="32728" xr:uid="{00000000-0005-0000-0000-0000D2750000}"/>
    <cellStyle name="Итог 3 2 6 2" xfId="32729" xr:uid="{00000000-0005-0000-0000-0000D3750000}"/>
    <cellStyle name="Итог 3 2 6 3" xfId="32730" xr:uid="{00000000-0005-0000-0000-0000D4750000}"/>
    <cellStyle name="Итог 3 2 7" xfId="32731" xr:uid="{00000000-0005-0000-0000-0000D5750000}"/>
    <cellStyle name="Итог 3 2 7 2" xfId="32732" xr:uid="{00000000-0005-0000-0000-0000D6750000}"/>
    <cellStyle name="Итог 3 2 7 3" xfId="32733" xr:uid="{00000000-0005-0000-0000-0000D7750000}"/>
    <cellStyle name="Итог 3 2 8" xfId="32734" xr:uid="{00000000-0005-0000-0000-0000D8750000}"/>
    <cellStyle name="Итог 3 2 8 2" xfId="32735" xr:uid="{00000000-0005-0000-0000-0000D9750000}"/>
    <cellStyle name="Итог 3 2 8 3" xfId="32736" xr:uid="{00000000-0005-0000-0000-0000DA750000}"/>
    <cellStyle name="Итог 3 2 9" xfId="32737" xr:uid="{00000000-0005-0000-0000-0000DB750000}"/>
    <cellStyle name="Итог 3 2 9 2" xfId="32738" xr:uid="{00000000-0005-0000-0000-0000DC750000}"/>
    <cellStyle name="Итог 3 2 9 3" xfId="32739" xr:uid="{00000000-0005-0000-0000-0000DD750000}"/>
    <cellStyle name="Итог 3 3" xfId="9837" xr:uid="{00000000-0005-0000-0000-0000DE750000}"/>
    <cellStyle name="Итог 3 3 10" xfId="32740" xr:uid="{00000000-0005-0000-0000-0000DF750000}"/>
    <cellStyle name="Итог 3 3 11" xfId="32741" xr:uid="{00000000-0005-0000-0000-0000E0750000}"/>
    <cellStyle name="Итог 3 3 2" xfId="32742" xr:uid="{00000000-0005-0000-0000-0000E1750000}"/>
    <cellStyle name="Итог 3 3 2 2" xfId="32743" xr:uid="{00000000-0005-0000-0000-0000E2750000}"/>
    <cellStyle name="Итог 3 3 2 3" xfId="32744" xr:uid="{00000000-0005-0000-0000-0000E3750000}"/>
    <cellStyle name="Итог 3 3 3" xfId="32745" xr:uid="{00000000-0005-0000-0000-0000E4750000}"/>
    <cellStyle name="Итог 3 3 3 2" xfId="32746" xr:uid="{00000000-0005-0000-0000-0000E5750000}"/>
    <cellStyle name="Итог 3 3 3 3" xfId="32747" xr:uid="{00000000-0005-0000-0000-0000E6750000}"/>
    <cellStyle name="Итог 3 3 4" xfId="32748" xr:uid="{00000000-0005-0000-0000-0000E7750000}"/>
    <cellStyle name="Итог 3 3 4 2" xfId="32749" xr:uid="{00000000-0005-0000-0000-0000E8750000}"/>
    <cellStyle name="Итог 3 3 4 3" xfId="32750" xr:uid="{00000000-0005-0000-0000-0000E9750000}"/>
    <cellStyle name="Итог 3 3 5" xfId="32751" xr:uid="{00000000-0005-0000-0000-0000EA750000}"/>
    <cellStyle name="Итог 3 3 5 2" xfId="32752" xr:uid="{00000000-0005-0000-0000-0000EB750000}"/>
    <cellStyle name="Итог 3 3 5 3" xfId="32753" xr:uid="{00000000-0005-0000-0000-0000EC750000}"/>
    <cellStyle name="Итог 3 3 6" xfId="32754" xr:uid="{00000000-0005-0000-0000-0000ED750000}"/>
    <cellStyle name="Итог 3 3 6 2" xfId="32755" xr:uid="{00000000-0005-0000-0000-0000EE750000}"/>
    <cellStyle name="Итог 3 3 6 3" xfId="32756" xr:uid="{00000000-0005-0000-0000-0000EF750000}"/>
    <cellStyle name="Итог 3 3 7" xfId="32757" xr:uid="{00000000-0005-0000-0000-0000F0750000}"/>
    <cellStyle name="Итог 3 3 7 2" xfId="32758" xr:uid="{00000000-0005-0000-0000-0000F1750000}"/>
    <cellStyle name="Итог 3 3 7 3" xfId="32759" xr:uid="{00000000-0005-0000-0000-0000F2750000}"/>
    <cellStyle name="Итог 3 3 8" xfId="32760" xr:uid="{00000000-0005-0000-0000-0000F3750000}"/>
    <cellStyle name="Итог 3 3 8 2" xfId="32761" xr:uid="{00000000-0005-0000-0000-0000F4750000}"/>
    <cellStyle name="Итог 3 3 8 3" xfId="32762" xr:uid="{00000000-0005-0000-0000-0000F5750000}"/>
    <cellStyle name="Итог 3 3 9" xfId="32763" xr:uid="{00000000-0005-0000-0000-0000F6750000}"/>
    <cellStyle name="Итог 3 4" xfId="32764" xr:uid="{00000000-0005-0000-0000-0000F7750000}"/>
    <cellStyle name="Итог 3 4 2" xfId="32765" xr:uid="{00000000-0005-0000-0000-0000F8750000}"/>
    <cellStyle name="Итог 3 4 2 2" xfId="32766" xr:uid="{00000000-0005-0000-0000-0000F9750000}"/>
    <cellStyle name="Итог 3 4 2 3" xfId="32767" xr:uid="{00000000-0005-0000-0000-0000FA750000}"/>
    <cellStyle name="Итог 3 4 3" xfId="32768" xr:uid="{00000000-0005-0000-0000-0000FB750000}"/>
    <cellStyle name="Итог 3 4 3 2" xfId="32769" xr:uid="{00000000-0005-0000-0000-0000FC750000}"/>
    <cellStyle name="Итог 3 4 3 3" xfId="32770" xr:uid="{00000000-0005-0000-0000-0000FD750000}"/>
    <cellStyle name="Итог 3 4 4" xfId="32771" xr:uid="{00000000-0005-0000-0000-0000FE750000}"/>
    <cellStyle name="Итог 3 4 4 2" xfId="32772" xr:uid="{00000000-0005-0000-0000-0000FF750000}"/>
    <cellStyle name="Итог 3 4 4 3" xfId="32773" xr:uid="{00000000-0005-0000-0000-000000760000}"/>
    <cellStyle name="Итог 3 4 5" xfId="32774" xr:uid="{00000000-0005-0000-0000-000001760000}"/>
    <cellStyle name="Итог 3 4 5 2" xfId="32775" xr:uid="{00000000-0005-0000-0000-000002760000}"/>
    <cellStyle name="Итог 3 4 5 3" xfId="32776" xr:uid="{00000000-0005-0000-0000-000003760000}"/>
    <cellStyle name="Итог 3 4 6" xfId="32777" xr:uid="{00000000-0005-0000-0000-000004760000}"/>
    <cellStyle name="Итог 3 4 6 2" xfId="32778" xr:uid="{00000000-0005-0000-0000-000005760000}"/>
    <cellStyle name="Итог 3 4 6 3" xfId="32779" xr:uid="{00000000-0005-0000-0000-000006760000}"/>
    <cellStyle name="Итог 3 4 7" xfId="32780" xr:uid="{00000000-0005-0000-0000-000007760000}"/>
    <cellStyle name="Итог 3 4 7 2" xfId="32781" xr:uid="{00000000-0005-0000-0000-000008760000}"/>
    <cellStyle name="Итог 3 4 7 3" xfId="32782" xr:uid="{00000000-0005-0000-0000-000009760000}"/>
    <cellStyle name="Итог 3 4 8" xfId="32783" xr:uid="{00000000-0005-0000-0000-00000A760000}"/>
    <cellStyle name="Итог 3 4 8 2" xfId="32784" xr:uid="{00000000-0005-0000-0000-00000B760000}"/>
    <cellStyle name="Итог 3 4 8 3" xfId="32785" xr:uid="{00000000-0005-0000-0000-00000C760000}"/>
    <cellStyle name="Итог 3 4 9" xfId="32786" xr:uid="{00000000-0005-0000-0000-00000D760000}"/>
    <cellStyle name="Итог 3 5" xfId="32787" xr:uid="{00000000-0005-0000-0000-00000E760000}"/>
    <cellStyle name="Итог 3 5 2" xfId="32788" xr:uid="{00000000-0005-0000-0000-00000F760000}"/>
    <cellStyle name="Итог 3 5 2 2" xfId="32789" xr:uid="{00000000-0005-0000-0000-000010760000}"/>
    <cellStyle name="Итог 3 5 2 3" xfId="32790" xr:uid="{00000000-0005-0000-0000-000011760000}"/>
    <cellStyle name="Итог 3 5 3" xfId="32791" xr:uid="{00000000-0005-0000-0000-000012760000}"/>
    <cellStyle name="Итог 3 5 3 2" xfId="32792" xr:uid="{00000000-0005-0000-0000-000013760000}"/>
    <cellStyle name="Итог 3 5 3 3" xfId="32793" xr:uid="{00000000-0005-0000-0000-000014760000}"/>
    <cellStyle name="Итог 3 5 4" xfId="32794" xr:uid="{00000000-0005-0000-0000-000015760000}"/>
    <cellStyle name="Итог 3 5 4 2" xfId="32795" xr:uid="{00000000-0005-0000-0000-000016760000}"/>
    <cellStyle name="Итог 3 5 4 3" xfId="32796" xr:uid="{00000000-0005-0000-0000-000017760000}"/>
    <cellStyle name="Итог 3 5 5" xfId="32797" xr:uid="{00000000-0005-0000-0000-000018760000}"/>
    <cellStyle name="Итог 3 5 5 2" xfId="32798" xr:uid="{00000000-0005-0000-0000-000019760000}"/>
    <cellStyle name="Итог 3 5 5 3" xfId="32799" xr:uid="{00000000-0005-0000-0000-00001A760000}"/>
    <cellStyle name="Итог 3 5 6" xfId="32800" xr:uid="{00000000-0005-0000-0000-00001B760000}"/>
    <cellStyle name="Итог 3 5 6 2" xfId="32801" xr:uid="{00000000-0005-0000-0000-00001C760000}"/>
    <cellStyle name="Итог 3 5 6 3" xfId="32802" xr:uid="{00000000-0005-0000-0000-00001D760000}"/>
    <cellStyle name="Итог 3 5 7" xfId="32803" xr:uid="{00000000-0005-0000-0000-00001E760000}"/>
    <cellStyle name="Итог 3 5 7 2" xfId="32804" xr:uid="{00000000-0005-0000-0000-00001F760000}"/>
    <cellStyle name="Итог 3 5 7 3" xfId="32805" xr:uid="{00000000-0005-0000-0000-000020760000}"/>
    <cellStyle name="Итог 3 5 8" xfId="32806" xr:uid="{00000000-0005-0000-0000-000021760000}"/>
    <cellStyle name="Итог 3 5 8 2" xfId="32807" xr:uid="{00000000-0005-0000-0000-000022760000}"/>
    <cellStyle name="Итог 3 5 8 3" xfId="32808" xr:uid="{00000000-0005-0000-0000-000023760000}"/>
    <cellStyle name="Итог 3 5 9" xfId="32809" xr:uid="{00000000-0005-0000-0000-000024760000}"/>
    <cellStyle name="Итог 3 6" xfId="32810" xr:uid="{00000000-0005-0000-0000-000025760000}"/>
    <cellStyle name="Итог 3 6 2" xfId="32811" xr:uid="{00000000-0005-0000-0000-000026760000}"/>
    <cellStyle name="Итог 3 6 2 2" xfId="32812" xr:uid="{00000000-0005-0000-0000-000027760000}"/>
    <cellStyle name="Итог 3 6 2 3" xfId="32813" xr:uid="{00000000-0005-0000-0000-000028760000}"/>
    <cellStyle name="Итог 3 6 3" xfId="32814" xr:uid="{00000000-0005-0000-0000-000029760000}"/>
    <cellStyle name="Итог 3 6 3 2" xfId="32815" xr:uid="{00000000-0005-0000-0000-00002A760000}"/>
    <cellStyle name="Итог 3 6 3 3" xfId="32816" xr:uid="{00000000-0005-0000-0000-00002B760000}"/>
    <cellStyle name="Итог 3 6 4" xfId="32817" xr:uid="{00000000-0005-0000-0000-00002C760000}"/>
    <cellStyle name="Итог 3 6 4 2" xfId="32818" xr:uid="{00000000-0005-0000-0000-00002D760000}"/>
    <cellStyle name="Итог 3 6 4 3" xfId="32819" xr:uid="{00000000-0005-0000-0000-00002E760000}"/>
    <cellStyle name="Итог 3 6 5" xfId="32820" xr:uid="{00000000-0005-0000-0000-00002F760000}"/>
    <cellStyle name="Итог 3 6 5 2" xfId="32821" xr:uid="{00000000-0005-0000-0000-000030760000}"/>
    <cellStyle name="Итог 3 6 5 3" xfId="32822" xr:uid="{00000000-0005-0000-0000-000031760000}"/>
    <cellStyle name="Итог 3 6 6" xfId="32823" xr:uid="{00000000-0005-0000-0000-000032760000}"/>
    <cellStyle name="Итог 3 6 6 2" xfId="32824" xr:uid="{00000000-0005-0000-0000-000033760000}"/>
    <cellStyle name="Итог 3 6 6 3" xfId="32825" xr:uid="{00000000-0005-0000-0000-000034760000}"/>
    <cellStyle name="Итог 3 6 7" xfId="32826" xr:uid="{00000000-0005-0000-0000-000035760000}"/>
    <cellStyle name="Итог 3 6 7 2" xfId="32827" xr:uid="{00000000-0005-0000-0000-000036760000}"/>
    <cellStyle name="Итог 3 6 7 3" xfId="32828" xr:uid="{00000000-0005-0000-0000-000037760000}"/>
    <cellStyle name="Итог 3 6 8" xfId="32829" xr:uid="{00000000-0005-0000-0000-000038760000}"/>
    <cellStyle name="Итог 3 6 8 2" xfId="32830" xr:uid="{00000000-0005-0000-0000-000039760000}"/>
    <cellStyle name="Итог 3 6 8 3" xfId="32831" xr:uid="{00000000-0005-0000-0000-00003A760000}"/>
    <cellStyle name="Итог 3 6 9" xfId="32832" xr:uid="{00000000-0005-0000-0000-00003B760000}"/>
    <cellStyle name="Итог 3 7" xfId="32833" xr:uid="{00000000-0005-0000-0000-00003C760000}"/>
    <cellStyle name="Итог 3 7 2" xfId="32834" xr:uid="{00000000-0005-0000-0000-00003D760000}"/>
    <cellStyle name="Итог 3 7 3" xfId="32835" xr:uid="{00000000-0005-0000-0000-00003E760000}"/>
    <cellStyle name="Итог 3 8" xfId="32836" xr:uid="{00000000-0005-0000-0000-00003F760000}"/>
    <cellStyle name="Итог 3 8 2" xfId="32837" xr:uid="{00000000-0005-0000-0000-000040760000}"/>
    <cellStyle name="Итог 3 8 3" xfId="32838" xr:uid="{00000000-0005-0000-0000-000041760000}"/>
    <cellStyle name="Итог 3 9" xfId="32839" xr:uid="{00000000-0005-0000-0000-000042760000}"/>
    <cellStyle name="Итог 3 9 2" xfId="32840" xr:uid="{00000000-0005-0000-0000-000043760000}"/>
    <cellStyle name="Итог 3 9 3" xfId="32841" xr:uid="{00000000-0005-0000-0000-000044760000}"/>
    <cellStyle name="Итог 3_2012" xfId="9838" xr:uid="{00000000-0005-0000-0000-000045760000}"/>
    <cellStyle name="Итог 30" xfId="9839" xr:uid="{00000000-0005-0000-0000-000046760000}"/>
    <cellStyle name="Итог 30 2" xfId="32842" xr:uid="{00000000-0005-0000-0000-000047760000}"/>
    <cellStyle name="Итог 31" xfId="9840" xr:uid="{00000000-0005-0000-0000-000048760000}"/>
    <cellStyle name="Итог 31 2" xfId="32843" xr:uid="{00000000-0005-0000-0000-000049760000}"/>
    <cellStyle name="Итог 32" xfId="9841" xr:uid="{00000000-0005-0000-0000-00004A760000}"/>
    <cellStyle name="Итог 32 2" xfId="32844" xr:uid="{00000000-0005-0000-0000-00004B760000}"/>
    <cellStyle name="Итог 33" xfId="9842" xr:uid="{00000000-0005-0000-0000-00004C760000}"/>
    <cellStyle name="Итог 33 2" xfId="32845" xr:uid="{00000000-0005-0000-0000-00004D760000}"/>
    <cellStyle name="Итог 34" xfId="9843" xr:uid="{00000000-0005-0000-0000-00004E760000}"/>
    <cellStyle name="Итог 34 2" xfId="32846" xr:uid="{00000000-0005-0000-0000-00004F760000}"/>
    <cellStyle name="Итог 35" xfId="9844" xr:uid="{00000000-0005-0000-0000-000050760000}"/>
    <cellStyle name="Итог 36" xfId="9845" xr:uid="{00000000-0005-0000-0000-000051760000}"/>
    <cellStyle name="Итог 37" xfId="9846" xr:uid="{00000000-0005-0000-0000-000052760000}"/>
    <cellStyle name="Итог 38" xfId="9847" xr:uid="{00000000-0005-0000-0000-000053760000}"/>
    <cellStyle name="Итог 39" xfId="9848" xr:uid="{00000000-0005-0000-0000-000054760000}"/>
    <cellStyle name="Итог 4" xfId="9849" xr:uid="{00000000-0005-0000-0000-000055760000}"/>
    <cellStyle name="Итог 4 10" xfId="32847" xr:uid="{00000000-0005-0000-0000-000056760000}"/>
    <cellStyle name="Итог 4 10 2" xfId="32848" xr:uid="{00000000-0005-0000-0000-000057760000}"/>
    <cellStyle name="Итог 4 10 3" xfId="32849" xr:uid="{00000000-0005-0000-0000-000058760000}"/>
    <cellStyle name="Итог 4 11" xfId="32850" xr:uid="{00000000-0005-0000-0000-000059760000}"/>
    <cellStyle name="Итог 4 11 2" xfId="32851" xr:uid="{00000000-0005-0000-0000-00005A760000}"/>
    <cellStyle name="Итог 4 11 3" xfId="32852" xr:uid="{00000000-0005-0000-0000-00005B760000}"/>
    <cellStyle name="Итог 4 12" xfId="32853" xr:uid="{00000000-0005-0000-0000-00005C760000}"/>
    <cellStyle name="Итог 4 12 2" xfId="32854" xr:uid="{00000000-0005-0000-0000-00005D760000}"/>
    <cellStyle name="Итог 4 12 3" xfId="32855" xr:uid="{00000000-0005-0000-0000-00005E760000}"/>
    <cellStyle name="Итог 4 13" xfId="32856" xr:uid="{00000000-0005-0000-0000-00005F760000}"/>
    <cellStyle name="Итог 4 13 2" xfId="32857" xr:uid="{00000000-0005-0000-0000-000060760000}"/>
    <cellStyle name="Итог 4 13 3" xfId="32858" xr:uid="{00000000-0005-0000-0000-000061760000}"/>
    <cellStyle name="Итог 4 14" xfId="32859" xr:uid="{00000000-0005-0000-0000-000062760000}"/>
    <cellStyle name="Итог 4 15" xfId="32860" xr:uid="{00000000-0005-0000-0000-000063760000}"/>
    <cellStyle name="Итог 4 2" xfId="9850" xr:uid="{00000000-0005-0000-0000-000064760000}"/>
    <cellStyle name="Итог 4 2 10" xfId="32861" xr:uid="{00000000-0005-0000-0000-000065760000}"/>
    <cellStyle name="Итог 4 2 10 2" xfId="32862" xr:uid="{00000000-0005-0000-0000-000066760000}"/>
    <cellStyle name="Итог 4 2 10 3" xfId="32863" xr:uid="{00000000-0005-0000-0000-000067760000}"/>
    <cellStyle name="Итог 4 2 11" xfId="32864" xr:uid="{00000000-0005-0000-0000-000068760000}"/>
    <cellStyle name="Итог 4 2 11 2" xfId="32865" xr:uid="{00000000-0005-0000-0000-000069760000}"/>
    <cellStyle name="Итог 4 2 11 3" xfId="32866" xr:uid="{00000000-0005-0000-0000-00006A760000}"/>
    <cellStyle name="Итог 4 2 12" xfId="32867" xr:uid="{00000000-0005-0000-0000-00006B760000}"/>
    <cellStyle name="Итог 4 2 12 2" xfId="32868" xr:uid="{00000000-0005-0000-0000-00006C760000}"/>
    <cellStyle name="Итог 4 2 12 3" xfId="32869" xr:uid="{00000000-0005-0000-0000-00006D760000}"/>
    <cellStyle name="Итог 4 2 13" xfId="32870" xr:uid="{00000000-0005-0000-0000-00006E760000}"/>
    <cellStyle name="Итог 4 2 14" xfId="32871" xr:uid="{00000000-0005-0000-0000-00006F760000}"/>
    <cellStyle name="Итог 4 2 2" xfId="32872" xr:uid="{00000000-0005-0000-0000-000070760000}"/>
    <cellStyle name="Итог 4 2 2 2" xfId="32873" xr:uid="{00000000-0005-0000-0000-000071760000}"/>
    <cellStyle name="Итог 4 2 2 2 2" xfId="32874" xr:uid="{00000000-0005-0000-0000-000072760000}"/>
    <cellStyle name="Итог 4 2 2 2 3" xfId="32875" xr:uid="{00000000-0005-0000-0000-000073760000}"/>
    <cellStyle name="Итог 4 2 2 3" xfId="32876" xr:uid="{00000000-0005-0000-0000-000074760000}"/>
    <cellStyle name="Итог 4 2 2 3 2" xfId="32877" xr:uid="{00000000-0005-0000-0000-000075760000}"/>
    <cellStyle name="Итог 4 2 2 3 3" xfId="32878" xr:uid="{00000000-0005-0000-0000-000076760000}"/>
    <cellStyle name="Итог 4 2 2 4" xfId="32879" xr:uid="{00000000-0005-0000-0000-000077760000}"/>
    <cellStyle name="Итог 4 2 2 4 2" xfId="32880" xr:uid="{00000000-0005-0000-0000-000078760000}"/>
    <cellStyle name="Итог 4 2 2 4 3" xfId="32881" xr:uid="{00000000-0005-0000-0000-000079760000}"/>
    <cellStyle name="Итог 4 2 2 5" xfId="32882" xr:uid="{00000000-0005-0000-0000-00007A760000}"/>
    <cellStyle name="Итог 4 2 2 5 2" xfId="32883" xr:uid="{00000000-0005-0000-0000-00007B760000}"/>
    <cellStyle name="Итог 4 2 2 5 3" xfId="32884" xr:uid="{00000000-0005-0000-0000-00007C760000}"/>
    <cellStyle name="Итог 4 2 2 6" xfId="32885" xr:uid="{00000000-0005-0000-0000-00007D760000}"/>
    <cellStyle name="Итог 4 2 2 6 2" xfId="32886" xr:uid="{00000000-0005-0000-0000-00007E760000}"/>
    <cellStyle name="Итог 4 2 2 6 3" xfId="32887" xr:uid="{00000000-0005-0000-0000-00007F760000}"/>
    <cellStyle name="Итог 4 2 2 7" xfId="32888" xr:uid="{00000000-0005-0000-0000-000080760000}"/>
    <cellStyle name="Итог 4 2 2 7 2" xfId="32889" xr:uid="{00000000-0005-0000-0000-000081760000}"/>
    <cellStyle name="Итог 4 2 2 7 3" xfId="32890" xr:uid="{00000000-0005-0000-0000-000082760000}"/>
    <cellStyle name="Итог 4 2 2 8" xfId="32891" xr:uid="{00000000-0005-0000-0000-000083760000}"/>
    <cellStyle name="Итог 4 2 2 8 2" xfId="32892" xr:uid="{00000000-0005-0000-0000-000084760000}"/>
    <cellStyle name="Итог 4 2 2 8 3" xfId="32893" xr:uid="{00000000-0005-0000-0000-000085760000}"/>
    <cellStyle name="Итог 4 2 2 9" xfId="32894" xr:uid="{00000000-0005-0000-0000-000086760000}"/>
    <cellStyle name="Итог 4 2 3" xfId="32895" xr:uid="{00000000-0005-0000-0000-000087760000}"/>
    <cellStyle name="Итог 4 2 3 2" xfId="32896" xr:uid="{00000000-0005-0000-0000-000088760000}"/>
    <cellStyle name="Итог 4 2 3 2 2" xfId="32897" xr:uid="{00000000-0005-0000-0000-000089760000}"/>
    <cellStyle name="Итог 4 2 3 2 3" xfId="32898" xr:uid="{00000000-0005-0000-0000-00008A760000}"/>
    <cellStyle name="Итог 4 2 3 3" xfId="32899" xr:uid="{00000000-0005-0000-0000-00008B760000}"/>
    <cellStyle name="Итог 4 2 3 3 2" xfId="32900" xr:uid="{00000000-0005-0000-0000-00008C760000}"/>
    <cellStyle name="Итог 4 2 3 3 3" xfId="32901" xr:uid="{00000000-0005-0000-0000-00008D760000}"/>
    <cellStyle name="Итог 4 2 3 4" xfId="32902" xr:uid="{00000000-0005-0000-0000-00008E760000}"/>
    <cellStyle name="Итог 4 2 3 4 2" xfId="32903" xr:uid="{00000000-0005-0000-0000-00008F760000}"/>
    <cellStyle name="Итог 4 2 3 4 3" xfId="32904" xr:uid="{00000000-0005-0000-0000-000090760000}"/>
    <cellStyle name="Итог 4 2 3 5" xfId="32905" xr:uid="{00000000-0005-0000-0000-000091760000}"/>
    <cellStyle name="Итог 4 2 3 5 2" xfId="32906" xr:uid="{00000000-0005-0000-0000-000092760000}"/>
    <cellStyle name="Итог 4 2 3 5 3" xfId="32907" xr:uid="{00000000-0005-0000-0000-000093760000}"/>
    <cellStyle name="Итог 4 2 3 6" xfId="32908" xr:uid="{00000000-0005-0000-0000-000094760000}"/>
    <cellStyle name="Итог 4 2 3 6 2" xfId="32909" xr:uid="{00000000-0005-0000-0000-000095760000}"/>
    <cellStyle name="Итог 4 2 3 6 3" xfId="32910" xr:uid="{00000000-0005-0000-0000-000096760000}"/>
    <cellStyle name="Итог 4 2 3 7" xfId="32911" xr:uid="{00000000-0005-0000-0000-000097760000}"/>
    <cellStyle name="Итог 4 2 3 7 2" xfId="32912" xr:uid="{00000000-0005-0000-0000-000098760000}"/>
    <cellStyle name="Итог 4 2 3 7 3" xfId="32913" xr:uid="{00000000-0005-0000-0000-000099760000}"/>
    <cellStyle name="Итог 4 2 3 8" xfId="32914" xr:uid="{00000000-0005-0000-0000-00009A760000}"/>
    <cellStyle name="Итог 4 2 3 8 2" xfId="32915" xr:uid="{00000000-0005-0000-0000-00009B760000}"/>
    <cellStyle name="Итог 4 2 3 8 3" xfId="32916" xr:uid="{00000000-0005-0000-0000-00009C760000}"/>
    <cellStyle name="Итог 4 2 3 9" xfId="32917" xr:uid="{00000000-0005-0000-0000-00009D760000}"/>
    <cellStyle name="Итог 4 2 4" xfId="32918" xr:uid="{00000000-0005-0000-0000-00009E760000}"/>
    <cellStyle name="Итог 4 2 4 2" xfId="32919" xr:uid="{00000000-0005-0000-0000-00009F760000}"/>
    <cellStyle name="Итог 4 2 4 2 2" xfId="32920" xr:uid="{00000000-0005-0000-0000-0000A0760000}"/>
    <cellStyle name="Итог 4 2 4 2 3" xfId="32921" xr:uid="{00000000-0005-0000-0000-0000A1760000}"/>
    <cellStyle name="Итог 4 2 4 3" xfId="32922" xr:uid="{00000000-0005-0000-0000-0000A2760000}"/>
    <cellStyle name="Итог 4 2 4 3 2" xfId="32923" xr:uid="{00000000-0005-0000-0000-0000A3760000}"/>
    <cellStyle name="Итог 4 2 4 3 3" xfId="32924" xr:uid="{00000000-0005-0000-0000-0000A4760000}"/>
    <cellStyle name="Итог 4 2 4 4" xfId="32925" xr:uid="{00000000-0005-0000-0000-0000A5760000}"/>
    <cellStyle name="Итог 4 2 4 4 2" xfId="32926" xr:uid="{00000000-0005-0000-0000-0000A6760000}"/>
    <cellStyle name="Итог 4 2 4 4 3" xfId="32927" xr:uid="{00000000-0005-0000-0000-0000A7760000}"/>
    <cellStyle name="Итог 4 2 4 5" xfId="32928" xr:uid="{00000000-0005-0000-0000-0000A8760000}"/>
    <cellStyle name="Итог 4 2 4 5 2" xfId="32929" xr:uid="{00000000-0005-0000-0000-0000A9760000}"/>
    <cellStyle name="Итог 4 2 4 5 3" xfId="32930" xr:uid="{00000000-0005-0000-0000-0000AA760000}"/>
    <cellStyle name="Итог 4 2 4 6" xfId="32931" xr:uid="{00000000-0005-0000-0000-0000AB760000}"/>
    <cellStyle name="Итог 4 2 4 6 2" xfId="32932" xr:uid="{00000000-0005-0000-0000-0000AC760000}"/>
    <cellStyle name="Итог 4 2 4 6 3" xfId="32933" xr:uid="{00000000-0005-0000-0000-0000AD760000}"/>
    <cellStyle name="Итог 4 2 4 7" xfId="32934" xr:uid="{00000000-0005-0000-0000-0000AE760000}"/>
    <cellStyle name="Итог 4 2 4 7 2" xfId="32935" xr:uid="{00000000-0005-0000-0000-0000AF760000}"/>
    <cellStyle name="Итог 4 2 4 7 3" xfId="32936" xr:uid="{00000000-0005-0000-0000-0000B0760000}"/>
    <cellStyle name="Итог 4 2 4 8" xfId="32937" xr:uid="{00000000-0005-0000-0000-0000B1760000}"/>
    <cellStyle name="Итог 4 2 4 8 2" xfId="32938" xr:uid="{00000000-0005-0000-0000-0000B2760000}"/>
    <cellStyle name="Итог 4 2 4 8 3" xfId="32939" xr:uid="{00000000-0005-0000-0000-0000B3760000}"/>
    <cellStyle name="Итог 4 2 4 9" xfId="32940" xr:uid="{00000000-0005-0000-0000-0000B4760000}"/>
    <cellStyle name="Итог 4 2 5" xfId="32941" xr:uid="{00000000-0005-0000-0000-0000B5760000}"/>
    <cellStyle name="Итог 4 2 5 2" xfId="32942" xr:uid="{00000000-0005-0000-0000-0000B6760000}"/>
    <cellStyle name="Итог 4 2 5 2 2" xfId="32943" xr:uid="{00000000-0005-0000-0000-0000B7760000}"/>
    <cellStyle name="Итог 4 2 5 2 3" xfId="32944" xr:uid="{00000000-0005-0000-0000-0000B8760000}"/>
    <cellStyle name="Итог 4 2 5 3" xfId="32945" xr:uid="{00000000-0005-0000-0000-0000B9760000}"/>
    <cellStyle name="Итог 4 2 5 3 2" xfId="32946" xr:uid="{00000000-0005-0000-0000-0000BA760000}"/>
    <cellStyle name="Итог 4 2 5 3 3" xfId="32947" xr:uid="{00000000-0005-0000-0000-0000BB760000}"/>
    <cellStyle name="Итог 4 2 5 4" xfId="32948" xr:uid="{00000000-0005-0000-0000-0000BC760000}"/>
    <cellStyle name="Итог 4 2 5 4 2" xfId="32949" xr:uid="{00000000-0005-0000-0000-0000BD760000}"/>
    <cellStyle name="Итог 4 2 5 4 3" xfId="32950" xr:uid="{00000000-0005-0000-0000-0000BE760000}"/>
    <cellStyle name="Итог 4 2 5 5" xfId="32951" xr:uid="{00000000-0005-0000-0000-0000BF760000}"/>
    <cellStyle name="Итог 4 2 5 5 2" xfId="32952" xr:uid="{00000000-0005-0000-0000-0000C0760000}"/>
    <cellStyle name="Итог 4 2 5 5 3" xfId="32953" xr:uid="{00000000-0005-0000-0000-0000C1760000}"/>
    <cellStyle name="Итог 4 2 5 6" xfId="32954" xr:uid="{00000000-0005-0000-0000-0000C2760000}"/>
    <cellStyle name="Итог 4 2 5 6 2" xfId="32955" xr:uid="{00000000-0005-0000-0000-0000C3760000}"/>
    <cellStyle name="Итог 4 2 5 6 3" xfId="32956" xr:uid="{00000000-0005-0000-0000-0000C4760000}"/>
    <cellStyle name="Итог 4 2 5 7" xfId="32957" xr:uid="{00000000-0005-0000-0000-0000C5760000}"/>
    <cellStyle name="Итог 4 2 5 7 2" xfId="32958" xr:uid="{00000000-0005-0000-0000-0000C6760000}"/>
    <cellStyle name="Итог 4 2 5 7 3" xfId="32959" xr:uid="{00000000-0005-0000-0000-0000C7760000}"/>
    <cellStyle name="Итог 4 2 5 8" xfId="32960" xr:uid="{00000000-0005-0000-0000-0000C8760000}"/>
    <cellStyle name="Итог 4 2 5 8 2" xfId="32961" xr:uid="{00000000-0005-0000-0000-0000C9760000}"/>
    <cellStyle name="Итог 4 2 5 8 3" xfId="32962" xr:uid="{00000000-0005-0000-0000-0000CA760000}"/>
    <cellStyle name="Итог 4 2 5 9" xfId="32963" xr:uid="{00000000-0005-0000-0000-0000CB760000}"/>
    <cellStyle name="Итог 4 2 6" xfId="32964" xr:uid="{00000000-0005-0000-0000-0000CC760000}"/>
    <cellStyle name="Итог 4 2 6 2" xfId="32965" xr:uid="{00000000-0005-0000-0000-0000CD760000}"/>
    <cellStyle name="Итог 4 2 6 3" xfId="32966" xr:uid="{00000000-0005-0000-0000-0000CE760000}"/>
    <cellStyle name="Итог 4 2 7" xfId="32967" xr:uid="{00000000-0005-0000-0000-0000CF760000}"/>
    <cellStyle name="Итог 4 2 7 2" xfId="32968" xr:uid="{00000000-0005-0000-0000-0000D0760000}"/>
    <cellStyle name="Итог 4 2 7 3" xfId="32969" xr:uid="{00000000-0005-0000-0000-0000D1760000}"/>
    <cellStyle name="Итог 4 2 8" xfId="32970" xr:uid="{00000000-0005-0000-0000-0000D2760000}"/>
    <cellStyle name="Итог 4 2 8 2" xfId="32971" xr:uid="{00000000-0005-0000-0000-0000D3760000}"/>
    <cellStyle name="Итог 4 2 8 3" xfId="32972" xr:uid="{00000000-0005-0000-0000-0000D4760000}"/>
    <cellStyle name="Итог 4 2 9" xfId="32973" xr:uid="{00000000-0005-0000-0000-0000D5760000}"/>
    <cellStyle name="Итог 4 2 9 2" xfId="32974" xr:uid="{00000000-0005-0000-0000-0000D6760000}"/>
    <cellStyle name="Итог 4 2 9 3" xfId="32975" xr:uid="{00000000-0005-0000-0000-0000D7760000}"/>
    <cellStyle name="Итог 4 3" xfId="9851" xr:uid="{00000000-0005-0000-0000-0000D8760000}"/>
    <cellStyle name="Итог 4 3 10" xfId="32976" xr:uid="{00000000-0005-0000-0000-0000D9760000}"/>
    <cellStyle name="Итог 4 3 11" xfId="32977" xr:uid="{00000000-0005-0000-0000-0000DA760000}"/>
    <cellStyle name="Итог 4 3 2" xfId="32978" xr:uid="{00000000-0005-0000-0000-0000DB760000}"/>
    <cellStyle name="Итог 4 3 2 2" xfId="32979" xr:uid="{00000000-0005-0000-0000-0000DC760000}"/>
    <cellStyle name="Итог 4 3 2 3" xfId="32980" xr:uid="{00000000-0005-0000-0000-0000DD760000}"/>
    <cellStyle name="Итог 4 3 3" xfId="32981" xr:uid="{00000000-0005-0000-0000-0000DE760000}"/>
    <cellStyle name="Итог 4 3 3 2" xfId="32982" xr:uid="{00000000-0005-0000-0000-0000DF760000}"/>
    <cellStyle name="Итог 4 3 3 3" xfId="32983" xr:uid="{00000000-0005-0000-0000-0000E0760000}"/>
    <cellStyle name="Итог 4 3 4" xfId="32984" xr:uid="{00000000-0005-0000-0000-0000E1760000}"/>
    <cellStyle name="Итог 4 3 4 2" xfId="32985" xr:uid="{00000000-0005-0000-0000-0000E2760000}"/>
    <cellStyle name="Итог 4 3 4 3" xfId="32986" xr:uid="{00000000-0005-0000-0000-0000E3760000}"/>
    <cellStyle name="Итог 4 3 5" xfId="32987" xr:uid="{00000000-0005-0000-0000-0000E4760000}"/>
    <cellStyle name="Итог 4 3 5 2" xfId="32988" xr:uid="{00000000-0005-0000-0000-0000E5760000}"/>
    <cellStyle name="Итог 4 3 5 3" xfId="32989" xr:uid="{00000000-0005-0000-0000-0000E6760000}"/>
    <cellStyle name="Итог 4 3 6" xfId="32990" xr:uid="{00000000-0005-0000-0000-0000E7760000}"/>
    <cellStyle name="Итог 4 3 6 2" xfId="32991" xr:uid="{00000000-0005-0000-0000-0000E8760000}"/>
    <cellStyle name="Итог 4 3 6 3" xfId="32992" xr:uid="{00000000-0005-0000-0000-0000E9760000}"/>
    <cellStyle name="Итог 4 3 7" xfId="32993" xr:uid="{00000000-0005-0000-0000-0000EA760000}"/>
    <cellStyle name="Итог 4 3 7 2" xfId="32994" xr:uid="{00000000-0005-0000-0000-0000EB760000}"/>
    <cellStyle name="Итог 4 3 7 3" xfId="32995" xr:uid="{00000000-0005-0000-0000-0000EC760000}"/>
    <cellStyle name="Итог 4 3 8" xfId="32996" xr:uid="{00000000-0005-0000-0000-0000ED760000}"/>
    <cellStyle name="Итог 4 3 8 2" xfId="32997" xr:uid="{00000000-0005-0000-0000-0000EE760000}"/>
    <cellStyle name="Итог 4 3 8 3" xfId="32998" xr:uid="{00000000-0005-0000-0000-0000EF760000}"/>
    <cellStyle name="Итог 4 3 9" xfId="32999" xr:uid="{00000000-0005-0000-0000-0000F0760000}"/>
    <cellStyle name="Итог 4 4" xfId="33000" xr:uid="{00000000-0005-0000-0000-0000F1760000}"/>
    <cellStyle name="Итог 4 4 2" xfId="33001" xr:uid="{00000000-0005-0000-0000-0000F2760000}"/>
    <cellStyle name="Итог 4 4 2 2" xfId="33002" xr:uid="{00000000-0005-0000-0000-0000F3760000}"/>
    <cellStyle name="Итог 4 4 2 3" xfId="33003" xr:uid="{00000000-0005-0000-0000-0000F4760000}"/>
    <cellStyle name="Итог 4 4 3" xfId="33004" xr:uid="{00000000-0005-0000-0000-0000F5760000}"/>
    <cellStyle name="Итог 4 4 3 2" xfId="33005" xr:uid="{00000000-0005-0000-0000-0000F6760000}"/>
    <cellStyle name="Итог 4 4 3 3" xfId="33006" xr:uid="{00000000-0005-0000-0000-0000F7760000}"/>
    <cellStyle name="Итог 4 4 4" xfId="33007" xr:uid="{00000000-0005-0000-0000-0000F8760000}"/>
    <cellStyle name="Итог 4 4 4 2" xfId="33008" xr:uid="{00000000-0005-0000-0000-0000F9760000}"/>
    <cellStyle name="Итог 4 4 4 3" xfId="33009" xr:uid="{00000000-0005-0000-0000-0000FA760000}"/>
    <cellStyle name="Итог 4 4 5" xfId="33010" xr:uid="{00000000-0005-0000-0000-0000FB760000}"/>
    <cellStyle name="Итог 4 4 5 2" xfId="33011" xr:uid="{00000000-0005-0000-0000-0000FC760000}"/>
    <cellStyle name="Итог 4 4 5 3" xfId="33012" xr:uid="{00000000-0005-0000-0000-0000FD760000}"/>
    <cellStyle name="Итог 4 4 6" xfId="33013" xr:uid="{00000000-0005-0000-0000-0000FE760000}"/>
    <cellStyle name="Итог 4 4 6 2" xfId="33014" xr:uid="{00000000-0005-0000-0000-0000FF760000}"/>
    <cellStyle name="Итог 4 4 6 3" xfId="33015" xr:uid="{00000000-0005-0000-0000-000000770000}"/>
    <cellStyle name="Итог 4 4 7" xfId="33016" xr:uid="{00000000-0005-0000-0000-000001770000}"/>
    <cellStyle name="Итог 4 4 7 2" xfId="33017" xr:uid="{00000000-0005-0000-0000-000002770000}"/>
    <cellStyle name="Итог 4 4 7 3" xfId="33018" xr:uid="{00000000-0005-0000-0000-000003770000}"/>
    <cellStyle name="Итог 4 4 8" xfId="33019" xr:uid="{00000000-0005-0000-0000-000004770000}"/>
    <cellStyle name="Итог 4 4 8 2" xfId="33020" xr:uid="{00000000-0005-0000-0000-000005770000}"/>
    <cellStyle name="Итог 4 4 8 3" xfId="33021" xr:uid="{00000000-0005-0000-0000-000006770000}"/>
    <cellStyle name="Итог 4 4 9" xfId="33022" xr:uid="{00000000-0005-0000-0000-000007770000}"/>
    <cellStyle name="Итог 4 5" xfId="33023" xr:uid="{00000000-0005-0000-0000-000008770000}"/>
    <cellStyle name="Итог 4 5 2" xfId="33024" xr:uid="{00000000-0005-0000-0000-000009770000}"/>
    <cellStyle name="Итог 4 5 2 2" xfId="33025" xr:uid="{00000000-0005-0000-0000-00000A770000}"/>
    <cellStyle name="Итог 4 5 2 3" xfId="33026" xr:uid="{00000000-0005-0000-0000-00000B770000}"/>
    <cellStyle name="Итог 4 5 3" xfId="33027" xr:uid="{00000000-0005-0000-0000-00000C770000}"/>
    <cellStyle name="Итог 4 5 3 2" xfId="33028" xr:uid="{00000000-0005-0000-0000-00000D770000}"/>
    <cellStyle name="Итог 4 5 3 3" xfId="33029" xr:uid="{00000000-0005-0000-0000-00000E770000}"/>
    <cellStyle name="Итог 4 5 4" xfId="33030" xr:uid="{00000000-0005-0000-0000-00000F770000}"/>
    <cellStyle name="Итог 4 5 4 2" xfId="33031" xr:uid="{00000000-0005-0000-0000-000010770000}"/>
    <cellStyle name="Итог 4 5 4 3" xfId="33032" xr:uid="{00000000-0005-0000-0000-000011770000}"/>
    <cellStyle name="Итог 4 5 5" xfId="33033" xr:uid="{00000000-0005-0000-0000-000012770000}"/>
    <cellStyle name="Итог 4 5 5 2" xfId="33034" xr:uid="{00000000-0005-0000-0000-000013770000}"/>
    <cellStyle name="Итог 4 5 5 3" xfId="33035" xr:uid="{00000000-0005-0000-0000-000014770000}"/>
    <cellStyle name="Итог 4 5 6" xfId="33036" xr:uid="{00000000-0005-0000-0000-000015770000}"/>
    <cellStyle name="Итог 4 5 6 2" xfId="33037" xr:uid="{00000000-0005-0000-0000-000016770000}"/>
    <cellStyle name="Итог 4 5 6 3" xfId="33038" xr:uid="{00000000-0005-0000-0000-000017770000}"/>
    <cellStyle name="Итог 4 5 7" xfId="33039" xr:uid="{00000000-0005-0000-0000-000018770000}"/>
    <cellStyle name="Итог 4 5 7 2" xfId="33040" xr:uid="{00000000-0005-0000-0000-000019770000}"/>
    <cellStyle name="Итог 4 5 7 3" xfId="33041" xr:uid="{00000000-0005-0000-0000-00001A770000}"/>
    <cellStyle name="Итог 4 5 8" xfId="33042" xr:uid="{00000000-0005-0000-0000-00001B770000}"/>
    <cellStyle name="Итог 4 5 8 2" xfId="33043" xr:uid="{00000000-0005-0000-0000-00001C770000}"/>
    <cellStyle name="Итог 4 5 8 3" xfId="33044" xr:uid="{00000000-0005-0000-0000-00001D770000}"/>
    <cellStyle name="Итог 4 5 9" xfId="33045" xr:uid="{00000000-0005-0000-0000-00001E770000}"/>
    <cellStyle name="Итог 4 6" xfId="33046" xr:uid="{00000000-0005-0000-0000-00001F770000}"/>
    <cellStyle name="Итог 4 6 2" xfId="33047" xr:uid="{00000000-0005-0000-0000-000020770000}"/>
    <cellStyle name="Итог 4 6 2 2" xfId="33048" xr:uid="{00000000-0005-0000-0000-000021770000}"/>
    <cellStyle name="Итог 4 6 2 3" xfId="33049" xr:uid="{00000000-0005-0000-0000-000022770000}"/>
    <cellStyle name="Итог 4 6 3" xfId="33050" xr:uid="{00000000-0005-0000-0000-000023770000}"/>
    <cellStyle name="Итог 4 6 3 2" xfId="33051" xr:uid="{00000000-0005-0000-0000-000024770000}"/>
    <cellStyle name="Итог 4 6 3 3" xfId="33052" xr:uid="{00000000-0005-0000-0000-000025770000}"/>
    <cellStyle name="Итог 4 6 4" xfId="33053" xr:uid="{00000000-0005-0000-0000-000026770000}"/>
    <cellStyle name="Итог 4 6 4 2" xfId="33054" xr:uid="{00000000-0005-0000-0000-000027770000}"/>
    <cellStyle name="Итог 4 6 4 3" xfId="33055" xr:uid="{00000000-0005-0000-0000-000028770000}"/>
    <cellStyle name="Итог 4 6 5" xfId="33056" xr:uid="{00000000-0005-0000-0000-000029770000}"/>
    <cellStyle name="Итог 4 6 5 2" xfId="33057" xr:uid="{00000000-0005-0000-0000-00002A770000}"/>
    <cellStyle name="Итог 4 6 5 3" xfId="33058" xr:uid="{00000000-0005-0000-0000-00002B770000}"/>
    <cellStyle name="Итог 4 6 6" xfId="33059" xr:uid="{00000000-0005-0000-0000-00002C770000}"/>
    <cellStyle name="Итог 4 6 6 2" xfId="33060" xr:uid="{00000000-0005-0000-0000-00002D770000}"/>
    <cellStyle name="Итог 4 6 6 3" xfId="33061" xr:uid="{00000000-0005-0000-0000-00002E770000}"/>
    <cellStyle name="Итог 4 6 7" xfId="33062" xr:uid="{00000000-0005-0000-0000-00002F770000}"/>
    <cellStyle name="Итог 4 6 7 2" xfId="33063" xr:uid="{00000000-0005-0000-0000-000030770000}"/>
    <cellStyle name="Итог 4 6 7 3" xfId="33064" xr:uid="{00000000-0005-0000-0000-000031770000}"/>
    <cellStyle name="Итог 4 6 8" xfId="33065" xr:uid="{00000000-0005-0000-0000-000032770000}"/>
    <cellStyle name="Итог 4 6 8 2" xfId="33066" xr:uid="{00000000-0005-0000-0000-000033770000}"/>
    <cellStyle name="Итог 4 6 8 3" xfId="33067" xr:uid="{00000000-0005-0000-0000-000034770000}"/>
    <cellStyle name="Итог 4 6 9" xfId="33068" xr:uid="{00000000-0005-0000-0000-000035770000}"/>
    <cellStyle name="Итог 4 7" xfId="33069" xr:uid="{00000000-0005-0000-0000-000036770000}"/>
    <cellStyle name="Итог 4 7 2" xfId="33070" xr:uid="{00000000-0005-0000-0000-000037770000}"/>
    <cellStyle name="Итог 4 7 3" xfId="33071" xr:uid="{00000000-0005-0000-0000-000038770000}"/>
    <cellStyle name="Итог 4 8" xfId="33072" xr:uid="{00000000-0005-0000-0000-000039770000}"/>
    <cellStyle name="Итог 4 8 2" xfId="33073" xr:uid="{00000000-0005-0000-0000-00003A770000}"/>
    <cellStyle name="Итог 4 8 3" xfId="33074" xr:uid="{00000000-0005-0000-0000-00003B770000}"/>
    <cellStyle name="Итог 4 9" xfId="33075" xr:uid="{00000000-0005-0000-0000-00003C770000}"/>
    <cellStyle name="Итог 4 9 2" xfId="33076" xr:uid="{00000000-0005-0000-0000-00003D770000}"/>
    <cellStyle name="Итог 4 9 3" xfId="33077" xr:uid="{00000000-0005-0000-0000-00003E770000}"/>
    <cellStyle name="Итог 4_2012" xfId="9852" xr:uid="{00000000-0005-0000-0000-00003F770000}"/>
    <cellStyle name="Итог 40" xfId="9853" xr:uid="{00000000-0005-0000-0000-000040770000}"/>
    <cellStyle name="Итог 41" xfId="9854" xr:uid="{00000000-0005-0000-0000-000041770000}"/>
    <cellStyle name="Итог 42" xfId="9855" xr:uid="{00000000-0005-0000-0000-000042770000}"/>
    <cellStyle name="Итог 43" xfId="9856" xr:uid="{00000000-0005-0000-0000-000043770000}"/>
    <cellStyle name="Итог 44" xfId="9857" xr:uid="{00000000-0005-0000-0000-000044770000}"/>
    <cellStyle name="Итог 45" xfId="9858" xr:uid="{00000000-0005-0000-0000-000045770000}"/>
    <cellStyle name="Итог 46" xfId="9859" xr:uid="{00000000-0005-0000-0000-000046770000}"/>
    <cellStyle name="Итог 47" xfId="9860" xr:uid="{00000000-0005-0000-0000-000047770000}"/>
    <cellStyle name="Итог 48" xfId="9861" xr:uid="{00000000-0005-0000-0000-000048770000}"/>
    <cellStyle name="Итог 49" xfId="9862" xr:uid="{00000000-0005-0000-0000-000049770000}"/>
    <cellStyle name="Итог 5" xfId="9863" xr:uid="{00000000-0005-0000-0000-00004A770000}"/>
    <cellStyle name="Итог 5 10" xfId="33078" xr:uid="{00000000-0005-0000-0000-00004B770000}"/>
    <cellStyle name="Итог 5 10 2" xfId="33079" xr:uid="{00000000-0005-0000-0000-00004C770000}"/>
    <cellStyle name="Итог 5 10 3" xfId="33080" xr:uid="{00000000-0005-0000-0000-00004D770000}"/>
    <cellStyle name="Итог 5 11" xfId="33081" xr:uid="{00000000-0005-0000-0000-00004E770000}"/>
    <cellStyle name="Итог 5 11 2" xfId="33082" xr:uid="{00000000-0005-0000-0000-00004F770000}"/>
    <cellStyle name="Итог 5 11 3" xfId="33083" xr:uid="{00000000-0005-0000-0000-000050770000}"/>
    <cellStyle name="Итог 5 12" xfId="33084" xr:uid="{00000000-0005-0000-0000-000051770000}"/>
    <cellStyle name="Итог 5 12 2" xfId="33085" xr:uid="{00000000-0005-0000-0000-000052770000}"/>
    <cellStyle name="Итог 5 12 3" xfId="33086" xr:uid="{00000000-0005-0000-0000-000053770000}"/>
    <cellStyle name="Итог 5 13" xfId="33087" xr:uid="{00000000-0005-0000-0000-000054770000}"/>
    <cellStyle name="Итог 5 13 2" xfId="33088" xr:uid="{00000000-0005-0000-0000-000055770000}"/>
    <cellStyle name="Итог 5 13 3" xfId="33089" xr:uid="{00000000-0005-0000-0000-000056770000}"/>
    <cellStyle name="Итог 5 14" xfId="33090" xr:uid="{00000000-0005-0000-0000-000057770000}"/>
    <cellStyle name="Итог 5 15" xfId="33091" xr:uid="{00000000-0005-0000-0000-000058770000}"/>
    <cellStyle name="Итог 5 2" xfId="9864" xr:uid="{00000000-0005-0000-0000-000059770000}"/>
    <cellStyle name="Итог 5 2 10" xfId="33092" xr:uid="{00000000-0005-0000-0000-00005A770000}"/>
    <cellStyle name="Итог 5 2 10 2" xfId="33093" xr:uid="{00000000-0005-0000-0000-00005B770000}"/>
    <cellStyle name="Итог 5 2 10 3" xfId="33094" xr:uid="{00000000-0005-0000-0000-00005C770000}"/>
    <cellStyle name="Итог 5 2 11" xfId="33095" xr:uid="{00000000-0005-0000-0000-00005D770000}"/>
    <cellStyle name="Итог 5 2 11 2" xfId="33096" xr:uid="{00000000-0005-0000-0000-00005E770000}"/>
    <cellStyle name="Итог 5 2 11 3" xfId="33097" xr:uid="{00000000-0005-0000-0000-00005F770000}"/>
    <cellStyle name="Итог 5 2 12" xfId="33098" xr:uid="{00000000-0005-0000-0000-000060770000}"/>
    <cellStyle name="Итог 5 2 12 2" xfId="33099" xr:uid="{00000000-0005-0000-0000-000061770000}"/>
    <cellStyle name="Итог 5 2 12 3" xfId="33100" xr:uid="{00000000-0005-0000-0000-000062770000}"/>
    <cellStyle name="Итог 5 2 13" xfId="33101" xr:uid="{00000000-0005-0000-0000-000063770000}"/>
    <cellStyle name="Итог 5 2 14" xfId="33102" xr:uid="{00000000-0005-0000-0000-000064770000}"/>
    <cellStyle name="Итог 5 2 2" xfId="33103" xr:uid="{00000000-0005-0000-0000-000065770000}"/>
    <cellStyle name="Итог 5 2 2 2" xfId="33104" xr:uid="{00000000-0005-0000-0000-000066770000}"/>
    <cellStyle name="Итог 5 2 2 2 2" xfId="33105" xr:uid="{00000000-0005-0000-0000-000067770000}"/>
    <cellStyle name="Итог 5 2 2 2 3" xfId="33106" xr:uid="{00000000-0005-0000-0000-000068770000}"/>
    <cellStyle name="Итог 5 2 2 3" xfId="33107" xr:uid="{00000000-0005-0000-0000-000069770000}"/>
    <cellStyle name="Итог 5 2 2 3 2" xfId="33108" xr:uid="{00000000-0005-0000-0000-00006A770000}"/>
    <cellStyle name="Итог 5 2 2 3 3" xfId="33109" xr:uid="{00000000-0005-0000-0000-00006B770000}"/>
    <cellStyle name="Итог 5 2 2 4" xfId="33110" xr:uid="{00000000-0005-0000-0000-00006C770000}"/>
    <cellStyle name="Итог 5 2 2 4 2" xfId="33111" xr:uid="{00000000-0005-0000-0000-00006D770000}"/>
    <cellStyle name="Итог 5 2 2 4 3" xfId="33112" xr:uid="{00000000-0005-0000-0000-00006E770000}"/>
    <cellStyle name="Итог 5 2 2 5" xfId="33113" xr:uid="{00000000-0005-0000-0000-00006F770000}"/>
    <cellStyle name="Итог 5 2 2 5 2" xfId="33114" xr:uid="{00000000-0005-0000-0000-000070770000}"/>
    <cellStyle name="Итог 5 2 2 5 3" xfId="33115" xr:uid="{00000000-0005-0000-0000-000071770000}"/>
    <cellStyle name="Итог 5 2 2 6" xfId="33116" xr:uid="{00000000-0005-0000-0000-000072770000}"/>
    <cellStyle name="Итог 5 2 2 6 2" xfId="33117" xr:uid="{00000000-0005-0000-0000-000073770000}"/>
    <cellStyle name="Итог 5 2 2 6 3" xfId="33118" xr:uid="{00000000-0005-0000-0000-000074770000}"/>
    <cellStyle name="Итог 5 2 2 7" xfId="33119" xr:uid="{00000000-0005-0000-0000-000075770000}"/>
    <cellStyle name="Итог 5 2 2 7 2" xfId="33120" xr:uid="{00000000-0005-0000-0000-000076770000}"/>
    <cellStyle name="Итог 5 2 2 7 3" xfId="33121" xr:uid="{00000000-0005-0000-0000-000077770000}"/>
    <cellStyle name="Итог 5 2 2 8" xfId="33122" xr:uid="{00000000-0005-0000-0000-000078770000}"/>
    <cellStyle name="Итог 5 2 2 8 2" xfId="33123" xr:uid="{00000000-0005-0000-0000-000079770000}"/>
    <cellStyle name="Итог 5 2 2 8 3" xfId="33124" xr:uid="{00000000-0005-0000-0000-00007A770000}"/>
    <cellStyle name="Итог 5 2 2 9" xfId="33125" xr:uid="{00000000-0005-0000-0000-00007B770000}"/>
    <cellStyle name="Итог 5 2 3" xfId="33126" xr:uid="{00000000-0005-0000-0000-00007C770000}"/>
    <cellStyle name="Итог 5 2 3 2" xfId="33127" xr:uid="{00000000-0005-0000-0000-00007D770000}"/>
    <cellStyle name="Итог 5 2 3 2 2" xfId="33128" xr:uid="{00000000-0005-0000-0000-00007E770000}"/>
    <cellStyle name="Итог 5 2 3 2 3" xfId="33129" xr:uid="{00000000-0005-0000-0000-00007F770000}"/>
    <cellStyle name="Итог 5 2 3 3" xfId="33130" xr:uid="{00000000-0005-0000-0000-000080770000}"/>
    <cellStyle name="Итог 5 2 3 3 2" xfId="33131" xr:uid="{00000000-0005-0000-0000-000081770000}"/>
    <cellStyle name="Итог 5 2 3 3 3" xfId="33132" xr:uid="{00000000-0005-0000-0000-000082770000}"/>
    <cellStyle name="Итог 5 2 3 4" xfId="33133" xr:uid="{00000000-0005-0000-0000-000083770000}"/>
    <cellStyle name="Итог 5 2 3 4 2" xfId="33134" xr:uid="{00000000-0005-0000-0000-000084770000}"/>
    <cellStyle name="Итог 5 2 3 4 3" xfId="33135" xr:uid="{00000000-0005-0000-0000-000085770000}"/>
    <cellStyle name="Итог 5 2 3 5" xfId="33136" xr:uid="{00000000-0005-0000-0000-000086770000}"/>
    <cellStyle name="Итог 5 2 3 5 2" xfId="33137" xr:uid="{00000000-0005-0000-0000-000087770000}"/>
    <cellStyle name="Итог 5 2 3 5 3" xfId="33138" xr:uid="{00000000-0005-0000-0000-000088770000}"/>
    <cellStyle name="Итог 5 2 3 6" xfId="33139" xr:uid="{00000000-0005-0000-0000-000089770000}"/>
    <cellStyle name="Итог 5 2 3 6 2" xfId="33140" xr:uid="{00000000-0005-0000-0000-00008A770000}"/>
    <cellStyle name="Итог 5 2 3 6 3" xfId="33141" xr:uid="{00000000-0005-0000-0000-00008B770000}"/>
    <cellStyle name="Итог 5 2 3 7" xfId="33142" xr:uid="{00000000-0005-0000-0000-00008C770000}"/>
    <cellStyle name="Итог 5 2 3 7 2" xfId="33143" xr:uid="{00000000-0005-0000-0000-00008D770000}"/>
    <cellStyle name="Итог 5 2 3 7 3" xfId="33144" xr:uid="{00000000-0005-0000-0000-00008E770000}"/>
    <cellStyle name="Итог 5 2 3 8" xfId="33145" xr:uid="{00000000-0005-0000-0000-00008F770000}"/>
    <cellStyle name="Итог 5 2 3 8 2" xfId="33146" xr:uid="{00000000-0005-0000-0000-000090770000}"/>
    <cellStyle name="Итог 5 2 3 8 3" xfId="33147" xr:uid="{00000000-0005-0000-0000-000091770000}"/>
    <cellStyle name="Итог 5 2 3 9" xfId="33148" xr:uid="{00000000-0005-0000-0000-000092770000}"/>
    <cellStyle name="Итог 5 2 4" xfId="33149" xr:uid="{00000000-0005-0000-0000-000093770000}"/>
    <cellStyle name="Итог 5 2 4 2" xfId="33150" xr:uid="{00000000-0005-0000-0000-000094770000}"/>
    <cellStyle name="Итог 5 2 4 2 2" xfId="33151" xr:uid="{00000000-0005-0000-0000-000095770000}"/>
    <cellStyle name="Итог 5 2 4 2 3" xfId="33152" xr:uid="{00000000-0005-0000-0000-000096770000}"/>
    <cellStyle name="Итог 5 2 4 3" xfId="33153" xr:uid="{00000000-0005-0000-0000-000097770000}"/>
    <cellStyle name="Итог 5 2 4 3 2" xfId="33154" xr:uid="{00000000-0005-0000-0000-000098770000}"/>
    <cellStyle name="Итог 5 2 4 3 3" xfId="33155" xr:uid="{00000000-0005-0000-0000-000099770000}"/>
    <cellStyle name="Итог 5 2 4 4" xfId="33156" xr:uid="{00000000-0005-0000-0000-00009A770000}"/>
    <cellStyle name="Итог 5 2 4 4 2" xfId="33157" xr:uid="{00000000-0005-0000-0000-00009B770000}"/>
    <cellStyle name="Итог 5 2 4 4 3" xfId="33158" xr:uid="{00000000-0005-0000-0000-00009C770000}"/>
    <cellStyle name="Итог 5 2 4 5" xfId="33159" xr:uid="{00000000-0005-0000-0000-00009D770000}"/>
    <cellStyle name="Итог 5 2 4 5 2" xfId="33160" xr:uid="{00000000-0005-0000-0000-00009E770000}"/>
    <cellStyle name="Итог 5 2 4 5 3" xfId="33161" xr:uid="{00000000-0005-0000-0000-00009F770000}"/>
    <cellStyle name="Итог 5 2 4 6" xfId="33162" xr:uid="{00000000-0005-0000-0000-0000A0770000}"/>
    <cellStyle name="Итог 5 2 4 6 2" xfId="33163" xr:uid="{00000000-0005-0000-0000-0000A1770000}"/>
    <cellStyle name="Итог 5 2 4 6 3" xfId="33164" xr:uid="{00000000-0005-0000-0000-0000A2770000}"/>
    <cellStyle name="Итог 5 2 4 7" xfId="33165" xr:uid="{00000000-0005-0000-0000-0000A3770000}"/>
    <cellStyle name="Итог 5 2 4 7 2" xfId="33166" xr:uid="{00000000-0005-0000-0000-0000A4770000}"/>
    <cellStyle name="Итог 5 2 4 7 3" xfId="33167" xr:uid="{00000000-0005-0000-0000-0000A5770000}"/>
    <cellStyle name="Итог 5 2 4 8" xfId="33168" xr:uid="{00000000-0005-0000-0000-0000A6770000}"/>
    <cellStyle name="Итог 5 2 4 8 2" xfId="33169" xr:uid="{00000000-0005-0000-0000-0000A7770000}"/>
    <cellStyle name="Итог 5 2 4 8 3" xfId="33170" xr:uid="{00000000-0005-0000-0000-0000A8770000}"/>
    <cellStyle name="Итог 5 2 4 9" xfId="33171" xr:uid="{00000000-0005-0000-0000-0000A9770000}"/>
    <cellStyle name="Итог 5 2 5" xfId="33172" xr:uid="{00000000-0005-0000-0000-0000AA770000}"/>
    <cellStyle name="Итог 5 2 5 2" xfId="33173" xr:uid="{00000000-0005-0000-0000-0000AB770000}"/>
    <cellStyle name="Итог 5 2 5 2 2" xfId="33174" xr:uid="{00000000-0005-0000-0000-0000AC770000}"/>
    <cellStyle name="Итог 5 2 5 2 3" xfId="33175" xr:uid="{00000000-0005-0000-0000-0000AD770000}"/>
    <cellStyle name="Итог 5 2 5 3" xfId="33176" xr:uid="{00000000-0005-0000-0000-0000AE770000}"/>
    <cellStyle name="Итог 5 2 5 3 2" xfId="33177" xr:uid="{00000000-0005-0000-0000-0000AF770000}"/>
    <cellStyle name="Итог 5 2 5 3 3" xfId="33178" xr:uid="{00000000-0005-0000-0000-0000B0770000}"/>
    <cellStyle name="Итог 5 2 5 4" xfId="33179" xr:uid="{00000000-0005-0000-0000-0000B1770000}"/>
    <cellStyle name="Итог 5 2 5 4 2" xfId="33180" xr:uid="{00000000-0005-0000-0000-0000B2770000}"/>
    <cellStyle name="Итог 5 2 5 4 3" xfId="33181" xr:uid="{00000000-0005-0000-0000-0000B3770000}"/>
    <cellStyle name="Итог 5 2 5 5" xfId="33182" xr:uid="{00000000-0005-0000-0000-0000B4770000}"/>
    <cellStyle name="Итог 5 2 5 5 2" xfId="33183" xr:uid="{00000000-0005-0000-0000-0000B5770000}"/>
    <cellStyle name="Итог 5 2 5 5 3" xfId="33184" xr:uid="{00000000-0005-0000-0000-0000B6770000}"/>
    <cellStyle name="Итог 5 2 5 6" xfId="33185" xr:uid="{00000000-0005-0000-0000-0000B7770000}"/>
    <cellStyle name="Итог 5 2 5 6 2" xfId="33186" xr:uid="{00000000-0005-0000-0000-0000B8770000}"/>
    <cellStyle name="Итог 5 2 5 6 3" xfId="33187" xr:uid="{00000000-0005-0000-0000-0000B9770000}"/>
    <cellStyle name="Итог 5 2 5 7" xfId="33188" xr:uid="{00000000-0005-0000-0000-0000BA770000}"/>
    <cellStyle name="Итог 5 2 5 7 2" xfId="33189" xr:uid="{00000000-0005-0000-0000-0000BB770000}"/>
    <cellStyle name="Итог 5 2 5 7 3" xfId="33190" xr:uid="{00000000-0005-0000-0000-0000BC770000}"/>
    <cellStyle name="Итог 5 2 5 8" xfId="33191" xr:uid="{00000000-0005-0000-0000-0000BD770000}"/>
    <cellStyle name="Итог 5 2 5 8 2" xfId="33192" xr:uid="{00000000-0005-0000-0000-0000BE770000}"/>
    <cellStyle name="Итог 5 2 5 8 3" xfId="33193" xr:uid="{00000000-0005-0000-0000-0000BF770000}"/>
    <cellStyle name="Итог 5 2 5 9" xfId="33194" xr:uid="{00000000-0005-0000-0000-0000C0770000}"/>
    <cellStyle name="Итог 5 2 6" xfId="33195" xr:uid="{00000000-0005-0000-0000-0000C1770000}"/>
    <cellStyle name="Итог 5 2 6 2" xfId="33196" xr:uid="{00000000-0005-0000-0000-0000C2770000}"/>
    <cellStyle name="Итог 5 2 6 3" xfId="33197" xr:uid="{00000000-0005-0000-0000-0000C3770000}"/>
    <cellStyle name="Итог 5 2 7" xfId="33198" xr:uid="{00000000-0005-0000-0000-0000C4770000}"/>
    <cellStyle name="Итог 5 2 7 2" xfId="33199" xr:uid="{00000000-0005-0000-0000-0000C5770000}"/>
    <cellStyle name="Итог 5 2 7 3" xfId="33200" xr:uid="{00000000-0005-0000-0000-0000C6770000}"/>
    <cellStyle name="Итог 5 2 8" xfId="33201" xr:uid="{00000000-0005-0000-0000-0000C7770000}"/>
    <cellStyle name="Итог 5 2 8 2" xfId="33202" xr:uid="{00000000-0005-0000-0000-0000C8770000}"/>
    <cellStyle name="Итог 5 2 8 3" xfId="33203" xr:uid="{00000000-0005-0000-0000-0000C9770000}"/>
    <cellStyle name="Итог 5 2 9" xfId="33204" xr:uid="{00000000-0005-0000-0000-0000CA770000}"/>
    <cellStyle name="Итог 5 2 9 2" xfId="33205" xr:uid="{00000000-0005-0000-0000-0000CB770000}"/>
    <cellStyle name="Итог 5 2 9 3" xfId="33206" xr:uid="{00000000-0005-0000-0000-0000CC770000}"/>
    <cellStyle name="Итог 5 3" xfId="9865" xr:uid="{00000000-0005-0000-0000-0000CD770000}"/>
    <cellStyle name="Итог 5 3 10" xfId="33207" xr:uid="{00000000-0005-0000-0000-0000CE770000}"/>
    <cellStyle name="Итог 5 3 11" xfId="33208" xr:uid="{00000000-0005-0000-0000-0000CF770000}"/>
    <cellStyle name="Итог 5 3 2" xfId="33209" xr:uid="{00000000-0005-0000-0000-0000D0770000}"/>
    <cellStyle name="Итог 5 3 2 2" xfId="33210" xr:uid="{00000000-0005-0000-0000-0000D1770000}"/>
    <cellStyle name="Итог 5 3 2 3" xfId="33211" xr:uid="{00000000-0005-0000-0000-0000D2770000}"/>
    <cellStyle name="Итог 5 3 3" xfId="33212" xr:uid="{00000000-0005-0000-0000-0000D3770000}"/>
    <cellStyle name="Итог 5 3 3 2" xfId="33213" xr:uid="{00000000-0005-0000-0000-0000D4770000}"/>
    <cellStyle name="Итог 5 3 3 3" xfId="33214" xr:uid="{00000000-0005-0000-0000-0000D5770000}"/>
    <cellStyle name="Итог 5 3 4" xfId="33215" xr:uid="{00000000-0005-0000-0000-0000D6770000}"/>
    <cellStyle name="Итог 5 3 4 2" xfId="33216" xr:uid="{00000000-0005-0000-0000-0000D7770000}"/>
    <cellStyle name="Итог 5 3 4 3" xfId="33217" xr:uid="{00000000-0005-0000-0000-0000D8770000}"/>
    <cellStyle name="Итог 5 3 5" xfId="33218" xr:uid="{00000000-0005-0000-0000-0000D9770000}"/>
    <cellStyle name="Итог 5 3 5 2" xfId="33219" xr:uid="{00000000-0005-0000-0000-0000DA770000}"/>
    <cellStyle name="Итог 5 3 5 3" xfId="33220" xr:uid="{00000000-0005-0000-0000-0000DB770000}"/>
    <cellStyle name="Итог 5 3 6" xfId="33221" xr:uid="{00000000-0005-0000-0000-0000DC770000}"/>
    <cellStyle name="Итог 5 3 6 2" xfId="33222" xr:uid="{00000000-0005-0000-0000-0000DD770000}"/>
    <cellStyle name="Итог 5 3 6 3" xfId="33223" xr:uid="{00000000-0005-0000-0000-0000DE770000}"/>
    <cellStyle name="Итог 5 3 7" xfId="33224" xr:uid="{00000000-0005-0000-0000-0000DF770000}"/>
    <cellStyle name="Итог 5 3 7 2" xfId="33225" xr:uid="{00000000-0005-0000-0000-0000E0770000}"/>
    <cellStyle name="Итог 5 3 7 3" xfId="33226" xr:uid="{00000000-0005-0000-0000-0000E1770000}"/>
    <cellStyle name="Итог 5 3 8" xfId="33227" xr:uid="{00000000-0005-0000-0000-0000E2770000}"/>
    <cellStyle name="Итог 5 3 8 2" xfId="33228" xr:uid="{00000000-0005-0000-0000-0000E3770000}"/>
    <cellStyle name="Итог 5 3 8 3" xfId="33229" xr:uid="{00000000-0005-0000-0000-0000E4770000}"/>
    <cellStyle name="Итог 5 3 9" xfId="33230" xr:uid="{00000000-0005-0000-0000-0000E5770000}"/>
    <cellStyle name="Итог 5 4" xfId="33231" xr:uid="{00000000-0005-0000-0000-0000E6770000}"/>
    <cellStyle name="Итог 5 4 2" xfId="33232" xr:uid="{00000000-0005-0000-0000-0000E7770000}"/>
    <cellStyle name="Итог 5 4 2 2" xfId="33233" xr:uid="{00000000-0005-0000-0000-0000E8770000}"/>
    <cellStyle name="Итог 5 4 2 3" xfId="33234" xr:uid="{00000000-0005-0000-0000-0000E9770000}"/>
    <cellStyle name="Итог 5 4 3" xfId="33235" xr:uid="{00000000-0005-0000-0000-0000EA770000}"/>
    <cellStyle name="Итог 5 4 3 2" xfId="33236" xr:uid="{00000000-0005-0000-0000-0000EB770000}"/>
    <cellStyle name="Итог 5 4 3 3" xfId="33237" xr:uid="{00000000-0005-0000-0000-0000EC770000}"/>
    <cellStyle name="Итог 5 4 4" xfId="33238" xr:uid="{00000000-0005-0000-0000-0000ED770000}"/>
    <cellStyle name="Итог 5 4 4 2" xfId="33239" xr:uid="{00000000-0005-0000-0000-0000EE770000}"/>
    <cellStyle name="Итог 5 4 4 3" xfId="33240" xr:uid="{00000000-0005-0000-0000-0000EF770000}"/>
    <cellStyle name="Итог 5 4 5" xfId="33241" xr:uid="{00000000-0005-0000-0000-0000F0770000}"/>
    <cellStyle name="Итог 5 4 5 2" xfId="33242" xr:uid="{00000000-0005-0000-0000-0000F1770000}"/>
    <cellStyle name="Итог 5 4 5 3" xfId="33243" xr:uid="{00000000-0005-0000-0000-0000F2770000}"/>
    <cellStyle name="Итог 5 4 6" xfId="33244" xr:uid="{00000000-0005-0000-0000-0000F3770000}"/>
    <cellStyle name="Итог 5 4 6 2" xfId="33245" xr:uid="{00000000-0005-0000-0000-0000F4770000}"/>
    <cellStyle name="Итог 5 4 6 3" xfId="33246" xr:uid="{00000000-0005-0000-0000-0000F5770000}"/>
    <cellStyle name="Итог 5 4 7" xfId="33247" xr:uid="{00000000-0005-0000-0000-0000F6770000}"/>
    <cellStyle name="Итог 5 4 7 2" xfId="33248" xr:uid="{00000000-0005-0000-0000-0000F7770000}"/>
    <cellStyle name="Итог 5 4 7 3" xfId="33249" xr:uid="{00000000-0005-0000-0000-0000F8770000}"/>
    <cellStyle name="Итог 5 4 8" xfId="33250" xr:uid="{00000000-0005-0000-0000-0000F9770000}"/>
    <cellStyle name="Итог 5 4 8 2" xfId="33251" xr:uid="{00000000-0005-0000-0000-0000FA770000}"/>
    <cellStyle name="Итог 5 4 8 3" xfId="33252" xr:uid="{00000000-0005-0000-0000-0000FB770000}"/>
    <cellStyle name="Итог 5 4 9" xfId="33253" xr:uid="{00000000-0005-0000-0000-0000FC770000}"/>
    <cellStyle name="Итог 5 5" xfId="33254" xr:uid="{00000000-0005-0000-0000-0000FD770000}"/>
    <cellStyle name="Итог 5 5 2" xfId="33255" xr:uid="{00000000-0005-0000-0000-0000FE770000}"/>
    <cellStyle name="Итог 5 5 2 2" xfId="33256" xr:uid="{00000000-0005-0000-0000-0000FF770000}"/>
    <cellStyle name="Итог 5 5 2 3" xfId="33257" xr:uid="{00000000-0005-0000-0000-000000780000}"/>
    <cellStyle name="Итог 5 5 3" xfId="33258" xr:uid="{00000000-0005-0000-0000-000001780000}"/>
    <cellStyle name="Итог 5 5 3 2" xfId="33259" xr:uid="{00000000-0005-0000-0000-000002780000}"/>
    <cellStyle name="Итог 5 5 3 3" xfId="33260" xr:uid="{00000000-0005-0000-0000-000003780000}"/>
    <cellStyle name="Итог 5 5 4" xfId="33261" xr:uid="{00000000-0005-0000-0000-000004780000}"/>
    <cellStyle name="Итог 5 5 4 2" xfId="33262" xr:uid="{00000000-0005-0000-0000-000005780000}"/>
    <cellStyle name="Итог 5 5 4 3" xfId="33263" xr:uid="{00000000-0005-0000-0000-000006780000}"/>
    <cellStyle name="Итог 5 5 5" xfId="33264" xr:uid="{00000000-0005-0000-0000-000007780000}"/>
    <cellStyle name="Итог 5 5 5 2" xfId="33265" xr:uid="{00000000-0005-0000-0000-000008780000}"/>
    <cellStyle name="Итог 5 5 5 3" xfId="33266" xr:uid="{00000000-0005-0000-0000-000009780000}"/>
    <cellStyle name="Итог 5 5 6" xfId="33267" xr:uid="{00000000-0005-0000-0000-00000A780000}"/>
    <cellStyle name="Итог 5 5 6 2" xfId="33268" xr:uid="{00000000-0005-0000-0000-00000B780000}"/>
    <cellStyle name="Итог 5 5 6 3" xfId="33269" xr:uid="{00000000-0005-0000-0000-00000C780000}"/>
    <cellStyle name="Итог 5 5 7" xfId="33270" xr:uid="{00000000-0005-0000-0000-00000D780000}"/>
    <cellStyle name="Итог 5 5 7 2" xfId="33271" xr:uid="{00000000-0005-0000-0000-00000E780000}"/>
    <cellStyle name="Итог 5 5 7 3" xfId="33272" xr:uid="{00000000-0005-0000-0000-00000F780000}"/>
    <cellStyle name="Итог 5 5 8" xfId="33273" xr:uid="{00000000-0005-0000-0000-000010780000}"/>
    <cellStyle name="Итог 5 5 8 2" xfId="33274" xr:uid="{00000000-0005-0000-0000-000011780000}"/>
    <cellStyle name="Итог 5 5 8 3" xfId="33275" xr:uid="{00000000-0005-0000-0000-000012780000}"/>
    <cellStyle name="Итог 5 5 9" xfId="33276" xr:uid="{00000000-0005-0000-0000-000013780000}"/>
    <cellStyle name="Итог 5 6" xfId="33277" xr:uid="{00000000-0005-0000-0000-000014780000}"/>
    <cellStyle name="Итог 5 6 2" xfId="33278" xr:uid="{00000000-0005-0000-0000-000015780000}"/>
    <cellStyle name="Итог 5 6 2 2" xfId="33279" xr:uid="{00000000-0005-0000-0000-000016780000}"/>
    <cellStyle name="Итог 5 6 2 3" xfId="33280" xr:uid="{00000000-0005-0000-0000-000017780000}"/>
    <cellStyle name="Итог 5 6 3" xfId="33281" xr:uid="{00000000-0005-0000-0000-000018780000}"/>
    <cellStyle name="Итог 5 6 3 2" xfId="33282" xr:uid="{00000000-0005-0000-0000-000019780000}"/>
    <cellStyle name="Итог 5 6 3 3" xfId="33283" xr:uid="{00000000-0005-0000-0000-00001A780000}"/>
    <cellStyle name="Итог 5 6 4" xfId="33284" xr:uid="{00000000-0005-0000-0000-00001B780000}"/>
    <cellStyle name="Итог 5 6 4 2" xfId="33285" xr:uid="{00000000-0005-0000-0000-00001C780000}"/>
    <cellStyle name="Итог 5 6 4 3" xfId="33286" xr:uid="{00000000-0005-0000-0000-00001D780000}"/>
    <cellStyle name="Итог 5 6 5" xfId="33287" xr:uid="{00000000-0005-0000-0000-00001E780000}"/>
    <cellStyle name="Итог 5 6 5 2" xfId="33288" xr:uid="{00000000-0005-0000-0000-00001F780000}"/>
    <cellStyle name="Итог 5 6 5 3" xfId="33289" xr:uid="{00000000-0005-0000-0000-000020780000}"/>
    <cellStyle name="Итог 5 6 6" xfId="33290" xr:uid="{00000000-0005-0000-0000-000021780000}"/>
    <cellStyle name="Итог 5 6 6 2" xfId="33291" xr:uid="{00000000-0005-0000-0000-000022780000}"/>
    <cellStyle name="Итог 5 6 6 3" xfId="33292" xr:uid="{00000000-0005-0000-0000-000023780000}"/>
    <cellStyle name="Итог 5 6 7" xfId="33293" xr:uid="{00000000-0005-0000-0000-000024780000}"/>
    <cellStyle name="Итог 5 6 7 2" xfId="33294" xr:uid="{00000000-0005-0000-0000-000025780000}"/>
    <cellStyle name="Итог 5 6 7 3" xfId="33295" xr:uid="{00000000-0005-0000-0000-000026780000}"/>
    <cellStyle name="Итог 5 6 8" xfId="33296" xr:uid="{00000000-0005-0000-0000-000027780000}"/>
    <cellStyle name="Итог 5 6 8 2" xfId="33297" xr:uid="{00000000-0005-0000-0000-000028780000}"/>
    <cellStyle name="Итог 5 6 8 3" xfId="33298" xr:uid="{00000000-0005-0000-0000-000029780000}"/>
    <cellStyle name="Итог 5 6 9" xfId="33299" xr:uid="{00000000-0005-0000-0000-00002A780000}"/>
    <cellStyle name="Итог 5 7" xfId="33300" xr:uid="{00000000-0005-0000-0000-00002B780000}"/>
    <cellStyle name="Итог 5 7 2" xfId="33301" xr:uid="{00000000-0005-0000-0000-00002C780000}"/>
    <cellStyle name="Итог 5 7 3" xfId="33302" xr:uid="{00000000-0005-0000-0000-00002D780000}"/>
    <cellStyle name="Итог 5 8" xfId="33303" xr:uid="{00000000-0005-0000-0000-00002E780000}"/>
    <cellStyle name="Итог 5 8 2" xfId="33304" xr:uid="{00000000-0005-0000-0000-00002F780000}"/>
    <cellStyle name="Итог 5 8 3" xfId="33305" xr:uid="{00000000-0005-0000-0000-000030780000}"/>
    <cellStyle name="Итог 5 9" xfId="33306" xr:uid="{00000000-0005-0000-0000-000031780000}"/>
    <cellStyle name="Итог 5 9 2" xfId="33307" xr:uid="{00000000-0005-0000-0000-000032780000}"/>
    <cellStyle name="Итог 5 9 3" xfId="33308" xr:uid="{00000000-0005-0000-0000-000033780000}"/>
    <cellStyle name="Итог 5_2012" xfId="9866" xr:uid="{00000000-0005-0000-0000-000034780000}"/>
    <cellStyle name="Итог 50" xfId="33309" xr:uid="{00000000-0005-0000-0000-000035780000}"/>
    <cellStyle name="Итог 6" xfId="9867" xr:uid="{00000000-0005-0000-0000-000036780000}"/>
    <cellStyle name="Итог 6 10" xfId="33310" xr:uid="{00000000-0005-0000-0000-000037780000}"/>
    <cellStyle name="Итог 6 10 2" xfId="33311" xr:uid="{00000000-0005-0000-0000-000038780000}"/>
    <cellStyle name="Итог 6 10 3" xfId="33312" xr:uid="{00000000-0005-0000-0000-000039780000}"/>
    <cellStyle name="Итог 6 11" xfId="33313" xr:uid="{00000000-0005-0000-0000-00003A780000}"/>
    <cellStyle name="Итог 6 11 2" xfId="33314" xr:uid="{00000000-0005-0000-0000-00003B780000}"/>
    <cellStyle name="Итог 6 11 3" xfId="33315" xr:uid="{00000000-0005-0000-0000-00003C780000}"/>
    <cellStyle name="Итог 6 12" xfId="33316" xr:uid="{00000000-0005-0000-0000-00003D780000}"/>
    <cellStyle name="Итог 6 12 2" xfId="33317" xr:uid="{00000000-0005-0000-0000-00003E780000}"/>
    <cellStyle name="Итог 6 12 3" xfId="33318" xr:uid="{00000000-0005-0000-0000-00003F780000}"/>
    <cellStyle name="Итог 6 13" xfId="33319" xr:uid="{00000000-0005-0000-0000-000040780000}"/>
    <cellStyle name="Итог 6 13 2" xfId="33320" xr:uid="{00000000-0005-0000-0000-000041780000}"/>
    <cellStyle name="Итог 6 13 3" xfId="33321" xr:uid="{00000000-0005-0000-0000-000042780000}"/>
    <cellStyle name="Итог 6 14" xfId="33322" xr:uid="{00000000-0005-0000-0000-000043780000}"/>
    <cellStyle name="Итог 6 15" xfId="33323" xr:uid="{00000000-0005-0000-0000-000044780000}"/>
    <cellStyle name="Итог 6 2" xfId="9868" xr:uid="{00000000-0005-0000-0000-000045780000}"/>
    <cellStyle name="Итог 6 2 10" xfId="33324" xr:uid="{00000000-0005-0000-0000-000046780000}"/>
    <cellStyle name="Итог 6 2 10 2" xfId="33325" xr:uid="{00000000-0005-0000-0000-000047780000}"/>
    <cellStyle name="Итог 6 2 10 3" xfId="33326" xr:uid="{00000000-0005-0000-0000-000048780000}"/>
    <cellStyle name="Итог 6 2 11" xfId="33327" xr:uid="{00000000-0005-0000-0000-000049780000}"/>
    <cellStyle name="Итог 6 2 11 2" xfId="33328" xr:uid="{00000000-0005-0000-0000-00004A780000}"/>
    <cellStyle name="Итог 6 2 11 3" xfId="33329" xr:uid="{00000000-0005-0000-0000-00004B780000}"/>
    <cellStyle name="Итог 6 2 12" xfId="33330" xr:uid="{00000000-0005-0000-0000-00004C780000}"/>
    <cellStyle name="Итог 6 2 12 2" xfId="33331" xr:uid="{00000000-0005-0000-0000-00004D780000}"/>
    <cellStyle name="Итог 6 2 12 3" xfId="33332" xr:uid="{00000000-0005-0000-0000-00004E780000}"/>
    <cellStyle name="Итог 6 2 13" xfId="33333" xr:uid="{00000000-0005-0000-0000-00004F780000}"/>
    <cellStyle name="Итог 6 2 14" xfId="33334" xr:uid="{00000000-0005-0000-0000-000050780000}"/>
    <cellStyle name="Итог 6 2 2" xfId="33335" xr:uid="{00000000-0005-0000-0000-000051780000}"/>
    <cellStyle name="Итог 6 2 2 2" xfId="33336" xr:uid="{00000000-0005-0000-0000-000052780000}"/>
    <cellStyle name="Итог 6 2 2 2 2" xfId="33337" xr:uid="{00000000-0005-0000-0000-000053780000}"/>
    <cellStyle name="Итог 6 2 2 2 3" xfId="33338" xr:uid="{00000000-0005-0000-0000-000054780000}"/>
    <cellStyle name="Итог 6 2 2 3" xfId="33339" xr:uid="{00000000-0005-0000-0000-000055780000}"/>
    <cellStyle name="Итог 6 2 2 3 2" xfId="33340" xr:uid="{00000000-0005-0000-0000-000056780000}"/>
    <cellStyle name="Итог 6 2 2 3 3" xfId="33341" xr:uid="{00000000-0005-0000-0000-000057780000}"/>
    <cellStyle name="Итог 6 2 2 4" xfId="33342" xr:uid="{00000000-0005-0000-0000-000058780000}"/>
    <cellStyle name="Итог 6 2 2 4 2" xfId="33343" xr:uid="{00000000-0005-0000-0000-000059780000}"/>
    <cellStyle name="Итог 6 2 2 4 3" xfId="33344" xr:uid="{00000000-0005-0000-0000-00005A780000}"/>
    <cellStyle name="Итог 6 2 2 5" xfId="33345" xr:uid="{00000000-0005-0000-0000-00005B780000}"/>
    <cellStyle name="Итог 6 2 2 5 2" xfId="33346" xr:uid="{00000000-0005-0000-0000-00005C780000}"/>
    <cellStyle name="Итог 6 2 2 5 3" xfId="33347" xr:uid="{00000000-0005-0000-0000-00005D780000}"/>
    <cellStyle name="Итог 6 2 2 6" xfId="33348" xr:uid="{00000000-0005-0000-0000-00005E780000}"/>
    <cellStyle name="Итог 6 2 2 6 2" xfId="33349" xr:uid="{00000000-0005-0000-0000-00005F780000}"/>
    <cellStyle name="Итог 6 2 2 6 3" xfId="33350" xr:uid="{00000000-0005-0000-0000-000060780000}"/>
    <cellStyle name="Итог 6 2 2 7" xfId="33351" xr:uid="{00000000-0005-0000-0000-000061780000}"/>
    <cellStyle name="Итог 6 2 2 7 2" xfId="33352" xr:uid="{00000000-0005-0000-0000-000062780000}"/>
    <cellStyle name="Итог 6 2 2 7 3" xfId="33353" xr:uid="{00000000-0005-0000-0000-000063780000}"/>
    <cellStyle name="Итог 6 2 2 8" xfId="33354" xr:uid="{00000000-0005-0000-0000-000064780000}"/>
    <cellStyle name="Итог 6 2 2 8 2" xfId="33355" xr:uid="{00000000-0005-0000-0000-000065780000}"/>
    <cellStyle name="Итог 6 2 2 8 3" xfId="33356" xr:uid="{00000000-0005-0000-0000-000066780000}"/>
    <cellStyle name="Итог 6 2 2 9" xfId="33357" xr:uid="{00000000-0005-0000-0000-000067780000}"/>
    <cellStyle name="Итог 6 2 3" xfId="33358" xr:uid="{00000000-0005-0000-0000-000068780000}"/>
    <cellStyle name="Итог 6 2 3 2" xfId="33359" xr:uid="{00000000-0005-0000-0000-000069780000}"/>
    <cellStyle name="Итог 6 2 3 2 2" xfId="33360" xr:uid="{00000000-0005-0000-0000-00006A780000}"/>
    <cellStyle name="Итог 6 2 3 2 3" xfId="33361" xr:uid="{00000000-0005-0000-0000-00006B780000}"/>
    <cellStyle name="Итог 6 2 3 3" xfId="33362" xr:uid="{00000000-0005-0000-0000-00006C780000}"/>
    <cellStyle name="Итог 6 2 3 3 2" xfId="33363" xr:uid="{00000000-0005-0000-0000-00006D780000}"/>
    <cellStyle name="Итог 6 2 3 3 3" xfId="33364" xr:uid="{00000000-0005-0000-0000-00006E780000}"/>
    <cellStyle name="Итог 6 2 3 4" xfId="33365" xr:uid="{00000000-0005-0000-0000-00006F780000}"/>
    <cellStyle name="Итог 6 2 3 4 2" xfId="33366" xr:uid="{00000000-0005-0000-0000-000070780000}"/>
    <cellStyle name="Итог 6 2 3 4 3" xfId="33367" xr:uid="{00000000-0005-0000-0000-000071780000}"/>
    <cellStyle name="Итог 6 2 3 5" xfId="33368" xr:uid="{00000000-0005-0000-0000-000072780000}"/>
    <cellStyle name="Итог 6 2 3 5 2" xfId="33369" xr:uid="{00000000-0005-0000-0000-000073780000}"/>
    <cellStyle name="Итог 6 2 3 5 3" xfId="33370" xr:uid="{00000000-0005-0000-0000-000074780000}"/>
    <cellStyle name="Итог 6 2 3 6" xfId="33371" xr:uid="{00000000-0005-0000-0000-000075780000}"/>
    <cellStyle name="Итог 6 2 3 6 2" xfId="33372" xr:uid="{00000000-0005-0000-0000-000076780000}"/>
    <cellStyle name="Итог 6 2 3 6 3" xfId="33373" xr:uid="{00000000-0005-0000-0000-000077780000}"/>
    <cellStyle name="Итог 6 2 3 7" xfId="33374" xr:uid="{00000000-0005-0000-0000-000078780000}"/>
    <cellStyle name="Итог 6 2 3 7 2" xfId="33375" xr:uid="{00000000-0005-0000-0000-000079780000}"/>
    <cellStyle name="Итог 6 2 3 7 3" xfId="33376" xr:uid="{00000000-0005-0000-0000-00007A780000}"/>
    <cellStyle name="Итог 6 2 3 8" xfId="33377" xr:uid="{00000000-0005-0000-0000-00007B780000}"/>
    <cellStyle name="Итог 6 2 3 8 2" xfId="33378" xr:uid="{00000000-0005-0000-0000-00007C780000}"/>
    <cellStyle name="Итог 6 2 3 8 3" xfId="33379" xr:uid="{00000000-0005-0000-0000-00007D780000}"/>
    <cellStyle name="Итог 6 2 3 9" xfId="33380" xr:uid="{00000000-0005-0000-0000-00007E780000}"/>
    <cellStyle name="Итог 6 2 4" xfId="33381" xr:uid="{00000000-0005-0000-0000-00007F780000}"/>
    <cellStyle name="Итог 6 2 4 2" xfId="33382" xr:uid="{00000000-0005-0000-0000-000080780000}"/>
    <cellStyle name="Итог 6 2 4 2 2" xfId="33383" xr:uid="{00000000-0005-0000-0000-000081780000}"/>
    <cellStyle name="Итог 6 2 4 2 3" xfId="33384" xr:uid="{00000000-0005-0000-0000-000082780000}"/>
    <cellStyle name="Итог 6 2 4 3" xfId="33385" xr:uid="{00000000-0005-0000-0000-000083780000}"/>
    <cellStyle name="Итог 6 2 4 3 2" xfId="33386" xr:uid="{00000000-0005-0000-0000-000084780000}"/>
    <cellStyle name="Итог 6 2 4 3 3" xfId="33387" xr:uid="{00000000-0005-0000-0000-000085780000}"/>
    <cellStyle name="Итог 6 2 4 4" xfId="33388" xr:uid="{00000000-0005-0000-0000-000086780000}"/>
    <cellStyle name="Итог 6 2 4 4 2" xfId="33389" xr:uid="{00000000-0005-0000-0000-000087780000}"/>
    <cellStyle name="Итог 6 2 4 4 3" xfId="33390" xr:uid="{00000000-0005-0000-0000-000088780000}"/>
    <cellStyle name="Итог 6 2 4 5" xfId="33391" xr:uid="{00000000-0005-0000-0000-000089780000}"/>
    <cellStyle name="Итог 6 2 4 5 2" xfId="33392" xr:uid="{00000000-0005-0000-0000-00008A780000}"/>
    <cellStyle name="Итог 6 2 4 5 3" xfId="33393" xr:uid="{00000000-0005-0000-0000-00008B780000}"/>
    <cellStyle name="Итог 6 2 4 6" xfId="33394" xr:uid="{00000000-0005-0000-0000-00008C780000}"/>
    <cellStyle name="Итог 6 2 4 6 2" xfId="33395" xr:uid="{00000000-0005-0000-0000-00008D780000}"/>
    <cellStyle name="Итог 6 2 4 6 3" xfId="33396" xr:uid="{00000000-0005-0000-0000-00008E780000}"/>
    <cellStyle name="Итог 6 2 4 7" xfId="33397" xr:uid="{00000000-0005-0000-0000-00008F780000}"/>
    <cellStyle name="Итог 6 2 4 7 2" xfId="33398" xr:uid="{00000000-0005-0000-0000-000090780000}"/>
    <cellStyle name="Итог 6 2 4 7 3" xfId="33399" xr:uid="{00000000-0005-0000-0000-000091780000}"/>
    <cellStyle name="Итог 6 2 4 8" xfId="33400" xr:uid="{00000000-0005-0000-0000-000092780000}"/>
    <cellStyle name="Итог 6 2 4 8 2" xfId="33401" xr:uid="{00000000-0005-0000-0000-000093780000}"/>
    <cellStyle name="Итог 6 2 4 8 3" xfId="33402" xr:uid="{00000000-0005-0000-0000-000094780000}"/>
    <cellStyle name="Итог 6 2 4 9" xfId="33403" xr:uid="{00000000-0005-0000-0000-000095780000}"/>
    <cellStyle name="Итог 6 2 5" xfId="33404" xr:uid="{00000000-0005-0000-0000-000096780000}"/>
    <cellStyle name="Итог 6 2 5 2" xfId="33405" xr:uid="{00000000-0005-0000-0000-000097780000}"/>
    <cellStyle name="Итог 6 2 5 2 2" xfId="33406" xr:uid="{00000000-0005-0000-0000-000098780000}"/>
    <cellStyle name="Итог 6 2 5 2 3" xfId="33407" xr:uid="{00000000-0005-0000-0000-000099780000}"/>
    <cellStyle name="Итог 6 2 5 3" xfId="33408" xr:uid="{00000000-0005-0000-0000-00009A780000}"/>
    <cellStyle name="Итог 6 2 5 3 2" xfId="33409" xr:uid="{00000000-0005-0000-0000-00009B780000}"/>
    <cellStyle name="Итог 6 2 5 3 3" xfId="33410" xr:uid="{00000000-0005-0000-0000-00009C780000}"/>
    <cellStyle name="Итог 6 2 5 4" xfId="33411" xr:uid="{00000000-0005-0000-0000-00009D780000}"/>
    <cellStyle name="Итог 6 2 5 4 2" xfId="33412" xr:uid="{00000000-0005-0000-0000-00009E780000}"/>
    <cellStyle name="Итог 6 2 5 4 3" xfId="33413" xr:uid="{00000000-0005-0000-0000-00009F780000}"/>
    <cellStyle name="Итог 6 2 5 5" xfId="33414" xr:uid="{00000000-0005-0000-0000-0000A0780000}"/>
    <cellStyle name="Итог 6 2 5 5 2" xfId="33415" xr:uid="{00000000-0005-0000-0000-0000A1780000}"/>
    <cellStyle name="Итог 6 2 5 5 3" xfId="33416" xr:uid="{00000000-0005-0000-0000-0000A2780000}"/>
    <cellStyle name="Итог 6 2 5 6" xfId="33417" xr:uid="{00000000-0005-0000-0000-0000A3780000}"/>
    <cellStyle name="Итог 6 2 5 6 2" xfId="33418" xr:uid="{00000000-0005-0000-0000-0000A4780000}"/>
    <cellStyle name="Итог 6 2 5 6 3" xfId="33419" xr:uid="{00000000-0005-0000-0000-0000A5780000}"/>
    <cellStyle name="Итог 6 2 5 7" xfId="33420" xr:uid="{00000000-0005-0000-0000-0000A6780000}"/>
    <cellStyle name="Итог 6 2 5 7 2" xfId="33421" xr:uid="{00000000-0005-0000-0000-0000A7780000}"/>
    <cellStyle name="Итог 6 2 5 7 3" xfId="33422" xr:uid="{00000000-0005-0000-0000-0000A8780000}"/>
    <cellStyle name="Итог 6 2 5 8" xfId="33423" xr:uid="{00000000-0005-0000-0000-0000A9780000}"/>
    <cellStyle name="Итог 6 2 5 8 2" xfId="33424" xr:uid="{00000000-0005-0000-0000-0000AA780000}"/>
    <cellStyle name="Итог 6 2 5 8 3" xfId="33425" xr:uid="{00000000-0005-0000-0000-0000AB780000}"/>
    <cellStyle name="Итог 6 2 5 9" xfId="33426" xr:uid="{00000000-0005-0000-0000-0000AC780000}"/>
    <cellStyle name="Итог 6 2 6" xfId="33427" xr:uid="{00000000-0005-0000-0000-0000AD780000}"/>
    <cellStyle name="Итог 6 2 6 2" xfId="33428" xr:uid="{00000000-0005-0000-0000-0000AE780000}"/>
    <cellStyle name="Итог 6 2 6 3" xfId="33429" xr:uid="{00000000-0005-0000-0000-0000AF780000}"/>
    <cellStyle name="Итог 6 2 7" xfId="33430" xr:uid="{00000000-0005-0000-0000-0000B0780000}"/>
    <cellStyle name="Итог 6 2 7 2" xfId="33431" xr:uid="{00000000-0005-0000-0000-0000B1780000}"/>
    <cellStyle name="Итог 6 2 7 3" xfId="33432" xr:uid="{00000000-0005-0000-0000-0000B2780000}"/>
    <cellStyle name="Итог 6 2 8" xfId="33433" xr:uid="{00000000-0005-0000-0000-0000B3780000}"/>
    <cellStyle name="Итог 6 2 8 2" xfId="33434" xr:uid="{00000000-0005-0000-0000-0000B4780000}"/>
    <cellStyle name="Итог 6 2 8 3" xfId="33435" xr:uid="{00000000-0005-0000-0000-0000B5780000}"/>
    <cellStyle name="Итог 6 2 9" xfId="33436" xr:uid="{00000000-0005-0000-0000-0000B6780000}"/>
    <cellStyle name="Итог 6 2 9 2" xfId="33437" xr:uid="{00000000-0005-0000-0000-0000B7780000}"/>
    <cellStyle name="Итог 6 2 9 3" xfId="33438" xr:uid="{00000000-0005-0000-0000-0000B8780000}"/>
    <cellStyle name="Итог 6 3" xfId="9869" xr:uid="{00000000-0005-0000-0000-0000B9780000}"/>
    <cellStyle name="Итог 6 3 10" xfId="33439" xr:uid="{00000000-0005-0000-0000-0000BA780000}"/>
    <cellStyle name="Итог 6 3 11" xfId="33440" xr:uid="{00000000-0005-0000-0000-0000BB780000}"/>
    <cellStyle name="Итог 6 3 2" xfId="33441" xr:uid="{00000000-0005-0000-0000-0000BC780000}"/>
    <cellStyle name="Итог 6 3 2 2" xfId="33442" xr:uid="{00000000-0005-0000-0000-0000BD780000}"/>
    <cellStyle name="Итог 6 3 2 3" xfId="33443" xr:uid="{00000000-0005-0000-0000-0000BE780000}"/>
    <cellStyle name="Итог 6 3 3" xfId="33444" xr:uid="{00000000-0005-0000-0000-0000BF780000}"/>
    <cellStyle name="Итог 6 3 3 2" xfId="33445" xr:uid="{00000000-0005-0000-0000-0000C0780000}"/>
    <cellStyle name="Итог 6 3 3 3" xfId="33446" xr:uid="{00000000-0005-0000-0000-0000C1780000}"/>
    <cellStyle name="Итог 6 3 4" xfId="33447" xr:uid="{00000000-0005-0000-0000-0000C2780000}"/>
    <cellStyle name="Итог 6 3 4 2" xfId="33448" xr:uid="{00000000-0005-0000-0000-0000C3780000}"/>
    <cellStyle name="Итог 6 3 4 3" xfId="33449" xr:uid="{00000000-0005-0000-0000-0000C4780000}"/>
    <cellStyle name="Итог 6 3 5" xfId="33450" xr:uid="{00000000-0005-0000-0000-0000C5780000}"/>
    <cellStyle name="Итог 6 3 5 2" xfId="33451" xr:uid="{00000000-0005-0000-0000-0000C6780000}"/>
    <cellStyle name="Итог 6 3 5 3" xfId="33452" xr:uid="{00000000-0005-0000-0000-0000C7780000}"/>
    <cellStyle name="Итог 6 3 6" xfId="33453" xr:uid="{00000000-0005-0000-0000-0000C8780000}"/>
    <cellStyle name="Итог 6 3 6 2" xfId="33454" xr:uid="{00000000-0005-0000-0000-0000C9780000}"/>
    <cellStyle name="Итог 6 3 6 3" xfId="33455" xr:uid="{00000000-0005-0000-0000-0000CA780000}"/>
    <cellStyle name="Итог 6 3 7" xfId="33456" xr:uid="{00000000-0005-0000-0000-0000CB780000}"/>
    <cellStyle name="Итог 6 3 7 2" xfId="33457" xr:uid="{00000000-0005-0000-0000-0000CC780000}"/>
    <cellStyle name="Итог 6 3 7 3" xfId="33458" xr:uid="{00000000-0005-0000-0000-0000CD780000}"/>
    <cellStyle name="Итог 6 3 8" xfId="33459" xr:uid="{00000000-0005-0000-0000-0000CE780000}"/>
    <cellStyle name="Итог 6 3 8 2" xfId="33460" xr:uid="{00000000-0005-0000-0000-0000CF780000}"/>
    <cellStyle name="Итог 6 3 8 3" xfId="33461" xr:uid="{00000000-0005-0000-0000-0000D0780000}"/>
    <cellStyle name="Итог 6 3 9" xfId="33462" xr:uid="{00000000-0005-0000-0000-0000D1780000}"/>
    <cellStyle name="Итог 6 4" xfId="33463" xr:uid="{00000000-0005-0000-0000-0000D2780000}"/>
    <cellStyle name="Итог 6 4 2" xfId="33464" xr:uid="{00000000-0005-0000-0000-0000D3780000}"/>
    <cellStyle name="Итог 6 4 2 2" xfId="33465" xr:uid="{00000000-0005-0000-0000-0000D4780000}"/>
    <cellStyle name="Итог 6 4 2 3" xfId="33466" xr:uid="{00000000-0005-0000-0000-0000D5780000}"/>
    <cellStyle name="Итог 6 4 3" xfId="33467" xr:uid="{00000000-0005-0000-0000-0000D6780000}"/>
    <cellStyle name="Итог 6 4 3 2" xfId="33468" xr:uid="{00000000-0005-0000-0000-0000D7780000}"/>
    <cellStyle name="Итог 6 4 3 3" xfId="33469" xr:uid="{00000000-0005-0000-0000-0000D8780000}"/>
    <cellStyle name="Итог 6 4 4" xfId="33470" xr:uid="{00000000-0005-0000-0000-0000D9780000}"/>
    <cellStyle name="Итог 6 4 4 2" xfId="33471" xr:uid="{00000000-0005-0000-0000-0000DA780000}"/>
    <cellStyle name="Итог 6 4 4 3" xfId="33472" xr:uid="{00000000-0005-0000-0000-0000DB780000}"/>
    <cellStyle name="Итог 6 4 5" xfId="33473" xr:uid="{00000000-0005-0000-0000-0000DC780000}"/>
    <cellStyle name="Итог 6 4 5 2" xfId="33474" xr:uid="{00000000-0005-0000-0000-0000DD780000}"/>
    <cellStyle name="Итог 6 4 5 3" xfId="33475" xr:uid="{00000000-0005-0000-0000-0000DE780000}"/>
    <cellStyle name="Итог 6 4 6" xfId="33476" xr:uid="{00000000-0005-0000-0000-0000DF780000}"/>
    <cellStyle name="Итог 6 4 6 2" xfId="33477" xr:uid="{00000000-0005-0000-0000-0000E0780000}"/>
    <cellStyle name="Итог 6 4 6 3" xfId="33478" xr:uid="{00000000-0005-0000-0000-0000E1780000}"/>
    <cellStyle name="Итог 6 4 7" xfId="33479" xr:uid="{00000000-0005-0000-0000-0000E2780000}"/>
    <cellStyle name="Итог 6 4 7 2" xfId="33480" xr:uid="{00000000-0005-0000-0000-0000E3780000}"/>
    <cellStyle name="Итог 6 4 7 3" xfId="33481" xr:uid="{00000000-0005-0000-0000-0000E4780000}"/>
    <cellStyle name="Итог 6 4 8" xfId="33482" xr:uid="{00000000-0005-0000-0000-0000E5780000}"/>
    <cellStyle name="Итог 6 4 8 2" xfId="33483" xr:uid="{00000000-0005-0000-0000-0000E6780000}"/>
    <cellStyle name="Итог 6 4 8 3" xfId="33484" xr:uid="{00000000-0005-0000-0000-0000E7780000}"/>
    <cellStyle name="Итог 6 4 9" xfId="33485" xr:uid="{00000000-0005-0000-0000-0000E8780000}"/>
    <cellStyle name="Итог 6 5" xfId="33486" xr:uid="{00000000-0005-0000-0000-0000E9780000}"/>
    <cellStyle name="Итог 6 5 2" xfId="33487" xr:uid="{00000000-0005-0000-0000-0000EA780000}"/>
    <cellStyle name="Итог 6 5 2 2" xfId="33488" xr:uid="{00000000-0005-0000-0000-0000EB780000}"/>
    <cellStyle name="Итог 6 5 2 3" xfId="33489" xr:uid="{00000000-0005-0000-0000-0000EC780000}"/>
    <cellStyle name="Итог 6 5 3" xfId="33490" xr:uid="{00000000-0005-0000-0000-0000ED780000}"/>
    <cellStyle name="Итог 6 5 3 2" xfId="33491" xr:uid="{00000000-0005-0000-0000-0000EE780000}"/>
    <cellStyle name="Итог 6 5 3 3" xfId="33492" xr:uid="{00000000-0005-0000-0000-0000EF780000}"/>
    <cellStyle name="Итог 6 5 4" xfId="33493" xr:uid="{00000000-0005-0000-0000-0000F0780000}"/>
    <cellStyle name="Итог 6 5 4 2" xfId="33494" xr:uid="{00000000-0005-0000-0000-0000F1780000}"/>
    <cellStyle name="Итог 6 5 4 3" xfId="33495" xr:uid="{00000000-0005-0000-0000-0000F2780000}"/>
    <cellStyle name="Итог 6 5 5" xfId="33496" xr:uid="{00000000-0005-0000-0000-0000F3780000}"/>
    <cellStyle name="Итог 6 5 5 2" xfId="33497" xr:uid="{00000000-0005-0000-0000-0000F4780000}"/>
    <cellStyle name="Итог 6 5 5 3" xfId="33498" xr:uid="{00000000-0005-0000-0000-0000F5780000}"/>
    <cellStyle name="Итог 6 5 6" xfId="33499" xr:uid="{00000000-0005-0000-0000-0000F6780000}"/>
    <cellStyle name="Итог 6 5 6 2" xfId="33500" xr:uid="{00000000-0005-0000-0000-0000F7780000}"/>
    <cellStyle name="Итог 6 5 6 3" xfId="33501" xr:uid="{00000000-0005-0000-0000-0000F8780000}"/>
    <cellStyle name="Итог 6 5 7" xfId="33502" xr:uid="{00000000-0005-0000-0000-0000F9780000}"/>
    <cellStyle name="Итог 6 5 7 2" xfId="33503" xr:uid="{00000000-0005-0000-0000-0000FA780000}"/>
    <cellStyle name="Итог 6 5 7 3" xfId="33504" xr:uid="{00000000-0005-0000-0000-0000FB780000}"/>
    <cellStyle name="Итог 6 5 8" xfId="33505" xr:uid="{00000000-0005-0000-0000-0000FC780000}"/>
    <cellStyle name="Итог 6 5 8 2" xfId="33506" xr:uid="{00000000-0005-0000-0000-0000FD780000}"/>
    <cellStyle name="Итог 6 5 8 3" xfId="33507" xr:uid="{00000000-0005-0000-0000-0000FE780000}"/>
    <cellStyle name="Итог 6 5 9" xfId="33508" xr:uid="{00000000-0005-0000-0000-0000FF780000}"/>
    <cellStyle name="Итог 6 6" xfId="33509" xr:uid="{00000000-0005-0000-0000-000000790000}"/>
    <cellStyle name="Итог 6 6 2" xfId="33510" xr:uid="{00000000-0005-0000-0000-000001790000}"/>
    <cellStyle name="Итог 6 6 2 2" xfId="33511" xr:uid="{00000000-0005-0000-0000-000002790000}"/>
    <cellStyle name="Итог 6 6 2 3" xfId="33512" xr:uid="{00000000-0005-0000-0000-000003790000}"/>
    <cellStyle name="Итог 6 6 3" xfId="33513" xr:uid="{00000000-0005-0000-0000-000004790000}"/>
    <cellStyle name="Итог 6 6 3 2" xfId="33514" xr:uid="{00000000-0005-0000-0000-000005790000}"/>
    <cellStyle name="Итог 6 6 3 3" xfId="33515" xr:uid="{00000000-0005-0000-0000-000006790000}"/>
    <cellStyle name="Итог 6 6 4" xfId="33516" xr:uid="{00000000-0005-0000-0000-000007790000}"/>
    <cellStyle name="Итог 6 6 4 2" xfId="33517" xr:uid="{00000000-0005-0000-0000-000008790000}"/>
    <cellStyle name="Итог 6 6 4 3" xfId="33518" xr:uid="{00000000-0005-0000-0000-000009790000}"/>
    <cellStyle name="Итог 6 6 5" xfId="33519" xr:uid="{00000000-0005-0000-0000-00000A790000}"/>
    <cellStyle name="Итог 6 6 5 2" xfId="33520" xr:uid="{00000000-0005-0000-0000-00000B790000}"/>
    <cellStyle name="Итог 6 6 5 3" xfId="33521" xr:uid="{00000000-0005-0000-0000-00000C790000}"/>
    <cellStyle name="Итог 6 6 6" xfId="33522" xr:uid="{00000000-0005-0000-0000-00000D790000}"/>
    <cellStyle name="Итог 6 6 6 2" xfId="33523" xr:uid="{00000000-0005-0000-0000-00000E790000}"/>
    <cellStyle name="Итог 6 6 6 3" xfId="33524" xr:uid="{00000000-0005-0000-0000-00000F790000}"/>
    <cellStyle name="Итог 6 6 7" xfId="33525" xr:uid="{00000000-0005-0000-0000-000010790000}"/>
    <cellStyle name="Итог 6 6 7 2" xfId="33526" xr:uid="{00000000-0005-0000-0000-000011790000}"/>
    <cellStyle name="Итог 6 6 7 3" xfId="33527" xr:uid="{00000000-0005-0000-0000-000012790000}"/>
    <cellStyle name="Итог 6 6 8" xfId="33528" xr:uid="{00000000-0005-0000-0000-000013790000}"/>
    <cellStyle name="Итог 6 6 8 2" xfId="33529" xr:uid="{00000000-0005-0000-0000-000014790000}"/>
    <cellStyle name="Итог 6 6 8 3" xfId="33530" xr:uid="{00000000-0005-0000-0000-000015790000}"/>
    <cellStyle name="Итог 6 6 9" xfId="33531" xr:uid="{00000000-0005-0000-0000-000016790000}"/>
    <cellStyle name="Итог 6 7" xfId="33532" xr:uid="{00000000-0005-0000-0000-000017790000}"/>
    <cellStyle name="Итог 6 7 2" xfId="33533" xr:uid="{00000000-0005-0000-0000-000018790000}"/>
    <cellStyle name="Итог 6 7 3" xfId="33534" xr:uid="{00000000-0005-0000-0000-000019790000}"/>
    <cellStyle name="Итог 6 8" xfId="33535" xr:uid="{00000000-0005-0000-0000-00001A790000}"/>
    <cellStyle name="Итог 6 8 2" xfId="33536" xr:uid="{00000000-0005-0000-0000-00001B790000}"/>
    <cellStyle name="Итог 6 8 3" xfId="33537" xr:uid="{00000000-0005-0000-0000-00001C790000}"/>
    <cellStyle name="Итог 6 9" xfId="33538" xr:uid="{00000000-0005-0000-0000-00001D790000}"/>
    <cellStyle name="Итог 6 9 2" xfId="33539" xr:uid="{00000000-0005-0000-0000-00001E790000}"/>
    <cellStyle name="Итог 6 9 3" xfId="33540" xr:uid="{00000000-0005-0000-0000-00001F790000}"/>
    <cellStyle name="Итог 6_2012" xfId="9870" xr:uid="{00000000-0005-0000-0000-000020790000}"/>
    <cellStyle name="Итог 7" xfId="9871" xr:uid="{00000000-0005-0000-0000-000021790000}"/>
    <cellStyle name="Итог 7 10" xfId="33541" xr:uid="{00000000-0005-0000-0000-000022790000}"/>
    <cellStyle name="Итог 7 10 2" xfId="33542" xr:uid="{00000000-0005-0000-0000-000023790000}"/>
    <cellStyle name="Итог 7 10 3" xfId="33543" xr:uid="{00000000-0005-0000-0000-000024790000}"/>
    <cellStyle name="Итог 7 11" xfId="33544" xr:uid="{00000000-0005-0000-0000-000025790000}"/>
    <cellStyle name="Итог 7 11 2" xfId="33545" xr:uid="{00000000-0005-0000-0000-000026790000}"/>
    <cellStyle name="Итог 7 11 3" xfId="33546" xr:uid="{00000000-0005-0000-0000-000027790000}"/>
    <cellStyle name="Итог 7 12" xfId="33547" xr:uid="{00000000-0005-0000-0000-000028790000}"/>
    <cellStyle name="Итог 7 12 2" xfId="33548" xr:uid="{00000000-0005-0000-0000-000029790000}"/>
    <cellStyle name="Итог 7 12 3" xfId="33549" xr:uid="{00000000-0005-0000-0000-00002A790000}"/>
    <cellStyle name="Итог 7 13" xfId="33550" xr:uid="{00000000-0005-0000-0000-00002B790000}"/>
    <cellStyle name="Итог 7 13 2" xfId="33551" xr:uid="{00000000-0005-0000-0000-00002C790000}"/>
    <cellStyle name="Итог 7 13 3" xfId="33552" xr:uid="{00000000-0005-0000-0000-00002D790000}"/>
    <cellStyle name="Итог 7 14" xfId="33553" xr:uid="{00000000-0005-0000-0000-00002E790000}"/>
    <cellStyle name="Итог 7 15" xfId="33554" xr:uid="{00000000-0005-0000-0000-00002F790000}"/>
    <cellStyle name="Итог 7 2" xfId="9872" xr:uid="{00000000-0005-0000-0000-000030790000}"/>
    <cellStyle name="Итог 7 2 10" xfId="33555" xr:uid="{00000000-0005-0000-0000-000031790000}"/>
    <cellStyle name="Итог 7 2 10 2" xfId="33556" xr:uid="{00000000-0005-0000-0000-000032790000}"/>
    <cellStyle name="Итог 7 2 10 3" xfId="33557" xr:uid="{00000000-0005-0000-0000-000033790000}"/>
    <cellStyle name="Итог 7 2 11" xfId="33558" xr:uid="{00000000-0005-0000-0000-000034790000}"/>
    <cellStyle name="Итог 7 2 11 2" xfId="33559" xr:uid="{00000000-0005-0000-0000-000035790000}"/>
    <cellStyle name="Итог 7 2 11 3" xfId="33560" xr:uid="{00000000-0005-0000-0000-000036790000}"/>
    <cellStyle name="Итог 7 2 12" xfId="33561" xr:uid="{00000000-0005-0000-0000-000037790000}"/>
    <cellStyle name="Итог 7 2 12 2" xfId="33562" xr:uid="{00000000-0005-0000-0000-000038790000}"/>
    <cellStyle name="Итог 7 2 12 3" xfId="33563" xr:uid="{00000000-0005-0000-0000-000039790000}"/>
    <cellStyle name="Итог 7 2 13" xfId="33564" xr:uid="{00000000-0005-0000-0000-00003A790000}"/>
    <cellStyle name="Итог 7 2 14" xfId="33565" xr:uid="{00000000-0005-0000-0000-00003B790000}"/>
    <cellStyle name="Итог 7 2 2" xfId="33566" xr:uid="{00000000-0005-0000-0000-00003C790000}"/>
    <cellStyle name="Итог 7 2 2 2" xfId="33567" xr:uid="{00000000-0005-0000-0000-00003D790000}"/>
    <cellStyle name="Итог 7 2 2 2 2" xfId="33568" xr:uid="{00000000-0005-0000-0000-00003E790000}"/>
    <cellStyle name="Итог 7 2 2 2 3" xfId="33569" xr:uid="{00000000-0005-0000-0000-00003F790000}"/>
    <cellStyle name="Итог 7 2 2 3" xfId="33570" xr:uid="{00000000-0005-0000-0000-000040790000}"/>
    <cellStyle name="Итог 7 2 2 3 2" xfId="33571" xr:uid="{00000000-0005-0000-0000-000041790000}"/>
    <cellStyle name="Итог 7 2 2 3 3" xfId="33572" xr:uid="{00000000-0005-0000-0000-000042790000}"/>
    <cellStyle name="Итог 7 2 2 4" xfId="33573" xr:uid="{00000000-0005-0000-0000-000043790000}"/>
    <cellStyle name="Итог 7 2 2 4 2" xfId="33574" xr:uid="{00000000-0005-0000-0000-000044790000}"/>
    <cellStyle name="Итог 7 2 2 4 3" xfId="33575" xr:uid="{00000000-0005-0000-0000-000045790000}"/>
    <cellStyle name="Итог 7 2 2 5" xfId="33576" xr:uid="{00000000-0005-0000-0000-000046790000}"/>
    <cellStyle name="Итог 7 2 2 5 2" xfId="33577" xr:uid="{00000000-0005-0000-0000-000047790000}"/>
    <cellStyle name="Итог 7 2 2 5 3" xfId="33578" xr:uid="{00000000-0005-0000-0000-000048790000}"/>
    <cellStyle name="Итог 7 2 2 6" xfId="33579" xr:uid="{00000000-0005-0000-0000-000049790000}"/>
    <cellStyle name="Итог 7 2 2 6 2" xfId="33580" xr:uid="{00000000-0005-0000-0000-00004A790000}"/>
    <cellStyle name="Итог 7 2 2 6 3" xfId="33581" xr:uid="{00000000-0005-0000-0000-00004B790000}"/>
    <cellStyle name="Итог 7 2 2 7" xfId="33582" xr:uid="{00000000-0005-0000-0000-00004C790000}"/>
    <cellStyle name="Итог 7 2 2 7 2" xfId="33583" xr:uid="{00000000-0005-0000-0000-00004D790000}"/>
    <cellStyle name="Итог 7 2 2 7 3" xfId="33584" xr:uid="{00000000-0005-0000-0000-00004E790000}"/>
    <cellStyle name="Итог 7 2 2 8" xfId="33585" xr:uid="{00000000-0005-0000-0000-00004F790000}"/>
    <cellStyle name="Итог 7 2 2 8 2" xfId="33586" xr:uid="{00000000-0005-0000-0000-000050790000}"/>
    <cellStyle name="Итог 7 2 2 8 3" xfId="33587" xr:uid="{00000000-0005-0000-0000-000051790000}"/>
    <cellStyle name="Итог 7 2 2 9" xfId="33588" xr:uid="{00000000-0005-0000-0000-000052790000}"/>
    <cellStyle name="Итог 7 2 3" xfId="33589" xr:uid="{00000000-0005-0000-0000-000053790000}"/>
    <cellStyle name="Итог 7 2 3 2" xfId="33590" xr:uid="{00000000-0005-0000-0000-000054790000}"/>
    <cellStyle name="Итог 7 2 3 2 2" xfId="33591" xr:uid="{00000000-0005-0000-0000-000055790000}"/>
    <cellStyle name="Итог 7 2 3 2 3" xfId="33592" xr:uid="{00000000-0005-0000-0000-000056790000}"/>
    <cellStyle name="Итог 7 2 3 3" xfId="33593" xr:uid="{00000000-0005-0000-0000-000057790000}"/>
    <cellStyle name="Итог 7 2 3 3 2" xfId="33594" xr:uid="{00000000-0005-0000-0000-000058790000}"/>
    <cellStyle name="Итог 7 2 3 3 3" xfId="33595" xr:uid="{00000000-0005-0000-0000-000059790000}"/>
    <cellStyle name="Итог 7 2 3 4" xfId="33596" xr:uid="{00000000-0005-0000-0000-00005A790000}"/>
    <cellStyle name="Итог 7 2 3 4 2" xfId="33597" xr:uid="{00000000-0005-0000-0000-00005B790000}"/>
    <cellStyle name="Итог 7 2 3 4 3" xfId="33598" xr:uid="{00000000-0005-0000-0000-00005C790000}"/>
    <cellStyle name="Итог 7 2 3 5" xfId="33599" xr:uid="{00000000-0005-0000-0000-00005D790000}"/>
    <cellStyle name="Итог 7 2 3 5 2" xfId="33600" xr:uid="{00000000-0005-0000-0000-00005E790000}"/>
    <cellStyle name="Итог 7 2 3 5 3" xfId="33601" xr:uid="{00000000-0005-0000-0000-00005F790000}"/>
    <cellStyle name="Итог 7 2 3 6" xfId="33602" xr:uid="{00000000-0005-0000-0000-000060790000}"/>
    <cellStyle name="Итог 7 2 3 6 2" xfId="33603" xr:uid="{00000000-0005-0000-0000-000061790000}"/>
    <cellStyle name="Итог 7 2 3 6 3" xfId="33604" xr:uid="{00000000-0005-0000-0000-000062790000}"/>
    <cellStyle name="Итог 7 2 3 7" xfId="33605" xr:uid="{00000000-0005-0000-0000-000063790000}"/>
    <cellStyle name="Итог 7 2 3 7 2" xfId="33606" xr:uid="{00000000-0005-0000-0000-000064790000}"/>
    <cellStyle name="Итог 7 2 3 7 3" xfId="33607" xr:uid="{00000000-0005-0000-0000-000065790000}"/>
    <cellStyle name="Итог 7 2 3 8" xfId="33608" xr:uid="{00000000-0005-0000-0000-000066790000}"/>
    <cellStyle name="Итог 7 2 3 8 2" xfId="33609" xr:uid="{00000000-0005-0000-0000-000067790000}"/>
    <cellStyle name="Итог 7 2 3 8 3" xfId="33610" xr:uid="{00000000-0005-0000-0000-000068790000}"/>
    <cellStyle name="Итог 7 2 3 9" xfId="33611" xr:uid="{00000000-0005-0000-0000-000069790000}"/>
    <cellStyle name="Итог 7 2 4" xfId="33612" xr:uid="{00000000-0005-0000-0000-00006A790000}"/>
    <cellStyle name="Итог 7 2 4 2" xfId="33613" xr:uid="{00000000-0005-0000-0000-00006B790000}"/>
    <cellStyle name="Итог 7 2 4 2 2" xfId="33614" xr:uid="{00000000-0005-0000-0000-00006C790000}"/>
    <cellStyle name="Итог 7 2 4 2 3" xfId="33615" xr:uid="{00000000-0005-0000-0000-00006D790000}"/>
    <cellStyle name="Итог 7 2 4 3" xfId="33616" xr:uid="{00000000-0005-0000-0000-00006E790000}"/>
    <cellStyle name="Итог 7 2 4 3 2" xfId="33617" xr:uid="{00000000-0005-0000-0000-00006F790000}"/>
    <cellStyle name="Итог 7 2 4 3 3" xfId="33618" xr:uid="{00000000-0005-0000-0000-000070790000}"/>
    <cellStyle name="Итог 7 2 4 4" xfId="33619" xr:uid="{00000000-0005-0000-0000-000071790000}"/>
    <cellStyle name="Итог 7 2 4 4 2" xfId="33620" xr:uid="{00000000-0005-0000-0000-000072790000}"/>
    <cellStyle name="Итог 7 2 4 4 3" xfId="33621" xr:uid="{00000000-0005-0000-0000-000073790000}"/>
    <cellStyle name="Итог 7 2 4 5" xfId="33622" xr:uid="{00000000-0005-0000-0000-000074790000}"/>
    <cellStyle name="Итог 7 2 4 5 2" xfId="33623" xr:uid="{00000000-0005-0000-0000-000075790000}"/>
    <cellStyle name="Итог 7 2 4 5 3" xfId="33624" xr:uid="{00000000-0005-0000-0000-000076790000}"/>
    <cellStyle name="Итог 7 2 4 6" xfId="33625" xr:uid="{00000000-0005-0000-0000-000077790000}"/>
    <cellStyle name="Итог 7 2 4 6 2" xfId="33626" xr:uid="{00000000-0005-0000-0000-000078790000}"/>
    <cellStyle name="Итог 7 2 4 6 3" xfId="33627" xr:uid="{00000000-0005-0000-0000-000079790000}"/>
    <cellStyle name="Итог 7 2 4 7" xfId="33628" xr:uid="{00000000-0005-0000-0000-00007A790000}"/>
    <cellStyle name="Итог 7 2 4 7 2" xfId="33629" xr:uid="{00000000-0005-0000-0000-00007B790000}"/>
    <cellStyle name="Итог 7 2 4 7 3" xfId="33630" xr:uid="{00000000-0005-0000-0000-00007C790000}"/>
    <cellStyle name="Итог 7 2 4 8" xfId="33631" xr:uid="{00000000-0005-0000-0000-00007D790000}"/>
    <cellStyle name="Итог 7 2 4 8 2" xfId="33632" xr:uid="{00000000-0005-0000-0000-00007E790000}"/>
    <cellStyle name="Итог 7 2 4 8 3" xfId="33633" xr:uid="{00000000-0005-0000-0000-00007F790000}"/>
    <cellStyle name="Итог 7 2 4 9" xfId="33634" xr:uid="{00000000-0005-0000-0000-000080790000}"/>
    <cellStyle name="Итог 7 2 5" xfId="33635" xr:uid="{00000000-0005-0000-0000-000081790000}"/>
    <cellStyle name="Итог 7 2 5 2" xfId="33636" xr:uid="{00000000-0005-0000-0000-000082790000}"/>
    <cellStyle name="Итог 7 2 5 2 2" xfId="33637" xr:uid="{00000000-0005-0000-0000-000083790000}"/>
    <cellStyle name="Итог 7 2 5 2 3" xfId="33638" xr:uid="{00000000-0005-0000-0000-000084790000}"/>
    <cellStyle name="Итог 7 2 5 3" xfId="33639" xr:uid="{00000000-0005-0000-0000-000085790000}"/>
    <cellStyle name="Итог 7 2 5 3 2" xfId="33640" xr:uid="{00000000-0005-0000-0000-000086790000}"/>
    <cellStyle name="Итог 7 2 5 3 3" xfId="33641" xr:uid="{00000000-0005-0000-0000-000087790000}"/>
    <cellStyle name="Итог 7 2 5 4" xfId="33642" xr:uid="{00000000-0005-0000-0000-000088790000}"/>
    <cellStyle name="Итог 7 2 5 4 2" xfId="33643" xr:uid="{00000000-0005-0000-0000-000089790000}"/>
    <cellStyle name="Итог 7 2 5 4 3" xfId="33644" xr:uid="{00000000-0005-0000-0000-00008A790000}"/>
    <cellStyle name="Итог 7 2 5 5" xfId="33645" xr:uid="{00000000-0005-0000-0000-00008B790000}"/>
    <cellStyle name="Итог 7 2 5 5 2" xfId="33646" xr:uid="{00000000-0005-0000-0000-00008C790000}"/>
    <cellStyle name="Итог 7 2 5 5 3" xfId="33647" xr:uid="{00000000-0005-0000-0000-00008D790000}"/>
    <cellStyle name="Итог 7 2 5 6" xfId="33648" xr:uid="{00000000-0005-0000-0000-00008E790000}"/>
    <cellStyle name="Итог 7 2 5 6 2" xfId="33649" xr:uid="{00000000-0005-0000-0000-00008F790000}"/>
    <cellStyle name="Итог 7 2 5 6 3" xfId="33650" xr:uid="{00000000-0005-0000-0000-000090790000}"/>
    <cellStyle name="Итог 7 2 5 7" xfId="33651" xr:uid="{00000000-0005-0000-0000-000091790000}"/>
    <cellStyle name="Итог 7 2 5 7 2" xfId="33652" xr:uid="{00000000-0005-0000-0000-000092790000}"/>
    <cellStyle name="Итог 7 2 5 7 3" xfId="33653" xr:uid="{00000000-0005-0000-0000-000093790000}"/>
    <cellStyle name="Итог 7 2 5 8" xfId="33654" xr:uid="{00000000-0005-0000-0000-000094790000}"/>
    <cellStyle name="Итог 7 2 5 8 2" xfId="33655" xr:uid="{00000000-0005-0000-0000-000095790000}"/>
    <cellStyle name="Итог 7 2 5 8 3" xfId="33656" xr:uid="{00000000-0005-0000-0000-000096790000}"/>
    <cellStyle name="Итог 7 2 5 9" xfId="33657" xr:uid="{00000000-0005-0000-0000-000097790000}"/>
    <cellStyle name="Итог 7 2 6" xfId="33658" xr:uid="{00000000-0005-0000-0000-000098790000}"/>
    <cellStyle name="Итог 7 2 6 2" xfId="33659" xr:uid="{00000000-0005-0000-0000-000099790000}"/>
    <cellStyle name="Итог 7 2 6 3" xfId="33660" xr:uid="{00000000-0005-0000-0000-00009A790000}"/>
    <cellStyle name="Итог 7 2 7" xfId="33661" xr:uid="{00000000-0005-0000-0000-00009B790000}"/>
    <cellStyle name="Итог 7 2 7 2" xfId="33662" xr:uid="{00000000-0005-0000-0000-00009C790000}"/>
    <cellStyle name="Итог 7 2 7 3" xfId="33663" xr:uid="{00000000-0005-0000-0000-00009D790000}"/>
    <cellStyle name="Итог 7 2 8" xfId="33664" xr:uid="{00000000-0005-0000-0000-00009E790000}"/>
    <cellStyle name="Итог 7 2 8 2" xfId="33665" xr:uid="{00000000-0005-0000-0000-00009F790000}"/>
    <cellStyle name="Итог 7 2 8 3" xfId="33666" xr:uid="{00000000-0005-0000-0000-0000A0790000}"/>
    <cellStyle name="Итог 7 2 9" xfId="33667" xr:uid="{00000000-0005-0000-0000-0000A1790000}"/>
    <cellStyle name="Итог 7 2 9 2" xfId="33668" xr:uid="{00000000-0005-0000-0000-0000A2790000}"/>
    <cellStyle name="Итог 7 2 9 3" xfId="33669" xr:uid="{00000000-0005-0000-0000-0000A3790000}"/>
    <cellStyle name="Итог 7 3" xfId="9873" xr:uid="{00000000-0005-0000-0000-0000A4790000}"/>
    <cellStyle name="Итог 7 3 10" xfId="33670" xr:uid="{00000000-0005-0000-0000-0000A5790000}"/>
    <cellStyle name="Итог 7 3 11" xfId="33671" xr:uid="{00000000-0005-0000-0000-0000A6790000}"/>
    <cellStyle name="Итог 7 3 2" xfId="33672" xr:uid="{00000000-0005-0000-0000-0000A7790000}"/>
    <cellStyle name="Итог 7 3 2 2" xfId="33673" xr:uid="{00000000-0005-0000-0000-0000A8790000}"/>
    <cellStyle name="Итог 7 3 2 3" xfId="33674" xr:uid="{00000000-0005-0000-0000-0000A9790000}"/>
    <cellStyle name="Итог 7 3 3" xfId="33675" xr:uid="{00000000-0005-0000-0000-0000AA790000}"/>
    <cellStyle name="Итог 7 3 3 2" xfId="33676" xr:uid="{00000000-0005-0000-0000-0000AB790000}"/>
    <cellStyle name="Итог 7 3 3 3" xfId="33677" xr:uid="{00000000-0005-0000-0000-0000AC790000}"/>
    <cellStyle name="Итог 7 3 4" xfId="33678" xr:uid="{00000000-0005-0000-0000-0000AD790000}"/>
    <cellStyle name="Итог 7 3 4 2" xfId="33679" xr:uid="{00000000-0005-0000-0000-0000AE790000}"/>
    <cellStyle name="Итог 7 3 4 3" xfId="33680" xr:uid="{00000000-0005-0000-0000-0000AF790000}"/>
    <cellStyle name="Итог 7 3 5" xfId="33681" xr:uid="{00000000-0005-0000-0000-0000B0790000}"/>
    <cellStyle name="Итог 7 3 5 2" xfId="33682" xr:uid="{00000000-0005-0000-0000-0000B1790000}"/>
    <cellStyle name="Итог 7 3 5 3" xfId="33683" xr:uid="{00000000-0005-0000-0000-0000B2790000}"/>
    <cellStyle name="Итог 7 3 6" xfId="33684" xr:uid="{00000000-0005-0000-0000-0000B3790000}"/>
    <cellStyle name="Итог 7 3 6 2" xfId="33685" xr:uid="{00000000-0005-0000-0000-0000B4790000}"/>
    <cellStyle name="Итог 7 3 6 3" xfId="33686" xr:uid="{00000000-0005-0000-0000-0000B5790000}"/>
    <cellStyle name="Итог 7 3 7" xfId="33687" xr:uid="{00000000-0005-0000-0000-0000B6790000}"/>
    <cellStyle name="Итог 7 3 7 2" xfId="33688" xr:uid="{00000000-0005-0000-0000-0000B7790000}"/>
    <cellStyle name="Итог 7 3 7 3" xfId="33689" xr:uid="{00000000-0005-0000-0000-0000B8790000}"/>
    <cellStyle name="Итог 7 3 8" xfId="33690" xr:uid="{00000000-0005-0000-0000-0000B9790000}"/>
    <cellStyle name="Итог 7 3 8 2" xfId="33691" xr:uid="{00000000-0005-0000-0000-0000BA790000}"/>
    <cellStyle name="Итог 7 3 8 3" xfId="33692" xr:uid="{00000000-0005-0000-0000-0000BB790000}"/>
    <cellStyle name="Итог 7 3 9" xfId="33693" xr:uid="{00000000-0005-0000-0000-0000BC790000}"/>
    <cellStyle name="Итог 7 4" xfId="33694" xr:uid="{00000000-0005-0000-0000-0000BD790000}"/>
    <cellStyle name="Итог 7 4 2" xfId="33695" xr:uid="{00000000-0005-0000-0000-0000BE790000}"/>
    <cellStyle name="Итог 7 4 2 2" xfId="33696" xr:uid="{00000000-0005-0000-0000-0000BF790000}"/>
    <cellStyle name="Итог 7 4 2 3" xfId="33697" xr:uid="{00000000-0005-0000-0000-0000C0790000}"/>
    <cellStyle name="Итог 7 4 3" xfId="33698" xr:uid="{00000000-0005-0000-0000-0000C1790000}"/>
    <cellStyle name="Итог 7 4 3 2" xfId="33699" xr:uid="{00000000-0005-0000-0000-0000C2790000}"/>
    <cellStyle name="Итог 7 4 3 3" xfId="33700" xr:uid="{00000000-0005-0000-0000-0000C3790000}"/>
    <cellStyle name="Итог 7 4 4" xfId="33701" xr:uid="{00000000-0005-0000-0000-0000C4790000}"/>
    <cellStyle name="Итог 7 4 4 2" xfId="33702" xr:uid="{00000000-0005-0000-0000-0000C5790000}"/>
    <cellStyle name="Итог 7 4 4 3" xfId="33703" xr:uid="{00000000-0005-0000-0000-0000C6790000}"/>
    <cellStyle name="Итог 7 4 5" xfId="33704" xr:uid="{00000000-0005-0000-0000-0000C7790000}"/>
    <cellStyle name="Итог 7 4 5 2" xfId="33705" xr:uid="{00000000-0005-0000-0000-0000C8790000}"/>
    <cellStyle name="Итог 7 4 5 3" xfId="33706" xr:uid="{00000000-0005-0000-0000-0000C9790000}"/>
    <cellStyle name="Итог 7 4 6" xfId="33707" xr:uid="{00000000-0005-0000-0000-0000CA790000}"/>
    <cellStyle name="Итог 7 4 6 2" xfId="33708" xr:uid="{00000000-0005-0000-0000-0000CB790000}"/>
    <cellStyle name="Итог 7 4 6 3" xfId="33709" xr:uid="{00000000-0005-0000-0000-0000CC790000}"/>
    <cellStyle name="Итог 7 4 7" xfId="33710" xr:uid="{00000000-0005-0000-0000-0000CD790000}"/>
    <cellStyle name="Итог 7 4 7 2" xfId="33711" xr:uid="{00000000-0005-0000-0000-0000CE790000}"/>
    <cellStyle name="Итог 7 4 7 3" xfId="33712" xr:uid="{00000000-0005-0000-0000-0000CF790000}"/>
    <cellStyle name="Итог 7 4 8" xfId="33713" xr:uid="{00000000-0005-0000-0000-0000D0790000}"/>
    <cellStyle name="Итог 7 4 8 2" xfId="33714" xr:uid="{00000000-0005-0000-0000-0000D1790000}"/>
    <cellStyle name="Итог 7 4 8 3" xfId="33715" xr:uid="{00000000-0005-0000-0000-0000D2790000}"/>
    <cellStyle name="Итог 7 4 9" xfId="33716" xr:uid="{00000000-0005-0000-0000-0000D3790000}"/>
    <cellStyle name="Итог 7 5" xfId="33717" xr:uid="{00000000-0005-0000-0000-0000D4790000}"/>
    <cellStyle name="Итог 7 5 2" xfId="33718" xr:uid="{00000000-0005-0000-0000-0000D5790000}"/>
    <cellStyle name="Итог 7 5 2 2" xfId="33719" xr:uid="{00000000-0005-0000-0000-0000D6790000}"/>
    <cellStyle name="Итог 7 5 2 3" xfId="33720" xr:uid="{00000000-0005-0000-0000-0000D7790000}"/>
    <cellStyle name="Итог 7 5 3" xfId="33721" xr:uid="{00000000-0005-0000-0000-0000D8790000}"/>
    <cellStyle name="Итог 7 5 3 2" xfId="33722" xr:uid="{00000000-0005-0000-0000-0000D9790000}"/>
    <cellStyle name="Итог 7 5 3 3" xfId="33723" xr:uid="{00000000-0005-0000-0000-0000DA790000}"/>
    <cellStyle name="Итог 7 5 4" xfId="33724" xr:uid="{00000000-0005-0000-0000-0000DB790000}"/>
    <cellStyle name="Итог 7 5 4 2" xfId="33725" xr:uid="{00000000-0005-0000-0000-0000DC790000}"/>
    <cellStyle name="Итог 7 5 4 3" xfId="33726" xr:uid="{00000000-0005-0000-0000-0000DD790000}"/>
    <cellStyle name="Итог 7 5 5" xfId="33727" xr:uid="{00000000-0005-0000-0000-0000DE790000}"/>
    <cellStyle name="Итог 7 5 5 2" xfId="33728" xr:uid="{00000000-0005-0000-0000-0000DF790000}"/>
    <cellStyle name="Итог 7 5 5 3" xfId="33729" xr:uid="{00000000-0005-0000-0000-0000E0790000}"/>
    <cellStyle name="Итог 7 5 6" xfId="33730" xr:uid="{00000000-0005-0000-0000-0000E1790000}"/>
    <cellStyle name="Итог 7 5 6 2" xfId="33731" xr:uid="{00000000-0005-0000-0000-0000E2790000}"/>
    <cellStyle name="Итог 7 5 6 3" xfId="33732" xr:uid="{00000000-0005-0000-0000-0000E3790000}"/>
    <cellStyle name="Итог 7 5 7" xfId="33733" xr:uid="{00000000-0005-0000-0000-0000E4790000}"/>
    <cellStyle name="Итог 7 5 7 2" xfId="33734" xr:uid="{00000000-0005-0000-0000-0000E5790000}"/>
    <cellStyle name="Итог 7 5 7 3" xfId="33735" xr:uid="{00000000-0005-0000-0000-0000E6790000}"/>
    <cellStyle name="Итог 7 5 8" xfId="33736" xr:uid="{00000000-0005-0000-0000-0000E7790000}"/>
    <cellStyle name="Итог 7 5 8 2" xfId="33737" xr:uid="{00000000-0005-0000-0000-0000E8790000}"/>
    <cellStyle name="Итог 7 5 8 3" xfId="33738" xr:uid="{00000000-0005-0000-0000-0000E9790000}"/>
    <cellStyle name="Итог 7 5 9" xfId="33739" xr:uid="{00000000-0005-0000-0000-0000EA790000}"/>
    <cellStyle name="Итог 7 6" xfId="33740" xr:uid="{00000000-0005-0000-0000-0000EB790000}"/>
    <cellStyle name="Итог 7 6 2" xfId="33741" xr:uid="{00000000-0005-0000-0000-0000EC790000}"/>
    <cellStyle name="Итог 7 6 2 2" xfId="33742" xr:uid="{00000000-0005-0000-0000-0000ED790000}"/>
    <cellStyle name="Итог 7 6 2 3" xfId="33743" xr:uid="{00000000-0005-0000-0000-0000EE790000}"/>
    <cellStyle name="Итог 7 6 3" xfId="33744" xr:uid="{00000000-0005-0000-0000-0000EF790000}"/>
    <cellStyle name="Итог 7 6 3 2" xfId="33745" xr:uid="{00000000-0005-0000-0000-0000F0790000}"/>
    <cellStyle name="Итог 7 6 3 3" xfId="33746" xr:uid="{00000000-0005-0000-0000-0000F1790000}"/>
    <cellStyle name="Итог 7 6 4" xfId="33747" xr:uid="{00000000-0005-0000-0000-0000F2790000}"/>
    <cellStyle name="Итог 7 6 4 2" xfId="33748" xr:uid="{00000000-0005-0000-0000-0000F3790000}"/>
    <cellStyle name="Итог 7 6 4 3" xfId="33749" xr:uid="{00000000-0005-0000-0000-0000F4790000}"/>
    <cellStyle name="Итог 7 6 5" xfId="33750" xr:uid="{00000000-0005-0000-0000-0000F5790000}"/>
    <cellStyle name="Итог 7 6 5 2" xfId="33751" xr:uid="{00000000-0005-0000-0000-0000F6790000}"/>
    <cellStyle name="Итог 7 6 5 3" xfId="33752" xr:uid="{00000000-0005-0000-0000-0000F7790000}"/>
    <cellStyle name="Итог 7 6 6" xfId="33753" xr:uid="{00000000-0005-0000-0000-0000F8790000}"/>
    <cellStyle name="Итог 7 6 6 2" xfId="33754" xr:uid="{00000000-0005-0000-0000-0000F9790000}"/>
    <cellStyle name="Итог 7 6 6 3" xfId="33755" xr:uid="{00000000-0005-0000-0000-0000FA790000}"/>
    <cellStyle name="Итог 7 6 7" xfId="33756" xr:uid="{00000000-0005-0000-0000-0000FB790000}"/>
    <cellStyle name="Итог 7 6 7 2" xfId="33757" xr:uid="{00000000-0005-0000-0000-0000FC790000}"/>
    <cellStyle name="Итог 7 6 7 3" xfId="33758" xr:uid="{00000000-0005-0000-0000-0000FD790000}"/>
    <cellStyle name="Итог 7 6 8" xfId="33759" xr:uid="{00000000-0005-0000-0000-0000FE790000}"/>
    <cellStyle name="Итог 7 6 8 2" xfId="33760" xr:uid="{00000000-0005-0000-0000-0000FF790000}"/>
    <cellStyle name="Итог 7 6 8 3" xfId="33761" xr:uid="{00000000-0005-0000-0000-0000007A0000}"/>
    <cellStyle name="Итог 7 6 9" xfId="33762" xr:uid="{00000000-0005-0000-0000-0000017A0000}"/>
    <cellStyle name="Итог 7 7" xfId="33763" xr:uid="{00000000-0005-0000-0000-0000027A0000}"/>
    <cellStyle name="Итог 7 7 2" xfId="33764" xr:uid="{00000000-0005-0000-0000-0000037A0000}"/>
    <cellStyle name="Итог 7 7 3" xfId="33765" xr:uid="{00000000-0005-0000-0000-0000047A0000}"/>
    <cellStyle name="Итог 7 8" xfId="33766" xr:uid="{00000000-0005-0000-0000-0000057A0000}"/>
    <cellStyle name="Итог 7 8 2" xfId="33767" xr:uid="{00000000-0005-0000-0000-0000067A0000}"/>
    <cellStyle name="Итог 7 8 3" xfId="33768" xr:uid="{00000000-0005-0000-0000-0000077A0000}"/>
    <cellStyle name="Итог 7 9" xfId="33769" xr:uid="{00000000-0005-0000-0000-0000087A0000}"/>
    <cellStyle name="Итог 7 9 2" xfId="33770" xr:uid="{00000000-0005-0000-0000-0000097A0000}"/>
    <cellStyle name="Итог 7 9 3" xfId="33771" xr:uid="{00000000-0005-0000-0000-00000A7A0000}"/>
    <cellStyle name="Итог 7_2012" xfId="9874" xr:uid="{00000000-0005-0000-0000-00000B7A0000}"/>
    <cellStyle name="Итог 8" xfId="9875" xr:uid="{00000000-0005-0000-0000-00000C7A0000}"/>
    <cellStyle name="Итог 8 10" xfId="33772" xr:uid="{00000000-0005-0000-0000-00000D7A0000}"/>
    <cellStyle name="Итог 8 10 2" xfId="33773" xr:uid="{00000000-0005-0000-0000-00000E7A0000}"/>
    <cellStyle name="Итог 8 10 3" xfId="33774" xr:uid="{00000000-0005-0000-0000-00000F7A0000}"/>
    <cellStyle name="Итог 8 11" xfId="33775" xr:uid="{00000000-0005-0000-0000-0000107A0000}"/>
    <cellStyle name="Итог 8 11 2" xfId="33776" xr:uid="{00000000-0005-0000-0000-0000117A0000}"/>
    <cellStyle name="Итог 8 11 3" xfId="33777" xr:uid="{00000000-0005-0000-0000-0000127A0000}"/>
    <cellStyle name="Итог 8 12" xfId="33778" xr:uid="{00000000-0005-0000-0000-0000137A0000}"/>
    <cellStyle name="Итог 8 12 2" xfId="33779" xr:uid="{00000000-0005-0000-0000-0000147A0000}"/>
    <cellStyle name="Итог 8 12 3" xfId="33780" xr:uid="{00000000-0005-0000-0000-0000157A0000}"/>
    <cellStyle name="Итог 8 13" xfId="33781" xr:uid="{00000000-0005-0000-0000-0000167A0000}"/>
    <cellStyle name="Итог 8 13 2" xfId="33782" xr:uid="{00000000-0005-0000-0000-0000177A0000}"/>
    <cellStyle name="Итог 8 13 3" xfId="33783" xr:uid="{00000000-0005-0000-0000-0000187A0000}"/>
    <cellStyle name="Итог 8 14" xfId="33784" xr:uid="{00000000-0005-0000-0000-0000197A0000}"/>
    <cellStyle name="Итог 8 15" xfId="33785" xr:uid="{00000000-0005-0000-0000-00001A7A0000}"/>
    <cellStyle name="Итог 8 2" xfId="9876" xr:uid="{00000000-0005-0000-0000-00001B7A0000}"/>
    <cellStyle name="Итог 8 2 10" xfId="33786" xr:uid="{00000000-0005-0000-0000-00001C7A0000}"/>
    <cellStyle name="Итог 8 2 10 2" xfId="33787" xr:uid="{00000000-0005-0000-0000-00001D7A0000}"/>
    <cellStyle name="Итог 8 2 10 3" xfId="33788" xr:uid="{00000000-0005-0000-0000-00001E7A0000}"/>
    <cellStyle name="Итог 8 2 11" xfId="33789" xr:uid="{00000000-0005-0000-0000-00001F7A0000}"/>
    <cellStyle name="Итог 8 2 11 2" xfId="33790" xr:uid="{00000000-0005-0000-0000-0000207A0000}"/>
    <cellStyle name="Итог 8 2 11 3" xfId="33791" xr:uid="{00000000-0005-0000-0000-0000217A0000}"/>
    <cellStyle name="Итог 8 2 12" xfId="33792" xr:uid="{00000000-0005-0000-0000-0000227A0000}"/>
    <cellStyle name="Итог 8 2 12 2" xfId="33793" xr:uid="{00000000-0005-0000-0000-0000237A0000}"/>
    <cellStyle name="Итог 8 2 12 3" xfId="33794" xr:uid="{00000000-0005-0000-0000-0000247A0000}"/>
    <cellStyle name="Итог 8 2 13" xfId="33795" xr:uid="{00000000-0005-0000-0000-0000257A0000}"/>
    <cellStyle name="Итог 8 2 14" xfId="33796" xr:uid="{00000000-0005-0000-0000-0000267A0000}"/>
    <cellStyle name="Итог 8 2 2" xfId="9877" xr:uid="{00000000-0005-0000-0000-0000277A0000}"/>
    <cellStyle name="Итог 8 2 2 10" xfId="33797" xr:uid="{00000000-0005-0000-0000-0000287A0000}"/>
    <cellStyle name="Итог 8 2 2 11" xfId="33798" xr:uid="{00000000-0005-0000-0000-0000297A0000}"/>
    <cellStyle name="Итог 8 2 2 2" xfId="33799" xr:uid="{00000000-0005-0000-0000-00002A7A0000}"/>
    <cellStyle name="Итог 8 2 2 2 2" xfId="33800" xr:uid="{00000000-0005-0000-0000-00002B7A0000}"/>
    <cellStyle name="Итог 8 2 2 2 3" xfId="33801" xr:uid="{00000000-0005-0000-0000-00002C7A0000}"/>
    <cellStyle name="Итог 8 2 2 3" xfId="33802" xr:uid="{00000000-0005-0000-0000-00002D7A0000}"/>
    <cellStyle name="Итог 8 2 2 3 2" xfId="33803" xr:uid="{00000000-0005-0000-0000-00002E7A0000}"/>
    <cellStyle name="Итог 8 2 2 3 3" xfId="33804" xr:uid="{00000000-0005-0000-0000-00002F7A0000}"/>
    <cellStyle name="Итог 8 2 2 4" xfId="33805" xr:uid="{00000000-0005-0000-0000-0000307A0000}"/>
    <cellStyle name="Итог 8 2 2 4 2" xfId="33806" xr:uid="{00000000-0005-0000-0000-0000317A0000}"/>
    <cellStyle name="Итог 8 2 2 4 3" xfId="33807" xr:uid="{00000000-0005-0000-0000-0000327A0000}"/>
    <cellStyle name="Итог 8 2 2 5" xfId="33808" xr:uid="{00000000-0005-0000-0000-0000337A0000}"/>
    <cellStyle name="Итог 8 2 2 5 2" xfId="33809" xr:uid="{00000000-0005-0000-0000-0000347A0000}"/>
    <cellStyle name="Итог 8 2 2 5 3" xfId="33810" xr:uid="{00000000-0005-0000-0000-0000357A0000}"/>
    <cellStyle name="Итог 8 2 2 6" xfId="33811" xr:uid="{00000000-0005-0000-0000-0000367A0000}"/>
    <cellStyle name="Итог 8 2 2 6 2" xfId="33812" xr:uid="{00000000-0005-0000-0000-0000377A0000}"/>
    <cellStyle name="Итог 8 2 2 6 3" xfId="33813" xr:uid="{00000000-0005-0000-0000-0000387A0000}"/>
    <cellStyle name="Итог 8 2 2 7" xfId="33814" xr:uid="{00000000-0005-0000-0000-0000397A0000}"/>
    <cellStyle name="Итог 8 2 2 7 2" xfId="33815" xr:uid="{00000000-0005-0000-0000-00003A7A0000}"/>
    <cellStyle name="Итог 8 2 2 7 3" xfId="33816" xr:uid="{00000000-0005-0000-0000-00003B7A0000}"/>
    <cellStyle name="Итог 8 2 2 8" xfId="33817" xr:uid="{00000000-0005-0000-0000-00003C7A0000}"/>
    <cellStyle name="Итог 8 2 2 8 2" xfId="33818" xr:uid="{00000000-0005-0000-0000-00003D7A0000}"/>
    <cellStyle name="Итог 8 2 2 8 3" xfId="33819" xr:uid="{00000000-0005-0000-0000-00003E7A0000}"/>
    <cellStyle name="Итог 8 2 2 9" xfId="33820" xr:uid="{00000000-0005-0000-0000-00003F7A0000}"/>
    <cellStyle name="Итог 8 2 3" xfId="33821" xr:uid="{00000000-0005-0000-0000-0000407A0000}"/>
    <cellStyle name="Итог 8 2 3 2" xfId="33822" xr:uid="{00000000-0005-0000-0000-0000417A0000}"/>
    <cellStyle name="Итог 8 2 3 2 2" xfId="33823" xr:uid="{00000000-0005-0000-0000-0000427A0000}"/>
    <cellStyle name="Итог 8 2 3 2 3" xfId="33824" xr:uid="{00000000-0005-0000-0000-0000437A0000}"/>
    <cellStyle name="Итог 8 2 3 3" xfId="33825" xr:uid="{00000000-0005-0000-0000-0000447A0000}"/>
    <cellStyle name="Итог 8 2 3 3 2" xfId="33826" xr:uid="{00000000-0005-0000-0000-0000457A0000}"/>
    <cellStyle name="Итог 8 2 3 3 3" xfId="33827" xr:uid="{00000000-0005-0000-0000-0000467A0000}"/>
    <cellStyle name="Итог 8 2 3 4" xfId="33828" xr:uid="{00000000-0005-0000-0000-0000477A0000}"/>
    <cellStyle name="Итог 8 2 3 4 2" xfId="33829" xr:uid="{00000000-0005-0000-0000-0000487A0000}"/>
    <cellStyle name="Итог 8 2 3 4 3" xfId="33830" xr:uid="{00000000-0005-0000-0000-0000497A0000}"/>
    <cellStyle name="Итог 8 2 3 5" xfId="33831" xr:uid="{00000000-0005-0000-0000-00004A7A0000}"/>
    <cellStyle name="Итог 8 2 3 5 2" xfId="33832" xr:uid="{00000000-0005-0000-0000-00004B7A0000}"/>
    <cellStyle name="Итог 8 2 3 5 3" xfId="33833" xr:uid="{00000000-0005-0000-0000-00004C7A0000}"/>
    <cellStyle name="Итог 8 2 3 6" xfId="33834" xr:uid="{00000000-0005-0000-0000-00004D7A0000}"/>
    <cellStyle name="Итог 8 2 3 6 2" xfId="33835" xr:uid="{00000000-0005-0000-0000-00004E7A0000}"/>
    <cellStyle name="Итог 8 2 3 6 3" xfId="33836" xr:uid="{00000000-0005-0000-0000-00004F7A0000}"/>
    <cellStyle name="Итог 8 2 3 7" xfId="33837" xr:uid="{00000000-0005-0000-0000-0000507A0000}"/>
    <cellStyle name="Итог 8 2 3 7 2" xfId="33838" xr:uid="{00000000-0005-0000-0000-0000517A0000}"/>
    <cellStyle name="Итог 8 2 3 7 3" xfId="33839" xr:uid="{00000000-0005-0000-0000-0000527A0000}"/>
    <cellStyle name="Итог 8 2 3 8" xfId="33840" xr:uid="{00000000-0005-0000-0000-0000537A0000}"/>
    <cellStyle name="Итог 8 2 3 8 2" xfId="33841" xr:uid="{00000000-0005-0000-0000-0000547A0000}"/>
    <cellStyle name="Итог 8 2 3 8 3" xfId="33842" xr:uid="{00000000-0005-0000-0000-0000557A0000}"/>
    <cellStyle name="Итог 8 2 3 9" xfId="33843" xr:uid="{00000000-0005-0000-0000-0000567A0000}"/>
    <cellStyle name="Итог 8 2 4" xfId="33844" xr:uid="{00000000-0005-0000-0000-0000577A0000}"/>
    <cellStyle name="Итог 8 2 4 2" xfId="33845" xr:uid="{00000000-0005-0000-0000-0000587A0000}"/>
    <cellStyle name="Итог 8 2 4 2 2" xfId="33846" xr:uid="{00000000-0005-0000-0000-0000597A0000}"/>
    <cellStyle name="Итог 8 2 4 2 3" xfId="33847" xr:uid="{00000000-0005-0000-0000-00005A7A0000}"/>
    <cellStyle name="Итог 8 2 4 3" xfId="33848" xr:uid="{00000000-0005-0000-0000-00005B7A0000}"/>
    <cellStyle name="Итог 8 2 4 3 2" xfId="33849" xr:uid="{00000000-0005-0000-0000-00005C7A0000}"/>
    <cellStyle name="Итог 8 2 4 3 3" xfId="33850" xr:uid="{00000000-0005-0000-0000-00005D7A0000}"/>
    <cellStyle name="Итог 8 2 4 4" xfId="33851" xr:uid="{00000000-0005-0000-0000-00005E7A0000}"/>
    <cellStyle name="Итог 8 2 4 4 2" xfId="33852" xr:uid="{00000000-0005-0000-0000-00005F7A0000}"/>
    <cellStyle name="Итог 8 2 4 4 3" xfId="33853" xr:uid="{00000000-0005-0000-0000-0000607A0000}"/>
    <cellStyle name="Итог 8 2 4 5" xfId="33854" xr:uid="{00000000-0005-0000-0000-0000617A0000}"/>
    <cellStyle name="Итог 8 2 4 5 2" xfId="33855" xr:uid="{00000000-0005-0000-0000-0000627A0000}"/>
    <cellStyle name="Итог 8 2 4 5 3" xfId="33856" xr:uid="{00000000-0005-0000-0000-0000637A0000}"/>
    <cellStyle name="Итог 8 2 4 6" xfId="33857" xr:uid="{00000000-0005-0000-0000-0000647A0000}"/>
    <cellStyle name="Итог 8 2 4 6 2" xfId="33858" xr:uid="{00000000-0005-0000-0000-0000657A0000}"/>
    <cellStyle name="Итог 8 2 4 6 3" xfId="33859" xr:uid="{00000000-0005-0000-0000-0000667A0000}"/>
    <cellStyle name="Итог 8 2 4 7" xfId="33860" xr:uid="{00000000-0005-0000-0000-0000677A0000}"/>
    <cellStyle name="Итог 8 2 4 7 2" xfId="33861" xr:uid="{00000000-0005-0000-0000-0000687A0000}"/>
    <cellStyle name="Итог 8 2 4 7 3" xfId="33862" xr:uid="{00000000-0005-0000-0000-0000697A0000}"/>
    <cellStyle name="Итог 8 2 4 8" xfId="33863" xr:uid="{00000000-0005-0000-0000-00006A7A0000}"/>
    <cellStyle name="Итог 8 2 4 8 2" xfId="33864" xr:uid="{00000000-0005-0000-0000-00006B7A0000}"/>
    <cellStyle name="Итог 8 2 4 8 3" xfId="33865" xr:uid="{00000000-0005-0000-0000-00006C7A0000}"/>
    <cellStyle name="Итог 8 2 4 9" xfId="33866" xr:uid="{00000000-0005-0000-0000-00006D7A0000}"/>
    <cellStyle name="Итог 8 2 5" xfId="33867" xr:uid="{00000000-0005-0000-0000-00006E7A0000}"/>
    <cellStyle name="Итог 8 2 5 2" xfId="33868" xr:uid="{00000000-0005-0000-0000-00006F7A0000}"/>
    <cellStyle name="Итог 8 2 5 2 2" xfId="33869" xr:uid="{00000000-0005-0000-0000-0000707A0000}"/>
    <cellStyle name="Итог 8 2 5 2 3" xfId="33870" xr:uid="{00000000-0005-0000-0000-0000717A0000}"/>
    <cellStyle name="Итог 8 2 5 3" xfId="33871" xr:uid="{00000000-0005-0000-0000-0000727A0000}"/>
    <cellStyle name="Итог 8 2 5 3 2" xfId="33872" xr:uid="{00000000-0005-0000-0000-0000737A0000}"/>
    <cellStyle name="Итог 8 2 5 3 3" xfId="33873" xr:uid="{00000000-0005-0000-0000-0000747A0000}"/>
    <cellStyle name="Итог 8 2 5 4" xfId="33874" xr:uid="{00000000-0005-0000-0000-0000757A0000}"/>
    <cellStyle name="Итог 8 2 5 4 2" xfId="33875" xr:uid="{00000000-0005-0000-0000-0000767A0000}"/>
    <cellStyle name="Итог 8 2 5 4 3" xfId="33876" xr:uid="{00000000-0005-0000-0000-0000777A0000}"/>
    <cellStyle name="Итог 8 2 5 5" xfId="33877" xr:uid="{00000000-0005-0000-0000-0000787A0000}"/>
    <cellStyle name="Итог 8 2 5 5 2" xfId="33878" xr:uid="{00000000-0005-0000-0000-0000797A0000}"/>
    <cellStyle name="Итог 8 2 5 5 3" xfId="33879" xr:uid="{00000000-0005-0000-0000-00007A7A0000}"/>
    <cellStyle name="Итог 8 2 5 6" xfId="33880" xr:uid="{00000000-0005-0000-0000-00007B7A0000}"/>
    <cellStyle name="Итог 8 2 5 6 2" xfId="33881" xr:uid="{00000000-0005-0000-0000-00007C7A0000}"/>
    <cellStyle name="Итог 8 2 5 6 3" xfId="33882" xr:uid="{00000000-0005-0000-0000-00007D7A0000}"/>
    <cellStyle name="Итог 8 2 5 7" xfId="33883" xr:uid="{00000000-0005-0000-0000-00007E7A0000}"/>
    <cellStyle name="Итог 8 2 5 7 2" xfId="33884" xr:uid="{00000000-0005-0000-0000-00007F7A0000}"/>
    <cellStyle name="Итог 8 2 5 7 3" xfId="33885" xr:uid="{00000000-0005-0000-0000-0000807A0000}"/>
    <cellStyle name="Итог 8 2 5 8" xfId="33886" xr:uid="{00000000-0005-0000-0000-0000817A0000}"/>
    <cellStyle name="Итог 8 2 5 8 2" xfId="33887" xr:uid="{00000000-0005-0000-0000-0000827A0000}"/>
    <cellStyle name="Итог 8 2 5 8 3" xfId="33888" xr:uid="{00000000-0005-0000-0000-0000837A0000}"/>
    <cellStyle name="Итог 8 2 5 9" xfId="33889" xr:uid="{00000000-0005-0000-0000-0000847A0000}"/>
    <cellStyle name="Итог 8 2 6" xfId="33890" xr:uid="{00000000-0005-0000-0000-0000857A0000}"/>
    <cellStyle name="Итог 8 2 6 2" xfId="33891" xr:uid="{00000000-0005-0000-0000-0000867A0000}"/>
    <cellStyle name="Итог 8 2 6 3" xfId="33892" xr:uid="{00000000-0005-0000-0000-0000877A0000}"/>
    <cellStyle name="Итог 8 2 7" xfId="33893" xr:uid="{00000000-0005-0000-0000-0000887A0000}"/>
    <cellStyle name="Итог 8 2 7 2" xfId="33894" xr:uid="{00000000-0005-0000-0000-0000897A0000}"/>
    <cellStyle name="Итог 8 2 7 3" xfId="33895" xr:uid="{00000000-0005-0000-0000-00008A7A0000}"/>
    <cellStyle name="Итог 8 2 8" xfId="33896" xr:uid="{00000000-0005-0000-0000-00008B7A0000}"/>
    <cellStyle name="Итог 8 2 8 2" xfId="33897" xr:uid="{00000000-0005-0000-0000-00008C7A0000}"/>
    <cellStyle name="Итог 8 2 8 3" xfId="33898" xr:uid="{00000000-0005-0000-0000-00008D7A0000}"/>
    <cellStyle name="Итог 8 2 9" xfId="33899" xr:uid="{00000000-0005-0000-0000-00008E7A0000}"/>
    <cellStyle name="Итог 8 2 9 2" xfId="33900" xr:uid="{00000000-0005-0000-0000-00008F7A0000}"/>
    <cellStyle name="Итог 8 2 9 3" xfId="33901" xr:uid="{00000000-0005-0000-0000-0000907A0000}"/>
    <cellStyle name="Итог 8 2_Лист1" xfId="53666" xr:uid="{00000000-0005-0000-0000-0000917A0000}"/>
    <cellStyle name="Итог 8 3" xfId="9878" xr:uid="{00000000-0005-0000-0000-0000927A0000}"/>
    <cellStyle name="Итог 8 3 10" xfId="33902" xr:uid="{00000000-0005-0000-0000-0000937A0000}"/>
    <cellStyle name="Итог 8 3 11" xfId="33903" xr:uid="{00000000-0005-0000-0000-0000947A0000}"/>
    <cellStyle name="Итог 8 3 2" xfId="33904" xr:uid="{00000000-0005-0000-0000-0000957A0000}"/>
    <cellStyle name="Итог 8 3 2 2" xfId="33905" xr:uid="{00000000-0005-0000-0000-0000967A0000}"/>
    <cellStyle name="Итог 8 3 2 3" xfId="33906" xr:uid="{00000000-0005-0000-0000-0000977A0000}"/>
    <cellStyle name="Итог 8 3 3" xfId="33907" xr:uid="{00000000-0005-0000-0000-0000987A0000}"/>
    <cellStyle name="Итог 8 3 3 2" xfId="33908" xr:uid="{00000000-0005-0000-0000-0000997A0000}"/>
    <cellStyle name="Итог 8 3 3 3" xfId="33909" xr:uid="{00000000-0005-0000-0000-00009A7A0000}"/>
    <cellStyle name="Итог 8 3 4" xfId="33910" xr:uid="{00000000-0005-0000-0000-00009B7A0000}"/>
    <cellStyle name="Итог 8 3 4 2" xfId="33911" xr:uid="{00000000-0005-0000-0000-00009C7A0000}"/>
    <cellStyle name="Итог 8 3 4 3" xfId="33912" xr:uid="{00000000-0005-0000-0000-00009D7A0000}"/>
    <cellStyle name="Итог 8 3 5" xfId="33913" xr:uid="{00000000-0005-0000-0000-00009E7A0000}"/>
    <cellStyle name="Итог 8 3 5 2" xfId="33914" xr:uid="{00000000-0005-0000-0000-00009F7A0000}"/>
    <cellStyle name="Итог 8 3 5 3" xfId="33915" xr:uid="{00000000-0005-0000-0000-0000A07A0000}"/>
    <cellStyle name="Итог 8 3 6" xfId="33916" xr:uid="{00000000-0005-0000-0000-0000A17A0000}"/>
    <cellStyle name="Итог 8 3 6 2" xfId="33917" xr:uid="{00000000-0005-0000-0000-0000A27A0000}"/>
    <cellStyle name="Итог 8 3 6 3" xfId="33918" xr:uid="{00000000-0005-0000-0000-0000A37A0000}"/>
    <cellStyle name="Итог 8 3 7" xfId="33919" xr:uid="{00000000-0005-0000-0000-0000A47A0000}"/>
    <cellStyle name="Итог 8 3 7 2" xfId="33920" xr:uid="{00000000-0005-0000-0000-0000A57A0000}"/>
    <cellStyle name="Итог 8 3 7 3" xfId="33921" xr:uid="{00000000-0005-0000-0000-0000A67A0000}"/>
    <cellStyle name="Итог 8 3 8" xfId="33922" xr:uid="{00000000-0005-0000-0000-0000A77A0000}"/>
    <cellStyle name="Итог 8 3 8 2" xfId="33923" xr:uid="{00000000-0005-0000-0000-0000A87A0000}"/>
    <cellStyle name="Итог 8 3 8 3" xfId="33924" xr:uid="{00000000-0005-0000-0000-0000A97A0000}"/>
    <cellStyle name="Итог 8 3 9" xfId="33925" xr:uid="{00000000-0005-0000-0000-0000AA7A0000}"/>
    <cellStyle name="Итог 8 4" xfId="33926" xr:uid="{00000000-0005-0000-0000-0000AB7A0000}"/>
    <cellStyle name="Итог 8 4 2" xfId="33927" xr:uid="{00000000-0005-0000-0000-0000AC7A0000}"/>
    <cellStyle name="Итог 8 4 2 2" xfId="33928" xr:uid="{00000000-0005-0000-0000-0000AD7A0000}"/>
    <cellStyle name="Итог 8 4 2 3" xfId="33929" xr:uid="{00000000-0005-0000-0000-0000AE7A0000}"/>
    <cellStyle name="Итог 8 4 3" xfId="33930" xr:uid="{00000000-0005-0000-0000-0000AF7A0000}"/>
    <cellStyle name="Итог 8 4 3 2" xfId="33931" xr:uid="{00000000-0005-0000-0000-0000B07A0000}"/>
    <cellStyle name="Итог 8 4 3 3" xfId="33932" xr:uid="{00000000-0005-0000-0000-0000B17A0000}"/>
    <cellStyle name="Итог 8 4 4" xfId="33933" xr:uid="{00000000-0005-0000-0000-0000B27A0000}"/>
    <cellStyle name="Итог 8 4 4 2" xfId="33934" xr:uid="{00000000-0005-0000-0000-0000B37A0000}"/>
    <cellStyle name="Итог 8 4 4 3" xfId="33935" xr:uid="{00000000-0005-0000-0000-0000B47A0000}"/>
    <cellStyle name="Итог 8 4 5" xfId="33936" xr:uid="{00000000-0005-0000-0000-0000B57A0000}"/>
    <cellStyle name="Итог 8 4 5 2" xfId="33937" xr:uid="{00000000-0005-0000-0000-0000B67A0000}"/>
    <cellStyle name="Итог 8 4 5 3" xfId="33938" xr:uid="{00000000-0005-0000-0000-0000B77A0000}"/>
    <cellStyle name="Итог 8 4 6" xfId="33939" xr:uid="{00000000-0005-0000-0000-0000B87A0000}"/>
    <cellStyle name="Итог 8 4 6 2" xfId="33940" xr:uid="{00000000-0005-0000-0000-0000B97A0000}"/>
    <cellStyle name="Итог 8 4 6 3" xfId="33941" xr:uid="{00000000-0005-0000-0000-0000BA7A0000}"/>
    <cellStyle name="Итог 8 4 7" xfId="33942" xr:uid="{00000000-0005-0000-0000-0000BB7A0000}"/>
    <cellStyle name="Итог 8 4 7 2" xfId="33943" xr:uid="{00000000-0005-0000-0000-0000BC7A0000}"/>
    <cellStyle name="Итог 8 4 7 3" xfId="33944" xr:uid="{00000000-0005-0000-0000-0000BD7A0000}"/>
    <cellStyle name="Итог 8 4 8" xfId="33945" xr:uid="{00000000-0005-0000-0000-0000BE7A0000}"/>
    <cellStyle name="Итог 8 4 8 2" xfId="33946" xr:uid="{00000000-0005-0000-0000-0000BF7A0000}"/>
    <cellStyle name="Итог 8 4 8 3" xfId="33947" xr:uid="{00000000-0005-0000-0000-0000C07A0000}"/>
    <cellStyle name="Итог 8 4 9" xfId="33948" xr:uid="{00000000-0005-0000-0000-0000C17A0000}"/>
    <cellStyle name="Итог 8 5" xfId="33949" xr:uid="{00000000-0005-0000-0000-0000C27A0000}"/>
    <cellStyle name="Итог 8 5 2" xfId="33950" xr:uid="{00000000-0005-0000-0000-0000C37A0000}"/>
    <cellStyle name="Итог 8 5 2 2" xfId="33951" xr:uid="{00000000-0005-0000-0000-0000C47A0000}"/>
    <cellStyle name="Итог 8 5 2 3" xfId="33952" xr:uid="{00000000-0005-0000-0000-0000C57A0000}"/>
    <cellStyle name="Итог 8 5 3" xfId="33953" xr:uid="{00000000-0005-0000-0000-0000C67A0000}"/>
    <cellStyle name="Итог 8 5 3 2" xfId="33954" xr:uid="{00000000-0005-0000-0000-0000C77A0000}"/>
    <cellStyle name="Итог 8 5 3 3" xfId="33955" xr:uid="{00000000-0005-0000-0000-0000C87A0000}"/>
    <cellStyle name="Итог 8 5 4" xfId="33956" xr:uid="{00000000-0005-0000-0000-0000C97A0000}"/>
    <cellStyle name="Итог 8 5 4 2" xfId="33957" xr:uid="{00000000-0005-0000-0000-0000CA7A0000}"/>
    <cellStyle name="Итог 8 5 4 3" xfId="33958" xr:uid="{00000000-0005-0000-0000-0000CB7A0000}"/>
    <cellStyle name="Итог 8 5 5" xfId="33959" xr:uid="{00000000-0005-0000-0000-0000CC7A0000}"/>
    <cellStyle name="Итог 8 5 5 2" xfId="33960" xr:uid="{00000000-0005-0000-0000-0000CD7A0000}"/>
    <cellStyle name="Итог 8 5 5 3" xfId="33961" xr:uid="{00000000-0005-0000-0000-0000CE7A0000}"/>
    <cellStyle name="Итог 8 5 6" xfId="33962" xr:uid="{00000000-0005-0000-0000-0000CF7A0000}"/>
    <cellStyle name="Итог 8 5 6 2" xfId="33963" xr:uid="{00000000-0005-0000-0000-0000D07A0000}"/>
    <cellStyle name="Итог 8 5 6 3" xfId="33964" xr:uid="{00000000-0005-0000-0000-0000D17A0000}"/>
    <cellStyle name="Итог 8 5 7" xfId="33965" xr:uid="{00000000-0005-0000-0000-0000D27A0000}"/>
    <cellStyle name="Итог 8 5 7 2" xfId="33966" xr:uid="{00000000-0005-0000-0000-0000D37A0000}"/>
    <cellStyle name="Итог 8 5 7 3" xfId="33967" xr:uid="{00000000-0005-0000-0000-0000D47A0000}"/>
    <cellStyle name="Итог 8 5 8" xfId="33968" xr:uid="{00000000-0005-0000-0000-0000D57A0000}"/>
    <cellStyle name="Итог 8 5 8 2" xfId="33969" xr:uid="{00000000-0005-0000-0000-0000D67A0000}"/>
    <cellStyle name="Итог 8 5 8 3" xfId="33970" xr:uid="{00000000-0005-0000-0000-0000D77A0000}"/>
    <cellStyle name="Итог 8 5 9" xfId="33971" xr:uid="{00000000-0005-0000-0000-0000D87A0000}"/>
    <cellStyle name="Итог 8 6" xfId="33972" xr:uid="{00000000-0005-0000-0000-0000D97A0000}"/>
    <cellStyle name="Итог 8 6 2" xfId="33973" xr:uid="{00000000-0005-0000-0000-0000DA7A0000}"/>
    <cellStyle name="Итог 8 6 2 2" xfId="33974" xr:uid="{00000000-0005-0000-0000-0000DB7A0000}"/>
    <cellStyle name="Итог 8 6 2 3" xfId="33975" xr:uid="{00000000-0005-0000-0000-0000DC7A0000}"/>
    <cellStyle name="Итог 8 6 3" xfId="33976" xr:uid="{00000000-0005-0000-0000-0000DD7A0000}"/>
    <cellStyle name="Итог 8 6 3 2" xfId="33977" xr:uid="{00000000-0005-0000-0000-0000DE7A0000}"/>
    <cellStyle name="Итог 8 6 3 3" xfId="33978" xr:uid="{00000000-0005-0000-0000-0000DF7A0000}"/>
    <cellStyle name="Итог 8 6 4" xfId="33979" xr:uid="{00000000-0005-0000-0000-0000E07A0000}"/>
    <cellStyle name="Итог 8 6 4 2" xfId="33980" xr:uid="{00000000-0005-0000-0000-0000E17A0000}"/>
    <cellStyle name="Итог 8 6 4 3" xfId="33981" xr:uid="{00000000-0005-0000-0000-0000E27A0000}"/>
    <cellStyle name="Итог 8 6 5" xfId="33982" xr:uid="{00000000-0005-0000-0000-0000E37A0000}"/>
    <cellStyle name="Итог 8 6 5 2" xfId="33983" xr:uid="{00000000-0005-0000-0000-0000E47A0000}"/>
    <cellStyle name="Итог 8 6 5 3" xfId="33984" xr:uid="{00000000-0005-0000-0000-0000E57A0000}"/>
    <cellStyle name="Итог 8 6 6" xfId="33985" xr:uid="{00000000-0005-0000-0000-0000E67A0000}"/>
    <cellStyle name="Итог 8 6 6 2" xfId="33986" xr:uid="{00000000-0005-0000-0000-0000E77A0000}"/>
    <cellStyle name="Итог 8 6 6 3" xfId="33987" xr:uid="{00000000-0005-0000-0000-0000E87A0000}"/>
    <cellStyle name="Итог 8 6 7" xfId="33988" xr:uid="{00000000-0005-0000-0000-0000E97A0000}"/>
    <cellStyle name="Итог 8 6 7 2" xfId="33989" xr:uid="{00000000-0005-0000-0000-0000EA7A0000}"/>
    <cellStyle name="Итог 8 6 7 3" xfId="33990" xr:uid="{00000000-0005-0000-0000-0000EB7A0000}"/>
    <cellStyle name="Итог 8 6 8" xfId="33991" xr:uid="{00000000-0005-0000-0000-0000EC7A0000}"/>
    <cellStyle name="Итог 8 6 8 2" xfId="33992" xr:uid="{00000000-0005-0000-0000-0000ED7A0000}"/>
    <cellStyle name="Итог 8 6 8 3" xfId="33993" xr:uid="{00000000-0005-0000-0000-0000EE7A0000}"/>
    <cellStyle name="Итог 8 6 9" xfId="33994" xr:uid="{00000000-0005-0000-0000-0000EF7A0000}"/>
    <cellStyle name="Итог 8 7" xfId="33995" xr:uid="{00000000-0005-0000-0000-0000F07A0000}"/>
    <cellStyle name="Итог 8 7 2" xfId="33996" xr:uid="{00000000-0005-0000-0000-0000F17A0000}"/>
    <cellStyle name="Итог 8 7 3" xfId="33997" xr:uid="{00000000-0005-0000-0000-0000F27A0000}"/>
    <cellStyle name="Итог 8 8" xfId="33998" xr:uid="{00000000-0005-0000-0000-0000F37A0000}"/>
    <cellStyle name="Итог 8 8 2" xfId="33999" xr:uid="{00000000-0005-0000-0000-0000F47A0000}"/>
    <cellStyle name="Итог 8 8 3" xfId="34000" xr:uid="{00000000-0005-0000-0000-0000F57A0000}"/>
    <cellStyle name="Итог 8 9" xfId="34001" xr:uid="{00000000-0005-0000-0000-0000F67A0000}"/>
    <cellStyle name="Итог 8 9 2" xfId="34002" xr:uid="{00000000-0005-0000-0000-0000F77A0000}"/>
    <cellStyle name="Итог 8 9 3" xfId="34003" xr:uid="{00000000-0005-0000-0000-0000F87A0000}"/>
    <cellStyle name="Итог 8_2012" xfId="9879" xr:uid="{00000000-0005-0000-0000-0000F97A0000}"/>
    <cellStyle name="Итог 9" xfId="9880" xr:uid="{00000000-0005-0000-0000-0000FA7A0000}"/>
    <cellStyle name="Итог 9 10" xfId="34004" xr:uid="{00000000-0005-0000-0000-0000FB7A0000}"/>
    <cellStyle name="Итог 9 10 2" xfId="34005" xr:uid="{00000000-0005-0000-0000-0000FC7A0000}"/>
    <cellStyle name="Итог 9 10 3" xfId="34006" xr:uid="{00000000-0005-0000-0000-0000FD7A0000}"/>
    <cellStyle name="Итог 9 11" xfId="34007" xr:uid="{00000000-0005-0000-0000-0000FE7A0000}"/>
    <cellStyle name="Итог 9 11 2" xfId="34008" xr:uid="{00000000-0005-0000-0000-0000FF7A0000}"/>
    <cellStyle name="Итог 9 11 3" xfId="34009" xr:uid="{00000000-0005-0000-0000-0000007B0000}"/>
    <cellStyle name="Итог 9 12" xfId="34010" xr:uid="{00000000-0005-0000-0000-0000017B0000}"/>
    <cellStyle name="Итог 9 12 2" xfId="34011" xr:uid="{00000000-0005-0000-0000-0000027B0000}"/>
    <cellStyle name="Итог 9 12 3" xfId="34012" xr:uid="{00000000-0005-0000-0000-0000037B0000}"/>
    <cellStyle name="Итог 9 13" xfId="34013" xr:uid="{00000000-0005-0000-0000-0000047B0000}"/>
    <cellStyle name="Итог 9 13 2" xfId="34014" xr:uid="{00000000-0005-0000-0000-0000057B0000}"/>
    <cellStyle name="Итог 9 13 3" xfId="34015" xr:uid="{00000000-0005-0000-0000-0000067B0000}"/>
    <cellStyle name="Итог 9 14" xfId="34016" xr:uid="{00000000-0005-0000-0000-0000077B0000}"/>
    <cellStyle name="Итог 9 15" xfId="34017" xr:uid="{00000000-0005-0000-0000-0000087B0000}"/>
    <cellStyle name="Итог 9 2" xfId="9881" xr:uid="{00000000-0005-0000-0000-0000097B0000}"/>
    <cellStyle name="Итог 9 2 10" xfId="34018" xr:uid="{00000000-0005-0000-0000-00000A7B0000}"/>
    <cellStyle name="Итог 9 2 10 2" xfId="34019" xr:uid="{00000000-0005-0000-0000-00000B7B0000}"/>
    <cellStyle name="Итог 9 2 10 3" xfId="34020" xr:uid="{00000000-0005-0000-0000-00000C7B0000}"/>
    <cellStyle name="Итог 9 2 11" xfId="34021" xr:uid="{00000000-0005-0000-0000-00000D7B0000}"/>
    <cellStyle name="Итог 9 2 11 2" xfId="34022" xr:uid="{00000000-0005-0000-0000-00000E7B0000}"/>
    <cellStyle name="Итог 9 2 11 3" xfId="34023" xr:uid="{00000000-0005-0000-0000-00000F7B0000}"/>
    <cellStyle name="Итог 9 2 12" xfId="34024" xr:uid="{00000000-0005-0000-0000-0000107B0000}"/>
    <cellStyle name="Итог 9 2 12 2" xfId="34025" xr:uid="{00000000-0005-0000-0000-0000117B0000}"/>
    <cellStyle name="Итог 9 2 12 3" xfId="34026" xr:uid="{00000000-0005-0000-0000-0000127B0000}"/>
    <cellStyle name="Итог 9 2 13" xfId="34027" xr:uid="{00000000-0005-0000-0000-0000137B0000}"/>
    <cellStyle name="Итог 9 2 14" xfId="34028" xr:uid="{00000000-0005-0000-0000-0000147B0000}"/>
    <cellStyle name="Итог 9 2 2" xfId="9882" xr:uid="{00000000-0005-0000-0000-0000157B0000}"/>
    <cellStyle name="Итог 9 2 2 10" xfId="34029" xr:uid="{00000000-0005-0000-0000-0000167B0000}"/>
    <cellStyle name="Итог 9 2 2 11" xfId="34030" xr:uid="{00000000-0005-0000-0000-0000177B0000}"/>
    <cellStyle name="Итог 9 2 2 2" xfId="34031" xr:uid="{00000000-0005-0000-0000-0000187B0000}"/>
    <cellStyle name="Итог 9 2 2 2 2" xfId="34032" xr:uid="{00000000-0005-0000-0000-0000197B0000}"/>
    <cellStyle name="Итог 9 2 2 2 3" xfId="34033" xr:uid="{00000000-0005-0000-0000-00001A7B0000}"/>
    <cellStyle name="Итог 9 2 2 3" xfId="34034" xr:uid="{00000000-0005-0000-0000-00001B7B0000}"/>
    <cellStyle name="Итог 9 2 2 3 2" xfId="34035" xr:uid="{00000000-0005-0000-0000-00001C7B0000}"/>
    <cellStyle name="Итог 9 2 2 3 3" xfId="34036" xr:uid="{00000000-0005-0000-0000-00001D7B0000}"/>
    <cellStyle name="Итог 9 2 2 4" xfId="34037" xr:uid="{00000000-0005-0000-0000-00001E7B0000}"/>
    <cellStyle name="Итог 9 2 2 4 2" xfId="34038" xr:uid="{00000000-0005-0000-0000-00001F7B0000}"/>
    <cellStyle name="Итог 9 2 2 4 3" xfId="34039" xr:uid="{00000000-0005-0000-0000-0000207B0000}"/>
    <cellStyle name="Итог 9 2 2 5" xfId="34040" xr:uid="{00000000-0005-0000-0000-0000217B0000}"/>
    <cellStyle name="Итог 9 2 2 5 2" xfId="34041" xr:uid="{00000000-0005-0000-0000-0000227B0000}"/>
    <cellStyle name="Итог 9 2 2 5 3" xfId="34042" xr:uid="{00000000-0005-0000-0000-0000237B0000}"/>
    <cellStyle name="Итог 9 2 2 6" xfId="34043" xr:uid="{00000000-0005-0000-0000-0000247B0000}"/>
    <cellStyle name="Итог 9 2 2 6 2" xfId="34044" xr:uid="{00000000-0005-0000-0000-0000257B0000}"/>
    <cellStyle name="Итог 9 2 2 6 3" xfId="34045" xr:uid="{00000000-0005-0000-0000-0000267B0000}"/>
    <cellStyle name="Итог 9 2 2 7" xfId="34046" xr:uid="{00000000-0005-0000-0000-0000277B0000}"/>
    <cellStyle name="Итог 9 2 2 7 2" xfId="34047" xr:uid="{00000000-0005-0000-0000-0000287B0000}"/>
    <cellStyle name="Итог 9 2 2 7 3" xfId="34048" xr:uid="{00000000-0005-0000-0000-0000297B0000}"/>
    <cellStyle name="Итог 9 2 2 8" xfId="34049" xr:uid="{00000000-0005-0000-0000-00002A7B0000}"/>
    <cellStyle name="Итог 9 2 2 8 2" xfId="34050" xr:uid="{00000000-0005-0000-0000-00002B7B0000}"/>
    <cellStyle name="Итог 9 2 2 8 3" xfId="34051" xr:uid="{00000000-0005-0000-0000-00002C7B0000}"/>
    <cellStyle name="Итог 9 2 2 9" xfId="34052" xr:uid="{00000000-0005-0000-0000-00002D7B0000}"/>
    <cellStyle name="Итог 9 2 3" xfId="34053" xr:uid="{00000000-0005-0000-0000-00002E7B0000}"/>
    <cellStyle name="Итог 9 2 3 2" xfId="34054" xr:uid="{00000000-0005-0000-0000-00002F7B0000}"/>
    <cellStyle name="Итог 9 2 3 2 2" xfId="34055" xr:uid="{00000000-0005-0000-0000-0000307B0000}"/>
    <cellStyle name="Итог 9 2 3 2 3" xfId="34056" xr:uid="{00000000-0005-0000-0000-0000317B0000}"/>
    <cellStyle name="Итог 9 2 3 3" xfId="34057" xr:uid="{00000000-0005-0000-0000-0000327B0000}"/>
    <cellStyle name="Итог 9 2 3 3 2" xfId="34058" xr:uid="{00000000-0005-0000-0000-0000337B0000}"/>
    <cellStyle name="Итог 9 2 3 3 3" xfId="34059" xr:uid="{00000000-0005-0000-0000-0000347B0000}"/>
    <cellStyle name="Итог 9 2 3 4" xfId="34060" xr:uid="{00000000-0005-0000-0000-0000357B0000}"/>
    <cellStyle name="Итог 9 2 3 4 2" xfId="34061" xr:uid="{00000000-0005-0000-0000-0000367B0000}"/>
    <cellStyle name="Итог 9 2 3 4 3" xfId="34062" xr:uid="{00000000-0005-0000-0000-0000377B0000}"/>
    <cellStyle name="Итог 9 2 3 5" xfId="34063" xr:uid="{00000000-0005-0000-0000-0000387B0000}"/>
    <cellStyle name="Итог 9 2 3 5 2" xfId="34064" xr:uid="{00000000-0005-0000-0000-0000397B0000}"/>
    <cellStyle name="Итог 9 2 3 5 3" xfId="34065" xr:uid="{00000000-0005-0000-0000-00003A7B0000}"/>
    <cellStyle name="Итог 9 2 3 6" xfId="34066" xr:uid="{00000000-0005-0000-0000-00003B7B0000}"/>
    <cellStyle name="Итог 9 2 3 6 2" xfId="34067" xr:uid="{00000000-0005-0000-0000-00003C7B0000}"/>
    <cellStyle name="Итог 9 2 3 6 3" xfId="34068" xr:uid="{00000000-0005-0000-0000-00003D7B0000}"/>
    <cellStyle name="Итог 9 2 3 7" xfId="34069" xr:uid="{00000000-0005-0000-0000-00003E7B0000}"/>
    <cellStyle name="Итог 9 2 3 7 2" xfId="34070" xr:uid="{00000000-0005-0000-0000-00003F7B0000}"/>
    <cellStyle name="Итог 9 2 3 7 3" xfId="34071" xr:uid="{00000000-0005-0000-0000-0000407B0000}"/>
    <cellStyle name="Итог 9 2 3 8" xfId="34072" xr:uid="{00000000-0005-0000-0000-0000417B0000}"/>
    <cellStyle name="Итог 9 2 3 8 2" xfId="34073" xr:uid="{00000000-0005-0000-0000-0000427B0000}"/>
    <cellStyle name="Итог 9 2 3 8 3" xfId="34074" xr:uid="{00000000-0005-0000-0000-0000437B0000}"/>
    <cellStyle name="Итог 9 2 3 9" xfId="34075" xr:uid="{00000000-0005-0000-0000-0000447B0000}"/>
    <cellStyle name="Итог 9 2 4" xfId="34076" xr:uid="{00000000-0005-0000-0000-0000457B0000}"/>
    <cellStyle name="Итог 9 2 4 2" xfId="34077" xr:uid="{00000000-0005-0000-0000-0000467B0000}"/>
    <cellStyle name="Итог 9 2 4 2 2" xfId="34078" xr:uid="{00000000-0005-0000-0000-0000477B0000}"/>
    <cellStyle name="Итог 9 2 4 2 3" xfId="34079" xr:uid="{00000000-0005-0000-0000-0000487B0000}"/>
    <cellStyle name="Итог 9 2 4 3" xfId="34080" xr:uid="{00000000-0005-0000-0000-0000497B0000}"/>
    <cellStyle name="Итог 9 2 4 3 2" xfId="34081" xr:uid="{00000000-0005-0000-0000-00004A7B0000}"/>
    <cellStyle name="Итог 9 2 4 3 3" xfId="34082" xr:uid="{00000000-0005-0000-0000-00004B7B0000}"/>
    <cellStyle name="Итог 9 2 4 4" xfId="34083" xr:uid="{00000000-0005-0000-0000-00004C7B0000}"/>
    <cellStyle name="Итог 9 2 4 4 2" xfId="34084" xr:uid="{00000000-0005-0000-0000-00004D7B0000}"/>
    <cellStyle name="Итог 9 2 4 4 3" xfId="34085" xr:uid="{00000000-0005-0000-0000-00004E7B0000}"/>
    <cellStyle name="Итог 9 2 4 5" xfId="34086" xr:uid="{00000000-0005-0000-0000-00004F7B0000}"/>
    <cellStyle name="Итог 9 2 4 5 2" xfId="34087" xr:uid="{00000000-0005-0000-0000-0000507B0000}"/>
    <cellStyle name="Итог 9 2 4 5 3" xfId="34088" xr:uid="{00000000-0005-0000-0000-0000517B0000}"/>
    <cellStyle name="Итог 9 2 4 6" xfId="34089" xr:uid="{00000000-0005-0000-0000-0000527B0000}"/>
    <cellStyle name="Итог 9 2 4 6 2" xfId="34090" xr:uid="{00000000-0005-0000-0000-0000537B0000}"/>
    <cellStyle name="Итог 9 2 4 6 3" xfId="34091" xr:uid="{00000000-0005-0000-0000-0000547B0000}"/>
    <cellStyle name="Итог 9 2 4 7" xfId="34092" xr:uid="{00000000-0005-0000-0000-0000557B0000}"/>
    <cellStyle name="Итог 9 2 4 7 2" xfId="34093" xr:uid="{00000000-0005-0000-0000-0000567B0000}"/>
    <cellStyle name="Итог 9 2 4 7 3" xfId="34094" xr:uid="{00000000-0005-0000-0000-0000577B0000}"/>
    <cellStyle name="Итог 9 2 4 8" xfId="34095" xr:uid="{00000000-0005-0000-0000-0000587B0000}"/>
    <cellStyle name="Итог 9 2 4 8 2" xfId="34096" xr:uid="{00000000-0005-0000-0000-0000597B0000}"/>
    <cellStyle name="Итог 9 2 4 8 3" xfId="34097" xr:uid="{00000000-0005-0000-0000-00005A7B0000}"/>
    <cellStyle name="Итог 9 2 4 9" xfId="34098" xr:uid="{00000000-0005-0000-0000-00005B7B0000}"/>
    <cellStyle name="Итог 9 2 5" xfId="34099" xr:uid="{00000000-0005-0000-0000-00005C7B0000}"/>
    <cellStyle name="Итог 9 2 5 2" xfId="34100" xr:uid="{00000000-0005-0000-0000-00005D7B0000}"/>
    <cellStyle name="Итог 9 2 5 2 2" xfId="34101" xr:uid="{00000000-0005-0000-0000-00005E7B0000}"/>
    <cellStyle name="Итог 9 2 5 2 3" xfId="34102" xr:uid="{00000000-0005-0000-0000-00005F7B0000}"/>
    <cellStyle name="Итог 9 2 5 3" xfId="34103" xr:uid="{00000000-0005-0000-0000-0000607B0000}"/>
    <cellStyle name="Итог 9 2 5 3 2" xfId="34104" xr:uid="{00000000-0005-0000-0000-0000617B0000}"/>
    <cellStyle name="Итог 9 2 5 3 3" xfId="34105" xr:uid="{00000000-0005-0000-0000-0000627B0000}"/>
    <cellStyle name="Итог 9 2 5 4" xfId="34106" xr:uid="{00000000-0005-0000-0000-0000637B0000}"/>
    <cellStyle name="Итог 9 2 5 4 2" xfId="34107" xr:uid="{00000000-0005-0000-0000-0000647B0000}"/>
    <cellStyle name="Итог 9 2 5 4 3" xfId="34108" xr:uid="{00000000-0005-0000-0000-0000657B0000}"/>
    <cellStyle name="Итог 9 2 5 5" xfId="34109" xr:uid="{00000000-0005-0000-0000-0000667B0000}"/>
    <cellStyle name="Итог 9 2 5 5 2" xfId="34110" xr:uid="{00000000-0005-0000-0000-0000677B0000}"/>
    <cellStyle name="Итог 9 2 5 5 3" xfId="34111" xr:uid="{00000000-0005-0000-0000-0000687B0000}"/>
    <cellStyle name="Итог 9 2 5 6" xfId="34112" xr:uid="{00000000-0005-0000-0000-0000697B0000}"/>
    <cellStyle name="Итог 9 2 5 6 2" xfId="34113" xr:uid="{00000000-0005-0000-0000-00006A7B0000}"/>
    <cellStyle name="Итог 9 2 5 6 3" xfId="34114" xr:uid="{00000000-0005-0000-0000-00006B7B0000}"/>
    <cellStyle name="Итог 9 2 5 7" xfId="34115" xr:uid="{00000000-0005-0000-0000-00006C7B0000}"/>
    <cellStyle name="Итог 9 2 5 7 2" xfId="34116" xr:uid="{00000000-0005-0000-0000-00006D7B0000}"/>
    <cellStyle name="Итог 9 2 5 7 3" xfId="34117" xr:uid="{00000000-0005-0000-0000-00006E7B0000}"/>
    <cellStyle name="Итог 9 2 5 8" xfId="34118" xr:uid="{00000000-0005-0000-0000-00006F7B0000}"/>
    <cellStyle name="Итог 9 2 5 8 2" xfId="34119" xr:uid="{00000000-0005-0000-0000-0000707B0000}"/>
    <cellStyle name="Итог 9 2 5 8 3" xfId="34120" xr:uid="{00000000-0005-0000-0000-0000717B0000}"/>
    <cellStyle name="Итог 9 2 5 9" xfId="34121" xr:uid="{00000000-0005-0000-0000-0000727B0000}"/>
    <cellStyle name="Итог 9 2 6" xfId="34122" xr:uid="{00000000-0005-0000-0000-0000737B0000}"/>
    <cellStyle name="Итог 9 2 6 2" xfId="34123" xr:uid="{00000000-0005-0000-0000-0000747B0000}"/>
    <cellStyle name="Итог 9 2 6 3" xfId="34124" xr:uid="{00000000-0005-0000-0000-0000757B0000}"/>
    <cellStyle name="Итог 9 2 7" xfId="34125" xr:uid="{00000000-0005-0000-0000-0000767B0000}"/>
    <cellStyle name="Итог 9 2 7 2" xfId="34126" xr:uid="{00000000-0005-0000-0000-0000777B0000}"/>
    <cellStyle name="Итог 9 2 7 3" xfId="34127" xr:uid="{00000000-0005-0000-0000-0000787B0000}"/>
    <cellStyle name="Итог 9 2 8" xfId="34128" xr:uid="{00000000-0005-0000-0000-0000797B0000}"/>
    <cellStyle name="Итог 9 2 8 2" xfId="34129" xr:uid="{00000000-0005-0000-0000-00007A7B0000}"/>
    <cellStyle name="Итог 9 2 8 3" xfId="34130" xr:uid="{00000000-0005-0000-0000-00007B7B0000}"/>
    <cellStyle name="Итог 9 2 9" xfId="34131" xr:uid="{00000000-0005-0000-0000-00007C7B0000}"/>
    <cellStyle name="Итог 9 2 9 2" xfId="34132" xr:uid="{00000000-0005-0000-0000-00007D7B0000}"/>
    <cellStyle name="Итог 9 2 9 3" xfId="34133" xr:uid="{00000000-0005-0000-0000-00007E7B0000}"/>
    <cellStyle name="Итог 9 2_Лист1" xfId="53667" xr:uid="{00000000-0005-0000-0000-00007F7B0000}"/>
    <cellStyle name="Итог 9 3" xfId="9883" xr:uid="{00000000-0005-0000-0000-0000807B0000}"/>
    <cellStyle name="Итог 9 3 10" xfId="34134" xr:uid="{00000000-0005-0000-0000-0000817B0000}"/>
    <cellStyle name="Итог 9 3 11" xfId="34135" xr:uid="{00000000-0005-0000-0000-0000827B0000}"/>
    <cellStyle name="Итог 9 3 2" xfId="9884" xr:uid="{00000000-0005-0000-0000-0000837B0000}"/>
    <cellStyle name="Итог 9 3 2 2" xfId="34136" xr:uid="{00000000-0005-0000-0000-0000847B0000}"/>
    <cellStyle name="Итог 9 3 2 3" xfId="34137" xr:uid="{00000000-0005-0000-0000-0000857B0000}"/>
    <cellStyle name="Итог 9 3 2 4" xfId="34138" xr:uid="{00000000-0005-0000-0000-0000867B0000}"/>
    <cellStyle name="Итог 9 3 3" xfId="34139" xr:uid="{00000000-0005-0000-0000-0000877B0000}"/>
    <cellStyle name="Итог 9 3 3 2" xfId="34140" xr:uid="{00000000-0005-0000-0000-0000887B0000}"/>
    <cellStyle name="Итог 9 3 3 3" xfId="34141" xr:uid="{00000000-0005-0000-0000-0000897B0000}"/>
    <cellStyle name="Итог 9 3 4" xfId="34142" xr:uid="{00000000-0005-0000-0000-00008A7B0000}"/>
    <cellStyle name="Итог 9 3 4 2" xfId="34143" xr:uid="{00000000-0005-0000-0000-00008B7B0000}"/>
    <cellStyle name="Итог 9 3 4 3" xfId="34144" xr:uid="{00000000-0005-0000-0000-00008C7B0000}"/>
    <cellStyle name="Итог 9 3 5" xfId="34145" xr:uid="{00000000-0005-0000-0000-00008D7B0000}"/>
    <cellStyle name="Итог 9 3 5 2" xfId="34146" xr:uid="{00000000-0005-0000-0000-00008E7B0000}"/>
    <cellStyle name="Итог 9 3 5 3" xfId="34147" xr:uid="{00000000-0005-0000-0000-00008F7B0000}"/>
    <cellStyle name="Итог 9 3 6" xfId="34148" xr:uid="{00000000-0005-0000-0000-0000907B0000}"/>
    <cellStyle name="Итог 9 3 6 2" xfId="34149" xr:uid="{00000000-0005-0000-0000-0000917B0000}"/>
    <cellStyle name="Итог 9 3 6 3" xfId="34150" xr:uid="{00000000-0005-0000-0000-0000927B0000}"/>
    <cellStyle name="Итог 9 3 7" xfId="34151" xr:uid="{00000000-0005-0000-0000-0000937B0000}"/>
    <cellStyle name="Итог 9 3 7 2" xfId="34152" xr:uid="{00000000-0005-0000-0000-0000947B0000}"/>
    <cellStyle name="Итог 9 3 7 3" xfId="34153" xr:uid="{00000000-0005-0000-0000-0000957B0000}"/>
    <cellStyle name="Итог 9 3 8" xfId="34154" xr:uid="{00000000-0005-0000-0000-0000967B0000}"/>
    <cellStyle name="Итог 9 3 8 2" xfId="34155" xr:uid="{00000000-0005-0000-0000-0000977B0000}"/>
    <cellStyle name="Итог 9 3 8 3" xfId="34156" xr:uid="{00000000-0005-0000-0000-0000987B0000}"/>
    <cellStyle name="Итог 9 3 9" xfId="34157" xr:uid="{00000000-0005-0000-0000-0000997B0000}"/>
    <cellStyle name="Итог 9 4" xfId="34158" xr:uid="{00000000-0005-0000-0000-00009A7B0000}"/>
    <cellStyle name="Итог 9 4 2" xfId="34159" xr:uid="{00000000-0005-0000-0000-00009B7B0000}"/>
    <cellStyle name="Итог 9 4 2 2" xfId="34160" xr:uid="{00000000-0005-0000-0000-00009C7B0000}"/>
    <cellStyle name="Итог 9 4 2 3" xfId="34161" xr:uid="{00000000-0005-0000-0000-00009D7B0000}"/>
    <cellStyle name="Итог 9 4 3" xfId="34162" xr:uid="{00000000-0005-0000-0000-00009E7B0000}"/>
    <cellStyle name="Итог 9 4 3 2" xfId="34163" xr:uid="{00000000-0005-0000-0000-00009F7B0000}"/>
    <cellStyle name="Итог 9 4 3 3" xfId="34164" xr:uid="{00000000-0005-0000-0000-0000A07B0000}"/>
    <cellStyle name="Итог 9 4 4" xfId="34165" xr:uid="{00000000-0005-0000-0000-0000A17B0000}"/>
    <cellStyle name="Итог 9 4 4 2" xfId="34166" xr:uid="{00000000-0005-0000-0000-0000A27B0000}"/>
    <cellStyle name="Итог 9 4 4 3" xfId="34167" xr:uid="{00000000-0005-0000-0000-0000A37B0000}"/>
    <cellStyle name="Итог 9 4 5" xfId="34168" xr:uid="{00000000-0005-0000-0000-0000A47B0000}"/>
    <cellStyle name="Итог 9 4 5 2" xfId="34169" xr:uid="{00000000-0005-0000-0000-0000A57B0000}"/>
    <cellStyle name="Итог 9 4 5 3" xfId="34170" xr:uid="{00000000-0005-0000-0000-0000A67B0000}"/>
    <cellStyle name="Итог 9 4 6" xfId="34171" xr:uid="{00000000-0005-0000-0000-0000A77B0000}"/>
    <cellStyle name="Итог 9 4 6 2" xfId="34172" xr:uid="{00000000-0005-0000-0000-0000A87B0000}"/>
    <cellStyle name="Итог 9 4 6 3" xfId="34173" xr:uid="{00000000-0005-0000-0000-0000A97B0000}"/>
    <cellStyle name="Итог 9 4 7" xfId="34174" xr:uid="{00000000-0005-0000-0000-0000AA7B0000}"/>
    <cellStyle name="Итог 9 4 7 2" xfId="34175" xr:uid="{00000000-0005-0000-0000-0000AB7B0000}"/>
    <cellStyle name="Итог 9 4 7 3" xfId="34176" xr:uid="{00000000-0005-0000-0000-0000AC7B0000}"/>
    <cellStyle name="Итог 9 4 8" xfId="34177" xr:uid="{00000000-0005-0000-0000-0000AD7B0000}"/>
    <cellStyle name="Итог 9 4 8 2" xfId="34178" xr:uid="{00000000-0005-0000-0000-0000AE7B0000}"/>
    <cellStyle name="Итог 9 4 8 3" xfId="34179" xr:uid="{00000000-0005-0000-0000-0000AF7B0000}"/>
    <cellStyle name="Итог 9 4 9" xfId="34180" xr:uid="{00000000-0005-0000-0000-0000B07B0000}"/>
    <cellStyle name="Итог 9 5" xfId="34181" xr:uid="{00000000-0005-0000-0000-0000B17B0000}"/>
    <cellStyle name="Итог 9 5 2" xfId="34182" xr:uid="{00000000-0005-0000-0000-0000B27B0000}"/>
    <cellStyle name="Итог 9 5 2 2" xfId="34183" xr:uid="{00000000-0005-0000-0000-0000B37B0000}"/>
    <cellStyle name="Итог 9 5 2 3" xfId="34184" xr:uid="{00000000-0005-0000-0000-0000B47B0000}"/>
    <cellStyle name="Итог 9 5 3" xfId="34185" xr:uid="{00000000-0005-0000-0000-0000B57B0000}"/>
    <cellStyle name="Итог 9 5 3 2" xfId="34186" xr:uid="{00000000-0005-0000-0000-0000B67B0000}"/>
    <cellStyle name="Итог 9 5 3 3" xfId="34187" xr:uid="{00000000-0005-0000-0000-0000B77B0000}"/>
    <cellStyle name="Итог 9 5 4" xfId="34188" xr:uid="{00000000-0005-0000-0000-0000B87B0000}"/>
    <cellStyle name="Итог 9 5 4 2" xfId="34189" xr:uid="{00000000-0005-0000-0000-0000B97B0000}"/>
    <cellStyle name="Итог 9 5 4 3" xfId="34190" xr:uid="{00000000-0005-0000-0000-0000BA7B0000}"/>
    <cellStyle name="Итог 9 5 5" xfId="34191" xr:uid="{00000000-0005-0000-0000-0000BB7B0000}"/>
    <cellStyle name="Итог 9 5 5 2" xfId="34192" xr:uid="{00000000-0005-0000-0000-0000BC7B0000}"/>
    <cellStyle name="Итог 9 5 5 3" xfId="34193" xr:uid="{00000000-0005-0000-0000-0000BD7B0000}"/>
    <cellStyle name="Итог 9 5 6" xfId="34194" xr:uid="{00000000-0005-0000-0000-0000BE7B0000}"/>
    <cellStyle name="Итог 9 5 6 2" xfId="34195" xr:uid="{00000000-0005-0000-0000-0000BF7B0000}"/>
    <cellStyle name="Итог 9 5 6 3" xfId="34196" xr:uid="{00000000-0005-0000-0000-0000C07B0000}"/>
    <cellStyle name="Итог 9 5 7" xfId="34197" xr:uid="{00000000-0005-0000-0000-0000C17B0000}"/>
    <cellStyle name="Итог 9 5 7 2" xfId="34198" xr:uid="{00000000-0005-0000-0000-0000C27B0000}"/>
    <cellStyle name="Итог 9 5 7 3" xfId="34199" xr:uid="{00000000-0005-0000-0000-0000C37B0000}"/>
    <cellStyle name="Итог 9 5 8" xfId="34200" xr:uid="{00000000-0005-0000-0000-0000C47B0000}"/>
    <cellStyle name="Итог 9 5 8 2" xfId="34201" xr:uid="{00000000-0005-0000-0000-0000C57B0000}"/>
    <cellStyle name="Итог 9 5 8 3" xfId="34202" xr:uid="{00000000-0005-0000-0000-0000C67B0000}"/>
    <cellStyle name="Итог 9 5 9" xfId="34203" xr:uid="{00000000-0005-0000-0000-0000C77B0000}"/>
    <cellStyle name="Итог 9 6" xfId="34204" xr:uid="{00000000-0005-0000-0000-0000C87B0000}"/>
    <cellStyle name="Итог 9 6 2" xfId="34205" xr:uid="{00000000-0005-0000-0000-0000C97B0000}"/>
    <cellStyle name="Итог 9 6 2 2" xfId="34206" xr:uid="{00000000-0005-0000-0000-0000CA7B0000}"/>
    <cellStyle name="Итог 9 6 2 3" xfId="34207" xr:uid="{00000000-0005-0000-0000-0000CB7B0000}"/>
    <cellStyle name="Итог 9 6 3" xfId="34208" xr:uid="{00000000-0005-0000-0000-0000CC7B0000}"/>
    <cellStyle name="Итог 9 6 3 2" xfId="34209" xr:uid="{00000000-0005-0000-0000-0000CD7B0000}"/>
    <cellStyle name="Итог 9 6 3 3" xfId="34210" xr:uid="{00000000-0005-0000-0000-0000CE7B0000}"/>
    <cellStyle name="Итог 9 6 4" xfId="34211" xr:uid="{00000000-0005-0000-0000-0000CF7B0000}"/>
    <cellStyle name="Итог 9 6 4 2" xfId="34212" xr:uid="{00000000-0005-0000-0000-0000D07B0000}"/>
    <cellStyle name="Итог 9 6 4 3" xfId="34213" xr:uid="{00000000-0005-0000-0000-0000D17B0000}"/>
    <cellStyle name="Итог 9 6 5" xfId="34214" xr:uid="{00000000-0005-0000-0000-0000D27B0000}"/>
    <cellStyle name="Итог 9 6 5 2" xfId="34215" xr:uid="{00000000-0005-0000-0000-0000D37B0000}"/>
    <cellStyle name="Итог 9 6 5 3" xfId="34216" xr:uid="{00000000-0005-0000-0000-0000D47B0000}"/>
    <cellStyle name="Итог 9 6 6" xfId="34217" xr:uid="{00000000-0005-0000-0000-0000D57B0000}"/>
    <cellStyle name="Итог 9 6 6 2" xfId="34218" xr:uid="{00000000-0005-0000-0000-0000D67B0000}"/>
    <cellStyle name="Итог 9 6 6 3" xfId="34219" xr:uid="{00000000-0005-0000-0000-0000D77B0000}"/>
    <cellStyle name="Итог 9 6 7" xfId="34220" xr:uid="{00000000-0005-0000-0000-0000D87B0000}"/>
    <cellStyle name="Итог 9 6 7 2" xfId="34221" xr:uid="{00000000-0005-0000-0000-0000D97B0000}"/>
    <cellStyle name="Итог 9 6 7 3" xfId="34222" xr:uid="{00000000-0005-0000-0000-0000DA7B0000}"/>
    <cellStyle name="Итог 9 6 8" xfId="34223" xr:uid="{00000000-0005-0000-0000-0000DB7B0000}"/>
    <cellStyle name="Итог 9 6 8 2" xfId="34224" xr:uid="{00000000-0005-0000-0000-0000DC7B0000}"/>
    <cellStyle name="Итог 9 6 8 3" xfId="34225" xr:uid="{00000000-0005-0000-0000-0000DD7B0000}"/>
    <cellStyle name="Итог 9 6 9" xfId="34226" xr:uid="{00000000-0005-0000-0000-0000DE7B0000}"/>
    <cellStyle name="Итог 9 7" xfId="34227" xr:uid="{00000000-0005-0000-0000-0000DF7B0000}"/>
    <cellStyle name="Итог 9 7 2" xfId="34228" xr:uid="{00000000-0005-0000-0000-0000E07B0000}"/>
    <cellStyle name="Итог 9 7 3" xfId="34229" xr:uid="{00000000-0005-0000-0000-0000E17B0000}"/>
    <cellStyle name="Итог 9 8" xfId="34230" xr:uid="{00000000-0005-0000-0000-0000E27B0000}"/>
    <cellStyle name="Итог 9 8 2" xfId="34231" xr:uid="{00000000-0005-0000-0000-0000E37B0000}"/>
    <cellStyle name="Итог 9 8 3" xfId="34232" xr:uid="{00000000-0005-0000-0000-0000E47B0000}"/>
    <cellStyle name="Итог 9 9" xfId="34233" xr:uid="{00000000-0005-0000-0000-0000E57B0000}"/>
    <cellStyle name="Итог 9 9 2" xfId="34234" xr:uid="{00000000-0005-0000-0000-0000E67B0000}"/>
    <cellStyle name="Итог 9 9 3" xfId="34235" xr:uid="{00000000-0005-0000-0000-0000E77B0000}"/>
    <cellStyle name="Итог 9_2012" xfId="9885" xr:uid="{00000000-0005-0000-0000-0000E87B0000}"/>
    <cellStyle name="Итого" xfId="9886" xr:uid="{00000000-0005-0000-0000-0000E97B0000}"/>
    <cellStyle name="Итого 10" xfId="34236" xr:uid="{00000000-0005-0000-0000-0000EA7B0000}"/>
    <cellStyle name="Итого 10 2" xfId="34237" xr:uid="{00000000-0005-0000-0000-0000EB7B0000}"/>
    <cellStyle name="Итого 11" xfId="34238" xr:uid="{00000000-0005-0000-0000-0000EC7B0000}"/>
    <cellStyle name="Итого 11 2" xfId="34239" xr:uid="{00000000-0005-0000-0000-0000ED7B0000}"/>
    <cellStyle name="Итого 11 3" xfId="34240" xr:uid="{00000000-0005-0000-0000-0000EE7B0000}"/>
    <cellStyle name="Итого 12" xfId="34241" xr:uid="{00000000-0005-0000-0000-0000EF7B0000}"/>
    <cellStyle name="Итого 2" xfId="9887" xr:uid="{00000000-0005-0000-0000-0000F07B0000}"/>
    <cellStyle name="Итого 2 10" xfId="34242" xr:uid="{00000000-0005-0000-0000-0000F17B0000}"/>
    <cellStyle name="Итого 2 2" xfId="34243" xr:uid="{00000000-0005-0000-0000-0000F27B0000}"/>
    <cellStyle name="Итого 2 2 2" xfId="34244" xr:uid="{00000000-0005-0000-0000-0000F37B0000}"/>
    <cellStyle name="Итого 2 2 3" xfId="34245" xr:uid="{00000000-0005-0000-0000-0000F47B0000}"/>
    <cellStyle name="Итого 2 3" xfId="34246" xr:uid="{00000000-0005-0000-0000-0000F57B0000}"/>
    <cellStyle name="Итого 2 3 2" xfId="34247" xr:uid="{00000000-0005-0000-0000-0000F67B0000}"/>
    <cellStyle name="Итого 2 3 3" xfId="34248" xr:uid="{00000000-0005-0000-0000-0000F77B0000}"/>
    <cellStyle name="Итого 2 4" xfId="34249" xr:uid="{00000000-0005-0000-0000-0000F87B0000}"/>
    <cellStyle name="Итого 2 4 2" xfId="34250" xr:uid="{00000000-0005-0000-0000-0000F97B0000}"/>
    <cellStyle name="Итого 2 4 3" xfId="34251" xr:uid="{00000000-0005-0000-0000-0000FA7B0000}"/>
    <cellStyle name="Итого 2 5" xfId="34252" xr:uid="{00000000-0005-0000-0000-0000FB7B0000}"/>
    <cellStyle name="Итого 2 5 2" xfId="34253" xr:uid="{00000000-0005-0000-0000-0000FC7B0000}"/>
    <cellStyle name="Итого 2 5 3" xfId="34254" xr:uid="{00000000-0005-0000-0000-0000FD7B0000}"/>
    <cellStyle name="Итого 2 6" xfId="34255" xr:uid="{00000000-0005-0000-0000-0000FE7B0000}"/>
    <cellStyle name="Итого 2 6 2" xfId="34256" xr:uid="{00000000-0005-0000-0000-0000FF7B0000}"/>
    <cellStyle name="Итого 2 6 3" xfId="34257" xr:uid="{00000000-0005-0000-0000-0000007C0000}"/>
    <cellStyle name="Итого 2 7" xfId="34258" xr:uid="{00000000-0005-0000-0000-0000017C0000}"/>
    <cellStyle name="Итого 2 7 2" xfId="34259" xr:uid="{00000000-0005-0000-0000-0000027C0000}"/>
    <cellStyle name="Итого 2 8" xfId="34260" xr:uid="{00000000-0005-0000-0000-0000037C0000}"/>
    <cellStyle name="Итого 2 8 2" xfId="34261" xr:uid="{00000000-0005-0000-0000-0000047C0000}"/>
    <cellStyle name="Итого 2 8 3" xfId="34262" xr:uid="{00000000-0005-0000-0000-0000057C0000}"/>
    <cellStyle name="Итого 2 9" xfId="34263" xr:uid="{00000000-0005-0000-0000-0000067C0000}"/>
    <cellStyle name="Итого 3" xfId="9888" xr:uid="{00000000-0005-0000-0000-0000077C0000}"/>
    <cellStyle name="Итого 3 10" xfId="34264" xr:uid="{00000000-0005-0000-0000-0000087C0000}"/>
    <cellStyle name="Итого 3 2" xfId="9889" xr:uid="{00000000-0005-0000-0000-0000097C0000}"/>
    <cellStyle name="Итого 3 2 2" xfId="34265" xr:uid="{00000000-0005-0000-0000-00000A7C0000}"/>
    <cellStyle name="Итого 3 2 3" xfId="34266" xr:uid="{00000000-0005-0000-0000-00000B7C0000}"/>
    <cellStyle name="Итого 3 2 4" xfId="34267" xr:uid="{00000000-0005-0000-0000-00000C7C0000}"/>
    <cellStyle name="Итого 3 2 5" xfId="34268" xr:uid="{00000000-0005-0000-0000-00000D7C0000}"/>
    <cellStyle name="Итого 3 3" xfId="34269" xr:uid="{00000000-0005-0000-0000-00000E7C0000}"/>
    <cellStyle name="Итого 3 3 2" xfId="34270" xr:uid="{00000000-0005-0000-0000-00000F7C0000}"/>
    <cellStyle name="Итого 3 3 3" xfId="34271" xr:uid="{00000000-0005-0000-0000-0000107C0000}"/>
    <cellStyle name="Итого 3 4" xfId="34272" xr:uid="{00000000-0005-0000-0000-0000117C0000}"/>
    <cellStyle name="Итого 3 4 2" xfId="34273" xr:uid="{00000000-0005-0000-0000-0000127C0000}"/>
    <cellStyle name="Итого 3 4 3" xfId="34274" xr:uid="{00000000-0005-0000-0000-0000137C0000}"/>
    <cellStyle name="Итого 3 5" xfId="34275" xr:uid="{00000000-0005-0000-0000-0000147C0000}"/>
    <cellStyle name="Итого 3 5 2" xfId="34276" xr:uid="{00000000-0005-0000-0000-0000157C0000}"/>
    <cellStyle name="Итого 3 5 3" xfId="34277" xr:uid="{00000000-0005-0000-0000-0000167C0000}"/>
    <cellStyle name="Итого 3 6" xfId="34278" xr:uid="{00000000-0005-0000-0000-0000177C0000}"/>
    <cellStyle name="Итого 3 6 2" xfId="34279" xr:uid="{00000000-0005-0000-0000-0000187C0000}"/>
    <cellStyle name="Итого 3 6 3" xfId="34280" xr:uid="{00000000-0005-0000-0000-0000197C0000}"/>
    <cellStyle name="Итого 3 7" xfId="34281" xr:uid="{00000000-0005-0000-0000-00001A7C0000}"/>
    <cellStyle name="Итого 3 7 2" xfId="34282" xr:uid="{00000000-0005-0000-0000-00001B7C0000}"/>
    <cellStyle name="Итого 3 8" xfId="34283" xr:uid="{00000000-0005-0000-0000-00001C7C0000}"/>
    <cellStyle name="Итого 3 8 2" xfId="34284" xr:uid="{00000000-0005-0000-0000-00001D7C0000}"/>
    <cellStyle name="Итого 3 8 3" xfId="34285" xr:uid="{00000000-0005-0000-0000-00001E7C0000}"/>
    <cellStyle name="Итого 3 9" xfId="34286" xr:uid="{00000000-0005-0000-0000-00001F7C0000}"/>
    <cellStyle name="Итого 3_Лист1" xfId="53668" xr:uid="{00000000-0005-0000-0000-0000207C0000}"/>
    <cellStyle name="Итого 4" xfId="9890" xr:uid="{00000000-0005-0000-0000-0000217C0000}"/>
    <cellStyle name="Итого 4 10" xfId="34287" xr:uid="{00000000-0005-0000-0000-0000227C0000}"/>
    <cellStyle name="Итого 4 2" xfId="34288" xr:uid="{00000000-0005-0000-0000-0000237C0000}"/>
    <cellStyle name="Итого 4 2 2" xfId="34289" xr:uid="{00000000-0005-0000-0000-0000247C0000}"/>
    <cellStyle name="Итого 4 2 3" xfId="34290" xr:uid="{00000000-0005-0000-0000-0000257C0000}"/>
    <cellStyle name="Итого 4 3" xfId="34291" xr:uid="{00000000-0005-0000-0000-0000267C0000}"/>
    <cellStyle name="Итого 4 3 2" xfId="34292" xr:uid="{00000000-0005-0000-0000-0000277C0000}"/>
    <cellStyle name="Итого 4 3 3" xfId="34293" xr:uid="{00000000-0005-0000-0000-0000287C0000}"/>
    <cellStyle name="Итого 4 4" xfId="34294" xr:uid="{00000000-0005-0000-0000-0000297C0000}"/>
    <cellStyle name="Итого 4 4 2" xfId="34295" xr:uid="{00000000-0005-0000-0000-00002A7C0000}"/>
    <cellStyle name="Итого 4 4 3" xfId="34296" xr:uid="{00000000-0005-0000-0000-00002B7C0000}"/>
    <cellStyle name="Итого 4 5" xfId="34297" xr:uid="{00000000-0005-0000-0000-00002C7C0000}"/>
    <cellStyle name="Итого 4 5 2" xfId="34298" xr:uid="{00000000-0005-0000-0000-00002D7C0000}"/>
    <cellStyle name="Итого 4 5 3" xfId="34299" xr:uid="{00000000-0005-0000-0000-00002E7C0000}"/>
    <cellStyle name="Итого 4 6" xfId="34300" xr:uid="{00000000-0005-0000-0000-00002F7C0000}"/>
    <cellStyle name="Итого 4 6 2" xfId="34301" xr:uid="{00000000-0005-0000-0000-0000307C0000}"/>
    <cellStyle name="Итого 4 6 3" xfId="34302" xr:uid="{00000000-0005-0000-0000-0000317C0000}"/>
    <cellStyle name="Итого 4 7" xfId="34303" xr:uid="{00000000-0005-0000-0000-0000327C0000}"/>
    <cellStyle name="Итого 4 7 2" xfId="34304" xr:uid="{00000000-0005-0000-0000-0000337C0000}"/>
    <cellStyle name="Итого 4 8" xfId="34305" xr:uid="{00000000-0005-0000-0000-0000347C0000}"/>
    <cellStyle name="Итого 4 8 2" xfId="34306" xr:uid="{00000000-0005-0000-0000-0000357C0000}"/>
    <cellStyle name="Итого 4 8 3" xfId="34307" xr:uid="{00000000-0005-0000-0000-0000367C0000}"/>
    <cellStyle name="Итого 4 9" xfId="34308" xr:uid="{00000000-0005-0000-0000-0000377C0000}"/>
    <cellStyle name="Итого 5" xfId="34309" xr:uid="{00000000-0005-0000-0000-0000387C0000}"/>
    <cellStyle name="Итого 5 2" xfId="34310" xr:uid="{00000000-0005-0000-0000-0000397C0000}"/>
    <cellStyle name="Итого 5 3" xfId="34311" xr:uid="{00000000-0005-0000-0000-00003A7C0000}"/>
    <cellStyle name="Итого 6" xfId="34312" xr:uid="{00000000-0005-0000-0000-00003B7C0000}"/>
    <cellStyle name="Итого 6 2" xfId="34313" xr:uid="{00000000-0005-0000-0000-00003C7C0000}"/>
    <cellStyle name="Итого 6 3" xfId="34314" xr:uid="{00000000-0005-0000-0000-00003D7C0000}"/>
    <cellStyle name="Итого 7" xfId="34315" xr:uid="{00000000-0005-0000-0000-00003E7C0000}"/>
    <cellStyle name="Итого 7 2" xfId="34316" xr:uid="{00000000-0005-0000-0000-00003F7C0000}"/>
    <cellStyle name="Итого 7 3" xfId="34317" xr:uid="{00000000-0005-0000-0000-0000407C0000}"/>
    <cellStyle name="Итого 8" xfId="34318" xr:uid="{00000000-0005-0000-0000-0000417C0000}"/>
    <cellStyle name="Итого 8 2" xfId="34319" xr:uid="{00000000-0005-0000-0000-0000427C0000}"/>
    <cellStyle name="Итого 8 3" xfId="34320" xr:uid="{00000000-0005-0000-0000-0000437C0000}"/>
    <cellStyle name="Итого 9" xfId="34321" xr:uid="{00000000-0005-0000-0000-0000447C0000}"/>
    <cellStyle name="Итого 9 2" xfId="34322" xr:uid="{00000000-0005-0000-0000-0000457C0000}"/>
    <cellStyle name="Итого 9 3" xfId="34323" xr:uid="{00000000-0005-0000-0000-0000467C0000}"/>
    <cellStyle name="Итого_Лист1" xfId="53669" xr:uid="{00000000-0005-0000-0000-0000477C0000}"/>
    <cellStyle name="ИТОГОВЫЙ" xfId="9891" xr:uid="{00000000-0005-0000-0000-0000487C0000}"/>
    <cellStyle name="ИТОГОВЫЙ 10" xfId="34324" xr:uid="{00000000-0005-0000-0000-0000497C0000}"/>
    <cellStyle name="ИТОГОВЫЙ 2" xfId="9892" xr:uid="{00000000-0005-0000-0000-00004A7C0000}"/>
    <cellStyle name="ИТОГОВЫЙ 2 2" xfId="34325" xr:uid="{00000000-0005-0000-0000-00004B7C0000}"/>
    <cellStyle name="ИТОГОВЫЙ 3" xfId="9893" xr:uid="{00000000-0005-0000-0000-00004C7C0000}"/>
    <cellStyle name="ИТОГОВЫЙ 3 2" xfId="34326" xr:uid="{00000000-0005-0000-0000-00004D7C0000}"/>
    <cellStyle name="ИТОГОВЫЙ 4" xfId="9894" xr:uid="{00000000-0005-0000-0000-00004E7C0000}"/>
    <cellStyle name="ИТОГОВЫЙ 4 2" xfId="34327" xr:uid="{00000000-0005-0000-0000-00004F7C0000}"/>
    <cellStyle name="ИТОГОВЫЙ 5" xfId="9895" xr:uid="{00000000-0005-0000-0000-0000507C0000}"/>
    <cellStyle name="ИТОГОВЫЙ 5 2" xfId="34328" xr:uid="{00000000-0005-0000-0000-0000517C0000}"/>
    <cellStyle name="ИТОГОВЫЙ 6" xfId="9896" xr:uid="{00000000-0005-0000-0000-0000527C0000}"/>
    <cellStyle name="ИТОГОВЫЙ 6 2" xfId="9897" xr:uid="{00000000-0005-0000-0000-0000537C0000}"/>
    <cellStyle name="ИТОГОВЫЙ 6 2 2" xfId="34329" xr:uid="{00000000-0005-0000-0000-0000547C0000}"/>
    <cellStyle name="ИТОГОВЫЙ 6 3" xfId="34330" xr:uid="{00000000-0005-0000-0000-0000557C0000}"/>
    <cellStyle name="ИТОГОВЫЙ 6_Лист1" xfId="53670" xr:uid="{00000000-0005-0000-0000-0000567C0000}"/>
    <cellStyle name="ИТОГОВЫЙ 7" xfId="9898" xr:uid="{00000000-0005-0000-0000-0000577C0000}"/>
    <cellStyle name="ИТОГОВЫЙ 7 2" xfId="9899" xr:uid="{00000000-0005-0000-0000-0000587C0000}"/>
    <cellStyle name="ИТОГОВЫЙ 7 2 2" xfId="34331" xr:uid="{00000000-0005-0000-0000-0000597C0000}"/>
    <cellStyle name="ИТОГОВЫЙ 7 3" xfId="34332" xr:uid="{00000000-0005-0000-0000-00005A7C0000}"/>
    <cellStyle name="ИТОГОВЫЙ 7_Лист1" xfId="53671" xr:uid="{00000000-0005-0000-0000-00005B7C0000}"/>
    <cellStyle name="ИТОГОВЫЙ 8" xfId="9900" xr:uid="{00000000-0005-0000-0000-00005C7C0000}"/>
    <cellStyle name="ИТОГОВЫЙ 8 2" xfId="9901" xr:uid="{00000000-0005-0000-0000-00005D7C0000}"/>
    <cellStyle name="ИТОГОВЫЙ 8 2 2" xfId="34333" xr:uid="{00000000-0005-0000-0000-00005E7C0000}"/>
    <cellStyle name="ИТОГОВЫЙ 8 3" xfId="34334" xr:uid="{00000000-0005-0000-0000-00005F7C0000}"/>
    <cellStyle name="ИТОГОВЫЙ 8_Лист1" xfId="53672" xr:uid="{00000000-0005-0000-0000-0000607C0000}"/>
    <cellStyle name="ИТОГОВЫЙ 9" xfId="9902" xr:uid="{00000000-0005-0000-0000-0000617C0000}"/>
    <cellStyle name="ИТОГОВЫЙ 9 2" xfId="9903" xr:uid="{00000000-0005-0000-0000-0000627C0000}"/>
    <cellStyle name="ИТОГОВЫЙ 9 3" xfId="34335" xr:uid="{00000000-0005-0000-0000-0000637C0000}"/>
    <cellStyle name="ИТОГОВЫЙ_1" xfId="9904" xr:uid="{00000000-0005-0000-0000-0000647C0000}"/>
    <cellStyle name="йешеду" xfId="9905" xr:uid="{00000000-0005-0000-0000-0000657C0000}"/>
    <cellStyle name="йешеду 2" xfId="34336" xr:uid="{00000000-0005-0000-0000-0000667C0000}"/>
    <cellStyle name="Контрольная ячейка 10" xfId="9906" xr:uid="{00000000-0005-0000-0000-0000677C0000}"/>
    <cellStyle name="Контрольная ячейка 10 2" xfId="34337" xr:uid="{00000000-0005-0000-0000-0000687C0000}"/>
    <cellStyle name="Контрольная ячейка 11" xfId="9907" xr:uid="{00000000-0005-0000-0000-0000697C0000}"/>
    <cellStyle name="Контрольная ячейка 11 2" xfId="9908" xr:uid="{00000000-0005-0000-0000-00006A7C0000}"/>
    <cellStyle name="Контрольная ячейка 11 3" xfId="34338" xr:uid="{00000000-0005-0000-0000-00006B7C0000}"/>
    <cellStyle name="Контрольная ячейка 12" xfId="9909" xr:uid="{00000000-0005-0000-0000-00006C7C0000}"/>
    <cellStyle name="Контрольная ячейка 12 2" xfId="34339" xr:uid="{00000000-0005-0000-0000-00006D7C0000}"/>
    <cellStyle name="Контрольная ячейка 13" xfId="9910" xr:uid="{00000000-0005-0000-0000-00006E7C0000}"/>
    <cellStyle name="Контрольная ячейка 13 2" xfId="34340" xr:uid="{00000000-0005-0000-0000-00006F7C0000}"/>
    <cellStyle name="Контрольная ячейка 14" xfId="9911" xr:uid="{00000000-0005-0000-0000-0000707C0000}"/>
    <cellStyle name="Контрольная ячейка 14 2" xfId="34341" xr:uid="{00000000-0005-0000-0000-0000717C0000}"/>
    <cellStyle name="Контрольная ячейка 15" xfId="9912" xr:uid="{00000000-0005-0000-0000-0000727C0000}"/>
    <cellStyle name="Контрольная ячейка 15 2" xfId="34342" xr:uid="{00000000-0005-0000-0000-0000737C0000}"/>
    <cellStyle name="Контрольная ячейка 16" xfId="9913" xr:uid="{00000000-0005-0000-0000-0000747C0000}"/>
    <cellStyle name="Контрольная ячейка 16 2" xfId="34343" xr:uid="{00000000-0005-0000-0000-0000757C0000}"/>
    <cellStyle name="Контрольная ячейка 17" xfId="9914" xr:uid="{00000000-0005-0000-0000-0000767C0000}"/>
    <cellStyle name="Контрольная ячейка 17 2" xfId="34344" xr:uid="{00000000-0005-0000-0000-0000777C0000}"/>
    <cellStyle name="Контрольная ячейка 18" xfId="9915" xr:uid="{00000000-0005-0000-0000-0000787C0000}"/>
    <cellStyle name="Контрольная ячейка 18 2" xfId="34345" xr:uid="{00000000-0005-0000-0000-0000797C0000}"/>
    <cellStyle name="Контрольная ячейка 19" xfId="9916" xr:uid="{00000000-0005-0000-0000-00007A7C0000}"/>
    <cellStyle name="Контрольная ячейка 19 2" xfId="34346" xr:uid="{00000000-0005-0000-0000-00007B7C0000}"/>
    <cellStyle name="Контрольная ячейка 2" xfId="9917" xr:uid="{00000000-0005-0000-0000-00007C7C0000}"/>
    <cellStyle name="Контрольная ячейка 2 2" xfId="9918" xr:uid="{00000000-0005-0000-0000-00007D7C0000}"/>
    <cellStyle name="Контрольная ячейка 2 2 2" xfId="9919" xr:uid="{00000000-0005-0000-0000-00007E7C0000}"/>
    <cellStyle name="Контрольная ячейка 2 2 3" xfId="9920" xr:uid="{00000000-0005-0000-0000-00007F7C0000}"/>
    <cellStyle name="Контрольная ячейка 2 2 4" xfId="34347" xr:uid="{00000000-0005-0000-0000-0000807C0000}"/>
    <cellStyle name="Контрольная ячейка 2 3" xfId="9921" xr:uid="{00000000-0005-0000-0000-0000817C0000}"/>
    <cellStyle name="Контрольная ячейка 2 3 2" xfId="9922" xr:uid="{00000000-0005-0000-0000-0000827C0000}"/>
    <cellStyle name="Контрольная ячейка 2 3 3" xfId="34348" xr:uid="{00000000-0005-0000-0000-0000837C0000}"/>
    <cellStyle name="Контрольная ячейка 2 4" xfId="34349" xr:uid="{00000000-0005-0000-0000-0000847C0000}"/>
    <cellStyle name="Контрольная ячейка 2_2012" xfId="9923" xr:uid="{00000000-0005-0000-0000-0000857C0000}"/>
    <cellStyle name="Контрольная ячейка 20" xfId="9924" xr:uid="{00000000-0005-0000-0000-0000867C0000}"/>
    <cellStyle name="Контрольная ячейка 20 2" xfId="34350" xr:uid="{00000000-0005-0000-0000-0000877C0000}"/>
    <cellStyle name="Контрольная ячейка 21" xfId="9925" xr:uid="{00000000-0005-0000-0000-0000887C0000}"/>
    <cellStyle name="Контрольная ячейка 21 2" xfId="34351" xr:uid="{00000000-0005-0000-0000-0000897C0000}"/>
    <cellStyle name="Контрольная ячейка 22" xfId="9926" xr:uid="{00000000-0005-0000-0000-00008A7C0000}"/>
    <cellStyle name="Контрольная ячейка 22 2" xfId="34352" xr:uid="{00000000-0005-0000-0000-00008B7C0000}"/>
    <cellStyle name="Контрольная ячейка 23" xfId="9927" xr:uid="{00000000-0005-0000-0000-00008C7C0000}"/>
    <cellStyle name="Контрольная ячейка 23 2" xfId="34353" xr:uid="{00000000-0005-0000-0000-00008D7C0000}"/>
    <cellStyle name="Контрольная ячейка 24" xfId="9928" xr:uid="{00000000-0005-0000-0000-00008E7C0000}"/>
    <cellStyle name="Контрольная ячейка 24 2" xfId="34354" xr:uid="{00000000-0005-0000-0000-00008F7C0000}"/>
    <cellStyle name="Контрольная ячейка 25" xfId="9929" xr:uid="{00000000-0005-0000-0000-0000907C0000}"/>
    <cellStyle name="Контрольная ячейка 25 2" xfId="34355" xr:uid="{00000000-0005-0000-0000-0000917C0000}"/>
    <cellStyle name="Контрольная ячейка 26" xfId="9930" xr:uid="{00000000-0005-0000-0000-0000927C0000}"/>
    <cellStyle name="Контрольная ячейка 26 2" xfId="34356" xr:uid="{00000000-0005-0000-0000-0000937C0000}"/>
    <cellStyle name="Контрольная ячейка 27" xfId="9931" xr:uid="{00000000-0005-0000-0000-0000947C0000}"/>
    <cellStyle name="Контрольная ячейка 27 2" xfId="34357" xr:uid="{00000000-0005-0000-0000-0000957C0000}"/>
    <cellStyle name="Контрольная ячейка 28" xfId="9932" xr:uid="{00000000-0005-0000-0000-0000967C0000}"/>
    <cellStyle name="Контрольная ячейка 28 2" xfId="34358" xr:uid="{00000000-0005-0000-0000-0000977C0000}"/>
    <cellStyle name="Контрольная ячейка 29" xfId="9933" xr:uid="{00000000-0005-0000-0000-0000987C0000}"/>
    <cellStyle name="Контрольная ячейка 29 2" xfId="34359" xr:uid="{00000000-0005-0000-0000-0000997C0000}"/>
    <cellStyle name="Контрольная ячейка 3" xfId="9934" xr:uid="{00000000-0005-0000-0000-00009A7C0000}"/>
    <cellStyle name="Контрольная ячейка 3 2" xfId="9935" xr:uid="{00000000-0005-0000-0000-00009B7C0000}"/>
    <cellStyle name="Контрольная ячейка 3 2 2" xfId="34360" xr:uid="{00000000-0005-0000-0000-00009C7C0000}"/>
    <cellStyle name="Контрольная ячейка 3 3" xfId="9936" xr:uid="{00000000-0005-0000-0000-00009D7C0000}"/>
    <cellStyle name="Контрольная ячейка 3 3 2" xfId="34361" xr:uid="{00000000-0005-0000-0000-00009E7C0000}"/>
    <cellStyle name="Контрольная ячейка 3 4" xfId="9937" xr:uid="{00000000-0005-0000-0000-00009F7C0000}"/>
    <cellStyle name="Контрольная ячейка 3 4 2" xfId="34362" xr:uid="{00000000-0005-0000-0000-0000A07C0000}"/>
    <cellStyle name="Контрольная ячейка 3 5" xfId="34363" xr:uid="{00000000-0005-0000-0000-0000A17C0000}"/>
    <cellStyle name="Контрольная ячейка 3_2012" xfId="9938" xr:uid="{00000000-0005-0000-0000-0000A27C0000}"/>
    <cellStyle name="Контрольная ячейка 30" xfId="9939" xr:uid="{00000000-0005-0000-0000-0000A37C0000}"/>
    <cellStyle name="Контрольная ячейка 30 2" xfId="34364" xr:uid="{00000000-0005-0000-0000-0000A47C0000}"/>
    <cellStyle name="Контрольная ячейка 31" xfId="9940" xr:uid="{00000000-0005-0000-0000-0000A57C0000}"/>
    <cellStyle name="Контрольная ячейка 31 2" xfId="34365" xr:uid="{00000000-0005-0000-0000-0000A67C0000}"/>
    <cellStyle name="Контрольная ячейка 32" xfId="9941" xr:uid="{00000000-0005-0000-0000-0000A77C0000}"/>
    <cellStyle name="Контрольная ячейка 32 2" xfId="34366" xr:uid="{00000000-0005-0000-0000-0000A87C0000}"/>
    <cellStyle name="Контрольная ячейка 33" xfId="9942" xr:uid="{00000000-0005-0000-0000-0000A97C0000}"/>
    <cellStyle name="Контрольная ячейка 33 2" xfId="34367" xr:uid="{00000000-0005-0000-0000-0000AA7C0000}"/>
    <cellStyle name="Контрольная ячейка 34" xfId="9943" xr:uid="{00000000-0005-0000-0000-0000AB7C0000}"/>
    <cellStyle name="Контрольная ячейка 34 2" xfId="34368" xr:uid="{00000000-0005-0000-0000-0000AC7C0000}"/>
    <cellStyle name="Контрольная ячейка 35" xfId="9944" xr:uid="{00000000-0005-0000-0000-0000AD7C0000}"/>
    <cellStyle name="Контрольная ячейка 36" xfId="9945" xr:uid="{00000000-0005-0000-0000-0000AE7C0000}"/>
    <cellStyle name="Контрольная ячейка 37" xfId="9946" xr:uid="{00000000-0005-0000-0000-0000AF7C0000}"/>
    <cellStyle name="Контрольная ячейка 38" xfId="9947" xr:uid="{00000000-0005-0000-0000-0000B07C0000}"/>
    <cellStyle name="Контрольная ячейка 39" xfId="9948" xr:uid="{00000000-0005-0000-0000-0000B17C0000}"/>
    <cellStyle name="Контрольная ячейка 4" xfId="9949" xr:uid="{00000000-0005-0000-0000-0000B27C0000}"/>
    <cellStyle name="Контрольная ячейка 4 2" xfId="9950" xr:uid="{00000000-0005-0000-0000-0000B37C0000}"/>
    <cellStyle name="Контрольная ячейка 4 2 2" xfId="34369" xr:uid="{00000000-0005-0000-0000-0000B47C0000}"/>
    <cellStyle name="Контрольная ячейка 4 3" xfId="9951" xr:uid="{00000000-0005-0000-0000-0000B57C0000}"/>
    <cellStyle name="Контрольная ячейка 4 3 2" xfId="34370" xr:uid="{00000000-0005-0000-0000-0000B67C0000}"/>
    <cellStyle name="Контрольная ячейка 4 4" xfId="34371" xr:uid="{00000000-0005-0000-0000-0000B77C0000}"/>
    <cellStyle name="Контрольная ячейка 4_2012" xfId="9952" xr:uid="{00000000-0005-0000-0000-0000B87C0000}"/>
    <cellStyle name="Контрольная ячейка 40" xfId="9953" xr:uid="{00000000-0005-0000-0000-0000B97C0000}"/>
    <cellStyle name="Контрольная ячейка 41" xfId="9954" xr:uid="{00000000-0005-0000-0000-0000BA7C0000}"/>
    <cellStyle name="Контрольная ячейка 42" xfId="9955" xr:uid="{00000000-0005-0000-0000-0000BB7C0000}"/>
    <cellStyle name="Контрольная ячейка 43" xfId="9956" xr:uid="{00000000-0005-0000-0000-0000BC7C0000}"/>
    <cellStyle name="Контрольная ячейка 44" xfId="9957" xr:uid="{00000000-0005-0000-0000-0000BD7C0000}"/>
    <cellStyle name="Контрольная ячейка 45" xfId="9958" xr:uid="{00000000-0005-0000-0000-0000BE7C0000}"/>
    <cellStyle name="Контрольная ячейка 46" xfId="9959" xr:uid="{00000000-0005-0000-0000-0000BF7C0000}"/>
    <cellStyle name="Контрольная ячейка 47" xfId="9960" xr:uid="{00000000-0005-0000-0000-0000C07C0000}"/>
    <cellStyle name="Контрольная ячейка 48" xfId="9961" xr:uid="{00000000-0005-0000-0000-0000C17C0000}"/>
    <cellStyle name="Контрольная ячейка 49" xfId="9962" xr:uid="{00000000-0005-0000-0000-0000C27C0000}"/>
    <cellStyle name="Контрольная ячейка 5" xfId="9963" xr:uid="{00000000-0005-0000-0000-0000C37C0000}"/>
    <cellStyle name="Контрольная ячейка 5 2" xfId="9964" xr:uid="{00000000-0005-0000-0000-0000C47C0000}"/>
    <cellStyle name="Контрольная ячейка 5 2 2" xfId="34372" xr:uid="{00000000-0005-0000-0000-0000C57C0000}"/>
    <cellStyle name="Контрольная ячейка 5 3" xfId="9965" xr:uid="{00000000-0005-0000-0000-0000C67C0000}"/>
    <cellStyle name="Контрольная ячейка 5 3 2" xfId="34373" xr:uid="{00000000-0005-0000-0000-0000C77C0000}"/>
    <cellStyle name="Контрольная ячейка 5 4" xfId="34374" xr:uid="{00000000-0005-0000-0000-0000C87C0000}"/>
    <cellStyle name="Контрольная ячейка 5_2012" xfId="9966" xr:uid="{00000000-0005-0000-0000-0000C97C0000}"/>
    <cellStyle name="Контрольная ячейка 50" xfId="34375" xr:uid="{00000000-0005-0000-0000-0000CA7C0000}"/>
    <cellStyle name="Контрольная ячейка 6" xfId="9967" xr:uid="{00000000-0005-0000-0000-0000CB7C0000}"/>
    <cellStyle name="Контрольная ячейка 6 2" xfId="9968" xr:uid="{00000000-0005-0000-0000-0000CC7C0000}"/>
    <cellStyle name="Контрольная ячейка 6 2 2" xfId="9969" xr:uid="{00000000-0005-0000-0000-0000CD7C0000}"/>
    <cellStyle name="Контрольная ячейка 6 2 3" xfId="34376" xr:uid="{00000000-0005-0000-0000-0000CE7C0000}"/>
    <cellStyle name="Контрольная ячейка 6 3" xfId="9970" xr:uid="{00000000-0005-0000-0000-0000CF7C0000}"/>
    <cellStyle name="Контрольная ячейка 6 3 2" xfId="34377" xr:uid="{00000000-0005-0000-0000-0000D07C0000}"/>
    <cellStyle name="Контрольная ячейка 6 4" xfId="9971" xr:uid="{00000000-0005-0000-0000-0000D17C0000}"/>
    <cellStyle name="Контрольная ячейка 6 5" xfId="34378" xr:uid="{00000000-0005-0000-0000-0000D27C0000}"/>
    <cellStyle name="Контрольная ячейка 6_2012" xfId="9972" xr:uid="{00000000-0005-0000-0000-0000D37C0000}"/>
    <cellStyle name="Контрольная ячейка 7" xfId="9973" xr:uid="{00000000-0005-0000-0000-0000D47C0000}"/>
    <cellStyle name="Контрольная ячейка 7 2" xfId="9974" xr:uid="{00000000-0005-0000-0000-0000D57C0000}"/>
    <cellStyle name="Контрольная ячейка 7 2 2" xfId="34379" xr:uid="{00000000-0005-0000-0000-0000D67C0000}"/>
    <cellStyle name="Контрольная ячейка 7 3" xfId="9975" xr:uid="{00000000-0005-0000-0000-0000D77C0000}"/>
    <cellStyle name="Контрольная ячейка 7 3 2" xfId="34380" xr:uid="{00000000-0005-0000-0000-0000D87C0000}"/>
    <cellStyle name="Контрольная ячейка 7 4" xfId="34381" xr:uid="{00000000-0005-0000-0000-0000D97C0000}"/>
    <cellStyle name="Контрольная ячейка 7_2012" xfId="9976" xr:uid="{00000000-0005-0000-0000-0000DA7C0000}"/>
    <cellStyle name="Контрольная ячейка 8" xfId="9977" xr:uid="{00000000-0005-0000-0000-0000DB7C0000}"/>
    <cellStyle name="Контрольная ячейка 8 2" xfId="9978" xr:uid="{00000000-0005-0000-0000-0000DC7C0000}"/>
    <cellStyle name="Контрольная ячейка 8 2 2" xfId="9979" xr:uid="{00000000-0005-0000-0000-0000DD7C0000}"/>
    <cellStyle name="Контрольная ячейка 8 2 2 2" xfId="34382" xr:uid="{00000000-0005-0000-0000-0000DE7C0000}"/>
    <cellStyle name="Контрольная ячейка 8 2 3" xfId="34383" xr:uid="{00000000-0005-0000-0000-0000DF7C0000}"/>
    <cellStyle name="Контрольная ячейка 8 2_Лист1" xfId="53673" xr:uid="{00000000-0005-0000-0000-0000E07C0000}"/>
    <cellStyle name="Контрольная ячейка 8 3" xfId="9980" xr:uid="{00000000-0005-0000-0000-0000E17C0000}"/>
    <cellStyle name="Контрольная ячейка 8 3 2" xfId="34384" xr:uid="{00000000-0005-0000-0000-0000E27C0000}"/>
    <cellStyle name="Контрольная ячейка 8 4" xfId="34385" xr:uid="{00000000-0005-0000-0000-0000E37C0000}"/>
    <cellStyle name="Контрольная ячейка 8_2012" xfId="9981" xr:uid="{00000000-0005-0000-0000-0000E47C0000}"/>
    <cellStyle name="Контрольная ячейка 9" xfId="9982" xr:uid="{00000000-0005-0000-0000-0000E57C0000}"/>
    <cellStyle name="Контрольная ячейка 9 2" xfId="9983" xr:uid="{00000000-0005-0000-0000-0000E67C0000}"/>
    <cellStyle name="Контрольная ячейка 9 2 2" xfId="9984" xr:uid="{00000000-0005-0000-0000-0000E77C0000}"/>
    <cellStyle name="Контрольная ячейка 9 2 2 2" xfId="34386" xr:uid="{00000000-0005-0000-0000-0000E87C0000}"/>
    <cellStyle name="Контрольная ячейка 9 2 3" xfId="34387" xr:uid="{00000000-0005-0000-0000-0000E97C0000}"/>
    <cellStyle name="Контрольная ячейка 9 2_Лист1" xfId="53674" xr:uid="{00000000-0005-0000-0000-0000EA7C0000}"/>
    <cellStyle name="Контрольная ячейка 9 3" xfId="9985" xr:uid="{00000000-0005-0000-0000-0000EB7C0000}"/>
    <cellStyle name="Контрольная ячейка 9 3 2" xfId="9986" xr:uid="{00000000-0005-0000-0000-0000EC7C0000}"/>
    <cellStyle name="Контрольная ячейка 9 3 3" xfId="34388" xr:uid="{00000000-0005-0000-0000-0000ED7C0000}"/>
    <cellStyle name="Контрольная ячейка 9 4" xfId="34389" xr:uid="{00000000-0005-0000-0000-0000EE7C0000}"/>
    <cellStyle name="Контрольная ячейка 9_2012" xfId="9987" xr:uid="{00000000-0005-0000-0000-0000EF7C0000}"/>
    <cellStyle name="Красная рамка" xfId="9988" xr:uid="{00000000-0005-0000-0000-0000F07C0000}"/>
    <cellStyle name="Красная рамка 2" xfId="34390" xr:uid="{00000000-0005-0000-0000-0000F17C0000}"/>
    <cellStyle name="Красный" xfId="9989" xr:uid="{00000000-0005-0000-0000-0000F27C0000}"/>
    <cellStyle name="Красный 2" xfId="34391" xr:uid="{00000000-0005-0000-0000-0000F37C0000}"/>
    <cellStyle name="ле обслуживание" xfId="9990" xr:uid="{00000000-0005-0000-0000-0000F47C0000}"/>
    <cellStyle name="ле обслуживание 2" xfId="34392" xr:uid="{00000000-0005-0000-0000-0000F57C0000}"/>
    <cellStyle name="Миша (бланки отчетности)" xfId="9991" xr:uid="{00000000-0005-0000-0000-0000F67C0000}"/>
    <cellStyle name="Миша (бланки отчетности) 2" xfId="9992" xr:uid="{00000000-0005-0000-0000-0000F77C0000}"/>
    <cellStyle name="Миша (бланки отчетности) 3" xfId="34393" xr:uid="{00000000-0005-0000-0000-0000F87C0000}"/>
    <cellStyle name="Мои наименования показателей" xfId="9993" xr:uid="{00000000-0005-0000-0000-0000F97C0000}"/>
    <cellStyle name="Мои наименования показателей 10" xfId="9994" xr:uid="{00000000-0005-0000-0000-0000FA7C0000}"/>
    <cellStyle name="Мои наименования показателей 10 2" xfId="34394" xr:uid="{00000000-0005-0000-0000-0000FB7C0000}"/>
    <cellStyle name="Мои наименования показателей 11" xfId="9995" xr:uid="{00000000-0005-0000-0000-0000FC7C0000}"/>
    <cellStyle name="Мои наименования показателей 11 2" xfId="34395" xr:uid="{00000000-0005-0000-0000-0000FD7C0000}"/>
    <cellStyle name="Мои наименования показателей 12" xfId="34396" xr:uid="{00000000-0005-0000-0000-0000FE7C0000}"/>
    <cellStyle name="Мои наименования показателей 2" xfId="9996" xr:uid="{00000000-0005-0000-0000-0000FF7C0000}"/>
    <cellStyle name="Мои наименования показателей 2 10" xfId="34397" xr:uid="{00000000-0005-0000-0000-0000007D0000}"/>
    <cellStyle name="Мои наименования показателей 2 2" xfId="9997" xr:uid="{00000000-0005-0000-0000-0000017D0000}"/>
    <cellStyle name="Мои наименования показателей 2 2 2" xfId="34398" xr:uid="{00000000-0005-0000-0000-0000027D0000}"/>
    <cellStyle name="Мои наименования показателей 2 3" xfId="9998" xr:uid="{00000000-0005-0000-0000-0000037D0000}"/>
    <cellStyle name="Мои наименования показателей 2 3 2" xfId="34399" xr:uid="{00000000-0005-0000-0000-0000047D0000}"/>
    <cellStyle name="Мои наименования показателей 2 4" xfId="9999" xr:uid="{00000000-0005-0000-0000-0000057D0000}"/>
    <cellStyle name="Мои наименования показателей 2 4 2" xfId="34400" xr:uid="{00000000-0005-0000-0000-0000067D0000}"/>
    <cellStyle name="Мои наименования показателей 2 5" xfId="10000" xr:uid="{00000000-0005-0000-0000-0000077D0000}"/>
    <cellStyle name="Мои наименования показателей 2 5 2" xfId="34401" xr:uid="{00000000-0005-0000-0000-0000087D0000}"/>
    <cellStyle name="Мои наименования показателей 2 6" xfId="10001" xr:uid="{00000000-0005-0000-0000-0000097D0000}"/>
    <cellStyle name="Мои наименования показателей 2 6 2" xfId="34402" xr:uid="{00000000-0005-0000-0000-00000A7D0000}"/>
    <cellStyle name="Мои наименования показателей 2 7" xfId="10002" xr:uid="{00000000-0005-0000-0000-00000B7D0000}"/>
    <cellStyle name="Мои наименования показателей 2 7 2" xfId="34403" xr:uid="{00000000-0005-0000-0000-00000C7D0000}"/>
    <cellStyle name="Мои наименования показателей 2 8" xfId="10003" xr:uid="{00000000-0005-0000-0000-00000D7D0000}"/>
    <cellStyle name="Мои наименования показателей 2 8 2" xfId="34404" xr:uid="{00000000-0005-0000-0000-00000E7D0000}"/>
    <cellStyle name="Мои наименования показателей 2 9" xfId="10004" xr:uid="{00000000-0005-0000-0000-00000F7D0000}"/>
    <cellStyle name="Мои наименования показателей 2 9 2" xfId="34405" xr:uid="{00000000-0005-0000-0000-0000107D0000}"/>
    <cellStyle name="Мои наименования показателей 2_1" xfId="10005" xr:uid="{00000000-0005-0000-0000-0000117D0000}"/>
    <cellStyle name="Мои наименования показателей 3" xfId="10006" xr:uid="{00000000-0005-0000-0000-0000127D0000}"/>
    <cellStyle name="Мои наименования показателей 3 10" xfId="34406" xr:uid="{00000000-0005-0000-0000-0000137D0000}"/>
    <cellStyle name="Мои наименования показателей 3 2" xfId="10007" xr:uid="{00000000-0005-0000-0000-0000147D0000}"/>
    <cellStyle name="Мои наименования показателей 3 2 2" xfId="34407" xr:uid="{00000000-0005-0000-0000-0000157D0000}"/>
    <cellStyle name="Мои наименования показателей 3 3" xfId="10008" xr:uid="{00000000-0005-0000-0000-0000167D0000}"/>
    <cellStyle name="Мои наименования показателей 3 3 2" xfId="34408" xr:uid="{00000000-0005-0000-0000-0000177D0000}"/>
    <cellStyle name="Мои наименования показателей 3 4" xfId="10009" xr:uid="{00000000-0005-0000-0000-0000187D0000}"/>
    <cellStyle name="Мои наименования показателей 3 4 2" xfId="34409" xr:uid="{00000000-0005-0000-0000-0000197D0000}"/>
    <cellStyle name="Мои наименования показателей 3 5" xfId="10010" xr:uid="{00000000-0005-0000-0000-00001A7D0000}"/>
    <cellStyle name="Мои наименования показателей 3 5 2" xfId="34410" xr:uid="{00000000-0005-0000-0000-00001B7D0000}"/>
    <cellStyle name="Мои наименования показателей 3 6" xfId="10011" xr:uid="{00000000-0005-0000-0000-00001C7D0000}"/>
    <cellStyle name="Мои наименования показателей 3 6 2" xfId="34411" xr:uid="{00000000-0005-0000-0000-00001D7D0000}"/>
    <cellStyle name="Мои наименования показателей 3 7" xfId="10012" xr:uid="{00000000-0005-0000-0000-00001E7D0000}"/>
    <cellStyle name="Мои наименования показателей 3 7 2" xfId="34412" xr:uid="{00000000-0005-0000-0000-00001F7D0000}"/>
    <cellStyle name="Мои наименования показателей 3 8" xfId="10013" xr:uid="{00000000-0005-0000-0000-0000207D0000}"/>
    <cellStyle name="Мои наименования показателей 3 8 2" xfId="34413" xr:uid="{00000000-0005-0000-0000-0000217D0000}"/>
    <cellStyle name="Мои наименования показателей 3 9" xfId="10014" xr:uid="{00000000-0005-0000-0000-0000227D0000}"/>
    <cellStyle name="Мои наименования показателей 3 9 2" xfId="34414" xr:uid="{00000000-0005-0000-0000-0000237D0000}"/>
    <cellStyle name="Мои наименования показателей 3_1" xfId="10015" xr:uid="{00000000-0005-0000-0000-0000247D0000}"/>
    <cellStyle name="Мои наименования показателей 4" xfId="10016" xr:uid="{00000000-0005-0000-0000-0000257D0000}"/>
    <cellStyle name="Мои наименования показателей 4 10" xfId="34415" xr:uid="{00000000-0005-0000-0000-0000267D0000}"/>
    <cellStyle name="Мои наименования показателей 4 2" xfId="10017" xr:uid="{00000000-0005-0000-0000-0000277D0000}"/>
    <cellStyle name="Мои наименования показателей 4 2 2" xfId="34416" xr:uid="{00000000-0005-0000-0000-0000287D0000}"/>
    <cellStyle name="Мои наименования показателей 4 3" xfId="10018" xr:uid="{00000000-0005-0000-0000-0000297D0000}"/>
    <cellStyle name="Мои наименования показателей 4 3 2" xfId="34417" xr:uid="{00000000-0005-0000-0000-00002A7D0000}"/>
    <cellStyle name="Мои наименования показателей 4 4" xfId="10019" xr:uid="{00000000-0005-0000-0000-00002B7D0000}"/>
    <cellStyle name="Мои наименования показателей 4 4 2" xfId="34418" xr:uid="{00000000-0005-0000-0000-00002C7D0000}"/>
    <cellStyle name="Мои наименования показателей 4 5" xfId="10020" xr:uid="{00000000-0005-0000-0000-00002D7D0000}"/>
    <cellStyle name="Мои наименования показателей 4 5 2" xfId="34419" xr:uid="{00000000-0005-0000-0000-00002E7D0000}"/>
    <cellStyle name="Мои наименования показателей 4 6" xfId="10021" xr:uid="{00000000-0005-0000-0000-00002F7D0000}"/>
    <cellStyle name="Мои наименования показателей 4 6 2" xfId="34420" xr:uid="{00000000-0005-0000-0000-0000307D0000}"/>
    <cellStyle name="Мои наименования показателей 4 7" xfId="10022" xr:uid="{00000000-0005-0000-0000-0000317D0000}"/>
    <cellStyle name="Мои наименования показателей 4 7 2" xfId="34421" xr:uid="{00000000-0005-0000-0000-0000327D0000}"/>
    <cellStyle name="Мои наименования показателей 4 8" xfId="10023" xr:uid="{00000000-0005-0000-0000-0000337D0000}"/>
    <cellStyle name="Мои наименования показателей 4 8 2" xfId="34422" xr:uid="{00000000-0005-0000-0000-0000347D0000}"/>
    <cellStyle name="Мои наименования показателей 4 9" xfId="10024" xr:uid="{00000000-0005-0000-0000-0000357D0000}"/>
    <cellStyle name="Мои наименования показателей 4 9 2" xfId="10025" xr:uid="{00000000-0005-0000-0000-0000367D0000}"/>
    <cellStyle name="Мои наименования показателей 4 9 3" xfId="34423" xr:uid="{00000000-0005-0000-0000-0000377D0000}"/>
    <cellStyle name="Мои наименования показателей 4_1" xfId="10026" xr:uid="{00000000-0005-0000-0000-0000387D0000}"/>
    <cellStyle name="Мои наименования показателей 5" xfId="10027" xr:uid="{00000000-0005-0000-0000-0000397D0000}"/>
    <cellStyle name="Мои наименования показателей 5 10" xfId="34424" xr:uid="{00000000-0005-0000-0000-00003A7D0000}"/>
    <cellStyle name="Мои наименования показателей 5 2" xfId="10028" xr:uid="{00000000-0005-0000-0000-00003B7D0000}"/>
    <cellStyle name="Мои наименования показателей 5 2 2" xfId="34425" xr:uid="{00000000-0005-0000-0000-00003C7D0000}"/>
    <cellStyle name="Мои наименования показателей 5 3" xfId="10029" xr:uid="{00000000-0005-0000-0000-00003D7D0000}"/>
    <cellStyle name="Мои наименования показателей 5 3 2" xfId="34426" xr:uid="{00000000-0005-0000-0000-00003E7D0000}"/>
    <cellStyle name="Мои наименования показателей 5 4" xfId="10030" xr:uid="{00000000-0005-0000-0000-00003F7D0000}"/>
    <cellStyle name="Мои наименования показателей 5 4 2" xfId="34427" xr:uid="{00000000-0005-0000-0000-0000407D0000}"/>
    <cellStyle name="Мои наименования показателей 5 5" xfId="10031" xr:uid="{00000000-0005-0000-0000-0000417D0000}"/>
    <cellStyle name="Мои наименования показателей 5 5 2" xfId="34428" xr:uid="{00000000-0005-0000-0000-0000427D0000}"/>
    <cellStyle name="Мои наименования показателей 5 6" xfId="10032" xr:uid="{00000000-0005-0000-0000-0000437D0000}"/>
    <cellStyle name="Мои наименования показателей 5 6 2" xfId="34429" xr:uid="{00000000-0005-0000-0000-0000447D0000}"/>
    <cellStyle name="Мои наименования показателей 5 7" xfId="10033" xr:uid="{00000000-0005-0000-0000-0000457D0000}"/>
    <cellStyle name="Мои наименования показателей 5 7 2" xfId="34430" xr:uid="{00000000-0005-0000-0000-0000467D0000}"/>
    <cellStyle name="Мои наименования показателей 5 8" xfId="10034" xr:uid="{00000000-0005-0000-0000-0000477D0000}"/>
    <cellStyle name="Мои наименования показателей 5 8 2" xfId="34431" xr:uid="{00000000-0005-0000-0000-0000487D0000}"/>
    <cellStyle name="Мои наименования показателей 5 9" xfId="10035" xr:uid="{00000000-0005-0000-0000-0000497D0000}"/>
    <cellStyle name="Мои наименования показателей 5 9 2" xfId="10036" xr:uid="{00000000-0005-0000-0000-00004A7D0000}"/>
    <cellStyle name="Мои наименования показателей 5 9 3" xfId="34432" xr:uid="{00000000-0005-0000-0000-00004B7D0000}"/>
    <cellStyle name="Мои наименования показателей 5_1" xfId="10037" xr:uid="{00000000-0005-0000-0000-00004C7D0000}"/>
    <cellStyle name="Мои наименования показателей 6" xfId="10038" xr:uid="{00000000-0005-0000-0000-00004D7D0000}"/>
    <cellStyle name="Мои наименования показателей 6 2" xfId="10039" xr:uid="{00000000-0005-0000-0000-00004E7D0000}"/>
    <cellStyle name="Мои наименования показателей 6 2 2" xfId="34433" xr:uid="{00000000-0005-0000-0000-00004F7D0000}"/>
    <cellStyle name="Мои наименования показателей 6 3" xfId="10040" xr:uid="{00000000-0005-0000-0000-0000507D0000}"/>
    <cellStyle name="Мои наименования показателей 6 3 2" xfId="10041" xr:uid="{00000000-0005-0000-0000-0000517D0000}"/>
    <cellStyle name="Мои наименования показателей 6 3 3" xfId="34434" xr:uid="{00000000-0005-0000-0000-0000527D0000}"/>
    <cellStyle name="Мои наименования показателей 6 4" xfId="34435" xr:uid="{00000000-0005-0000-0000-0000537D0000}"/>
    <cellStyle name="Мои наименования показателей 6_46EE.2011(v1.0)" xfId="10042" xr:uid="{00000000-0005-0000-0000-0000547D0000}"/>
    <cellStyle name="Мои наименования показателей 7" xfId="10043" xr:uid="{00000000-0005-0000-0000-0000557D0000}"/>
    <cellStyle name="Мои наименования показателей 7 2" xfId="10044" xr:uid="{00000000-0005-0000-0000-0000567D0000}"/>
    <cellStyle name="Мои наименования показателей 7 2 2" xfId="34436" xr:uid="{00000000-0005-0000-0000-0000577D0000}"/>
    <cellStyle name="Мои наименования показателей 7 3" xfId="10045" xr:uid="{00000000-0005-0000-0000-0000587D0000}"/>
    <cellStyle name="Мои наименования показателей 7 3 2" xfId="10046" xr:uid="{00000000-0005-0000-0000-0000597D0000}"/>
    <cellStyle name="Мои наименования показателей 7 3 3" xfId="34437" xr:uid="{00000000-0005-0000-0000-00005A7D0000}"/>
    <cellStyle name="Мои наименования показателей 7 4" xfId="34438" xr:uid="{00000000-0005-0000-0000-00005B7D0000}"/>
    <cellStyle name="Мои наименования показателей 7_46EE.2011(v1.0)" xfId="10047" xr:uid="{00000000-0005-0000-0000-00005C7D0000}"/>
    <cellStyle name="Мои наименования показателей 8" xfId="10048" xr:uid="{00000000-0005-0000-0000-00005D7D0000}"/>
    <cellStyle name="Мои наименования показателей 8 2" xfId="10049" xr:uid="{00000000-0005-0000-0000-00005E7D0000}"/>
    <cellStyle name="Мои наименования показателей 8 2 2" xfId="10050" xr:uid="{00000000-0005-0000-0000-00005F7D0000}"/>
    <cellStyle name="Мои наименования показателей 8 2 2 2" xfId="34439" xr:uid="{00000000-0005-0000-0000-0000607D0000}"/>
    <cellStyle name="Мои наименования показателей 8 2 3" xfId="34440" xr:uid="{00000000-0005-0000-0000-0000617D0000}"/>
    <cellStyle name="Мои наименования показателей 8 2_Лист1" xfId="53675" xr:uid="{00000000-0005-0000-0000-0000627D0000}"/>
    <cellStyle name="Мои наименования показателей 8 3" xfId="10051" xr:uid="{00000000-0005-0000-0000-0000637D0000}"/>
    <cellStyle name="Мои наименования показателей 8 3 2" xfId="10052" xr:uid="{00000000-0005-0000-0000-0000647D0000}"/>
    <cellStyle name="Мои наименования показателей 8 3 3" xfId="34441" xr:uid="{00000000-0005-0000-0000-0000657D0000}"/>
    <cellStyle name="Мои наименования показателей 8 3 4" xfId="53676" xr:uid="{00000000-0005-0000-0000-0000667D0000}"/>
    <cellStyle name="Мои наименования показателей 8 4" xfId="10053" xr:uid="{00000000-0005-0000-0000-0000677D0000}"/>
    <cellStyle name="Мои наименования показателей 8 4 2" xfId="34442" xr:uid="{00000000-0005-0000-0000-0000687D0000}"/>
    <cellStyle name="Мои наименования показателей 8 5" xfId="34443" xr:uid="{00000000-0005-0000-0000-0000697D0000}"/>
    <cellStyle name="Мои наименования показателей 8_46EE.2011(v1.0)" xfId="10054" xr:uid="{00000000-0005-0000-0000-00006A7D0000}"/>
    <cellStyle name="Мои наименования показателей 9" xfId="10055" xr:uid="{00000000-0005-0000-0000-00006B7D0000}"/>
    <cellStyle name="Мои наименования показателей 9 2" xfId="34444" xr:uid="{00000000-0005-0000-0000-00006C7D0000}"/>
    <cellStyle name="Мои наименования показателей_46EE.2011" xfId="10056" xr:uid="{00000000-0005-0000-0000-00006D7D0000}"/>
    <cellStyle name="Мой заголовок" xfId="10057" xr:uid="{00000000-0005-0000-0000-00006E7D0000}"/>
    <cellStyle name="Мой заголовок 2" xfId="10058" xr:uid="{00000000-0005-0000-0000-00006F7D0000}"/>
    <cellStyle name="Мой заголовок 2 2" xfId="34445" xr:uid="{00000000-0005-0000-0000-0000707D0000}"/>
    <cellStyle name="Мой заголовок 3" xfId="34446" xr:uid="{00000000-0005-0000-0000-0000717D0000}"/>
    <cellStyle name="Мой заголовок листа" xfId="10059" xr:uid="{00000000-0005-0000-0000-0000727D0000}"/>
    <cellStyle name="Мой заголовок листа 2" xfId="10060" xr:uid="{00000000-0005-0000-0000-0000737D0000}"/>
    <cellStyle name="Мой заголовок листа 2 2" xfId="10061" xr:uid="{00000000-0005-0000-0000-0000747D0000}"/>
    <cellStyle name="Мой заголовок листа 2 3" xfId="34447" xr:uid="{00000000-0005-0000-0000-0000757D0000}"/>
    <cellStyle name="Мой заголовок листа 3" xfId="10062" xr:uid="{00000000-0005-0000-0000-0000767D0000}"/>
    <cellStyle name="Мой заголовок листа 3 2" xfId="10063" xr:uid="{00000000-0005-0000-0000-0000777D0000}"/>
    <cellStyle name="Мой заголовок листа 3 3" xfId="34448" xr:uid="{00000000-0005-0000-0000-0000787D0000}"/>
    <cellStyle name="Мой заголовок листа 4" xfId="34449" xr:uid="{00000000-0005-0000-0000-0000797D0000}"/>
    <cellStyle name="Мой заголовок листа 4 2" xfId="34450" xr:uid="{00000000-0005-0000-0000-00007A7D0000}"/>
    <cellStyle name="Мой заголовок листа 5" xfId="34451" xr:uid="{00000000-0005-0000-0000-00007B7D0000}"/>
    <cellStyle name="Мой заголовок листа_Лист1" xfId="53677" xr:uid="{00000000-0005-0000-0000-00007C7D0000}"/>
    <cellStyle name="Мой заголовок_Лист1" xfId="53678" xr:uid="{00000000-0005-0000-0000-00007D7D0000}"/>
    <cellStyle name="МуSch" xfId="10064" xr:uid="{00000000-0005-0000-0000-00007E7D0000}"/>
    <cellStyle name="назв фил" xfId="10065" xr:uid="{00000000-0005-0000-0000-00007F7D0000}"/>
    <cellStyle name="назв фил 10" xfId="34452" xr:uid="{00000000-0005-0000-0000-0000807D0000}"/>
    <cellStyle name="назв фил 10 2" xfId="34453" xr:uid="{00000000-0005-0000-0000-0000817D0000}"/>
    <cellStyle name="назв фил 11" xfId="34454" xr:uid="{00000000-0005-0000-0000-0000827D0000}"/>
    <cellStyle name="назв фил 11 2" xfId="34455" xr:uid="{00000000-0005-0000-0000-0000837D0000}"/>
    <cellStyle name="назв фил 11 3" xfId="34456" xr:uid="{00000000-0005-0000-0000-0000847D0000}"/>
    <cellStyle name="назв фил 12" xfId="34457" xr:uid="{00000000-0005-0000-0000-0000857D0000}"/>
    <cellStyle name="назв фил 2" xfId="10066" xr:uid="{00000000-0005-0000-0000-0000867D0000}"/>
    <cellStyle name="назв фил 2 10" xfId="34458" xr:uid="{00000000-0005-0000-0000-0000877D0000}"/>
    <cellStyle name="назв фил 2 2" xfId="34459" xr:uid="{00000000-0005-0000-0000-0000887D0000}"/>
    <cellStyle name="назв фил 2 2 2" xfId="34460" xr:uid="{00000000-0005-0000-0000-0000897D0000}"/>
    <cellStyle name="назв фил 2 2 3" xfId="34461" xr:uid="{00000000-0005-0000-0000-00008A7D0000}"/>
    <cellStyle name="назв фил 2 3" xfId="34462" xr:uid="{00000000-0005-0000-0000-00008B7D0000}"/>
    <cellStyle name="назв фил 2 3 2" xfId="34463" xr:uid="{00000000-0005-0000-0000-00008C7D0000}"/>
    <cellStyle name="назв фил 2 3 3" xfId="34464" xr:uid="{00000000-0005-0000-0000-00008D7D0000}"/>
    <cellStyle name="назв фил 2 4" xfId="34465" xr:uid="{00000000-0005-0000-0000-00008E7D0000}"/>
    <cellStyle name="назв фил 2 4 2" xfId="34466" xr:uid="{00000000-0005-0000-0000-00008F7D0000}"/>
    <cellStyle name="назв фил 2 4 3" xfId="34467" xr:uid="{00000000-0005-0000-0000-0000907D0000}"/>
    <cellStyle name="назв фил 2 5" xfId="34468" xr:uid="{00000000-0005-0000-0000-0000917D0000}"/>
    <cellStyle name="назв фил 2 5 2" xfId="34469" xr:uid="{00000000-0005-0000-0000-0000927D0000}"/>
    <cellStyle name="назв фил 2 5 3" xfId="34470" xr:uid="{00000000-0005-0000-0000-0000937D0000}"/>
    <cellStyle name="назв фил 2 6" xfId="34471" xr:uid="{00000000-0005-0000-0000-0000947D0000}"/>
    <cellStyle name="назв фил 2 6 2" xfId="34472" xr:uid="{00000000-0005-0000-0000-0000957D0000}"/>
    <cellStyle name="назв фил 2 6 3" xfId="34473" xr:uid="{00000000-0005-0000-0000-0000967D0000}"/>
    <cellStyle name="назв фил 2 7" xfId="34474" xr:uid="{00000000-0005-0000-0000-0000977D0000}"/>
    <cellStyle name="назв фил 2 7 2" xfId="34475" xr:uid="{00000000-0005-0000-0000-0000987D0000}"/>
    <cellStyle name="назв фил 2 8" xfId="34476" xr:uid="{00000000-0005-0000-0000-0000997D0000}"/>
    <cellStyle name="назв фил 2 8 2" xfId="34477" xr:uid="{00000000-0005-0000-0000-00009A7D0000}"/>
    <cellStyle name="назв фил 2 8 3" xfId="34478" xr:uid="{00000000-0005-0000-0000-00009B7D0000}"/>
    <cellStyle name="назв фил 2 9" xfId="34479" xr:uid="{00000000-0005-0000-0000-00009C7D0000}"/>
    <cellStyle name="назв фил 3" xfId="34480" xr:uid="{00000000-0005-0000-0000-00009D7D0000}"/>
    <cellStyle name="назв фил 3 2" xfId="34481" xr:uid="{00000000-0005-0000-0000-00009E7D0000}"/>
    <cellStyle name="назв фил 3 2 2" xfId="34482" xr:uid="{00000000-0005-0000-0000-00009F7D0000}"/>
    <cellStyle name="назв фил 3 2 3" xfId="34483" xr:uid="{00000000-0005-0000-0000-0000A07D0000}"/>
    <cellStyle name="назв фил 3 3" xfId="34484" xr:uid="{00000000-0005-0000-0000-0000A17D0000}"/>
    <cellStyle name="назв фил 3 3 2" xfId="34485" xr:uid="{00000000-0005-0000-0000-0000A27D0000}"/>
    <cellStyle name="назв фил 3 3 3" xfId="34486" xr:uid="{00000000-0005-0000-0000-0000A37D0000}"/>
    <cellStyle name="назв фил 3 4" xfId="34487" xr:uid="{00000000-0005-0000-0000-0000A47D0000}"/>
    <cellStyle name="назв фил 3 4 2" xfId="34488" xr:uid="{00000000-0005-0000-0000-0000A57D0000}"/>
    <cellStyle name="назв фил 3 4 3" xfId="34489" xr:uid="{00000000-0005-0000-0000-0000A67D0000}"/>
    <cellStyle name="назв фил 3 5" xfId="34490" xr:uid="{00000000-0005-0000-0000-0000A77D0000}"/>
    <cellStyle name="назв фил 3 5 2" xfId="34491" xr:uid="{00000000-0005-0000-0000-0000A87D0000}"/>
    <cellStyle name="назв фил 3 5 3" xfId="34492" xr:uid="{00000000-0005-0000-0000-0000A97D0000}"/>
    <cellStyle name="назв фил 3 6" xfId="34493" xr:uid="{00000000-0005-0000-0000-0000AA7D0000}"/>
    <cellStyle name="назв фил 3 6 2" xfId="34494" xr:uid="{00000000-0005-0000-0000-0000AB7D0000}"/>
    <cellStyle name="назв фил 3 6 3" xfId="34495" xr:uid="{00000000-0005-0000-0000-0000AC7D0000}"/>
    <cellStyle name="назв фил 3 7" xfId="34496" xr:uid="{00000000-0005-0000-0000-0000AD7D0000}"/>
    <cellStyle name="назв фил 3 7 2" xfId="34497" xr:uid="{00000000-0005-0000-0000-0000AE7D0000}"/>
    <cellStyle name="назв фил 3 8" xfId="34498" xr:uid="{00000000-0005-0000-0000-0000AF7D0000}"/>
    <cellStyle name="назв фил 3 8 2" xfId="34499" xr:uid="{00000000-0005-0000-0000-0000B07D0000}"/>
    <cellStyle name="назв фил 3 8 3" xfId="34500" xr:uid="{00000000-0005-0000-0000-0000B17D0000}"/>
    <cellStyle name="назв фил 4" xfId="34501" xr:uid="{00000000-0005-0000-0000-0000B27D0000}"/>
    <cellStyle name="назв фил 4 2" xfId="34502" xr:uid="{00000000-0005-0000-0000-0000B37D0000}"/>
    <cellStyle name="назв фил 4 2 2" xfId="34503" xr:uid="{00000000-0005-0000-0000-0000B47D0000}"/>
    <cellStyle name="назв фил 4 2 3" xfId="34504" xr:uid="{00000000-0005-0000-0000-0000B57D0000}"/>
    <cellStyle name="назв фил 4 3" xfId="34505" xr:uid="{00000000-0005-0000-0000-0000B67D0000}"/>
    <cellStyle name="назв фил 4 3 2" xfId="34506" xr:uid="{00000000-0005-0000-0000-0000B77D0000}"/>
    <cellStyle name="назв фил 4 3 3" xfId="34507" xr:uid="{00000000-0005-0000-0000-0000B87D0000}"/>
    <cellStyle name="назв фил 4 4" xfId="34508" xr:uid="{00000000-0005-0000-0000-0000B97D0000}"/>
    <cellStyle name="назв фил 4 4 2" xfId="34509" xr:uid="{00000000-0005-0000-0000-0000BA7D0000}"/>
    <cellStyle name="назв фил 4 4 3" xfId="34510" xr:uid="{00000000-0005-0000-0000-0000BB7D0000}"/>
    <cellStyle name="назв фил 4 5" xfId="34511" xr:uid="{00000000-0005-0000-0000-0000BC7D0000}"/>
    <cellStyle name="назв фил 4 5 2" xfId="34512" xr:uid="{00000000-0005-0000-0000-0000BD7D0000}"/>
    <cellStyle name="назв фил 4 5 3" xfId="34513" xr:uid="{00000000-0005-0000-0000-0000BE7D0000}"/>
    <cellStyle name="назв фил 4 6" xfId="34514" xr:uid="{00000000-0005-0000-0000-0000BF7D0000}"/>
    <cellStyle name="назв фил 4 6 2" xfId="34515" xr:uid="{00000000-0005-0000-0000-0000C07D0000}"/>
    <cellStyle name="назв фил 4 6 3" xfId="34516" xr:uid="{00000000-0005-0000-0000-0000C17D0000}"/>
    <cellStyle name="назв фил 4 7" xfId="34517" xr:uid="{00000000-0005-0000-0000-0000C27D0000}"/>
    <cellStyle name="назв фил 4 7 2" xfId="34518" xr:uid="{00000000-0005-0000-0000-0000C37D0000}"/>
    <cellStyle name="назв фил 4 8" xfId="34519" xr:uid="{00000000-0005-0000-0000-0000C47D0000}"/>
    <cellStyle name="назв фил 4 8 2" xfId="34520" xr:uid="{00000000-0005-0000-0000-0000C57D0000}"/>
    <cellStyle name="назв фил 4 8 3" xfId="34521" xr:uid="{00000000-0005-0000-0000-0000C67D0000}"/>
    <cellStyle name="назв фил 5" xfId="34522" xr:uid="{00000000-0005-0000-0000-0000C77D0000}"/>
    <cellStyle name="назв фил 5 2" xfId="34523" xr:uid="{00000000-0005-0000-0000-0000C87D0000}"/>
    <cellStyle name="назв фил 5 3" xfId="34524" xr:uid="{00000000-0005-0000-0000-0000C97D0000}"/>
    <cellStyle name="назв фил 6" xfId="34525" xr:uid="{00000000-0005-0000-0000-0000CA7D0000}"/>
    <cellStyle name="назв фил 6 2" xfId="34526" xr:uid="{00000000-0005-0000-0000-0000CB7D0000}"/>
    <cellStyle name="назв фил 6 3" xfId="34527" xr:uid="{00000000-0005-0000-0000-0000CC7D0000}"/>
    <cellStyle name="назв фил 7" xfId="34528" xr:uid="{00000000-0005-0000-0000-0000CD7D0000}"/>
    <cellStyle name="назв фил 7 2" xfId="34529" xr:uid="{00000000-0005-0000-0000-0000CE7D0000}"/>
    <cellStyle name="назв фил 7 3" xfId="34530" xr:uid="{00000000-0005-0000-0000-0000CF7D0000}"/>
    <cellStyle name="назв фил 8" xfId="34531" xr:uid="{00000000-0005-0000-0000-0000D07D0000}"/>
    <cellStyle name="назв фил 8 2" xfId="34532" xr:uid="{00000000-0005-0000-0000-0000D17D0000}"/>
    <cellStyle name="назв фил 8 3" xfId="34533" xr:uid="{00000000-0005-0000-0000-0000D27D0000}"/>
    <cellStyle name="назв фил 9" xfId="34534" xr:uid="{00000000-0005-0000-0000-0000D37D0000}"/>
    <cellStyle name="назв фил 9 2" xfId="34535" xr:uid="{00000000-0005-0000-0000-0000D47D0000}"/>
    <cellStyle name="назв фил 9 3" xfId="34536" xr:uid="{00000000-0005-0000-0000-0000D57D0000}"/>
    <cellStyle name="назв фил_Лист1" xfId="53679" xr:uid="{00000000-0005-0000-0000-0000D67D0000}"/>
    <cellStyle name="Название 10" xfId="10067" xr:uid="{00000000-0005-0000-0000-0000D77D0000}"/>
    <cellStyle name="Название 10 2" xfId="34537" xr:uid="{00000000-0005-0000-0000-0000D87D0000}"/>
    <cellStyle name="Название 11" xfId="10068" xr:uid="{00000000-0005-0000-0000-0000D97D0000}"/>
    <cellStyle name="Название 11 2" xfId="10069" xr:uid="{00000000-0005-0000-0000-0000DA7D0000}"/>
    <cellStyle name="Название 11 3" xfId="34538" xr:uid="{00000000-0005-0000-0000-0000DB7D0000}"/>
    <cellStyle name="Название 12" xfId="10070" xr:uid="{00000000-0005-0000-0000-0000DC7D0000}"/>
    <cellStyle name="Название 12 2" xfId="34539" xr:uid="{00000000-0005-0000-0000-0000DD7D0000}"/>
    <cellStyle name="Название 13" xfId="10071" xr:uid="{00000000-0005-0000-0000-0000DE7D0000}"/>
    <cellStyle name="Название 13 2" xfId="34540" xr:uid="{00000000-0005-0000-0000-0000DF7D0000}"/>
    <cellStyle name="Название 14" xfId="10072" xr:uid="{00000000-0005-0000-0000-0000E07D0000}"/>
    <cellStyle name="Название 14 2" xfId="34541" xr:uid="{00000000-0005-0000-0000-0000E17D0000}"/>
    <cellStyle name="Название 15" xfId="10073" xr:uid="{00000000-0005-0000-0000-0000E27D0000}"/>
    <cellStyle name="Название 15 2" xfId="34542" xr:uid="{00000000-0005-0000-0000-0000E37D0000}"/>
    <cellStyle name="Название 16" xfId="10074" xr:uid="{00000000-0005-0000-0000-0000E47D0000}"/>
    <cellStyle name="Название 16 2" xfId="34543" xr:uid="{00000000-0005-0000-0000-0000E57D0000}"/>
    <cellStyle name="Название 17" xfId="10075" xr:uid="{00000000-0005-0000-0000-0000E67D0000}"/>
    <cellStyle name="Название 17 2" xfId="34544" xr:uid="{00000000-0005-0000-0000-0000E77D0000}"/>
    <cellStyle name="Название 18" xfId="10076" xr:uid="{00000000-0005-0000-0000-0000E87D0000}"/>
    <cellStyle name="Название 18 2" xfId="34545" xr:uid="{00000000-0005-0000-0000-0000E97D0000}"/>
    <cellStyle name="Название 19" xfId="10077" xr:uid="{00000000-0005-0000-0000-0000EA7D0000}"/>
    <cellStyle name="Название 19 2" xfId="34546" xr:uid="{00000000-0005-0000-0000-0000EB7D0000}"/>
    <cellStyle name="Название 2" xfId="10078" xr:uid="{00000000-0005-0000-0000-0000EC7D0000}"/>
    <cellStyle name="Название 2 2" xfId="10079" xr:uid="{00000000-0005-0000-0000-0000ED7D0000}"/>
    <cellStyle name="Название 2 2 2" xfId="34547" xr:uid="{00000000-0005-0000-0000-0000EE7D0000}"/>
    <cellStyle name="Название 2 3" xfId="34548" xr:uid="{00000000-0005-0000-0000-0000EF7D0000}"/>
    <cellStyle name="Название 2_Лист1" xfId="53680" xr:uid="{00000000-0005-0000-0000-0000F07D0000}"/>
    <cellStyle name="Название 20" xfId="10080" xr:uid="{00000000-0005-0000-0000-0000F17D0000}"/>
    <cellStyle name="Название 20 2" xfId="34549" xr:uid="{00000000-0005-0000-0000-0000F27D0000}"/>
    <cellStyle name="Название 21" xfId="10081" xr:uid="{00000000-0005-0000-0000-0000F37D0000}"/>
    <cellStyle name="Название 21 2" xfId="34550" xr:uid="{00000000-0005-0000-0000-0000F47D0000}"/>
    <cellStyle name="Название 22" xfId="10082" xr:uid="{00000000-0005-0000-0000-0000F57D0000}"/>
    <cellStyle name="Название 22 2" xfId="34551" xr:uid="{00000000-0005-0000-0000-0000F67D0000}"/>
    <cellStyle name="Название 23" xfId="10083" xr:uid="{00000000-0005-0000-0000-0000F77D0000}"/>
    <cellStyle name="Название 23 2" xfId="34552" xr:uid="{00000000-0005-0000-0000-0000F87D0000}"/>
    <cellStyle name="Название 24" xfId="10084" xr:uid="{00000000-0005-0000-0000-0000F97D0000}"/>
    <cellStyle name="Название 24 2" xfId="34553" xr:uid="{00000000-0005-0000-0000-0000FA7D0000}"/>
    <cellStyle name="Название 25" xfId="10085" xr:uid="{00000000-0005-0000-0000-0000FB7D0000}"/>
    <cellStyle name="Название 25 2" xfId="34554" xr:uid="{00000000-0005-0000-0000-0000FC7D0000}"/>
    <cellStyle name="Название 26" xfId="10086" xr:uid="{00000000-0005-0000-0000-0000FD7D0000}"/>
    <cellStyle name="Название 26 2" xfId="34555" xr:uid="{00000000-0005-0000-0000-0000FE7D0000}"/>
    <cellStyle name="Название 27" xfId="10087" xr:uid="{00000000-0005-0000-0000-0000FF7D0000}"/>
    <cellStyle name="Название 27 2" xfId="34556" xr:uid="{00000000-0005-0000-0000-0000007E0000}"/>
    <cellStyle name="Название 28" xfId="10088" xr:uid="{00000000-0005-0000-0000-0000017E0000}"/>
    <cellStyle name="Название 28 2" xfId="34557" xr:uid="{00000000-0005-0000-0000-0000027E0000}"/>
    <cellStyle name="Название 29" xfId="10089" xr:uid="{00000000-0005-0000-0000-0000037E0000}"/>
    <cellStyle name="Название 29 2" xfId="34558" xr:uid="{00000000-0005-0000-0000-0000047E0000}"/>
    <cellStyle name="Название 3" xfId="10090" xr:uid="{00000000-0005-0000-0000-0000057E0000}"/>
    <cellStyle name="Название 3 2" xfId="10091" xr:uid="{00000000-0005-0000-0000-0000067E0000}"/>
    <cellStyle name="Название 3 2 2" xfId="34559" xr:uid="{00000000-0005-0000-0000-0000077E0000}"/>
    <cellStyle name="Название 3 3" xfId="34560" xr:uid="{00000000-0005-0000-0000-0000087E0000}"/>
    <cellStyle name="Название 3_Лист1" xfId="53681" xr:uid="{00000000-0005-0000-0000-0000097E0000}"/>
    <cellStyle name="Название 30" xfId="10092" xr:uid="{00000000-0005-0000-0000-00000A7E0000}"/>
    <cellStyle name="Название 30 2" xfId="34561" xr:uid="{00000000-0005-0000-0000-00000B7E0000}"/>
    <cellStyle name="Название 31" xfId="10093" xr:uid="{00000000-0005-0000-0000-00000C7E0000}"/>
    <cellStyle name="Название 31 2" xfId="34562" xr:uid="{00000000-0005-0000-0000-00000D7E0000}"/>
    <cellStyle name="Название 32" xfId="10094" xr:uid="{00000000-0005-0000-0000-00000E7E0000}"/>
    <cellStyle name="Название 32 2" xfId="34563" xr:uid="{00000000-0005-0000-0000-00000F7E0000}"/>
    <cellStyle name="Название 33" xfId="10095" xr:uid="{00000000-0005-0000-0000-0000107E0000}"/>
    <cellStyle name="Название 33 2" xfId="34564" xr:uid="{00000000-0005-0000-0000-0000117E0000}"/>
    <cellStyle name="Название 34" xfId="34565" xr:uid="{00000000-0005-0000-0000-0000127E0000}"/>
    <cellStyle name="Название 4" xfId="10096" xr:uid="{00000000-0005-0000-0000-0000137E0000}"/>
    <cellStyle name="Название 4 2" xfId="10097" xr:uid="{00000000-0005-0000-0000-0000147E0000}"/>
    <cellStyle name="Название 4 2 2" xfId="34566" xr:uid="{00000000-0005-0000-0000-0000157E0000}"/>
    <cellStyle name="Название 4 3" xfId="34567" xr:uid="{00000000-0005-0000-0000-0000167E0000}"/>
    <cellStyle name="Название 4_Лист1" xfId="53682" xr:uid="{00000000-0005-0000-0000-0000177E0000}"/>
    <cellStyle name="Название 5" xfId="10098" xr:uid="{00000000-0005-0000-0000-0000187E0000}"/>
    <cellStyle name="Название 5 2" xfId="10099" xr:uid="{00000000-0005-0000-0000-0000197E0000}"/>
    <cellStyle name="Название 5 2 2" xfId="34568" xr:uid="{00000000-0005-0000-0000-00001A7E0000}"/>
    <cellStyle name="Название 5 3" xfId="34569" xr:uid="{00000000-0005-0000-0000-00001B7E0000}"/>
    <cellStyle name="Название 5_Лист1" xfId="53683" xr:uid="{00000000-0005-0000-0000-00001C7E0000}"/>
    <cellStyle name="Название 6" xfId="10100" xr:uid="{00000000-0005-0000-0000-00001D7E0000}"/>
    <cellStyle name="Название 6 2" xfId="10101" xr:uid="{00000000-0005-0000-0000-00001E7E0000}"/>
    <cellStyle name="Название 6 2 2" xfId="34570" xr:uid="{00000000-0005-0000-0000-00001F7E0000}"/>
    <cellStyle name="Название 6 3" xfId="34571" xr:uid="{00000000-0005-0000-0000-0000207E0000}"/>
    <cellStyle name="Название 6_Лист1" xfId="53684" xr:uid="{00000000-0005-0000-0000-0000217E0000}"/>
    <cellStyle name="Название 7" xfId="10102" xr:uid="{00000000-0005-0000-0000-0000227E0000}"/>
    <cellStyle name="Название 7 2" xfId="10103" xr:uid="{00000000-0005-0000-0000-0000237E0000}"/>
    <cellStyle name="Название 7 2 2" xfId="34572" xr:uid="{00000000-0005-0000-0000-0000247E0000}"/>
    <cellStyle name="Название 7 3" xfId="34573" xr:uid="{00000000-0005-0000-0000-0000257E0000}"/>
    <cellStyle name="Название 7_Лист1" xfId="53685" xr:uid="{00000000-0005-0000-0000-0000267E0000}"/>
    <cellStyle name="Название 8" xfId="10104" xr:uid="{00000000-0005-0000-0000-0000277E0000}"/>
    <cellStyle name="Название 8 2" xfId="10105" xr:uid="{00000000-0005-0000-0000-0000287E0000}"/>
    <cellStyle name="Название 8 2 2" xfId="10106" xr:uid="{00000000-0005-0000-0000-0000297E0000}"/>
    <cellStyle name="Название 8 2 2 2" xfId="34574" xr:uid="{00000000-0005-0000-0000-00002A7E0000}"/>
    <cellStyle name="Название 8 2 3" xfId="34575" xr:uid="{00000000-0005-0000-0000-00002B7E0000}"/>
    <cellStyle name="Название 8 2_Лист1" xfId="53686" xr:uid="{00000000-0005-0000-0000-00002C7E0000}"/>
    <cellStyle name="Название 8 3" xfId="34576" xr:uid="{00000000-0005-0000-0000-00002D7E0000}"/>
    <cellStyle name="Название 8_Лист1" xfId="53687" xr:uid="{00000000-0005-0000-0000-00002E7E0000}"/>
    <cellStyle name="Название 9" xfId="10107" xr:uid="{00000000-0005-0000-0000-00002F7E0000}"/>
    <cellStyle name="Название 9 2" xfId="10108" xr:uid="{00000000-0005-0000-0000-0000307E0000}"/>
    <cellStyle name="Название 9 2 2" xfId="10109" xr:uid="{00000000-0005-0000-0000-0000317E0000}"/>
    <cellStyle name="Название 9 2 2 2" xfId="34577" xr:uid="{00000000-0005-0000-0000-0000327E0000}"/>
    <cellStyle name="Название 9 2 3" xfId="34578" xr:uid="{00000000-0005-0000-0000-0000337E0000}"/>
    <cellStyle name="Название 9 2_Лист1" xfId="53688" xr:uid="{00000000-0005-0000-0000-0000347E0000}"/>
    <cellStyle name="Название 9 3" xfId="10110" xr:uid="{00000000-0005-0000-0000-0000357E0000}"/>
    <cellStyle name="Название 9 3 2" xfId="34579" xr:uid="{00000000-0005-0000-0000-0000367E0000}"/>
    <cellStyle name="Название 9 4" xfId="34580" xr:uid="{00000000-0005-0000-0000-0000377E0000}"/>
    <cellStyle name="Название 9_Лист1" xfId="53689" xr:uid="{00000000-0005-0000-0000-0000387E0000}"/>
    <cellStyle name="Невидимый" xfId="10111" xr:uid="{00000000-0005-0000-0000-0000397E0000}"/>
    <cellStyle name="Невидимый 2" xfId="10112" xr:uid="{00000000-0005-0000-0000-00003A7E0000}"/>
    <cellStyle name="Невидимый 3" xfId="34581" xr:uid="{00000000-0005-0000-0000-00003B7E0000}"/>
    <cellStyle name="Нейтральный 10" xfId="10113" xr:uid="{00000000-0005-0000-0000-00003C7E0000}"/>
    <cellStyle name="Нейтральный 10 2" xfId="34582" xr:uid="{00000000-0005-0000-0000-00003D7E0000}"/>
    <cellStyle name="Нейтральный 11" xfId="10114" xr:uid="{00000000-0005-0000-0000-00003E7E0000}"/>
    <cellStyle name="Нейтральный 11 2" xfId="10115" xr:uid="{00000000-0005-0000-0000-00003F7E0000}"/>
    <cellStyle name="Нейтральный 11 3" xfId="34583" xr:uid="{00000000-0005-0000-0000-0000407E0000}"/>
    <cellStyle name="Нейтральный 12" xfId="10116" xr:uid="{00000000-0005-0000-0000-0000417E0000}"/>
    <cellStyle name="Нейтральный 12 2" xfId="34584" xr:uid="{00000000-0005-0000-0000-0000427E0000}"/>
    <cellStyle name="Нейтральный 13" xfId="10117" xr:uid="{00000000-0005-0000-0000-0000437E0000}"/>
    <cellStyle name="Нейтральный 13 2" xfId="34585" xr:uid="{00000000-0005-0000-0000-0000447E0000}"/>
    <cellStyle name="Нейтральный 14" xfId="10118" xr:uid="{00000000-0005-0000-0000-0000457E0000}"/>
    <cellStyle name="Нейтральный 14 2" xfId="34586" xr:uid="{00000000-0005-0000-0000-0000467E0000}"/>
    <cellStyle name="Нейтральный 15" xfId="10119" xr:uid="{00000000-0005-0000-0000-0000477E0000}"/>
    <cellStyle name="Нейтральный 15 2" xfId="34587" xr:uid="{00000000-0005-0000-0000-0000487E0000}"/>
    <cellStyle name="Нейтральный 16" xfId="10120" xr:uid="{00000000-0005-0000-0000-0000497E0000}"/>
    <cellStyle name="Нейтральный 16 2" xfId="34588" xr:uid="{00000000-0005-0000-0000-00004A7E0000}"/>
    <cellStyle name="Нейтральный 17" xfId="10121" xr:uid="{00000000-0005-0000-0000-00004B7E0000}"/>
    <cellStyle name="Нейтральный 17 2" xfId="34589" xr:uid="{00000000-0005-0000-0000-00004C7E0000}"/>
    <cellStyle name="Нейтральный 18" xfId="10122" xr:uid="{00000000-0005-0000-0000-00004D7E0000}"/>
    <cellStyle name="Нейтральный 18 2" xfId="34590" xr:uid="{00000000-0005-0000-0000-00004E7E0000}"/>
    <cellStyle name="Нейтральный 19" xfId="10123" xr:uid="{00000000-0005-0000-0000-00004F7E0000}"/>
    <cellStyle name="Нейтральный 19 2" xfId="34591" xr:uid="{00000000-0005-0000-0000-0000507E0000}"/>
    <cellStyle name="Нейтральный 2" xfId="10124" xr:uid="{00000000-0005-0000-0000-0000517E0000}"/>
    <cellStyle name="Нейтральный 2 2" xfId="10125" xr:uid="{00000000-0005-0000-0000-0000527E0000}"/>
    <cellStyle name="Нейтральный 2 2 2" xfId="10126" xr:uid="{00000000-0005-0000-0000-0000537E0000}"/>
    <cellStyle name="Нейтральный 2 2 3" xfId="10127" xr:uid="{00000000-0005-0000-0000-0000547E0000}"/>
    <cellStyle name="Нейтральный 2 2 4" xfId="34592" xr:uid="{00000000-0005-0000-0000-0000557E0000}"/>
    <cellStyle name="Нейтральный 2 3" xfId="10128" xr:uid="{00000000-0005-0000-0000-0000567E0000}"/>
    <cellStyle name="Нейтральный 2 3 2" xfId="10129" xr:uid="{00000000-0005-0000-0000-0000577E0000}"/>
    <cellStyle name="Нейтральный 2 3 3" xfId="34593" xr:uid="{00000000-0005-0000-0000-0000587E0000}"/>
    <cellStyle name="Нейтральный 2 4" xfId="34594" xr:uid="{00000000-0005-0000-0000-0000597E0000}"/>
    <cellStyle name="Нейтральный 2_Лист1" xfId="53690" xr:uid="{00000000-0005-0000-0000-00005A7E0000}"/>
    <cellStyle name="Нейтральный 20" xfId="10130" xr:uid="{00000000-0005-0000-0000-00005B7E0000}"/>
    <cellStyle name="Нейтральный 20 2" xfId="34595" xr:uid="{00000000-0005-0000-0000-00005C7E0000}"/>
    <cellStyle name="Нейтральный 21" xfId="10131" xr:uid="{00000000-0005-0000-0000-00005D7E0000}"/>
    <cellStyle name="Нейтральный 21 2" xfId="34596" xr:uid="{00000000-0005-0000-0000-00005E7E0000}"/>
    <cellStyle name="Нейтральный 22" xfId="10132" xr:uid="{00000000-0005-0000-0000-00005F7E0000}"/>
    <cellStyle name="Нейтральный 22 2" xfId="34597" xr:uid="{00000000-0005-0000-0000-0000607E0000}"/>
    <cellStyle name="Нейтральный 23" xfId="10133" xr:uid="{00000000-0005-0000-0000-0000617E0000}"/>
    <cellStyle name="Нейтральный 23 2" xfId="34598" xr:uid="{00000000-0005-0000-0000-0000627E0000}"/>
    <cellStyle name="Нейтральный 24" xfId="10134" xr:uid="{00000000-0005-0000-0000-0000637E0000}"/>
    <cellStyle name="Нейтральный 24 2" xfId="34599" xr:uid="{00000000-0005-0000-0000-0000647E0000}"/>
    <cellStyle name="Нейтральный 25" xfId="10135" xr:uid="{00000000-0005-0000-0000-0000657E0000}"/>
    <cellStyle name="Нейтральный 25 2" xfId="34600" xr:uid="{00000000-0005-0000-0000-0000667E0000}"/>
    <cellStyle name="Нейтральный 26" xfId="10136" xr:uid="{00000000-0005-0000-0000-0000677E0000}"/>
    <cellStyle name="Нейтральный 26 2" xfId="34601" xr:uid="{00000000-0005-0000-0000-0000687E0000}"/>
    <cellStyle name="Нейтральный 27" xfId="10137" xr:uid="{00000000-0005-0000-0000-0000697E0000}"/>
    <cellStyle name="Нейтральный 27 2" xfId="34602" xr:uid="{00000000-0005-0000-0000-00006A7E0000}"/>
    <cellStyle name="Нейтральный 28" xfId="10138" xr:uid="{00000000-0005-0000-0000-00006B7E0000}"/>
    <cellStyle name="Нейтральный 28 2" xfId="34603" xr:uid="{00000000-0005-0000-0000-00006C7E0000}"/>
    <cellStyle name="Нейтральный 29" xfId="10139" xr:uid="{00000000-0005-0000-0000-00006D7E0000}"/>
    <cellStyle name="Нейтральный 29 2" xfId="34604" xr:uid="{00000000-0005-0000-0000-00006E7E0000}"/>
    <cellStyle name="Нейтральный 3" xfId="10140" xr:uid="{00000000-0005-0000-0000-00006F7E0000}"/>
    <cellStyle name="Нейтральный 3 2" xfId="10141" xr:uid="{00000000-0005-0000-0000-0000707E0000}"/>
    <cellStyle name="Нейтральный 3 2 2" xfId="34605" xr:uid="{00000000-0005-0000-0000-0000717E0000}"/>
    <cellStyle name="Нейтральный 3 3" xfId="10142" xr:uid="{00000000-0005-0000-0000-0000727E0000}"/>
    <cellStyle name="Нейтральный 3 3 2" xfId="34606" xr:uid="{00000000-0005-0000-0000-0000737E0000}"/>
    <cellStyle name="Нейтральный 3 4" xfId="10143" xr:uid="{00000000-0005-0000-0000-0000747E0000}"/>
    <cellStyle name="Нейтральный 3 4 2" xfId="34607" xr:uid="{00000000-0005-0000-0000-0000757E0000}"/>
    <cellStyle name="Нейтральный 3 5" xfId="34608" xr:uid="{00000000-0005-0000-0000-0000767E0000}"/>
    <cellStyle name="Нейтральный 3_Лист1" xfId="53691" xr:uid="{00000000-0005-0000-0000-0000777E0000}"/>
    <cellStyle name="Нейтральный 30" xfId="10144" xr:uid="{00000000-0005-0000-0000-0000787E0000}"/>
    <cellStyle name="Нейтральный 30 2" xfId="34609" xr:uid="{00000000-0005-0000-0000-0000797E0000}"/>
    <cellStyle name="Нейтральный 31" xfId="10145" xr:uid="{00000000-0005-0000-0000-00007A7E0000}"/>
    <cellStyle name="Нейтральный 31 2" xfId="34610" xr:uid="{00000000-0005-0000-0000-00007B7E0000}"/>
    <cellStyle name="Нейтральный 32" xfId="10146" xr:uid="{00000000-0005-0000-0000-00007C7E0000}"/>
    <cellStyle name="Нейтральный 32 2" xfId="34611" xr:uid="{00000000-0005-0000-0000-00007D7E0000}"/>
    <cellStyle name="Нейтральный 33" xfId="10147" xr:uid="{00000000-0005-0000-0000-00007E7E0000}"/>
    <cellStyle name="Нейтральный 33 2" xfId="34612" xr:uid="{00000000-0005-0000-0000-00007F7E0000}"/>
    <cellStyle name="Нейтральный 34" xfId="10148" xr:uid="{00000000-0005-0000-0000-0000807E0000}"/>
    <cellStyle name="Нейтральный 34 2" xfId="34613" xr:uid="{00000000-0005-0000-0000-0000817E0000}"/>
    <cellStyle name="Нейтральный 35" xfId="34614" xr:uid="{00000000-0005-0000-0000-0000827E0000}"/>
    <cellStyle name="Нейтральный 4" xfId="10149" xr:uid="{00000000-0005-0000-0000-0000837E0000}"/>
    <cellStyle name="Нейтральный 4 2" xfId="10150" xr:uid="{00000000-0005-0000-0000-0000847E0000}"/>
    <cellStyle name="Нейтральный 4 2 2" xfId="34615" xr:uid="{00000000-0005-0000-0000-0000857E0000}"/>
    <cellStyle name="Нейтральный 4 3" xfId="10151" xr:uid="{00000000-0005-0000-0000-0000867E0000}"/>
    <cellStyle name="Нейтральный 4 3 2" xfId="34616" xr:uid="{00000000-0005-0000-0000-0000877E0000}"/>
    <cellStyle name="Нейтральный 4 4" xfId="34617" xr:uid="{00000000-0005-0000-0000-0000887E0000}"/>
    <cellStyle name="Нейтральный 4_Лист1" xfId="53692" xr:uid="{00000000-0005-0000-0000-0000897E0000}"/>
    <cellStyle name="Нейтральный 5" xfId="10152" xr:uid="{00000000-0005-0000-0000-00008A7E0000}"/>
    <cellStyle name="Нейтральный 5 2" xfId="10153" xr:uid="{00000000-0005-0000-0000-00008B7E0000}"/>
    <cellStyle name="Нейтральный 5 2 2" xfId="34618" xr:uid="{00000000-0005-0000-0000-00008C7E0000}"/>
    <cellStyle name="Нейтральный 5 3" xfId="10154" xr:uid="{00000000-0005-0000-0000-00008D7E0000}"/>
    <cellStyle name="Нейтральный 5 3 2" xfId="34619" xr:uid="{00000000-0005-0000-0000-00008E7E0000}"/>
    <cellStyle name="Нейтральный 5 4" xfId="34620" xr:uid="{00000000-0005-0000-0000-00008F7E0000}"/>
    <cellStyle name="Нейтральный 5_Лист1" xfId="53693" xr:uid="{00000000-0005-0000-0000-0000907E0000}"/>
    <cellStyle name="Нейтральный 6" xfId="10155" xr:uid="{00000000-0005-0000-0000-0000917E0000}"/>
    <cellStyle name="Нейтральный 6 2" xfId="10156" xr:uid="{00000000-0005-0000-0000-0000927E0000}"/>
    <cellStyle name="Нейтральный 6 2 2" xfId="10157" xr:uid="{00000000-0005-0000-0000-0000937E0000}"/>
    <cellStyle name="Нейтральный 6 2 3" xfId="34621" xr:uid="{00000000-0005-0000-0000-0000947E0000}"/>
    <cellStyle name="Нейтральный 6 3" xfId="10158" xr:uid="{00000000-0005-0000-0000-0000957E0000}"/>
    <cellStyle name="Нейтральный 6 3 2" xfId="34622" xr:uid="{00000000-0005-0000-0000-0000967E0000}"/>
    <cellStyle name="Нейтральный 6 4" xfId="10159" xr:uid="{00000000-0005-0000-0000-0000977E0000}"/>
    <cellStyle name="Нейтральный 6 5" xfId="34623" xr:uid="{00000000-0005-0000-0000-0000987E0000}"/>
    <cellStyle name="Нейтральный 6_Лист1" xfId="53694" xr:uid="{00000000-0005-0000-0000-0000997E0000}"/>
    <cellStyle name="Нейтральный 7" xfId="10160" xr:uid="{00000000-0005-0000-0000-00009A7E0000}"/>
    <cellStyle name="Нейтральный 7 2" xfId="10161" xr:uid="{00000000-0005-0000-0000-00009B7E0000}"/>
    <cellStyle name="Нейтральный 7 2 2" xfId="34624" xr:uid="{00000000-0005-0000-0000-00009C7E0000}"/>
    <cellStyle name="Нейтральный 7 3" xfId="10162" xr:uid="{00000000-0005-0000-0000-00009D7E0000}"/>
    <cellStyle name="Нейтральный 7 3 2" xfId="34625" xr:uid="{00000000-0005-0000-0000-00009E7E0000}"/>
    <cellStyle name="Нейтральный 7 4" xfId="34626" xr:uid="{00000000-0005-0000-0000-00009F7E0000}"/>
    <cellStyle name="Нейтральный 7_Лист1" xfId="53695" xr:uid="{00000000-0005-0000-0000-0000A07E0000}"/>
    <cellStyle name="Нейтральный 8" xfId="10163" xr:uid="{00000000-0005-0000-0000-0000A17E0000}"/>
    <cellStyle name="Нейтральный 8 2" xfId="10164" xr:uid="{00000000-0005-0000-0000-0000A27E0000}"/>
    <cellStyle name="Нейтральный 8 2 2" xfId="10165" xr:uid="{00000000-0005-0000-0000-0000A37E0000}"/>
    <cellStyle name="Нейтральный 8 2 2 2" xfId="34627" xr:uid="{00000000-0005-0000-0000-0000A47E0000}"/>
    <cellStyle name="Нейтральный 8 2 3" xfId="34628" xr:uid="{00000000-0005-0000-0000-0000A57E0000}"/>
    <cellStyle name="Нейтральный 8 2_Лист1" xfId="53696" xr:uid="{00000000-0005-0000-0000-0000A67E0000}"/>
    <cellStyle name="Нейтральный 8 3" xfId="10166" xr:uid="{00000000-0005-0000-0000-0000A77E0000}"/>
    <cellStyle name="Нейтральный 8 3 2" xfId="34629" xr:uid="{00000000-0005-0000-0000-0000A87E0000}"/>
    <cellStyle name="Нейтральный 8 4" xfId="34630" xr:uid="{00000000-0005-0000-0000-0000A97E0000}"/>
    <cellStyle name="Нейтральный 8_Лист1" xfId="53697" xr:uid="{00000000-0005-0000-0000-0000AA7E0000}"/>
    <cellStyle name="Нейтральный 9" xfId="10167" xr:uid="{00000000-0005-0000-0000-0000AB7E0000}"/>
    <cellStyle name="Нейтральный 9 2" xfId="10168" xr:uid="{00000000-0005-0000-0000-0000AC7E0000}"/>
    <cellStyle name="Нейтральный 9 2 2" xfId="10169" xr:uid="{00000000-0005-0000-0000-0000AD7E0000}"/>
    <cellStyle name="Нейтральный 9 2 2 2" xfId="34631" xr:uid="{00000000-0005-0000-0000-0000AE7E0000}"/>
    <cellStyle name="Нейтральный 9 2 3" xfId="34632" xr:uid="{00000000-0005-0000-0000-0000AF7E0000}"/>
    <cellStyle name="Нейтральный 9 2_Лист1" xfId="53698" xr:uid="{00000000-0005-0000-0000-0000B07E0000}"/>
    <cellStyle name="Нейтральный 9 3" xfId="10170" xr:uid="{00000000-0005-0000-0000-0000B17E0000}"/>
    <cellStyle name="Нейтральный 9 3 2" xfId="10171" xr:uid="{00000000-0005-0000-0000-0000B27E0000}"/>
    <cellStyle name="Нейтральный 9 3 3" xfId="34633" xr:uid="{00000000-0005-0000-0000-0000B37E0000}"/>
    <cellStyle name="Нейтральный 9 4" xfId="34634" xr:uid="{00000000-0005-0000-0000-0000B47E0000}"/>
    <cellStyle name="Нейтральный 9_Лист1" xfId="53699" xr:uid="{00000000-0005-0000-0000-0000B57E0000}"/>
    <cellStyle name="Низ1" xfId="10172" xr:uid="{00000000-0005-0000-0000-0000B67E0000}"/>
    <cellStyle name="Низ1 10" xfId="34635" xr:uid="{00000000-0005-0000-0000-0000B77E0000}"/>
    <cellStyle name="Низ1 10 2" xfId="34636" xr:uid="{00000000-0005-0000-0000-0000B87E0000}"/>
    <cellStyle name="Низ1 11" xfId="34637" xr:uid="{00000000-0005-0000-0000-0000B97E0000}"/>
    <cellStyle name="Низ1 11 2" xfId="34638" xr:uid="{00000000-0005-0000-0000-0000BA7E0000}"/>
    <cellStyle name="Низ1 11 3" xfId="34639" xr:uid="{00000000-0005-0000-0000-0000BB7E0000}"/>
    <cellStyle name="Низ1 12" xfId="34640" xr:uid="{00000000-0005-0000-0000-0000BC7E0000}"/>
    <cellStyle name="Низ1 2" xfId="10173" xr:uid="{00000000-0005-0000-0000-0000BD7E0000}"/>
    <cellStyle name="Низ1 2 2" xfId="34641" xr:uid="{00000000-0005-0000-0000-0000BE7E0000}"/>
    <cellStyle name="Низ1 2 2 2" xfId="34642" xr:uid="{00000000-0005-0000-0000-0000BF7E0000}"/>
    <cellStyle name="Низ1 2 2 3" xfId="34643" xr:uid="{00000000-0005-0000-0000-0000C07E0000}"/>
    <cellStyle name="Низ1 2 3" xfId="34644" xr:uid="{00000000-0005-0000-0000-0000C17E0000}"/>
    <cellStyle name="Низ1 2 3 2" xfId="34645" xr:uid="{00000000-0005-0000-0000-0000C27E0000}"/>
    <cellStyle name="Низ1 2 3 3" xfId="34646" xr:uid="{00000000-0005-0000-0000-0000C37E0000}"/>
    <cellStyle name="Низ1 2 4" xfId="34647" xr:uid="{00000000-0005-0000-0000-0000C47E0000}"/>
    <cellStyle name="Низ1 2 4 2" xfId="34648" xr:uid="{00000000-0005-0000-0000-0000C57E0000}"/>
    <cellStyle name="Низ1 2 4 3" xfId="34649" xr:uid="{00000000-0005-0000-0000-0000C67E0000}"/>
    <cellStyle name="Низ1 2 5" xfId="34650" xr:uid="{00000000-0005-0000-0000-0000C77E0000}"/>
    <cellStyle name="Низ1 2 5 2" xfId="34651" xr:uid="{00000000-0005-0000-0000-0000C87E0000}"/>
    <cellStyle name="Низ1 2 5 3" xfId="34652" xr:uid="{00000000-0005-0000-0000-0000C97E0000}"/>
    <cellStyle name="Низ1 2 6" xfId="34653" xr:uid="{00000000-0005-0000-0000-0000CA7E0000}"/>
    <cellStyle name="Низ1 2 6 2" xfId="34654" xr:uid="{00000000-0005-0000-0000-0000CB7E0000}"/>
    <cellStyle name="Низ1 2 6 3" xfId="34655" xr:uid="{00000000-0005-0000-0000-0000CC7E0000}"/>
    <cellStyle name="Низ1 2 7" xfId="34656" xr:uid="{00000000-0005-0000-0000-0000CD7E0000}"/>
    <cellStyle name="Низ1 2 7 2" xfId="34657" xr:uid="{00000000-0005-0000-0000-0000CE7E0000}"/>
    <cellStyle name="Низ1 2 8" xfId="34658" xr:uid="{00000000-0005-0000-0000-0000CF7E0000}"/>
    <cellStyle name="Низ1 2 8 2" xfId="34659" xr:uid="{00000000-0005-0000-0000-0000D07E0000}"/>
    <cellStyle name="Низ1 2 8 3" xfId="34660" xr:uid="{00000000-0005-0000-0000-0000D17E0000}"/>
    <cellStyle name="Низ1 2 9" xfId="34661" xr:uid="{00000000-0005-0000-0000-0000D27E0000}"/>
    <cellStyle name="Низ1 3" xfId="34662" xr:uid="{00000000-0005-0000-0000-0000D37E0000}"/>
    <cellStyle name="Низ1 3 2" xfId="34663" xr:uid="{00000000-0005-0000-0000-0000D47E0000}"/>
    <cellStyle name="Низ1 3 2 2" xfId="34664" xr:uid="{00000000-0005-0000-0000-0000D57E0000}"/>
    <cellStyle name="Низ1 3 2 3" xfId="34665" xr:uid="{00000000-0005-0000-0000-0000D67E0000}"/>
    <cellStyle name="Низ1 3 3" xfId="34666" xr:uid="{00000000-0005-0000-0000-0000D77E0000}"/>
    <cellStyle name="Низ1 3 3 2" xfId="34667" xr:uid="{00000000-0005-0000-0000-0000D87E0000}"/>
    <cellStyle name="Низ1 3 3 3" xfId="34668" xr:uid="{00000000-0005-0000-0000-0000D97E0000}"/>
    <cellStyle name="Низ1 3 4" xfId="34669" xr:uid="{00000000-0005-0000-0000-0000DA7E0000}"/>
    <cellStyle name="Низ1 3 4 2" xfId="34670" xr:uid="{00000000-0005-0000-0000-0000DB7E0000}"/>
    <cellStyle name="Низ1 3 4 3" xfId="34671" xr:uid="{00000000-0005-0000-0000-0000DC7E0000}"/>
    <cellStyle name="Низ1 3 5" xfId="34672" xr:uid="{00000000-0005-0000-0000-0000DD7E0000}"/>
    <cellStyle name="Низ1 3 5 2" xfId="34673" xr:uid="{00000000-0005-0000-0000-0000DE7E0000}"/>
    <cellStyle name="Низ1 3 5 3" xfId="34674" xr:uid="{00000000-0005-0000-0000-0000DF7E0000}"/>
    <cellStyle name="Низ1 3 6" xfId="34675" xr:uid="{00000000-0005-0000-0000-0000E07E0000}"/>
    <cellStyle name="Низ1 3 6 2" xfId="34676" xr:uid="{00000000-0005-0000-0000-0000E17E0000}"/>
    <cellStyle name="Низ1 3 6 3" xfId="34677" xr:uid="{00000000-0005-0000-0000-0000E27E0000}"/>
    <cellStyle name="Низ1 3 7" xfId="34678" xr:uid="{00000000-0005-0000-0000-0000E37E0000}"/>
    <cellStyle name="Низ1 3 7 2" xfId="34679" xr:uid="{00000000-0005-0000-0000-0000E47E0000}"/>
    <cellStyle name="Низ1 3 8" xfId="34680" xr:uid="{00000000-0005-0000-0000-0000E57E0000}"/>
    <cellStyle name="Низ1 3 8 2" xfId="34681" xr:uid="{00000000-0005-0000-0000-0000E67E0000}"/>
    <cellStyle name="Низ1 3 8 3" xfId="34682" xr:uid="{00000000-0005-0000-0000-0000E77E0000}"/>
    <cellStyle name="Низ1 4" xfId="34683" xr:uid="{00000000-0005-0000-0000-0000E87E0000}"/>
    <cellStyle name="Низ1 4 2" xfId="34684" xr:uid="{00000000-0005-0000-0000-0000E97E0000}"/>
    <cellStyle name="Низ1 4 2 2" xfId="34685" xr:uid="{00000000-0005-0000-0000-0000EA7E0000}"/>
    <cellStyle name="Низ1 4 2 3" xfId="34686" xr:uid="{00000000-0005-0000-0000-0000EB7E0000}"/>
    <cellStyle name="Низ1 4 3" xfId="34687" xr:uid="{00000000-0005-0000-0000-0000EC7E0000}"/>
    <cellStyle name="Низ1 4 3 2" xfId="34688" xr:uid="{00000000-0005-0000-0000-0000ED7E0000}"/>
    <cellStyle name="Низ1 4 3 3" xfId="34689" xr:uid="{00000000-0005-0000-0000-0000EE7E0000}"/>
    <cellStyle name="Низ1 4 4" xfId="34690" xr:uid="{00000000-0005-0000-0000-0000EF7E0000}"/>
    <cellStyle name="Низ1 4 4 2" xfId="34691" xr:uid="{00000000-0005-0000-0000-0000F07E0000}"/>
    <cellStyle name="Низ1 4 4 3" xfId="34692" xr:uid="{00000000-0005-0000-0000-0000F17E0000}"/>
    <cellStyle name="Низ1 4 5" xfId="34693" xr:uid="{00000000-0005-0000-0000-0000F27E0000}"/>
    <cellStyle name="Низ1 4 5 2" xfId="34694" xr:uid="{00000000-0005-0000-0000-0000F37E0000}"/>
    <cellStyle name="Низ1 4 5 3" xfId="34695" xr:uid="{00000000-0005-0000-0000-0000F47E0000}"/>
    <cellStyle name="Низ1 4 6" xfId="34696" xr:uid="{00000000-0005-0000-0000-0000F57E0000}"/>
    <cellStyle name="Низ1 4 6 2" xfId="34697" xr:uid="{00000000-0005-0000-0000-0000F67E0000}"/>
    <cellStyle name="Низ1 4 6 3" xfId="34698" xr:uid="{00000000-0005-0000-0000-0000F77E0000}"/>
    <cellStyle name="Низ1 4 7" xfId="34699" xr:uid="{00000000-0005-0000-0000-0000F87E0000}"/>
    <cellStyle name="Низ1 4 7 2" xfId="34700" xr:uid="{00000000-0005-0000-0000-0000F97E0000}"/>
    <cellStyle name="Низ1 4 8" xfId="34701" xr:uid="{00000000-0005-0000-0000-0000FA7E0000}"/>
    <cellStyle name="Низ1 4 8 2" xfId="34702" xr:uid="{00000000-0005-0000-0000-0000FB7E0000}"/>
    <cellStyle name="Низ1 4 8 3" xfId="34703" xr:uid="{00000000-0005-0000-0000-0000FC7E0000}"/>
    <cellStyle name="Низ1 5" xfId="34704" xr:uid="{00000000-0005-0000-0000-0000FD7E0000}"/>
    <cellStyle name="Низ1 5 2" xfId="34705" xr:uid="{00000000-0005-0000-0000-0000FE7E0000}"/>
    <cellStyle name="Низ1 5 3" xfId="34706" xr:uid="{00000000-0005-0000-0000-0000FF7E0000}"/>
    <cellStyle name="Низ1 6" xfId="34707" xr:uid="{00000000-0005-0000-0000-0000007F0000}"/>
    <cellStyle name="Низ1 6 2" xfId="34708" xr:uid="{00000000-0005-0000-0000-0000017F0000}"/>
    <cellStyle name="Низ1 6 3" xfId="34709" xr:uid="{00000000-0005-0000-0000-0000027F0000}"/>
    <cellStyle name="Низ1 7" xfId="34710" xr:uid="{00000000-0005-0000-0000-0000037F0000}"/>
    <cellStyle name="Низ1 7 2" xfId="34711" xr:uid="{00000000-0005-0000-0000-0000047F0000}"/>
    <cellStyle name="Низ1 7 3" xfId="34712" xr:uid="{00000000-0005-0000-0000-0000057F0000}"/>
    <cellStyle name="Низ1 8" xfId="34713" xr:uid="{00000000-0005-0000-0000-0000067F0000}"/>
    <cellStyle name="Низ1 8 2" xfId="34714" xr:uid="{00000000-0005-0000-0000-0000077F0000}"/>
    <cellStyle name="Низ1 8 3" xfId="34715" xr:uid="{00000000-0005-0000-0000-0000087F0000}"/>
    <cellStyle name="Низ1 9" xfId="34716" xr:uid="{00000000-0005-0000-0000-0000097F0000}"/>
    <cellStyle name="Низ1 9 2" xfId="34717" xr:uid="{00000000-0005-0000-0000-00000A7F0000}"/>
    <cellStyle name="Низ1 9 3" xfId="34718" xr:uid="{00000000-0005-0000-0000-00000B7F0000}"/>
    <cellStyle name="Низ2" xfId="10174" xr:uid="{00000000-0005-0000-0000-00000C7F0000}"/>
    <cellStyle name="Низ2 2" xfId="10175" xr:uid="{00000000-0005-0000-0000-00000D7F0000}"/>
    <cellStyle name="Низ2 3" xfId="34719" xr:uid="{00000000-0005-0000-0000-00000E7F0000}"/>
    <cellStyle name="Обычный" xfId="0" builtinId="0"/>
    <cellStyle name="Обычный 10" xfId="1" xr:uid="{00000000-0005-0000-0000-0000107F0000}"/>
    <cellStyle name="Обычный 10 10" xfId="10176" xr:uid="{00000000-0005-0000-0000-0000117F0000}"/>
    <cellStyle name="Обычный 10 10 2" xfId="10177" xr:uid="{00000000-0005-0000-0000-0000127F0000}"/>
    <cellStyle name="Обычный 10 10 2 2" xfId="53700" xr:uid="{00000000-0005-0000-0000-0000137F0000}"/>
    <cellStyle name="Обычный 10 10 2 2 2" xfId="53701" xr:uid="{00000000-0005-0000-0000-0000147F0000}"/>
    <cellStyle name="Обычный 10 10 2 3" xfId="53702" xr:uid="{00000000-0005-0000-0000-0000157F0000}"/>
    <cellStyle name="Обычный 10 10 3" xfId="10178" xr:uid="{00000000-0005-0000-0000-0000167F0000}"/>
    <cellStyle name="Обычный 10 10 3 2" xfId="53703" xr:uid="{00000000-0005-0000-0000-0000177F0000}"/>
    <cellStyle name="Обычный 10 10 4" xfId="48543" xr:uid="{00000000-0005-0000-0000-0000187F0000}"/>
    <cellStyle name="Обычный 10 10 4 2" xfId="53704" xr:uid="{00000000-0005-0000-0000-0000197F0000}"/>
    <cellStyle name="Обычный 10 10 5" xfId="53705" xr:uid="{00000000-0005-0000-0000-00001A7F0000}"/>
    <cellStyle name="Обычный 10 10_НВВ РСК 2019 (II пол) МАКС" xfId="53706" xr:uid="{00000000-0005-0000-0000-00001B7F0000}"/>
    <cellStyle name="Обычный 10 11" xfId="10179" xr:uid="{00000000-0005-0000-0000-00001C7F0000}"/>
    <cellStyle name="Обычный 10 11 2" xfId="17513" xr:uid="{00000000-0005-0000-0000-00001D7F0000}"/>
    <cellStyle name="Обычный 10 11 3" xfId="53707" xr:uid="{00000000-0005-0000-0000-00001E7F0000}"/>
    <cellStyle name="Обычный 10 12" xfId="10180" xr:uid="{00000000-0005-0000-0000-00001F7F0000}"/>
    <cellStyle name="Обычный 10 12 2" xfId="48553" xr:uid="{00000000-0005-0000-0000-0000207F0000}"/>
    <cellStyle name="Обычный 10 13" xfId="53708" xr:uid="{00000000-0005-0000-0000-0000217F0000}"/>
    <cellStyle name="Обычный 10 13 2" xfId="53709" xr:uid="{00000000-0005-0000-0000-0000227F0000}"/>
    <cellStyle name="Обычный 10 14" xfId="53710" xr:uid="{00000000-0005-0000-0000-0000237F0000}"/>
    <cellStyle name="Обычный 10 15" xfId="53711" xr:uid="{00000000-0005-0000-0000-0000247F0000}"/>
    <cellStyle name="Обычный 10 16" xfId="53712" xr:uid="{00000000-0005-0000-0000-0000257F0000}"/>
    <cellStyle name="Обычный 10 17" xfId="53713" xr:uid="{00000000-0005-0000-0000-0000267F0000}"/>
    <cellStyle name="Обычный 10 2" xfId="10181" xr:uid="{00000000-0005-0000-0000-0000277F0000}"/>
    <cellStyle name="Обычный 10 2 10" xfId="53714" xr:uid="{00000000-0005-0000-0000-0000287F0000}"/>
    <cellStyle name="Обычный 10 2 10 2" xfId="53715" xr:uid="{00000000-0005-0000-0000-0000297F0000}"/>
    <cellStyle name="Обычный 10 2 11" xfId="53716" xr:uid="{00000000-0005-0000-0000-00002A7F0000}"/>
    <cellStyle name="Обычный 10 2 11 2" xfId="53717" xr:uid="{00000000-0005-0000-0000-00002B7F0000}"/>
    <cellStyle name="Обычный 10 2 12" xfId="53718" xr:uid="{00000000-0005-0000-0000-00002C7F0000}"/>
    <cellStyle name="Обычный 10 2 2" xfId="10182" xr:uid="{00000000-0005-0000-0000-00002D7F0000}"/>
    <cellStyle name="Обычный 10 2 2 2" xfId="34720" xr:uid="{00000000-0005-0000-0000-00002E7F0000}"/>
    <cellStyle name="Обычный 10 2 2 3" xfId="62466" xr:uid="{00000000-0005-0000-0000-00002F7F0000}"/>
    <cellStyle name="Обычный 10 2 3" xfId="10183" xr:uid="{00000000-0005-0000-0000-0000307F0000}"/>
    <cellStyle name="Обычный 10 2 3 2" xfId="10184" xr:uid="{00000000-0005-0000-0000-0000317F0000}"/>
    <cellStyle name="Обычный 10 2 3 2 2" xfId="10185" xr:uid="{00000000-0005-0000-0000-0000327F0000}"/>
    <cellStyle name="Обычный 10 2 3 2 2 2" xfId="53719" xr:uid="{00000000-0005-0000-0000-0000337F0000}"/>
    <cellStyle name="Обычный 10 2 3 2 2 2 2" xfId="53720" xr:uid="{00000000-0005-0000-0000-0000347F0000}"/>
    <cellStyle name="Обычный 10 2 3 2 2 3" xfId="53721" xr:uid="{00000000-0005-0000-0000-0000357F0000}"/>
    <cellStyle name="Обычный 10 2 3 2 3" xfId="10186" xr:uid="{00000000-0005-0000-0000-0000367F0000}"/>
    <cellStyle name="Обычный 10 2 3 2 3 2" xfId="53722" xr:uid="{00000000-0005-0000-0000-0000377F0000}"/>
    <cellStyle name="Обычный 10 2 3 2 4" xfId="53723" xr:uid="{00000000-0005-0000-0000-0000387F0000}"/>
    <cellStyle name="Обычный 10 2 3 2_НВВ РСК 2019 (II пол) МАКС" xfId="53724" xr:uid="{00000000-0005-0000-0000-0000397F0000}"/>
    <cellStyle name="Обычный 10 2 3 3" xfId="10187" xr:uid="{00000000-0005-0000-0000-00003A7F0000}"/>
    <cellStyle name="Обычный 10 2 3 3 2" xfId="53725" xr:uid="{00000000-0005-0000-0000-00003B7F0000}"/>
    <cellStyle name="Обычный 10 2 3 3 2 2" xfId="53726" xr:uid="{00000000-0005-0000-0000-00003C7F0000}"/>
    <cellStyle name="Обычный 10 2 3 3 3" xfId="53727" xr:uid="{00000000-0005-0000-0000-00003D7F0000}"/>
    <cellStyle name="Обычный 10 2 3 3 3 2" xfId="53728" xr:uid="{00000000-0005-0000-0000-00003E7F0000}"/>
    <cellStyle name="Обычный 10 2 3 3 4" xfId="53729" xr:uid="{00000000-0005-0000-0000-00003F7F0000}"/>
    <cellStyle name="Обычный 10 2 3 4" xfId="10188" xr:uid="{00000000-0005-0000-0000-0000407F0000}"/>
    <cellStyle name="Обычный 10 2 3 4 2" xfId="53730" xr:uid="{00000000-0005-0000-0000-0000417F0000}"/>
    <cellStyle name="Обычный 10 2 3 5" xfId="10189" xr:uid="{00000000-0005-0000-0000-0000427F0000}"/>
    <cellStyle name="Обычный 10 2 3 5 2" xfId="53731" xr:uid="{00000000-0005-0000-0000-0000437F0000}"/>
    <cellStyle name="Обычный 10 2 3 6" xfId="34721" xr:uid="{00000000-0005-0000-0000-0000447F0000}"/>
    <cellStyle name="Обычный 10 2 3 6 2" xfId="48549" xr:uid="{00000000-0005-0000-0000-0000457F0000}"/>
    <cellStyle name="Обычный 10 2 3 6 3" xfId="48554" xr:uid="{00000000-0005-0000-0000-0000467F0000}"/>
    <cellStyle name="Обычный 10 2 3 6 3 2" xfId="48563" xr:uid="{00000000-0005-0000-0000-0000477F0000}"/>
    <cellStyle name="Обычный 10 2 3 7" xfId="34722" xr:uid="{00000000-0005-0000-0000-0000487F0000}"/>
    <cellStyle name="Обычный 10 2 3 7 2" xfId="53732" xr:uid="{00000000-0005-0000-0000-0000497F0000}"/>
    <cellStyle name="Обычный 10 2 3 8" xfId="53733" xr:uid="{00000000-0005-0000-0000-00004A7F0000}"/>
    <cellStyle name="Обычный 10 2 3 8 2" xfId="53734" xr:uid="{00000000-0005-0000-0000-00004B7F0000}"/>
    <cellStyle name="Обычный 10 2 3 9" xfId="53735" xr:uid="{00000000-0005-0000-0000-00004C7F0000}"/>
    <cellStyle name="Обычный 10 2 3_Лист1" xfId="53736" xr:uid="{00000000-0005-0000-0000-00004D7F0000}"/>
    <cellStyle name="Обычный 10 2 4" xfId="10190" xr:uid="{00000000-0005-0000-0000-00004E7F0000}"/>
    <cellStyle name="Обычный 10 2 4 2" xfId="10191" xr:uid="{00000000-0005-0000-0000-00004F7F0000}"/>
    <cellStyle name="Обычный 10 2 4 2 2" xfId="10192" xr:uid="{00000000-0005-0000-0000-0000507F0000}"/>
    <cellStyle name="Обычный 10 2 4 2 2 2" xfId="53737" xr:uid="{00000000-0005-0000-0000-0000517F0000}"/>
    <cellStyle name="Обычный 10 2 4 2 2 2 2" xfId="53738" xr:uid="{00000000-0005-0000-0000-0000527F0000}"/>
    <cellStyle name="Обычный 10 2 4 2 2 3" xfId="53739" xr:uid="{00000000-0005-0000-0000-0000537F0000}"/>
    <cellStyle name="Обычный 10 2 4 2 3" xfId="10193" xr:uid="{00000000-0005-0000-0000-0000547F0000}"/>
    <cellStyle name="Обычный 10 2 4 2 3 2" xfId="53740" xr:uid="{00000000-0005-0000-0000-0000557F0000}"/>
    <cellStyle name="Обычный 10 2 4 2 4" xfId="53741" xr:uid="{00000000-0005-0000-0000-0000567F0000}"/>
    <cellStyle name="Обычный 10 2 4 2_НВВ РСК 2019 (II пол) МАКС" xfId="53742" xr:uid="{00000000-0005-0000-0000-0000577F0000}"/>
    <cellStyle name="Обычный 10 2 4 3" xfId="10194" xr:uid="{00000000-0005-0000-0000-0000587F0000}"/>
    <cellStyle name="Обычный 10 2 4 3 2" xfId="53743" xr:uid="{00000000-0005-0000-0000-0000597F0000}"/>
    <cellStyle name="Обычный 10 2 4 3 2 2" xfId="53744" xr:uid="{00000000-0005-0000-0000-00005A7F0000}"/>
    <cellStyle name="Обычный 10 2 4 3 3" xfId="53745" xr:uid="{00000000-0005-0000-0000-00005B7F0000}"/>
    <cellStyle name="Обычный 10 2 4 3 3 2" xfId="53746" xr:uid="{00000000-0005-0000-0000-00005C7F0000}"/>
    <cellStyle name="Обычный 10 2 4 3 4" xfId="53747" xr:uid="{00000000-0005-0000-0000-00005D7F0000}"/>
    <cellStyle name="Обычный 10 2 4 4" xfId="10195" xr:uid="{00000000-0005-0000-0000-00005E7F0000}"/>
    <cellStyle name="Обычный 10 2 4 4 2" xfId="53748" xr:uid="{00000000-0005-0000-0000-00005F7F0000}"/>
    <cellStyle name="Обычный 10 2 4 5" xfId="10196" xr:uid="{00000000-0005-0000-0000-0000607F0000}"/>
    <cellStyle name="Обычный 10 2 4 5 2" xfId="53749" xr:uid="{00000000-0005-0000-0000-0000617F0000}"/>
    <cellStyle name="Обычный 10 2 4 6" xfId="34723" xr:uid="{00000000-0005-0000-0000-0000627F0000}"/>
    <cellStyle name="Обычный 10 2 4 6 2" xfId="53750" xr:uid="{00000000-0005-0000-0000-0000637F0000}"/>
    <cellStyle name="Обычный 10 2 4 7" xfId="34724" xr:uid="{00000000-0005-0000-0000-0000647F0000}"/>
    <cellStyle name="Обычный 10 2 4 7 2" xfId="53751" xr:uid="{00000000-0005-0000-0000-0000657F0000}"/>
    <cellStyle name="Обычный 10 2 4 8" xfId="53752" xr:uid="{00000000-0005-0000-0000-0000667F0000}"/>
    <cellStyle name="Обычный 10 2 4 8 2" xfId="53753" xr:uid="{00000000-0005-0000-0000-0000677F0000}"/>
    <cellStyle name="Обычный 10 2 4 9" xfId="53754" xr:uid="{00000000-0005-0000-0000-0000687F0000}"/>
    <cellStyle name="Обычный 10 2 4_Лист1" xfId="53755" xr:uid="{00000000-0005-0000-0000-0000697F0000}"/>
    <cellStyle name="Обычный 10 2 5" xfId="10197" xr:uid="{00000000-0005-0000-0000-00006A7F0000}"/>
    <cellStyle name="Обычный 10 2 6" xfId="10198" xr:uid="{00000000-0005-0000-0000-00006B7F0000}"/>
    <cellStyle name="Обычный 10 2 6 2" xfId="53756" xr:uid="{00000000-0005-0000-0000-00006C7F0000}"/>
    <cellStyle name="Обычный 10 2 6 2 2" xfId="53757" xr:uid="{00000000-0005-0000-0000-00006D7F0000}"/>
    <cellStyle name="Обычный 10 2 6 2 2 2" xfId="53758" xr:uid="{00000000-0005-0000-0000-00006E7F0000}"/>
    <cellStyle name="Обычный 10 2 6 2 3" xfId="53759" xr:uid="{00000000-0005-0000-0000-00006F7F0000}"/>
    <cellStyle name="Обычный 10 2 6 3" xfId="53760" xr:uid="{00000000-0005-0000-0000-0000707F0000}"/>
    <cellStyle name="Обычный 10 2 6 3 2" xfId="53761" xr:uid="{00000000-0005-0000-0000-0000717F0000}"/>
    <cellStyle name="Обычный 10 2 6 4" xfId="53762" xr:uid="{00000000-0005-0000-0000-0000727F0000}"/>
    <cellStyle name="Обычный 10 2 6_НВВ РСК 2019 (II пол) МАКС" xfId="53763" xr:uid="{00000000-0005-0000-0000-0000737F0000}"/>
    <cellStyle name="Обычный 10 2 7" xfId="10199" xr:uid="{00000000-0005-0000-0000-0000747F0000}"/>
    <cellStyle name="Обычный 10 2 7 2" xfId="10200" xr:uid="{00000000-0005-0000-0000-0000757F0000}"/>
    <cellStyle name="Обычный 10 2 7 2 2" xfId="53764" xr:uid="{00000000-0005-0000-0000-0000767F0000}"/>
    <cellStyle name="Обычный 10 2 7 3" xfId="10201" xr:uid="{00000000-0005-0000-0000-0000777F0000}"/>
    <cellStyle name="Обычный 10 2 7 3 2" xfId="53765" xr:uid="{00000000-0005-0000-0000-0000787F0000}"/>
    <cellStyle name="Обычный 10 2 7 4" xfId="53766" xr:uid="{00000000-0005-0000-0000-0000797F0000}"/>
    <cellStyle name="Обычный 10 2 8" xfId="10202" xr:uid="{00000000-0005-0000-0000-00007A7F0000}"/>
    <cellStyle name="Обычный 10 2 8 2" xfId="53767" xr:uid="{00000000-0005-0000-0000-00007B7F0000}"/>
    <cellStyle name="Обычный 10 2 9" xfId="34725" xr:uid="{00000000-0005-0000-0000-00007C7F0000}"/>
    <cellStyle name="Обычный 10 2 9 2" xfId="53768" xr:uid="{00000000-0005-0000-0000-00007D7F0000}"/>
    <cellStyle name="Обычный 10 2_Лист1" xfId="53769" xr:uid="{00000000-0005-0000-0000-00007E7F0000}"/>
    <cellStyle name="Обычный 10 3" xfId="10203" xr:uid="{00000000-0005-0000-0000-00007F7F0000}"/>
    <cellStyle name="Обычный 10 3 10" xfId="53770" xr:uid="{00000000-0005-0000-0000-0000807F0000}"/>
    <cellStyle name="Обычный 10 3 2" xfId="10204" xr:uid="{00000000-0005-0000-0000-0000817F0000}"/>
    <cellStyle name="Обычный 10 3 3" xfId="10205" xr:uid="{00000000-0005-0000-0000-0000827F0000}"/>
    <cellStyle name="Обычный 10 3 3 2" xfId="10206" xr:uid="{00000000-0005-0000-0000-0000837F0000}"/>
    <cellStyle name="Обычный 10 3 3 2 2" xfId="53771" xr:uid="{00000000-0005-0000-0000-0000847F0000}"/>
    <cellStyle name="Обычный 10 3 3 2 2 2" xfId="53772" xr:uid="{00000000-0005-0000-0000-0000857F0000}"/>
    <cellStyle name="Обычный 10 3 3 2 3" xfId="53773" xr:uid="{00000000-0005-0000-0000-0000867F0000}"/>
    <cellStyle name="Обычный 10 3 3 3" xfId="10207" xr:uid="{00000000-0005-0000-0000-0000877F0000}"/>
    <cellStyle name="Обычный 10 3 3 3 2" xfId="53774" xr:uid="{00000000-0005-0000-0000-0000887F0000}"/>
    <cellStyle name="Обычный 10 3 3 4" xfId="48559" xr:uid="{00000000-0005-0000-0000-0000897F0000}"/>
    <cellStyle name="Обычный 10 3 3_НВВ РСК 2019 (II пол) МАКС" xfId="53775" xr:uid="{00000000-0005-0000-0000-00008A7F0000}"/>
    <cellStyle name="Обычный 10 3 4" xfId="10208" xr:uid="{00000000-0005-0000-0000-00008B7F0000}"/>
    <cellStyle name="Обычный 10 3 4 2" xfId="53776" xr:uid="{00000000-0005-0000-0000-00008C7F0000}"/>
    <cellStyle name="Обычный 10 3 4 2 2" xfId="53777" xr:uid="{00000000-0005-0000-0000-00008D7F0000}"/>
    <cellStyle name="Обычный 10 3 4 3" xfId="53778" xr:uid="{00000000-0005-0000-0000-00008E7F0000}"/>
    <cellStyle name="Обычный 10 3 4 3 2" xfId="53779" xr:uid="{00000000-0005-0000-0000-00008F7F0000}"/>
    <cellStyle name="Обычный 10 3 4 4" xfId="53780" xr:uid="{00000000-0005-0000-0000-0000907F0000}"/>
    <cellStyle name="Обычный 10 3 5" xfId="53781" xr:uid="{00000000-0005-0000-0000-0000917F0000}"/>
    <cellStyle name="Обычный 10 3 5 2" xfId="53782" xr:uid="{00000000-0005-0000-0000-0000927F0000}"/>
    <cellStyle name="Обычный 10 3 6" xfId="53783" xr:uid="{00000000-0005-0000-0000-0000937F0000}"/>
    <cellStyle name="Обычный 10 3 6 2" xfId="53784" xr:uid="{00000000-0005-0000-0000-0000947F0000}"/>
    <cellStyle name="Обычный 10 3 7" xfId="53785" xr:uid="{00000000-0005-0000-0000-0000957F0000}"/>
    <cellStyle name="Обычный 10 3 7 2" xfId="53786" xr:uid="{00000000-0005-0000-0000-0000967F0000}"/>
    <cellStyle name="Обычный 10 3 8" xfId="53787" xr:uid="{00000000-0005-0000-0000-0000977F0000}"/>
    <cellStyle name="Обычный 10 3 9" xfId="53788" xr:uid="{00000000-0005-0000-0000-0000987F0000}"/>
    <cellStyle name="Обычный 10 3 9 2" xfId="53789" xr:uid="{00000000-0005-0000-0000-0000997F0000}"/>
    <cellStyle name="Обычный 10 3_Лист1" xfId="53790" xr:uid="{00000000-0005-0000-0000-00009A7F0000}"/>
    <cellStyle name="Обычный 10 4" xfId="10209" xr:uid="{00000000-0005-0000-0000-00009B7F0000}"/>
    <cellStyle name="Обычный 10 4 10" xfId="53791" xr:uid="{00000000-0005-0000-0000-00009C7F0000}"/>
    <cellStyle name="Обычный 10 4 2" xfId="10210" xr:uid="{00000000-0005-0000-0000-00009D7F0000}"/>
    <cellStyle name="Обычный 10 4 2 2" xfId="10211" xr:uid="{00000000-0005-0000-0000-00009E7F0000}"/>
    <cellStyle name="Обычный 10 4 2 2 2" xfId="10212" xr:uid="{00000000-0005-0000-0000-00009F7F0000}"/>
    <cellStyle name="Обычный 10 4 2 2 2 2" xfId="53792" xr:uid="{00000000-0005-0000-0000-0000A07F0000}"/>
    <cellStyle name="Обычный 10 4 2 2 2 2 2" xfId="53793" xr:uid="{00000000-0005-0000-0000-0000A17F0000}"/>
    <cellStyle name="Обычный 10 4 2 2 2 3" xfId="53794" xr:uid="{00000000-0005-0000-0000-0000A27F0000}"/>
    <cellStyle name="Обычный 10 4 2 2 3" xfId="10213" xr:uid="{00000000-0005-0000-0000-0000A37F0000}"/>
    <cellStyle name="Обычный 10 4 2 2 3 2" xfId="53795" xr:uid="{00000000-0005-0000-0000-0000A47F0000}"/>
    <cellStyle name="Обычный 10 4 2 2 4" xfId="53796" xr:uid="{00000000-0005-0000-0000-0000A57F0000}"/>
    <cellStyle name="Обычный 10 4 2 2_НВВ РСК 2019 (II пол) МАКС" xfId="53797" xr:uid="{00000000-0005-0000-0000-0000A67F0000}"/>
    <cellStyle name="Обычный 10 4 2 3" xfId="10214" xr:uid="{00000000-0005-0000-0000-0000A77F0000}"/>
    <cellStyle name="Обычный 10 4 2 3 2" xfId="53798" xr:uid="{00000000-0005-0000-0000-0000A87F0000}"/>
    <cellStyle name="Обычный 10 4 2 3 2 2" xfId="53799" xr:uid="{00000000-0005-0000-0000-0000A97F0000}"/>
    <cellStyle name="Обычный 10 4 2 3 3" xfId="53800" xr:uid="{00000000-0005-0000-0000-0000AA7F0000}"/>
    <cellStyle name="Обычный 10 4 2 3 3 2" xfId="53801" xr:uid="{00000000-0005-0000-0000-0000AB7F0000}"/>
    <cellStyle name="Обычный 10 4 2 3 4" xfId="53802" xr:uid="{00000000-0005-0000-0000-0000AC7F0000}"/>
    <cellStyle name="Обычный 10 4 2 4" xfId="10215" xr:uid="{00000000-0005-0000-0000-0000AD7F0000}"/>
    <cellStyle name="Обычный 10 4 2 4 2" xfId="53803" xr:uid="{00000000-0005-0000-0000-0000AE7F0000}"/>
    <cellStyle name="Обычный 10 4 2 5" xfId="10216" xr:uid="{00000000-0005-0000-0000-0000AF7F0000}"/>
    <cellStyle name="Обычный 10 4 2 5 2" xfId="53804" xr:uid="{00000000-0005-0000-0000-0000B07F0000}"/>
    <cellStyle name="Обычный 10 4 2 6" xfId="34726" xr:uid="{00000000-0005-0000-0000-0000B17F0000}"/>
    <cellStyle name="Обычный 10 4 2 6 2" xfId="53805" xr:uid="{00000000-0005-0000-0000-0000B27F0000}"/>
    <cellStyle name="Обычный 10 4 2 7" xfId="34727" xr:uid="{00000000-0005-0000-0000-0000B37F0000}"/>
    <cellStyle name="Обычный 10 4 2 7 2" xfId="53806" xr:uid="{00000000-0005-0000-0000-0000B47F0000}"/>
    <cellStyle name="Обычный 10 4 2 8" xfId="53807" xr:uid="{00000000-0005-0000-0000-0000B57F0000}"/>
    <cellStyle name="Обычный 10 4 2 8 2" xfId="53808" xr:uid="{00000000-0005-0000-0000-0000B67F0000}"/>
    <cellStyle name="Обычный 10 4 2 9" xfId="53809" xr:uid="{00000000-0005-0000-0000-0000B77F0000}"/>
    <cellStyle name="Обычный 10 4 2_Лист1" xfId="53810" xr:uid="{00000000-0005-0000-0000-0000B87F0000}"/>
    <cellStyle name="Обычный 10 4 3" xfId="10217" xr:uid="{00000000-0005-0000-0000-0000B97F0000}"/>
    <cellStyle name="Обычный 10 4 3 2" xfId="10218" xr:uid="{00000000-0005-0000-0000-0000BA7F0000}"/>
    <cellStyle name="Обычный 10 4 3 2 2" xfId="53811" xr:uid="{00000000-0005-0000-0000-0000BB7F0000}"/>
    <cellStyle name="Обычный 10 4 3 2 2 2" xfId="53812" xr:uid="{00000000-0005-0000-0000-0000BC7F0000}"/>
    <cellStyle name="Обычный 10 4 3 2 3" xfId="53813" xr:uid="{00000000-0005-0000-0000-0000BD7F0000}"/>
    <cellStyle name="Обычный 10 4 3 3" xfId="10219" xr:uid="{00000000-0005-0000-0000-0000BE7F0000}"/>
    <cellStyle name="Обычный 10 4 3 3 2" xfId="53814" xr:uid="{00000000-0005-0000-0000-0000BF7F0000}"/>
    <cellStyle name="Обычный 10 4 3 4" xfId="53815" xr:uid="{00000000-0005-0000-0000-0000C07F0000}"/>
    <cellStyle name="Обычный 10 4 3_НВВ РСК 2019 (II пол) МАКС" xfId="53816" xr:uid="{00000000-0005-0000-0000-0000C17F0000}"/>
    <cellStyle name="Обычный 10 4 4" xfId="10220" xr:uid="{00000000-0005-0000-0000-0000C27F0000}"/>
    <cellStyle name="Обычный 10 4 4 2" xfId="53817" xr:uid="{00000000-0005-0000-0000-0000C37F0000}"/>
    <cellStyle name="Обычный 10 4 4 2 2" xfId="53818" xr:uid="{00000000-0005-0000-0000-0000C47F0000}"/>
    <cellStyle name="Обычный 10 4 4 3" xfId="53819" xr:uid="{00000000-0005-0000-0000-0000C57F0000}"/>
    <cellStyle name="Обычный 10 4 4 3 2" xfId="53820" xr:uid="{00000000-0005-0000-0000-0000C67F0000}"/>
    <cellStyle name="Обычный 10 4 4 4" xfId="53821" xr:uid="{00000000-0005-0000-0000-0000C77F0000}"/>
    <cellStyle name="Обычный 10 4 5" xfId="34728" xr:uid="{00000000-0005-0000-0000-0000C87F0000}"/>
    <cellStyle name="Обычный 10 4 5 2" xfId="53822" xr:uid="{00000000-0005-0000-0000-0000C97F0000}"/>
    <cellStyle name="Обычный 10 4 6" xfId="53823" xr:uid="{00000000-0005-0000-0000-0000CA7F0000}"/>
    <cellStyle name="Обычный 10 4 6 2" xfId="53824" xr:uid="{00000000-0005-0000-0000-0000CB7F0000}"/>
    <cellStyle name="Обычный 10 4 7" xfId="53825" xr:uid="{00000000-0005-0000-0000-0000CC7F0000}"/>
    <cellStyle name="Обычный 10 4 7 2" xfId="53826" xr:uid="{00000000-0005-0000-0000-0000CD7F0000}"/>
    <cellStyle name="Обычный 10 4 8" xfId="53827" xr:uid="{00000000-0005-0000-0000-0000CE7F0000}"/>
    <cellStyle name="Обычный 10 4 9" xfId="53828" xr:uid="{00000000-0005-0000-0000-0000CF7F0000}"/>
    <cellStyle name="Обычный 10 4 9 2" xfId="53829" xr:uid="{00000000-0005-0000-0000-0000D07F0000}"/>
    <cellStyle name="Обычный 10 4_Лист1" xfId="53830" xr:uid="{00000000-0005-0000-0000-0000D17F0000}"/>
    <cellStyle name="Обычный 10 5" xfId="10221" xr:uid="{00000000-0005-0000-0000-0000D27F0000}"/>
    <cellStyle name="Обычный 10 5 2" xfId="10222" xr:uid="{00000000-0005-0000-0000-0000D37F0000}"/>
    <cellStyle name="Обычный 10 5 2 2" xfId="34729" xr:uid="{00000000-0005-0000-0000-0000D47F0000}"/>
    <cellStyle name="Обычный 10 5 3" xfId="10223" xr:uid="{00000000-0005-0000-0000-0000D57F0000}"/>
    <cellStyle name="Обычный 10 5 3 2" xfId="10224" xr:uid="{00000000-0005-0000-0000-0000D67F0000}"/>
    <cellStyle name="Обычный 10 5 3 2 2" xfId="53831" xr:uid="{00000000-0005-0000-0000-0000D77F0000}"/>
    <cellStyle name="Обычный 10 5 3 2 2 2" xfId="53832" xr:uid="{00000000-0005-0000-0000-0000D87F0000}"/>
    <cellStyle name="Обычный 10 5 3 2 3" xfId="53833" xr:uid="{00000000-0005-0000-0000-0000D97F0000}"/>
    <cellStyle name="Обычный 10 5 3 3" xfId="10225" xr:uid="{00000000-0005-0000-0000-0000DA7F0000}"/>
    <cellStyle name="Обычный 10 5 3 3 2" xfId="53834" xr:uid="{00000000-0005-0000-0000-0000DB7F0000}"/>
    <cellStyle name="Обычный 10 5 3 4" xfId="53835" xr:uid="{00000000-0005-0000-0000-0000DC7F0000}"/>
    <cellStyle name="Обычный 10 5 3_НВВ РСК 2019 (II пол) МАКС" xfId="53836" xr:uid="{00000000-0005-0000-0000-0000DD7F0000}"/>
    <cellStyle name="Обычный 10 5 4" xfId="10226" xr:uid="{00000000-0005-0000-0000-0000DE7F0000}"/>
    <cellStyle name="Обычный 10 5 4 2" xfId="53837" xr:uid="{00000000-0005-0000-0000-0000DF7F0000}"/>
    <cellStyle name="Обычный 10 5 4 2 2" xfId="53838" xr:uid="{00000000-0005-0000-0000-0000E07F0000}"/>
    <cellStyle name="Обычный 10 5 4 3" xfId="53839" xr:uid="{00000000-0005-0000-0000-0000E17F0000}"/>
    <cellStyle name="Обычный 10 5 4 3 2" xfId="53840" xr:uid="{00000000-0005-0000-0000-0000E27F0000}"/>
    <cellStyle name="Обычный 10 5 4 4" xfId="53841" xr:uid="{00000000-0005-0000-0000-0000E37F0000}"/>
    <cellStyle name="Обычный 10 5 5" xfId="34730" xr:uid="{00000000-0005-0000-0000-0000E47F0000}"/>
    <cellStyle name="Обычный 10 5 5 2" xfId="53842" xr:uid="{00000000-0005-0000-0000-0000E57F0000}"/>
    <cellStyle name="Обычный 10 5 6" xfId="53843" xr:uid="{00000000-0005-0000-0000-0000E67F0000}"/>
    <cellStyle name="Обычный 10 5 6 2" xfId="53844" xr:uid="{00000000-0005-0000-0000-0000E77F0000}"/>
    <cellStyle name="Обычный 10 5 7" xfId="53845" xr:uid="{00000000-0005-0000-0000-0000E87F0000}"/>
    <cellStyle name="Обычный 10 5 7 2" xfId="53846" xr:uid="{00000000-0005-0000-0000-0000E97F0000}"/>
    <cellStyle name="Обычный 10 5 8" xfId="53847" xr:uid="{00000000-0005-0000-0000-0000EA7F0000}"/>
    <cellStyle name="Обычный 10 5 8 2" xfId="53848" xr:uid="{00000000-0005-0000-0000-0000EB7F0000}"/>
    <cellStyle name="Обычный 10 5 9" xfId="53849" xr:uid="{00000000-0005-0000-0000-0000EC7F0000}"/>
    <cellStyle name="Обычный 10 5_Лист1" xfId="53850" xr:uid="{00000000-0005-0000-0000-0000ED7F0000}"/>
    <cellStyle name="Обычный 10 6" xfId="10227" xr:uid="{00000000-0005-0000-0000-0000EE7F0000}"/>
    <cellStyle name="Обычный 10 6 2" xfId="10228" xr:uid="{00000000-0005-0000-0000-0000EF7F0000}"/>
    <cellStyle name="Обычный 10 6 2 2" xfId="10229" xr:uid="{00000000-0005-0000-0000-0000F07F0000}"/>
    <cellStyle name="Обычный 10 6 2 2 2" xfId="53851" xr:uid="{00000000-0005-0000-0000-0000F17F0000}"/>
    <cellStyle name="Обычный 10 6 2 2 2 2" xfId="53852" xr:uid="{00000000-0005-0000-0000-0000F27F0000}"/>
    <cellStyle name="Обычный 10 6 2 2 3" xfId="53853" xr:uid="{00000000-0005-0000-0000-0000F37F0000}"/>
    <cellStyle name="Обычный 10 6 2 3" xfId="10230" xr:uid="{00000000-0005-0000-0000-0000F47F0000}"/>
    <cellStyle name="Обычный 10 6 2 3 2" xfId="53854" xr:uid="{00000000-0005-0000-0000-0000F57F0000}"/>
    <cellStyle name="Обычный 10 6 2 4" xfId="53855" xr:uid="{00000000-0005-0000-0000-0000F67F0000}"/>
    <cellStyle name="Обычный 10 6 2_НВВ РСК 2019 (II пол) МАКС" xfId="53856" xr:uid="{00000000-0005-0000-0000-0000F77F0000}"/>
    <cellStyle name="Обычный 10 6 3" xfId="10231" xr:uid="{00000000-0005-0000-0000-0000F87F0000}"/>
    <cellStyle name="Обычный 10 6 3 2" xfId="53857" xr:uid="{00000000-0005-0000-0000-0000F97F0000}"/>
    <cellStyle name="Обычный 10 6 3 2 2" xfId="53858" xr:uid="{00000000-0005-0000-0000-0000FA7F0000}"/>
    <cellStyle name="Обычный 10 6 3 3" xfId="53859" xr:uid="{00000000-0005-0000-0000-0000FB7F0000}"/>
    <cellStyle name="Обычный 10 6 3 3 2" xfId="53860" xr:uid="{00000000-0005-0000-0000-0000FC7F0000}"/>
    <cellStyle name="Обычный 10 6 3 4" xfId="53861" xr:uid="{00000000-0005-0000-0000-0000FD7F0000}"/>
    <cellStyle name="Обычный 10 6 4" xfId="10232" xr:uid="{00000000-0005-0000-0000-0000FE7F0000}"/>
    <cellStyle name="Обычный 10 6 4 2" xfId="53862" xr:uid="{00000000-0005-0000-0000-0000FF7F0000}"/>
    <cellStyle name="Обычный 10 6 5" xfId="10233" xr:uid="{00000000-0005-0000-0000-000000800000}"/>
    <cellStyle name="Обычный 10 6 5 2" xfId="53863" xr:uid="{00000000-0005-0000-0000-000001800000}"/>
    <cellStyle name="Обычный 10 6 6" xfId="34731" xr:uid="{00000000-0005-0000-0000-000002800000}"/>
    <cellStyle name="Обычный 10 6 6 2" xfId="53864" xr:uid="{00000000-0005-0000-0000-000003800000}"/>
    <cellStyle name="Обычный 10 6 7" xfId="34732" xr:uid="{00000000-0005-0000-0000-000004800000}"/>
    <cellStyle name="Обычный 10 6 7 2" xfId="53865" xr:uid="{00000000-0005-0000-0000-000005800000}"/>
    <cellStyle name="Обычный 10 6 8" xfId="53866" xr:uid="{00000000-0005-0000-0000-000006800000}"/>
    <cellStyle name="Обычный 10 6 8 2" xfId="53867" xr:uid="{00000000-0005-0000-0000-000007800000}"/>
    <cellStyle name="Обычный 10 6 9" xfId="53868" xr:uid="{00000000-0005-0000-0000-000008800000}"/>
    <cellStyle name="Обычный 10 6_Лист1" xfId="53869" xr:uid="{00000000-0005-0000-0000-000009800000}"/>
    <cellStyle name="Обычный 10 7" xfId="10234" xr:uid="{00000000-0005-0000-0000-00000A800000}"/>
    <cellStyle name="Обычный 10 7 2" xfId="10235" xr:uid="{00000000-0005-0000-0000-00000B800000}"/>
    <cellStyle name="Обычный 10 7 2 2" xfId="10236" xr:uid="{00000000-0005-0000-0000-00000C800000}"/>
    <cellStyle name="Обычный 10 7 2 2 2" xfId="53870" xr:uid="{00000000-0005-0000-0000-00000D800000}"/>
    <cellStyle name="Обычный 10 7 2 2 2 2" xfId="53871" xr:uid="{00000000-0005-0000-0000-00000E800000}"/>
    <cellStyle name="Обычный 10 7 2 2 3" xfId="53872" xr:uid="{00000000-0005-0000-0000-00000F800000}"/>
    <cellStyle name="Обычный 10 7 2 3" xfId="10237" xr:uid="{00000000-0005-0000-0000-000010800000}"/>
    <cellStyle name="Обычный 10 7 2 3 2" xfId="53873" xr:uid="{00000000-0005-0000-0000-000011800000}"/>
    <cellStyle name="Обычный 10 7 2 4" xfId="53874" xr:uid="{00000000-0005-0000-0000-000012800000}"/>
    <cellStyle name="Обычный 10 7 2_НВВ РСК 2019 (II пол) МАКС" xfId="53875" xr:uid="{00000000-0005-0000-0000-000013800000}"/>
    <cellStyle name="Обычный 10 7 3" xfId="10238" xr:uid="{00000000-0005-0000-0000-000014800000}"/>
    <cellStyle name="Обычный 10 7 3 2" xfId="53876" xr:uid="{00000000-0005-0000-0000-000015800000}"/>
    <cellStyle name="Обычный 10 7 3 2 2" xfId="53877" xr:uid="{00000000-0005-0000-0000-000016800000}"/>
    <cellStyle name="Обычный 10 7 3 3" xfId="53878" xr:uid="{00000000-0005-0000-0000-000017800000}"/>
    <cellStyle name="Обычный 10 7 3 3 2" xfId="53879" xr:uid="{00000000-0005-0000-0000-000018800000}"/>
    <cellStyle name="Обычный 10 7 3 4" xfId="53880" xr:uid="{00000000-0005-0000-0000-000019800000}"/>
    <cellStyle name="Обычный 10 7 4" xfId="10239" xr:uid="{00000000-0005-0000-0000-00001A800000}"/>
    <cellStyle name="Обычный 10 7 4 2" xfId="53881" xr:uid="{00000000-0005-0000-0000-00001B800000}"/>
    <cellStyle name="Обычный 10 7 5" xfId="10240" xr:uid="{00000000-0005-0000-0000-00001C800000}"/>
    <cellStyle name="Обычный 10 7 5 2" xfId="53882" xr:uid="{00000000-0005-0000-0000-00001D800000}"/>
    <cellStyle name="Обычный 10 7 6" xfId="34733" xr:uid="{00000000-0005-0000-0000-00001E800000}"/>
    <cellStyle name="Обычный 10 7 6 2" xfId="53883" xr:uid="{00000000-0005-0000-0000-00001F800000}"/>
    <cellStyle name="Обычный 10 7 7" xfId="34734" xr:uid="{00000000-0005-0000-0000-000020800000}"/>
    <cellStyle name="Обычный 10 7 7 2" xfId="53884" xr:uid="{00000000-0005-0000-0000-000021800000}"/>
    <cellStyle name="Обычный 10 7 8" xfId="53885" xr:uid="{00000000-0005-0000-0000-000022800000}"/>
    <cellStyle name="Обычный 10 7 8 2" xfId="53886" xr:uid="{00000000-0005-0000-0000-000023800000}"/>
    <cellStyle name="Обычный 10 7 9" xfId="53887" xr:uid="{00000000-0005-0000-0000-000024800000}"/>
    <cellStyle name="Обычный 10 7_Лист1" xfId="53888" xr:uid="{00000000-0005-0000-0000-000025800000}"/>
    <cellStyle name="Обычный 10 8" xfId="10241" xr:uid="{00000000-0005-0000-0000-000026800000}"/>
    <cellStyle name="Обычный 10 8 2" xfId="10242" xr:uid="{00000000-0005-0000-0000-000027800000}"/>
    <cellStyle name="Обычный 10 8 2 2" xfId="10243" xr:uid="{00000000-0005-0000-0000-000028800000}"/>
    <cellStyle name="Обычный 10 8 2 2 2" xfId="53889" xr:uid="{00000000-0005-0000-0000-000029800000}"/>
    <cellStyle name="Обычный 10 8 2 2 2 2" xfId="53890" xr:uid="{00000000-0005-0000-0000-00002A800000}"/>
    <cellStyle name="Обычный 10 8 2 2 3" xfId="53891" xr:uid="{00000000-0005-0000-0000-00002B800000}"/>
    <cellStyle name="Обычный 10 8 2 3" xfId="10244" xr:uid="{00000000-0005-0000-0000-00002C800000}"/>
    <cellStyle name="Обычный 10 8 2 3 2" xfId="53892" xr:uid="{00000000-0005-0000-0000-00002D800000}"/>
    <cellStyle name="Обычный 10 8 2 4" xfId="53893" xr:uid="{00000000-0005-0000-0000-00002E800000}"/>
    <cellStyle name="Обычный 10 8 2_НВВ РСК 2019 (II пол) МАКС" xfId="53894" xr:uid="{00000000-0005-0000-0000-00002F800000}"/>
    <cellStyle name="Обычный 10 8 3" xfId="10245" xr:uid="{00000000-0005-0000-0000-000030800000}"/>
    <cellStyle name="Обычный 10 8 3 2" xfId="53895" xr:uid="{00000000-0005-0000-0000-000031800000}"/>
    <cellStyle name="Обычный 10 8 3 2 2" xfId="53896" xr:uid="{00000000-0005-0000-0000-000032800000}"/>
    <cellStyle name="Обычный 10 8 3 3" xfId="53897" xr:uid="{00000000-0005-0000-0000-000033800000}"/>
    <cellStyle name="Обычный 10 8 3 3 2" xfId="53898" xr:uid="{00000000-0005-0000-0000-000034800000}"/>
    <cellStyle name="Обычный 10 8 3 4" xfId="53899" xr:uid="{00000000-0005-0000-0000-000035800000}"/>
    <cellStyle name="Обычный 10 8 4" xfId="10246" xr:uid="{00000000-0005-0000-0000-000036800000}"/>
    <cellStyle name="Обычный 10 8 4 2" xfId="53900" xr:uid="{00000000-0005-0000-0000-000037800000}"/>
    <cellStyle name="Обычный 10 8 5" xfId="10247" xr:uid="{00000000-0005-0000-0000-000038800000}"/>
    <cellStyle name="Обычный 10 8 5 2" xfId="53901" xr:uid="{00000000-0005-0000-0000-000039800000}"/>
    <cellStyle name="Обычный 10 8 6" xfId="34735" xr:uid="{00000000-0005-0000-0000-00003A800000}"/>
    <cellStyle name="Обычный 10 8 6 2" xfId="53902" xr:uid="{00000000-0005-0000-0000-00003B800000}"/>
    <cellStyle name="Обычный 10 8 7" xfId="34736" xr:uid="{00000000-0005-0000-0000-00003C800000}"/>
    <cellStyle name="Обычный 10 8 7 2" xfId="53903" xr:uid="{00000000-0005-0000-0000-00003D800000}"/>
    <cellStyle name="Обычный 10 8 8" xfId="53904" xr:uid="{00000000-0005-0000-0000-00003E800000}"/>
    <cellStyle name="Обычный 10 8 8 2" xfId="53905" xr:uid="{00000000-0005-0000-0000-00003F800000}"/>
    <cellStyle name="Обычный 10 8 9" xfId="53906" xr:uid="{00000000-0005-0000-0000-000040800000}"/>
    <cellStyle name="Обычный 10 8_Лист1" xfId="53907" xr:uid="{00000000-0005-0000-0000-000041800000}"/>
    <cellStyle name="Обычный 10 9" xfId="10248" xr:uid="{00000000-0005-0000-0000-000042800000}"/>
    <cellStyle name="Обычный 10 9 2" xfId="53908" xr:uid="{00000000-0005-0000-0000-000043800000}"/>
    <cellStyle name="Обычный 10 9 2 2" xfId="53909" xr:uid="{00000000-0005-0000-0000-000044800000}"/>
    <cellStyle name="Обычный 10 9 2 2 2" xfId="53910" xr:uid="{00000000-0005-0000-0000-000045800000}"/>
    <cellStyle name="Обычный 10 9 2 3" xfId="53911" xr:uid="{00000000-0005-0000-0000-000046800000}"/>
    <cellStyle name="Обычный 10 9 3" xfId="53912" xr:uid="{00000000-0005-0000-0000-000047800000}"/>
    <cellStyle name="Обычный 10 9 3 2" xfId="53913" xr:uid="{00000000-0005-0000-0000-000048800000}"/>
    <cellStyle name="Обычный 10 9 4" xfId="53914" xr:uid="{00000000-0005-0000-0000-000049800000}"/>
    <cellStyle name="Обычный 10 9_НВВ РСК 2019 (II пол) МАКС" xfId="53915" xr:uid="{00000000-0005-0000-0000-00004A800000}"/>
    <cellStyle name="Обычный 10_НВВ РСК 2019 (II пол) МАКС" xfId="53916" xr:uid="{00000000-0005-0000-0000-00004B800000}"/>
    <cellStyle name="Обычный 11" xfId="10249" xr:uid="{00000000-0005-0000-0000-00004C800000}"/>
    <cellStyle name="Обычный 11 2" xfId="10250" xr:uid="{00000000-0005-0000-0000-00004D800000}"/>
    <cellStyle name="Обычный 11 2 10" xfId="53917" xr:uid="{00000000-0005-0000-0000-00004E800000}"/>
    <cellStyle name="Обычный 11 2 2" xfId="10251" xr:uid="{00000000-0005-0000-0000-00004F800000}"/>
    <cellStyle name="Обычный 11 2 2 2" xfId="10252" xr:uid="{00000000-0005-0000-0000-000050800000}"/>
    <cellStyle name="Обычный 11 2 2 3" xfId="34737" xr:uid="{00000000-0005-0000-0000-000051800000}"/>
    <cellStyle name="Обычный 11 2 2 4" xfId="34738" xr:uid="{00000000-0005-0000-0000-000052800000}"/>
    <cellStyle name="Обычный 11 2 3" xfId="10253" xr:uid="{00000000-0005-0000-0000-000053800000}"/>
    <cellStyle name="Обычный 11 2 3 2" xfId="10254" xr:uid="{00000000-0005-0000-0000-000054800000}"/>
    <cellStyle name="Обычный 11 2 3 2 2" xfId="53918" xr:uid="{00000000-0005-0000-0000-000055800000}"/>
    <cellStyle name="Обычный 11 2 3 2 2 2" xfId="53919" xr:uid="{00000000-0005-0000-0000-000056800000}"/>
    <cellStyle name="Обычный 11 2 3 2 3" xfId="53920" xr:uid="{00000000-0005-0000-0000-000057800000}"/>
    <cellStyle name="Обычный 11 2 3 3" xfId="10255" xr:uid="{00000000-0005-0000-0000-000058800000}"/>
    <cellStyle name="Обычный 11 2 3 3 2" xfId="53921" xr:uid="{00000000-0005-0000-0000-000059800000}"/>
    <cellStyle name="Обычный 11 2 3 4" xfId="34739" xr:uid="{00000000-0005-0000-0000-00005A800000}"/>
    <cellStyle name="Обычный 11 2 3_НВВ РСК 2019 (II пол) МАКС" xfId="53922" xr:uid="{00000000-0005-0000-0000-00005B800000}"/>
    <cellStyle name="Обычный 11 2 4" xfId="10256" xr:uid="{00000000-0005-0000-0000-00005C800000}"/>
    <cellStyle name="Обычный 11 2 4 2" xfId="34740" xr:uid="{00000000-0005-0000-0000-00005D800000}"/>
    <cellStyle name="Обычный 11 2 4 2 2" xfId="53923" xr:uid="{00000000-0005-0000-0000-00005E800000}"/>
    <cellStyle name="Обычный 11 2 4 3" xfId="53924" xr:uid="{00000000-0005-0000-0000-00005F800000}"/>
    <cellStyle name="Обычный 11 2 4 3 2" xfId="53925" xr:uid="{00000000-0005-0000-0000-000060800000}"/>
    <cellStyle name="Обычный 11 2 4 4" xfId="53926" xr:uid="{00000000-0005-0000-0000-000061800000}"/>
    <cellStyle name="Обычный 11 2 5" xfId="34741" xr:uid="{00000000-0005-0000-0000-000062800000}"/>
    <cellStyle name="Обычный 11 2 5 2" xfId="53927" xr:uid="{00000000-0005-0000-0000-000063800000}"/>
    <cellStyle name="Обычный 11 2 6" xfId="53928" xr:uid="{00000000-0005-0000-0000-000064800000}"/>
    <cellStyle name="Обычный 11 2 6 2" xfId="53929" xr:uid="{00000000-0005-0000-0000-000065800000}"/>
    <cellStyle name="Обычный 11 2 7" xfId="53930" xr:uid="{00000000-0005-0000-0000-000066800000}"/>
    <cellStyle name="Обычный 11 2 7 2" xfId="53931" xr:uid="{00000000-0005-0000-0000-000067800000}"/>
    <cellStyle name="Обычный 11 2 8" xfId="53932" xr:uid="{00000000-0005-0000-0000-000068800000}"/>
    <cellStyle name="Обычный 11 2 9" xfId="53933" xr:uid="{00000000-0005-0000-0000-000069800000}"/>
    <cellStyle name="Обычный 11 2 9 2" xfId="53934" xr:uid="{00000000-0005-0000-0000-00006A800000}"/>
    <cellStyle name="Обычный 11 2_Лист1" xfId="53935" xr:uid="{00000000-0005-0000-0000-00006B800000}"/>
    <cellStyle name="Обычный 11 3" xfId="10257" xr:uid="{00000000-0005-0000-0000-00006C800000}"/>
    <cellStyle name="Обычный 11 3 10" xfId="34742" xr:uid="{00000000-0005-0000-0000-00006D800000}"/>
    <cellStyle name="Обычный 11 3 11" xfId="34743" xr:uid="{00000000-0005-0000-0000-00006E800000}"/>
    <cellStyle name="Обычный 11 3 2" xfId="10258" xr:uid="{00000000-0005-0000-0000-00006F800000}"/>
    <cellStyle name="Обычный 11 3 2 10" xfId="34744" xr:uid="{00000000-0005-0000-0000-000070800000}"/>
    <cellStyle name="Обычный 11 3 2 10 2" xfId="53936" xr:uid="{00000000-0005-0000-0000-000071800000}"/>
    <cellStyle name="Обычный 11 3 2 11" xfId="53937" xr:uid="{00000000-0005-0000-0000-000072800000}"/>
    <cellStyle name="Обычный 11 3 2 2" xfId="10259" xr:uid="{00000000-0005-0000-0000-000073800000}"/>
    <cellStyle name="Обычный 11 3 2 2 10" xfId="53938" xr:uid="{00000000-0005-0000-0000-000074800000}"/>
    <cellStyle name="Обычный 11 3 2 2 2" xfId="10260" xr:uid="{00000000-0005-0000-0000-000075800000}"/>
    <cellStyle name="Обычный 11 3 2 2 2 2" xfId="10261" xr:uid="{00000000-0005-0000-0000-000076800000}"/>
    <cellStyle name="Обычный 11 3 2 2 2 2 2" xfId="10262" xr:uid="{00000000-0005-0000-0000-000077800000}"/>
    <cellStyle name="Обычный 11 3 2 2 2 2 2 2" xfId="53939" xr:uid="{00000000-0005-0000-0000-000078800000}"/>
    <cellStyle name="Обычный 11 3 2 2 2 2 2 2 2" xfId="53940" xr:uid="{00000000-0005-0000-0000-000079800000}"/>
    <cellStyle name="Обычный 11 3 2 2 2 2 2 3" xfId="53941" xr:uid="{00000000-0005-0000-0000-00007A800000}"/>
    <cellStyle name="Обычный 11 3 2 2 2 2 3" xfId="10263" xr:uid="{00000000-0005-0000-0000-00007B800000}"/>
    <cellStyle name="Обычный 11 3 2 2 2 2 3 2" xfId="53942" xr:uid="{00000000-0005-0000-0000-00007C800000}"/>
    <cellStyle name="Обычный 11 3 2 2 2 2 4" xfId="53943" xr:uid="{00000000-0005-0000-0000-00007D800000}"/>
    <cellStyle name="Обычный 11 3 2 2 2 2_НВВ РСК 2019 (II пол) МАКС" xfId="53944" xr:uid="{00000000-0005-0000-0000-00007E800000}"/>
    <cellStyle name="Обычный 11 3 2 2 2 3" xfId="10264" xr:uid="{00000000-0005-0000-0000-00007F800000}"/>
    <cellStyle name="Обычный 11 3 2 2 2 3 2" xfId="10265" xr:uid="{00000000-0005-0000-0000-000080800000}"/>
    <cellStyle name="Обычный 11 3 2 2 2 3 2 2" xfId="53945" xr:uid="{00000000-0005-0000-0000-000081800000}"/>
    <cellStyle name="Обычный 11 3 2 2 2 3 3" xfId="10266" xr:uid="{00000000-0005-0000-0000-000082800000}"/>
    <cellStyle name="Обычный 11 3 2 2 2 3 3 2" xfId="53946" xr:uid="{00000000-0005-0000-0000-000083800000}"/>
    <cellStyle name="Обычный 11 3 2 2 2 3 4" xfId="53947" xr:uid="{00000000-0005-0000-0000-000084800000}"/>
    <cellStyle name="Обычный 11 3 2 2 2 4" xfId="10267" xr:uid="{00000000-0005-0000-0000-000085800000}"/>
    <cellStyle name="Обычный 11 3 2 2 2 4 2" xfId="53948" xr:uid="{00000000-0005-0000-0000-000086800000}"/>
    <cellStyle name="Обычный 11 3 2 2 2 5" xfId="10268" xr:uid="{00000000-0005-0000-0000-000087800000}"/>
    <cellStyle name="Обычный 11 3 2 2 2 5 2" xfId="53949" xr:uid="{00000000-0005-0000-0000-000088800000}"/>
    <cellStyle name="Обычный 11 3 2 2 2 6" xfId="10269" xr:uid="{00000000-0005-0000-0000-000089800000}"/>
    <cellStyle name="Обычный 11 3 2 2 2 6 2" xfId="53950" xr:uid="{00000000-0005-0000-0000-00008A800000}"/>
    <cellStyle name="Обычный 11 3 2 2 2 7" xfId="34745" xr:uid="{00000000-0005-0000-0000-00008B800000}"/>
    <cellStyle name="Обычный 11 3 2 2 2 7 2" xfId="53951" xr:uid="{00000000-0005-0000-0000-00008C800000}"/>
    <cellStyle name="Обычный 11 3 2 2 2 8" xfId="34746" xr:uid="{00000000-0005-0000-0000-00008D800000}"/>
    <cellStyle name="Обычный 11 3 2 2 2 8 2" xfId="53952" xr:uid="{00000000-0005-0000-0000-00008E800000}"/>
    <cellStyle name="Обычный 11 3 2 2 2 9" xfId="53953" xr:uid="{00000000-0005-0000-0000-00008F800000}"/>
    <cellStyle name="Обычный 11 3 2 2 2_Лист1" xfId="53954" xr:uid="{00000000-0005-0000-0000-000090800000}"/>
    <cellStyle name="Обычный 11 3 2 2 3" xfId="10270" xr:uid="{00000000-0005-0000-0000-000091800000}"/>
    <cellStyle name="Обычный 11 3 2 2 3 2" xfId="10271" xr:uid="{00000000-0005-0000-0000-000092800000}"/>
    <cellStyle name="Обычный 11 3 2 2 3 2 2" xfId="53955" xr:uid="{00000000-0005-0000-0000-000093800000}"/>
    <cellStyle name="Обычный 11 3 2 2 3 2 2 2" xfId="53956" xr:uid="{00000000-0005-0000-0000-000094800000}"/>
    <cellStyle name="Обычный 11 3 2 2 3 2 3" xfId="53957" xr:uid="{00000000-0005-0000-0000-000095800000}"/>
    <cellStyle name="Обычный 11 3 2 2 3 3" xfId="10272" xr:uid="{00000000-0005-0000-0000-000096800000}"/>
    <cellStyle name="Обычный 11 3 2 2 3 3 2" xfId="53958" xr:uid="{00000000-0005-0000-0000-000097800000}"/>
    <cellStyle name="Обычный 11 3 2 2 3 4" xfId="53959" xr:uid="{00000000-0005-0000-0000-000098800000}"/>
    <cellStyle name="Обычный 11 3 2 2 3_НВВ РСК 2019 (II пол) МАКС" xfId="53960" xr:uid="{00000000-0005-0000-0000-000099800000}"/>
    <cellStyle name="Обычный 11 3 2 2 4" xfId="10273" xr:uid="{00000000-0005-0000-0000-00009A800000}"/>
    <cellStyle name="Обычный 11 3 2 2 4 2" xfId="10274" xr:uid="{00000000-0005-0000-0000-00009B800000}"/>
    <cellStyle name="Обычный 11 3 2 2 4 2 2" xfId="53961" xr:uid="{00000000-0005-0000-0000-00009C800000}"/>
    <cellStyle name="Обычный 11 3 2 2 4 3" xfId="10275" xr:uid="{00000000-0005-0000-0000-00009D800000}"/>
    <cellStyle name="Обычный 11 3 2 2 4 3 2" xfId="53962" xr:uid="{00000000-0005-0000-0000-00009E800000}"/>
    <cellStyle name="Обычный 11 3 2 2 4 4" xfId="53963" xr:uid="{00000000-0005-0000-0000-00009F800000}"/>
    <cellStyle name="Обычный 11 3 2 2 5" xfId="10276" xr:uid="{00000000-0005-0000-0000-0000A0800000}"/>
    <cellStyle name="Обычный 11 3 2 2 5 2" xfId="53964" xr:uid="{00000000-0005-0000-0000-0000A1800000}"/>
    <cellStyle name="Обычный 11 3 2 2 6" xfId="10277" xr:uid="{00000000-0005-0000-0000-0000A2800000}"/>
    <cellStyle name="Обычный 11 3 2 2 6 2" xfId="53965" xr:uid="{00000000-0005-0000-0000-0000A3800000}"/>
    <cellStyle name="Обычный 11 3 2 2 7" xfId="10278" xr:uid="{00000000-0005-0000-0000-0000A4800000}"/>
    <cellStyle name="Обычный 11 3 2 2 7 2" xfId="53966" xr:uid="{00000000-0005-0000-0000-0000A5800000}"/>
    <cellStyle name="Обычный 11 3 2 2 8" xfId="34747" xr:uid="{00000000-0005-0000-0000-0000A6800000}"/>
    <cellStyle name="Обычный 11 3 2 2 8 2" xfId="53967" xr:uid="{00000000-0005-0000-0000-0000A7800000}"/>
    <cellStyle name="Обычный 11 3 2 2 9" xfId="34748" xr:uid="{00000000-0005-0000-0000-0000A8800000}"/>
    <cellStyle name="Обычный 11 3 2 2 9 2" xfId="53968" xr:uid="{00000000-0005-0000-0000-0000A9800000}"/>
    <cellStyle name="Обычный 11 3 2 2_Лист1" xfId="53969" xr:uid="{00000000-0005-0000-0000-0000AA800000}"/>
    <cellStyle name="Обычный 11 3 2 3" xfId="10279" xr:uid="{00000000-0005-0000-0000-0000AB800000}"/>
    <cellStyle name="Обычный 11 3 2 3 2" xfId="10280" xr:uid="{00000000-0005-0000-0000-0000AC800000}"/>
    <cellStyle name="Обычный 11 3 2 3 2 2" xfId="10281" xr:uid="{00000000-0005-0000-0000-0000AD800000}"/>
    <cellStyle name="Обычный 11 3 2 3 2 2 2" xfId="53970" xr:uid="{00000000-0005-0000-0000-0000AE800000}"/>
    <cellStyle name="Обычный 11 3 2 3 2 2 2 2" xfId="53971" xr:uid="{00000000-0005-0000-0000-0000AF800000}"/>
    <cellStyle name="Обычный 11 3 2 3 2 2 3" xfId="53972" xr:uid="{00000000-0005-0000-0000-0000B0800000}"/>
    <cellStyle name="Обычный 11 3 2 3 2 3" xfId="10282" xr:uid="{00000000-0005-0000-0000-0000B1800000}"/>
    <cellStyle name="Обычный 11 3 2 3 2 3 2" xfId="53973" xr:uid="{00000000-0005-0000-0000-0000B2800000}"/>
    <cellStyle name="Обычный 11 3 2 3 2 4" xfId="53974" xr:uid="{00000000-0005-0000-0000-0000B3800000}"/>
    <cellStyle name="Обычный 11 3 2 3 2_НВВ РСК 2019 (II пол) МАКС" xfId="53975" xr:uid="{00000000-0005-0000-0000-0000B4800000}"/>
    <cellStyle name="Обычный 11 3 2 3 3" xfId="10283" xr:uid="{00000000-0005-0000-0000-0000B5800000}"/>
    <cellStyle name="Обычный 11 3 2 3 3 2" xfId="10284" xr:uid="{00000000-0005-0000-0000-0000B6800000}"/>
    <cellStyle name="Обычный 11 3 2 3 3 2 2" xfId="53976" xr:uid="{00000000-0005-0000-0000-0000B7800000}"/>
    <cellStyle name="Обычный 11 3 2 3 3 3" xfId="10285" xr:uid="{00000000-0005-0000-0000-0000B8800000}"/>
    <cellStyle name="Обычный 11 3 2 3 3 3 2" xfId="53977" xr:uid="{00000000-0005-0000-0000-0000B9800000}"/>
    <cellStyle name="Обычный 11 3 2 3 3 4" xfId="53978" xr:uid="{00000000-0005-0000-0000-0000BA800000}"/>
    <cellStyle name="Обычный 11 3 2 3 4" xfId="10286" xr:uid="{00000000-0005-0000-0000-0000BB800000}"/>
    <cellStyle name="Обычный 11 3 2 3 4 2" xfId="53979" xr:uid="{00000000-0005-0000-0000-0000BC800000}"/>
    <cellStyle name="Обычный 11 3 2 3 5" xfId="10287" xr:uid="{00000000-0005-0000-0000-0000BD800000}"/>
    <cellStyle name="Обычный 11 3 2 3 5 2" xfId="53980" xr:uid="{00000000-0005-0000-0000-0000BE800000}"/>
    <cellStyle name="Обычный 11 3 2 3 6" xfId="10288" xr:uid="{00000000-0005-0000-0000-0000BF800000}"/>
    <cellStyle name="Обычный 11 3 2 3 6 2" xfId="53981" xr:uid="{00000000-0005-0000-0000-0000C0800000}"/>
    <cellStyle name="Обычный 11 3 2 3 7" xfId="34749" xr:uid="{00000000-0005-0000-0000-0000C1800000}"/>
    <cellStyle name="Обычный 11 3 2 3 7 2" xfId="53982" xr:uid="{00000000-0005-0000-0000-0000C2800000}"/>
    <cellStyle name="Обычный 11 3 2 3 8" xfId="34750" xr:uid="{00000000-0005-0000-0000-0000C3800000}"/>
    <cellStyle name="Обычный 11 3 2 3 8 2" xfId="53983" xr:uid="{00000000-0005-0000-0000-0000C4800000}"/>
    <cellStyle name="Обычный 11 3 2 3 9" xfId="53984" xr:uid="{00000000-0005-0000-0000-0000C5800000}"/>
    <cellStyle name="Обычный 11 3 2 3_Лист1" xfId="53985" xr:uid="{00000000-0005-0000-0000-0000C6800000}"/>
    <cellStyle name="Обычный 11 3 2 4" xfId="10289" xr:uid="{00000000-0005-0000-0000-0000C7800000}"/>
    <cellStyle name="Обычный 11 3 2 4 2" xfId="10290" xr:uid="{00000000-0005-0000-0000-0000C8800000}"/>
    <cellStyle name="Обычный 11 3 2 4 2 2" xfId="53986" xr:uid="{00000000-0005-0000-0000-0000C9800000}"/>
    <cellStyle name="Обычный 11 3 2 4 2 2 2" xfId="53987" xr:uid="{00000000-0005-0000-0000-0000CA800000}"/>
    <cellStyle name="Обычный 11 3 2 4 2 3" xfId="53988" xr:uid="{00000000-0005-0000-0000-0000CB800000}"/>
    <cellStyle name="Обычный 11 3 2 4 3" xfId="10291" xr:uid="{00000000-0005-0000-0000-0000CC800000}"/>
    <cellStyle name="Обычный 11 3 2 4 3 2" xfId="53989" xr:uid="{00000000-0005-0000-0000-0000CD800000}"/>
    <cellStyle name="Обычный 11 3 2 4 4" xfId="53990" xr:uid="{00000000-0005-0000-0000-0000CE800000}"/>
    <cellStyle name="Обычный 11 3 2 4_НВВ РСК 2019 (II пол) МАКС" xfId="53991" xr:uid="{00000000-0005-0000-0000-0000CF800000}"/>
    <cellStyle name="Обычный 11 3 2 5" xfId="10292" xr:uid="{00000000-0005-0000-0000-0000D0800000}"/>
    <cellStyle name="Обычный 11 3 2 5 2" xfId="10293" xr:uid="{00000000-0005-0000-0000-0000D1800000}"/>
    <cellStyle name="Обычный 11 3 2 5 2 2" xfId="53992" xr:uid="{00000000-0005-0000-0000-0000D2800000}"/>
    <cellStyle name="Обычный 11 3 2 5 3" xfId="10294" xr:uid="{00000000-0005-0000-0000-0000D3800000}"/>
    <cellStyle name="Обычный 11 3 2 5 3 2" xfId="53993" xr:uid="{00000000-0005-0000-0000-0000D4800000}"/>
    <cellStyle name="Обычный 11 3 2 5 4" xfId="53994" xr:uid="{00000000-0005-0000-0000-0000D5800000}"/>
    <cellStyle name="Обычный 11 3 2 6" xfId="10295" xr:uid="{00000000-0005-0000-0000-0000D6800000}"/>
    <cellStyle name="Обычный 11 3 2 6 2" xfId="53995" xr:uid="{00000000-0005-0000-0000-0000D7800000}"/>
    <cellStyle name="Обычный 11 3 2 7" xfId="10296" xr:uid="{00000000-0005-0000-0000-0000D8800000}"/>
    <cellStyle name="Обычный 11 3 2 7 2" xfId="53996" xr:uid="{00000000-0005-0000-0000-0000D9800000}"/>
    <cellStyle name="Обычный 11 3 2 8" xfId="10297" xr:uid="{00000000-0005-0000-0000-0000DA800000}"/>
    <cellStyle name="Обычный 11 3 2 8 2" xfId="53997" xr:uid="{00000000-0005-0000-0000-0000DB800000}"/>
    <cellStyle name="Обычный 11 3 2 9" xfId="34751" xr:uid="{00000000-0005-0000-0000-0000DC800000}"/>
    <cellStyle name="Обычный 11 3 2 9 2" xfId="53998" xr:uid="{00000000-0005-0000-0000-0000DD800000}"/>
    <cellStyle name="Обычный 11 3 2_Лист1" xfId="53999" xr:uid="{00000000-0005-0000-0000-0000DE800000}"/>
    <cellStyle name="Обычный 11 3 3" xfId="10298" xr:uid="{00000000-0005-0000-0000-0000DF800000}"/>
    <cellStyle name="Обычный 11 3 3 10" xfId="34752" xr:uid="{00000000-0005-0000-0000-0000E0800000}"/>
    <cellStyle name="Обычный 11 3 3 10 2" xfId="54000" xr:uid="{00000000-0005-0000-0000-0000E1800000}"/>
    <cellStyle name="Обычный 11 3 3 11" xfId="54001" xr:uid="{00000000-0005-0000-0000-0000E2800000}"/>
    <cellStyle name="Обычный 11 3 3 2" xfId="10299" xr:uid="{00000000-0005-0000-0000-0000E3800000}"/>
    <cellStyle name="Обычный 11 3 3 2 10" xfId="54002" xr:uid="{00000000-0005-0000-0000-0000E4800000}"/>
    <cellStyle name="Обычный 11 3 3 2 2" xfId="10300" xr:uid="{00000000-0005-0000-0000-0000E5800000}"/>
    <cellStyle name="Обычный 11 3 3 2 2 2" xfId="10301" xr:uid="{00000000-0005-0000-0000-0000E6800000}"/>
    <cellStyle name="Обычный 11 3 3 2 2 2 2" xfId="10302" xr:uid="{00000000-0005-0000-0000-0000E7800000}"/>
    <cellStyle name="Обычный 11 3 3 2 2 2 2 2" xfId="54003" xr:uid="{00000000-0005-0000-0000-0000E8800000}"/>
    <cellStyle name="Обычный 11 3 3 2 2 2 2 2 2" xfId="54004" xr:uid="{00000000-0005-0000-0000-0000E9800000}"/>
    <cellStyle name="Обычный 11 3 3 2 2 2 2 3" xfId="54005" xr:uid="{00000000-0005-0000-0000-0000EA800000}"/>
    <cellStyle name="Обычный 11 3 3 2 2 2 3" xfId="10303" xr:uid="{00000000-0005-0000-0000-0000EB800000}"/>
    <cellStyle name="Обычный 11 3 3 2 2 2 3 2" xfId="54006" xr:uid="{00000000-0005-0000-0000-0000EC800000}"/>
    <cellStyle name="Обычный 11 3 3 2 2 2 4" xfId="54007" xr:uid="{00000000-0005-0000-0000-0000ED800000}"/>
    <cellStyle name="Обычный 11 3 3 2 2 2_НВВ РСК 2019 (II пол) МАКС" xfId="54008" xr:uid="{00000000-0005-0000-0000-0000EE800000}"/>
    <cellStyle name="Обычный 11 3 3 2 2 3" xfId="10304" xr:uid="{00000000-0005-0000-0000-0000EF800000}"/>
    <cellStyle name="Обычный 11 3 3 2 2 3 2" xfId="10305" xr:uid="{00000000-0005-0000-0000-0000F0800000}"/>
    <cellStyle name="Обычный 11 3 3 2 2 3 2 2" xfId="54009" xr:uid="{00000000-0005-0000-0000-0000F1800000}"/>
    <cellStyle name="Обычный 11 3 3 2 2 3 3" xfId="10306" xr:uid="{00000000-0005-0000-0000-0000F2800000}"/>
    <cellStyle name="Обычный 11 3 3 2 2 3 3 2" xfId="54010" xr:uid="{00000000-0005-0000-0000-0000F3800000}"/>
    <cellStyle name="Обычный 11 3 3 2 2 3 4" xfId="54011" xr:uid="{00000000-0005-0000-0000-0000F4800000}"/>
    <cellStyle name="Обычный 11 3 3 2 2 4" xfId="10307" xr:uid="{00000000-0005-0000-0000-0000F5800000}"/>
    <cellStyle name="Обычный 11 3 3 2 2 4 2" xfId="54012" xr:uid="{00000000-0005-0000-0000-0000F6800000}"/>
    <cellStyle name="Обычный 11 3 3 2 2 5" xfId="10308" xr:uid="{00000000-0005-0000-0000-0000F7800000}"/>
    <cellStyle name="Обычный 11 3 3 2 2 5 2" xfId="54013" xr:uid="{00000000-0005-0000-0000-0000F8800000}"/>
    <cellStyle name="Обычный 11 3 3 2 2 6" xfId="10309" xr:uid="{00000000-0005-0000-0000-0000F9800000}"/>
    <cellStyle name="Обычный 11 3 3 2 2 6 2" xfId="54014" xr:uid="{00000000-0005-0000-0000-0000FA800000}"/>
    <cellStyle name="Обычный 11 3 3 2 2 7" xfId="34753" xr:uid="{00000000-0005-0000-0000-0000FB800000}"/>
    <cellStyle name="Обычный 11 3 3 2 2 7 2" xfId="54015" xr:uid="{00000000-0005-0000-0000-0000FC800000}"/>
    <cellStyle name="Обычный 11 3 3 2 2 8" xfId="34754" xr:uid="{00000000-0005-0000-0000-0000FD800000}"/>
    <cellStyle name="Обычный 11 3 3 2 2 8 2" xfId="54016" xr:uid="{00000000-0005-0000-0000-0000FE800000}"/>
    <cellStyle name="Обычный 11 3 3 2 2 9" xfId="54017" xr:uid="{00000000-0005-0000-0000-0000FF800000}"/>
    <cellStyle name="Обычный 11 3 3 2 2_Лист1" xfId="54018" xr:uid="{00000000-0005-0000-0000-000000810000}"/>
    <cellStyle name="Обычный 11 3 3 2 3" xfId="10310" xr:uid="{00000000-0005-0000-0000-000001810000}"/>
    <cellStyle name="Обычный 11 3 3 2 3 2" xfId="10311" xr:uid="{00000000-0005-0000-0000-000002810000}"/>
    <cellStyle name="Обычный 11 3 3 2 3 2 2" xfId="54019" xr:uid="{00000000-0005-0000-0000-000003810000}"/>
    <cellStyle name="Обычный 11 3 3 2 3 2 2 2" xfId="54020" xr:uid="{00000000-0005-0000-0000-000004810000}"/>
    <cellStyle name="Обычный 11 3 3 2 3 2 3" xfId="54021" xr:uid="{00000000-0005-0000-0000-000005810000}"/>
    <cellStyle name="Обычный 11 3 3 2 3 3" xfId="10312" xr:uid="{00000000-0005-0000-0000-000006810000}"/>
    <cellStyle name="Обычный 11 3 3 2 3 3 2" xfId="54022" xr:uid="{00000000-0005-0000-0000-000007810000}"/>
    <cellStyle name="Обычный 11 3 3 2 3 4" xfId="54023" xr:uid="{00000000-0005-0000-0000-000008810000}"/>
    <cellStyle name="Обычный 11 3 3 2 3_НВВ РСК 2019 (II пол) МАКС" xfId="54024" xr:uid="{00000000-0005-0000-0000-000009810000}"/>
    <cellStyle name="Обычный 11 3 3 2 4" xfId="10313" xr:uid="{00000000-0005-0000-0000-00000A810000}"/>
    <cellStyle name="Обычный 11 3 3 2 4 2" xfId="10314" xr:uid="{00000000-0005-0000-0000-00000B810000}"/>
    <cellStyle name="Обычный 11 3 3 2 4 2 2" xfId="54025" xr:uid="{00000000-0005-0000-0000-00000C810000}"/>
    <cellStyle name="Обычный 11 3 3 2 4 3" xfId="10315" xr:uid="{00000000-0005-0000-0000-00000D810000}"/>
    <cellStyle name="Обычный 11 3 3 2 4 3 2" xfId="54026" xr:uid="{00000000-0005-0000-0000-00000E810000}"/>
    <cellStyle name="Обычный 11 3 3 2 4 4" xfId="54027" xr:uid="{00000000-0005-0000-0000-00000F810000}"/>
    <cellStyle name="Обычный 11 3 3 2 5" xfId="10316" xr:uid="{00000000-0005-0000-0000-000010810000}"/>
    <cellStyle name="Обычный 11 3 3 2 5 2" xfId="54028" xr:uid="{00000000-0005-0000-0000-000011810000}"/>
    <cellStyle name="Обычный 11 3 3 2 6" xfId="10317" xr:uid="{00000000-0005-0000-0000-000012810000}"/>
    <cellStyle name="Обычный 11 3 3 2 6 2" xfId="54029" xr:uid="{00000000-0005-0000-0000-000013810000}"/>
    <cellStyle name="Обычный 11 3 3 2 7" xfId="10318" xr:uid="{00000000-0005-0000-0000-000014810000}"/>
    <cellStyle name="Обычный 11 3 3 2 7 2" xfId="54030" xr:uid="{00000000-0005-0000-0000-000015810000}"/>
    <cellStyle name="Обычный 11 3 3 2 8" xfId="34755" xr:uid="{00000000-0005-0000-0000-000016810000}"/>
    <cellStyle name="Обычный 11 3 3 2 8 2" xfId="54031" xr:uid="{00000000-0005-0000-0000-000017810000}"/>
    <cellStyle name="Обычный 11 3 3 2 9" xfId="34756" xr:uid="{00000000-0005-0000-0000-000018810000}"/>
    <cellStyle name="Обычный 11 3 3 2 9 2" xfId="54032" xr:uid="{00000000-0005-0000-0000-000019810000}"/>
    <cellStyle name="Обычный 11 3 3 2_Лист1" xfId="54033" xr:uid="{00000000-0005-0000-0000-00001A810000}"/>
    <cellStyle name="Обычный 11 3 3 3" xfId="10319" xr:uid="{00000000-0005-0000-0000-00001B810000}"/>
    <cellStyle name="Обычный 11 3 3 3 2" xfId="10320" xr:uid="{00000000-0005-0000-0000-00001C810000}"/>
    <cellStyle name="Обычный 11 3 3 3 2 2" xfId="10321" xr:uid="{00000000-0005-0000-0000-00001D810000}"/>
    <cellStyle name="Обычный 11 3 3 3 2 2 2" xfId="54034" xr:uid="{00000000-0005-0000-0000-00001E810000}"/>
    <cellStyle name="Обычный 11 3 3 3 2 2 2 2" xfId="54035" xr:uid="{00000000-0005-0000-0000-00001F810000}"/>
    <cellStyle name="Обычный 11 3 3 3 2 2 3" xfId="54036" xr:uid="{00000000-0005-0000-0000-000020810000}"/>
    <cellStyle name="Обычный 11 3 3 3 2 3" xfId="10322" xr:uid="{00000000-0005-0000-0000-000021810000}"/>
    <cellStyle name="Обычный 11 3 3 3 2 3 2" xfId="54037" xr:uid="{00000000-0005-0000-0000-000022810000}"/>
    <cellStyle name="Обычный 11 3 3 3 2 4" xfId="54038" xr:uid="{00000000-0005-0000-0000-000023810000}"/>
    <cellStyle name="Обычный 11 3 3 3 2_НВВ РСК 2019 (II пол) МАКС" xfId="54039" xr:uid="{00000000-0005-0000-0000-000024810000}"/>
    <cellStyle name="Обычный 11 3 3 3 3" xfId="10323" xr:uid="{00000000-0005-0000-0000-000025810000}"/>
    <cellStyle name="Обычный 11 3 3 3 3 2" xfId="10324" xr:uid="{00000000-0005-0000-0000-000026810000}"/>
    <cellStyle name="Обычный 11 3 3 3 3 2 2" xfId="54040" xr:uid="{00000000-0005-0000-0000-000027810000}"/>
    <cellStyle name="Обычный 11 3 3 3 3 3" xfId="10325" xr:uid="{00000000-0005-0000-0000-000028810000}"/>
    <cellStyle name="Обычный 11 3 3 3 3 3 2" xfId="54041" xr:uid="{00000000-0005-0000-0000-000029810000}"/>
    <cellStyle name="Обычный 11 3 3 3 3 4" xfId="54042" xr:uid="{00000000-0005-0000-0000-00002A810000}"/>
    <cellStyle name="Обычный 11 3 3 3 4" xfId="10326" xr:uid="{00000000-0005-0000-0000-00002B810000}"/>
    <cellStyle name="Обычный 11 3 3 3 4 2" xfId="54043" xr:uid="{00000000-0005-0000-0000-00002C810000}"/>
    <cellStyle name="Обычный 11 3 3 3 5" xfId="10327" xr:uid="{00000000-0005-0000-0000-00002D810000}"/>
    <cellStyle name="Обычный 11 3 3 3 5 2" xfId="54044" xr:uid="{00000000-0005-0000-0000-00002E810000}"/>
    <cellStyle name="Обычный 11 3 3 3 6" xfId="10328" xr:uid="{00000000-0005-0000-0000-00002F810000}"/>
    <cellStyle name="Обычный 11 3 3 3 6 2" xfId="54045" xr:uid="{00000000-0005-0000-0000-000030810000}"/>
    <cellStyle name="Обычный 11 3 3 3 7" xfId="34757" xr:uid="{00000000-0005-0000-0000-000031810000}"/>
    <cellStyle name="Обычный 11 3 3 3 7 2" xfId="54046" xr:uid="{00000000-0005-0000-0000-000032810000}"/>
    <cellStyle name="Обычный 11 3 3 3 8" xfId="34758" xr:uid="{00000000-0005-0000-0000-000033810000}"/>
    <cellStyle name="Обычный 11 3 3 3 8 2" xfId="54047" xr:uid="{00000000-0005-0000-0000-000034810000}"/>
    <cellStyle name="Обычный 11 3 3 3 9" xfId="54048" xr:uid="{00000000-0005-0000-0000-000035810000}"/>
    <cellStyle name="Обычный 11 3 3 3_Лист1" xfId="54049" xr:uid="{00000000-0005-0000-0000-000036810000}"/>
    <cellStyle name="Обычный 11 3 3 4" xfId="10329" xr:uid="{00000000-0005-0000-0000-000037810000}"/>
    <cellStyle name="Обычный 11 3 3 4 2" xfId="10330" xr:uid="{00000000-0005-0000-0000-000038810000}"/>
    <cellStyle name="Обычный 11 3 3 4 2 2" xfId="54050" xr:uid="{00000000-0005-0000-0000-000039810000}"/>
    <cellStyle name="Обычный 11 3 3 4 2 2 2" xfId="54051" xr:uid="{00000000-0005-0000-0000-00003A810000}"/>
    <cellStyle name="Обычный 11 3 3 4 2 3" xfId="54052" xr:uid="{00000000-0005-0000-0000-00003B810000}"/>
    <cellStyle name="Обычный 11 3 3 4 3" xfId="10331" xr:uid="{00000000-0005-0000-0000-00003C810000}"/>
    <cellStyle name="Обычный 11 3 3 4 3 2" xfId="54053" xr:uid="{00000000-0005-0000-0000-00003D810000}"/>
    <cellStyle name="Обычный 11 3 3 4 4" xfId="54054" xr:uid="{00000000-0005-0000-0000-00003E810000}"/>
    <cellStyle name="Обычный 11 3 3 4_НВВ РСК 2019 (II пол) МАКС" xfId="54055" xr:uid="{00000000-0005-0000-0000-00003F810000}"/>
    <cellStyle name="Обычный 11 3 3 5" xfId="10332" xr:uid="{00000000-0005-0000-0000-000040810000}"/>
    <cellStyle name="Обычный 11 3 3 5 2" xfId="10333" xr:uid="{00000000-0005-0000-0000-000041810000}"/>
    <cellStyle name="Обычный 11 3 3 5 2 2" xfId="54056" xr:uid="{00000000-0005-0000-0000-000042810000}"/>
    <cellStyle name="Обычный 11 3 3 5 3" xfId="10334" xr:uid="{00000000-0005-0000-0000-000043810000}"/>
    <cellStyle name="Обычный 11 3 3 5 3 2" xfId="54057" xr:uid="{00000000-0005-0000-0000-000044810000}"/>
    <cellStyle name="Обычный 11 3 3 5 4" xfId="54058" xr:uid="{00000000-0005-0000-0000-000045810000}"/>
    <cellStyle name="Обычный 11 3 3 6" xfId="10335" xr:uid="{00000000-0005-0000-0000-000046810000}"/>
    <cellStyle name="Обычный 11 3 3 6 2" xfId="54059" xr:uid="{00000000-0005-0000-0000-000047810000}"/>
    <cellStyle name="Обычный 11 3 3 7" xfId="10336" xr:uid="{00000000-0005-0000-0000-000048810000}"/>
    <cellStyle name="Обычный 11 3 3 7 2" xfId="54060" xr:uid="{00000000-0005-0000-0000-000049810000}"/>
    <cellStyle name="Обычный 11 3 3 8" xfId="10337" xr:uid="{00000000-0005-0000-0000-00004A810000}"/>
    <cellStyle name="Обычный 11 3 3 8 2" xfId="54061" xr:uid="{00000000-0005-0000-0000-00004B810000}"/>
    <cellStyle name="Обычный 11 3 3 9" xfId="34759" xr:uid="{00000000-0005-0000-0000-00004C810000}"/>
    <cellStyle name="Обычный 11 3 3 9 2" xfId="54062" xr:uid="{00000000-0005-0000-0000-00004D810000}"/>
    <cellStyle name="Обычный 11 3 3_Лист1" xfId="54063" xr:uid="{00000000-0005-0000-0000-00004E810000}"/>
    <cellStyle name="Обычный 11 3 4" xfId="10338" xr:uid="{00000000-0005-0000-0000-00004F810000}"/>
    <cellStyle name="Обычный 11 3 4 10" xfId="54064" xr:uid="{00000000-0005-0000-0000-000050810000}"/>
    <cellStyle name="Обычный 11 3 4 2" xfId="10339" xr:uid="{00000000-0005-0000-0000-000051810000}"/>
    <cellStyle name="Обычный 11 3 4 2 2" xfId="10340" xr:uid="{00000000-0005-0000-0000-000052810000}"/>
    <cellStyle name="Обычный 11 3 4 2 2 2" xfId="10341" xr:uid="{00000000-0005-0000-0000-000053810000}"/>
    <cellStyle name="Обычный 11 3 4 2 2 2 2" xfId="54065" xr:uid="{00000000-0005-0000-0000-000054810000}"/>
    <cellStyle name="Обычный 11 3 4 2 2 2 2 2" xfId="54066" xr:uid="{00000000-0005-0000-0000-000055810000}"/>
    <cellStyle name="Обычный 11 3 4 2 2 2 3" xfId="54067" xr:uid="{00000000-0005-0000-0000-000056810000}"/>
    <cellStyle name="Обычный 11 3 4 2 2 3" xfId="10342" xr:uid="{00000000-0005-0000-0000-000057810000}"/>
    <cellStyle name="Обычный 11 3 4 2 2 3 2" xfId="54068" xr:uid="{00000000-0005-0000-0000-000058810000}"/>
    <cellStyle name="Обычный 11 3 4 2 2 4" xfId="54069" xr:uid="{00000000-0005-0000-0000-000059810000}"/>
    <cellStyle name="Обычный 11 3 4 2 2_НВВ РСК 2019 (II пол) МАКС" xfId="54070" xr:uid="{00000000-0005-0000-0000-00005A810000}"/>
    <cellStyle name="Обычный 11 3 4 2 3" xfId="10343" xr:uid="{00000000-0005-0000-0000-00005B810000}"/>
    <cellStyle name="Обычный 11 3 4 2 3 2" xfId="10344" xr:uid="{00000000-0005-0000-0000-00005C810000}"/>
    <cellStyle name="Обычный 11 3 4 2 3 2 2" xfId="54071" xr:uid="{00000000-0005-0000-0000-00005D810000}"/>
    <cellStyle name="Обычный 11 3 4 2 3 3" xfId="10345" xr:uid="{00000000-0005-0000-0000-00005E810000}"/>
    <cellStyle name="Обычный 11 3 4 2 3 3 2" xfId="54072" xr:uid="{00000000-0005-0000-0000-00005F810000}"/>
    <cellStyle name="Обычный 11 3 4 2 3 4" xfId="54073" xr:uid="{00000000-0005-0000-0000-000060810000}"/>
    <cellStyle name="Обычный 11 3 4 2 4" xfId="10346" xr:uid="{00000000-0005-0000-0000-000061810000}"/>
    <cellStyle name="Обычный 11 3 4 2 4 2" xfId="54074" xr:uid="{00000000-0005-0000-0000-000062810000}"/>
    <cellStyle name="Обычный 11 3 4 2 5" xfId="10347" xr:uid="{00000000-0005-0000-0000-000063810000}"/>
    <cellStyle name="Обычный 11 3 4 2 5 2" xfId="54075" xr:uid="{00000000-0005-0000-0000-000064810000}"/>
    <cellStyle name="Обычный 11 3 4 2 6" xfId="10348" xr:uid="{00000000-0005-0000-0000-000065810000}"/>
    <cellStyle name="Обычный 11 3 4 2 6 2" xfId="54076" xr:uid="{00000000-0005-0000-0000-000066810000}"/>
    <cellStyle name="Обычный 11 3 4 2 7" xfId="34760" xr:uid="{00000000-0005-0000-0000-000067810000}"/>
    <cellStyle name="Обычный 11 3 4 2 7 2" xfId="54077" xr:uid="{00000000-0005-0000-0000-000068810000}"/>
    <cellStyle name="Обычный 11 3 4 2 8" xfId="34761" xr:uid="{00000000-0005-0000-0000-000069810000}"/>
    <cellStyle name="Обычный 11 3 4 2 8 2" xfId="54078" xr:uid="{00000000-0005-0000-0000-00006A810000}"/>
    <cellStyle name="Обычный 11 3 4 2 9" xfId="54079" xr:uid="{00000000-0005-0000-0000-00006B810000}"/>
    <cellStyle name="Обычный 11 3 4 2_Лист1" xfId="54080" xr:uid="{00000000-0005-0000-0000-00006C810000}"/>
    <cellStyle name="Обычный 11 3 4 3" xfId="10349" xr:uid="{00000000-0005-0000-0000-00006D810000}"/>
    <cellStyle name="Обычный 11 3 4 3 2" xfId="10350" xr:uid="{00000000-0005-0000-0000-00006E810000}"/>
    <cellStyle name="Обычный 11 3 4 3 2 2" xfId="54081" xr:uid="{00000000-0005-0000-0000-00006F810000}"/>
    <cellStyle name="Обычный 11 3 4 3 2 2 2" xfId="54082" xr:uid="{00000000-0005-0000-0000-000070810000}"/>
    <cellStyle name="Обычный 11 3 4 3 2 3" xfId="54083" xr:uid="{00000000-0005-0000-0000-000071810000}"/>
    <cellStyle name="Обычный 11 3 4 3 3" xfId="10351" xr:uid="{00000000-0005-0000-0000-000072810000}"/>
    <cellStyle name="Обычный 11 3 4 3 3 2" xfId="54084" xr:uid="{00000000-0005-0000-0000-000073810000}"/>
    <cellStyle name="Обычный 11 3 4 3 4" xfId="54085" xr:uid="{00000000-0005-0000-0000-000074810000}"/>
    <cellStyle name="Обычный 11 3 4 3_НВВ РСК 2019 (II пол) МАКС" xfId="54086" xr:uid="{00000000-0005-0000-0000-000075810000}"/>
    <cellStyle name="Обычный 11 3 4 4" xfId="10352" xr:uid="{00000000-0005-0000-0000-000076810000}"/>
    <cellStyle name="Обычный 11 3 4 4 2" xfId="10353" xr:uid="{00000000-0005-0000-0000-000077810000}"/>
    <cellStyle name="Обычный 11 3 4 4 2 2" xfId="54087" xr:uid="{00000000-0005-0000-0000-000078810000}"/>
    <cellStyle name="Обычный 11 3 4 4 3" xfId="10354" xr:uid="{00000000-0005-0000-0000-000079810000}"/>
    <cellStyle name="Обычный 11 3 4 4 3 2" xfId="54088" xr:uid="{00000000-0005-0000-0000-00007A810000}"/>
    <cellStyle name="Обычный 11 3 4 4 4" xfId="54089" xr:uid="{00000000-0005-0000-0000-00007B810000}"/>
    <cellStyle name="Обычный 11 3 4 5" xfId="10355" xr:uid="{00000000-0005-0000-0000-00007C810000}"/>
    <cellStyle name="Обычный 11 3 4 5 2" xfId="54090" xr:uid="{00000000-0005-0000-0000-00007D810000}"/>
    <cellStyle name="Обычный 11 3 4 6" xfId="10356" xr:uid="{00000000-0005-0000-0000-00007E810000}"/>
    <cellStyle name="Обычный 11 3 4 6 2" xfId="54091" xr:uid="{00000000-0005-0000-0000-00007F810000}"/>
    <cellStyle name="Обычный 11 3 4 7" xfId="10357" xr:uid="{00000000-0005-0000-0000-000080810000}"/>
    <cellStyle name="Обычный 11 3 4 7 2" xfId="54092" xr:uid="{00000000-0005-0000-0000-000081810000}"/>
    <cellStyle name="Обычный 11 3 4 8" xfId="34762" xr:uid="{00000000-0005-0000-0000-000082810000}"/>
    <cellStyle name="Обычный 11 3 4 8 2" xfId="54093" xr:uid="{00000000-0005-0000-0000-000083810000}"/>
    <cellStyle name="Обычный 11 3 4 9" xfId="34763" xr:uid="{00000000-0005-0000-0000-000084810000}"/>
    <cellStyle name="Обычный 11 3 4 9 2" xfId="54094" xr:uid="{00000000-0005-0000-0000-000085810000}"/>
    <cellStyle name="Обычный 11 3 4_Лист1" xfId="54095" xr:uid="{00000000-0005-0000-0000-000086810000}"/>
    <cellStyle name="Обычный 11 3 5" xfId="10358" xr:uid="{00000000-0005-0000-0000-000087810000}"/>
    <cellStyle name="Обычный 11 3 5 2" xfId="10359" xr:uid="{00000000-0005-0000-0000-000088810000}"/>
    <cellStyle name="Обычный 11 3 5 2 2" xfId="10360" xr:uid="{00000000-0005-0000-0000-000089810000}"/>
    <cellStyle name="Обычный 11 3 5 2 2 2" xfId="54096" xr:uid="{00000000-0005-0000-0000-00008A810000}"/>
    <cellStyle name="Обычный 11 3 5 2 2 2 2" xfId="54097" xr:uid="{00000000-0005-0000-0000-00008B810000}"/>
    <cellStyle name="Обычный 11 3 5 2 2 3" xfId="54098" xr:uid="{00000000-0005-0000-0000-00008C810000}"/>
    <cellStyle name="Обычный 11 3 5 2 3" xfId="10361" xr:uid="{00000000-0005-0000-0000-00008D810000}"/>
    <cellStyle name="Обычный 11 3 5 2 3 2" xfId="54099" xr:uid="{00000000-0005-0000-0000-00008E810000}"/>
    <cellStyle name="Обычный 11 3 5 2 4" xfId="54100" xr:uid="{00000000-0005-0000-0000-00008F810000}"/>
    <cellStyle name="Обычный 11 3 5 2_НВВ РСК 2019 (II пол) МАКС" xfId="54101" xr:uid="{00000000-0005-0000-0000-000090810000}"/>
    <cellStyle name="Обычный 11 3 5 3" xfId="10362" xr:uid="{00000000-0005-0000-0000-000091810000}"/>
    <cellStyle name="Обычный 11 3 5 3 2" xfId="10363" xr:uid="{00000000-0005-0000-0000-000092810000}"/>
    <cellStyle name="Обычный 11 3 5 3 2 2" xfId="54102" xr:uid="{00000000-0005-0000-0000-000093810000}"/>
    <cellStyle name="Обычный 11 3 5 3 3" xfId="10364" xr:uid="{00000000-0005-0000-0000-000094810000}"/>
    <cellStyle name="Обычный 11 3 5 3 3 2" xfId="54103" xr:uid="{00000000-0005-0000-0000-000095810000}"/>
    <cellStyle name="Обычный 11 3 5 3 4" xfId="54104" xr:uid="{00000000-0005-0000-0000-000096810000}"/>
    <cellStyle name="Обычный 11 3 5 4" xfId="10365" xr:uid="{00000000-0005-0000-0000-000097810000}"/>
    <cellStyle name="Обычный 11 3 5 4 2" xfId="54105" xr:uid="{00000000-0005-0000-0000-000098810000}"/>
    <cellStyle name="Обычный 11 3 5 5" xfId="10366" xr:uid="{00000000-0005-0000-0000-000099810000}"/>
    <cellStyle name="Обычный 11 3 5 5 2" xfId="54106" xr:uid="{00000000-0005-0000-0000-00009A810000}"/>
    <cellStyle name="Обычный 11 3 5 6" xfId="10367" xr:uid="{00000000-0005-0000-0000-00009B810000}"/>
    <cellStyle name="Обычный 11 3 5 6 2" xfId="54107" xr:uid="{00000000-0005-0000-0000-00009C810000}"/>
    <cellStyle name="Обычный 11 3 5 7" xfId="34764" xr:uid="{00000000-0005-0000-0000-00009D810000}"/>
    <cellStyle name="Обычный 11 3 5 7 2" xfId="54108" xr:uid="{00000000-0005-0000-0000-00009E810000}"/>
    <cellStyle name="Обычный 11 3 5 8" xfId="34765" xr:uid="{00000000-0005-0000-0000-00009F810000}"/>
    <cellStyle name="Обычный 11 3 5 8 2" xfId="54109" xr:uid="{00000000-0005-0000-0000-0000A0810000}"/>
    <cellStyle name="Обычный 11 3 5 9" xfId="54110" xr:uid="{00000000-0005-0000-0000-0000A1810000}"/>
    <cellStyle name="Обычный 11 3 5_Лист1" xfId="54111" xr:uid="{00000000-0005-0000-0000-0000A2810000}"/>
    <cellStyle name="Обычный 11 3 6" xfId="10368" xr:uid="{00000000-0005-0000-0000-0000A3810000}"/>
    <cellStyle name="Обычный 11 3 6 2" xfId="10369" xr:uid="{00000000-0005-0000-0000-0000A4810000}"/>
    <cellStyle name="Обычный 11 3 6 3" xfId="10370" xr:uid="{00000000-0005-0000-0000-0000A5810000}"/>
    <cellStyle name="Обычный 11 3 7" xfId="10371" xr:uid="{00000000-0005-0000-0000-0000A6810000}"/>
    <cellStyle name="Обычный 11 3 7 2" xfId="34766" xr:uid="{00000000-0005-0000-0000-0000A7810000}"/>
    <cellStyle name="Обычный 11 3 8" xfId="10372" xr:uid="{00000000-0005-0000-0000-0000A8810000}"/>
    <cellStyle name="Обычный 11 3 9" xfId="10373" xr:uid="{00000000-0005-0000-0000-0000A9810000}"/>
    <cellStyle name="Обычный 11 3_Лист1" xfId="54112" xr:uid="{00000000-0005-0000-0000-0000AA810000}"/>
    <cellStyle name="Обычный 11 4" xfId="10374" xr:uid="{00000000-0005-0000-0000-0000AB810000}"/>
    <cellStyle name="Обычный 11 4 2" xfId="34767" xr:uid="{00000000-0005-0000-0000-0000AC810000}"/>
    <cellStyle name="Обычный 11 4 3" xfId="34768" xr:uid="{00000000-0005-0000-0000-0000AD810000}"/>
    <cellStyle name="Обычный 11 4 4" xfId="34769" xr:uid="{00000000-0005-0000-0000-0000AE810000}"/>
    <cellStyle name="Обычный 11 5" xfId="10375" xr:uid="{00000000-0005-0000-0000-0000AF810000}"/>
    <cellStyle name="Обычный 11 5 2" xfId="34770" xr:uid="{00000000-0005-0000-0000-0000B0810000}"/>
    <cellStyle name="Обычный 11 6" xfId="10376" xr:uid="{00000000-0005-0000-0000-0000B1810000}"/>
    <cellStyle name="Обычный 11 6 2" xfId="34771" xr:uid="{00000000-0005-0000-0000-0000B2810000}"/>
    <cellStyle name="Обычный 11 7" xfId="34772" xr:uid="{00000000-0005-0000-0000-0000B3810000}"/>
    <cellStyle name="Обычный 11_46EE.2011(v1.2)" xfId="10377" xr:uid="{00000000-0005-0000-0000-0000B4810000}"/>
    <cellStyle name="Обычный 12" xfId="10378" xr:uid="{00000000-0005-0000-0000-0000B5810000}"/>
    <cellStyle name="Обычный 12 2" xfId="10379" xr:uid="{00000000-0005-0000-0000-0000B6810000}"/>
    <cellStyle name="Обычный 12 2 2" xfId="10380" xr:uid="{00000000-0005-0000-0000-0000B7810000}"/>
    <cellStyle name="Обычный 12 2 2 2" xfId="10381" xr:uid="{00000000-0005-0000-0000-0000B8810000}"/>
    <cellStyle name="Обычный 12 2 2 3" xfId="34773" xr:uid="{00000000-0005-0000-0000-0000B9810000}"/>
    <cellStyle name="Обычный 12 2 3" xfId="10382" xr:uid="{00000000-0005-0000-0000-0000BA810000}"/>
    <cellStyle name="Обычный 12 2 4" xfId="34774" xr:uid="{00000000-0005-0000-0000-0000BB810000}"/>
    <cellStyle name="Обычный 12 2_Лист1" xfId="54113" xr:uid="{00000000-0005-0000-0000-0000BC810000}"/>
    <cellStyle name="Обычный 12 3" xfId="10383" xr:uid="{00000000-0005-0000-0000-0000BD810000}"/>
    <cellStyle name="Обычный 12 3 2" xfId="10384" xr:uid="{00000000-0005-0000-0000-0000BE810000}"/>
    <cellStyle name="Обычный 12 3 2 2" xfId="10385" xr:uid="{00000000-0005-0000-0000-0000BF810000}"/>
    <cellStyle name="Обычный 12 3 2 2 2" xfId="34775" xr:uid="{00000000-0005-0000-0000-0000C0810000}"/>
    <cellStyle name="Обычный 12 3 2 2 2 2" xfId="34776" xr:uid="{00000000-0005-0000-0000-0000C1810000}"/>
    <cellStyle name="Обычный 12 3 2 2 2 3" xfId="34777" xr:uid="{00000000-0005-0000-0000-0000C2810000}"/>
    <cellStyle name="Обычный 12 3 2 2 3" xfId="34778" xr:uid="{00000000-0005-0000-0000-0000C3810000}"/>
    <cellStyle name="Обычный 12 3 2 2 3 2" xfId="34779" xr:uid="{00000000-0005-0000-0000-0000C4810000}"/>
    <cellStyle name="Обычный 12 3 2 2 3 3" xfId="34780" xr:uid="{00000000-0005-0000-0000-0000C5810000}"/>
    <cellStyle name="Обычный 12 3 2 2 3 4" xfId="34781" xr:uid="{00000000-0005-0000-0000-0000C6810000}"/>
    <cellStyle name="Обычный 12 3 2 2 4" xfId="34782" xr:uid="{00000000-0005-0000-0000-0000C7810000}"/>
    <cellStyle name="Обычный 12 3 2 2 4 2" xfId="34783" xr:uid="{00000000-0005-0000-0000-0000C8810000}"/>
    <cellStyle name="Обычный 12 3 2 2 5" xfId="34784" xr:uid="{00000000-0005-0000-0000-0000C9810000}"/>
    <cellStyle name="Обычный 12 3 2 3" xfId="10386" xr:uid="{00000000-0005-0000-0000-0000CA810000}"/>
    <cellStyle name="Обычный 12 3 2 3 2" xfId="34785" xr:uid="{00000000-0005-0000-0000-0000CB810000}"/>
    <cellStyle name="Обычный 12 3 2 4" xfId="34786" xr:uid="{00000000-0005-0000-0000-0000CC810000}"/>
    <cellStyle name="Обычный 12 3 2 5" xfId="34787" xr:uid="{00000000-0005-0000-0000-0000CD810000}"/>
    <cellStyle name="Обычный 12 3 2_НВВ РСК 2019 (II пол) МАКС" xfId="54114" xr:uid="{00000000-0005-0000-0000-0000CE810000}"/>
    <cellStyle name="Обычный 12 3 3" xfId="10387" xr:uid="{00000000-0005-0000-0000-0000CF810000}"/>
    <cellStyle name="Обычный 12 3 3 2" xfId="54115" xr:uid="{00000000-0005-0000-0000-0000D0810000}"/>
    <cellStyle name="Обычный 12 3 3 2 2" xfId="54116" xr:uid="{00000000-0005-0000-0000-0000D1810000}"/>
    <cellStyle name="Обычный 12 3 3 3" xfId="54117" xr:uid="{00000000-0005-0000-0000-0000D2810000}"/>
    <cellStyle name="Обычный 12 3 3 3 2" xfId="54118" xr:uid="{00000000-0005-0000-0000-0000D3810000}"/>
    <cellStyle name="Обычный 12 3 3 4" xfId="54119" xr:uid="{00000000-0005-0000-0000-0000D4810000}"/>
    <cellStyle name="Обычный 12 3 4" xfId="34788" xr:uid="{00000000-0005-0000-0000-0000D5810000}"/>
    <cellStyle name="Обычный 12 3 4 2" xfId="54120" xr:uid="{00000000-0005-0000-0000-0000D6810000}"/>
    <cellStyle name="Обычный 12 3 5" xfId="34789" xr:uid="{00000000-0005-0000-0000-0000D7810000}"/>
    <cellStyle name="Обычный 12 3 5 2" xfId="54121" xr:uid="{00000000-0005-0000-0000-0000D8810000}"/>
    <cellStyle name="Обычный 12 3 6" xfId="54122" xr:uid="{00000000-0005-0000-0000-0000D9810000}"/>
    <cellStyle name="Обычный 12 3 6 2" xfId="54123" xr:uid="{00000000-0005-0000-0000-0000DA810000}"/>
    <cellStyle name="Обычный 12 3 7" xfId="54124" xr:uid="{00000000-0005-0000-0000-0000DB810000}"/>
    <cellStyle name="Обычный 12 3 8" xfId="54125" xr:uid="{00000000-0005-0000-0000-0000DC810000}"/>
    <cellStyle name="Обычный 12 3 8 2" xfId="54126" xr:uid="{00000000-0005-0000-0000-0000DD810000}"/>
    <cellStyle name="Обычный 12 3 9" xfId="54127" xr:uid="{00000000-0005-0000-0000-0000DE810000}"/>
    <cellStyle name="Обычный 12 3_Лист1" xfId="54128" xr:uid="{00000000-0005-0000-0000-0000DF810000}"/>
    <cellStyle name="Обычный 12 4" xfId="10388" xr:uid="{00000000-0005-0000-0000-0000E0810000}"/>
    <cellStyle name="Обычный 12 4 2" xfId="10389" xr:uid="{00000000-0005-0000-0000-0000E1810000}"/>
    <cellStyle name="Обычный 12 4 2 10" xfId="54129" xr:uid="{00000000-0005-0000-0000-0000E2810000}"/>
    <cellStyle name="Обычный 12 4 2 2" xfId="10390" xr:uid="{00000000-0005-0000-0000-0000E3810000}"/>
    <cellStyle name="Обычный 12 4 2 2 2" xfId="10391" xr:uid="{00000000-0005-0000-0000-0000E4810000}"/>
    <cellStyle name="Обычный 12 4 2 2 2 2" xfId="10392" xr:uid="{00000000-0005-0000-0000-0000E5810000}"/>
    <cellStyle name="Обычный 12 4 2 2 2 2 2" xfId="54130" xr:uid="{00000000-0005-0000-0000-0000E6810000}"/>
    <cellStyle name="Обычный 12 4 2 2 2 2 2 2" xfId="54131" xr:uid="{00000000-0005-0000-0000-0000E7810000}"/>
    <cellStyle name="Обычный 12 4 2 2 2 2 3" xfId="54132" xr:uid="{00000000-0005-0000-0000-0000E8810000}"/>
    <cellStyle name="Обычный 12 4 2 2 2 3" xfId="10393" xr:uid="{00000000-0005-0000-0000-0000E9810000}"/>
    <cellStyle name="Обычный 12 4 2 2 2 3 2" xfId="54133" xr:uid="{00000000-0005-0000-0000-0000EA810000}"/>
    <cellStyle name="Обычный 12 4 2 2 2 4" xfId="54134" xr:uid="{00000000-0005-0000-0000-0000EB810000}"/>
    <cellStyle name="Обычный 12 4 2 2 2_НВВ РСК 2019 (II пол) МАКС" xfId="54135" xr:uid="{00000000-0005-0000-0000-0000EC810000}"/>
    <cellStyle name="Обычный 12 4 2 2 3" xfId="10394" xr:uid="{00000000-0005-0000-0000-0000ED810000}"/>
    <cellStyle name="Обычный 12 4 2 2 3 2" xfId="10395" xr:uid="{00000000-0005-0000-0000-0000EE810000}"/>
    <cellStyle name="Обычный 12 4 2 2 3 2 2" xfId="54136" xr:uid="{00000000-0005-0000-0000-0000EF810000}"/>
    <cellStyle name="Обычный 12 4 2 2 3 3" xfId="10396" xr:uid="{00000000-0005-0000-0000-0000F0810000}"/>
    <cellStyle name="Обычный 12 4 2 2 3 3 2" xfId="54137" xr:uid="{00000000-0005-0000-0000-0000F1810000}"/>
    <cellStyle name="Обычный 12 4 2 2 3 4" xfId="54138" xr:uid="{00000000-0005-0000-0000-0000F2810000}"/>
    <cellStyle name="Обычный 12 4 2 2 4" xfId="10397" xr:uid="{00000000-0005-0000-0000-0000F3810000}"/>
    <cellStyle name="Обычный 12 4 2 2 4 2" xfId="54139" xr:uid="{00000000-0005-0000-0000-0000F4810000}"/>
    <cellStyle name="Обычный 12 4 2 2 5" xfId="10398" xr:uid="{00000000-0005-0000-0000-0000F5810000}"/>
    <cellStyle name="Обычный 12 4 2 2 5 2" xfId="54140" xr:uid="{00000000-0005-0000-0000-0000F6810000}"/>
    <cellStyle name="Обычный 12 4 2 2 6" xfId="10399" xr:uid="{00000000-0005-0000-0000-0000F7810000}"/>
    <cellStyle name="Обычный 12 4 2 2 6 2" xfId="54141" xr:uid="{00000000-0005-0000-0000-0000F8810000}"/>
    <cellStyle name="Обычный 12 4 2 2 7" xfId="34790" xr:uid="{00000000-0005-0000-0000-0000F9810000}"/>
    <cellStyle name="Обычный 12 4 2 2 7 2" xfId="54142" xr:uid="{00000000-0005-0000-0000-0000FA810000}"/>
    <cellStyle name="Обычный 12 4 2 2 8" xfId="34791" xr:uid="{00000000-0005-0000-0000-0000FB810000}"/>
    <cellStyle name="Обычный 12 4 2 2 8 2" xfId="54143" xr:uid="{00000000-0005-0000-0000-0000FC810000}"/>
    <cellStyle name="Обычный 12 4 2 2 9" xfId="54144" xr:uid="{00000000-0005-0000-0000-0000FD810000}"/>
    <cellStyle name="Обычный 12 4 2 2_Лист1" xfId="54145" xr:uid="{00000000-0005-0000-0000-0000FE810000}"/>
    <cellStyle name="Обычный 12 4 2 3" xfId="10400" xr:uid="{00000000-0005-0000-0000-0000FF810000}"/>
    <cellStyle name="Обычный 12 4 2 3 2" xfId="10401" xr:uid="{00000000-0005-0000-0000-000000820000}"/>
    <cellStyle name="Обычный 12 4 2 3 2 2" xfId="54146" xr:uid="{00000000-0005-0000-0000-000001820000}"/>
    <cellStyle name="Обычный 12 4 2 3 2 2 2" xfId="54147" xr:uid="{00000000-0005-0000-0000-000002820000}"/>
    <cellStyle name="Обычный 12 4 2 3 2 3" xfId="54148" xr:uid="{00000000-0005-0000-0000-000003820000}"/>
    <cellStyle name="Обычный 12 4 2 3 3" xfId="10402" xr:uid="{00000000-0005-0000-0000-000004820000}"/>
    <cellStyle name="Обычный 12 4 2 3 3 2" xfId="54149" xr:uid="{00000000-0005-0000-0000-000005820000}"/>
    <cellStyle name="Обычный 12 4 2 3 4" xfId="54150" xr:uid="{00000000-0005-0000-0000-000006820000}"/>
    <cellStyle name="Обычный 12 4 2 3_НВВ РСК 2019 (II пол) МАКС" xfId="54151" xr:uid="{00000000-0005-0000-0000-000007820000}"/>
    <cellStyle name="Обычный 12 4 2 4" xfId="10403" xr:uid="{00000000-0005-0000-0000-000008820000}"/>
    <cellStyle name="Обычный 12 4 2 4 2" xfId="10404" xr:uid="{00000000-0005-0000-0000-000009820000}"/>
    <cellStyle name="Обычный 12 4 2 4 2 2" xfId="54152" xr:uid="{00000000-0005-0000-0000-00000A820000}"/>
    <cellStyle name="Обычный 12 4 2 4 3" xfId="10405" xr:uid="{00000000-0005-0000-0000-00000B820000}"/>
    <cellStyle name="Обычный 12 4 2 4 3 2" xfId="54153" xr:uid="{00000000-0005-0000-0000-00000C820000}"/>
    <cellStyle name="Обычный 12 4 2 4 4" xfId="54154" xr:uid="{00000000-0005-0000-0000-00000D820000}"/>
    <cellStyle name="Обычный 12 4 2 5" xfId="10406" xr:uid="{00000000-0005-0000-0000-00000E820000}"/>
    <cellStyle name="Обычный 12 4 2 5 2" xfId="54155" xr:uid="{00000000-0005-0000-0000-00000F820000}"/>
    <cellStyle name="Обычный 12 4 2 6" xfId="10407" xr:uid="{00000000-0005-0000-0000-000010820000}"/>
    <cellStyle name="Обычный 12 4 2 6 2" xfId="54156" xr:uid="{00000000-0005-0000-0000-000011820000}"/>
    <cellStyle name="Обычный 12 4 2 7" xfId="10408" xr:uid="{00000000-0005-0000-0000-000012820000}"/>
    <cellStyle name="Обычный 12 4 2 7 2" xfId="54157" xr:uid="{00000000-0005-0000-0000-000013820000}"/>
    <cellStyle name="Обычный 12 4 2 8" xfId="34792" xr:uid="{00000000-0005-0000-0000-000014820000}"/>
    <cellStyle name="Обычный 12 4 2 8 2" xfId="54158" xr:uid="{00000000-0005-0000-0000-000015820000}"/>
    <cellStyle name="Обычный 12 4 2 9" xfId="34793" xr:uid="{00000000-0005-0000-0000-000016820000}"/>
    <cellStyle name="Обычный 12 4 2 9 2" xfId="54159" xr:uid="{00000000-0005-0000-0000-000017820000}"/>
    <cellStyle name="Обычный 12 4 2_Лист1" xfId="54160" xr:uid="{00000000-0005-0000-0000-000018820000}"/>
    <cellStyle name="Обычный 12 4 3" xfId="10409" xr:uid="{00000000-0005-0000-0000-000019820000}"/>
    <cellStyle name="Обычный 12 4 3 2" xfId="10410" xr:uid="{00000000-0005-0000-0000-00001A820000}"/>
    <cellStyle name="Обычный 12 4 3 2 2" xfId="10411" xr:uid="{00000000-0005-0000-0000-00001B820000}"/>
    <cellStyle name="Обычный 12 4 3 2 2 2" xfId="54161" xr:uid="{00000000-0005-0000-0000-00001C820000}"/>
    <cellStyle name="Обычный 12 4 3 2 2 2 2" xfId="54162" xr:uid="{00000000-0005-0000-0000-00001D820000}"/>
    <cellStyle name="Обычный 12 4 3 2 2 3" xfId="54163" xr:uid="{00000000-0005-0000-0000-00001E820000}"/>
    <cellStyle name="Обычный 12 4 3 2 3" xfId="10412" xr:uid="{00000000-0005-0000-0000-00001F820000}"/>
    <cellStyle name="Обычный 12 4 3 2 3 2" xfId="54164" xr:uid="{00000000-0005-0000-0000-000020820000}"/>
    <cellStyle name="Обычный 12 4 3 2 4" xfId="54165" xr:uid="{00000000-0005-0000-0000-000021820000}"/>
    <cellStyle name="Обычный 12 4 3 2_НВВ РСК 2019 (II пол) МАКС" xfId="54166" xr:uid="{00000000-0005-0000-0000-000022820000}"/>
    <cellStyle name="Обычный 12 4 3 3" xfId="10413" xr:uid="{00000000-0005-0000-0000-000023820000}"/>
    <cellStyle name="Обычный 12 4 3 3 2" xfId="10414" xr:uid="{00000000-0005-0000-0000-000024820000}"/>
    <cellStyle name="Обычный 12 4 3 3 2 2" xfId="54167" xr:uid="{00000000-0005-0000-0000-000025820000}"/>
    <cellStyle name="Обычный 12 4 3 3 3" xfId="10415" xr:uid="{00000000-0005-0000-0000-000026820000}"/>
    <cellStyle name="Обычный 12 4 3 3 3 2" xfId="54168" xr:uid="{00000000-0005-0000-0000-000027820000}"/>
    <cellStyle name="Обычный 12 4 3 3 4" xfId="54169" xr:uid="{00000000-0005-0000-0000-000028820000}"/>
    <cellStyle name="Обычный 12 4 3 4" xfId="10416" xr:uid="{00000000-0005-0000-0000-000029820000}"/>
    <cellStyle name="Обычный 12 4 3 4 2" xfId="54170" xr:uid="{00000000-0005-0000-0000-00002A820000}"/>
    <cellStyle name="Обычный 12 4 3 5" xfId="10417" xr:uid="{00000000-0005-0000-0000-00002B820000}"/>
    <cellStyle name="Обычный 12 4 3 5 2" xfId="54171" xr:uid="{00000000-0005-0000-0000-00002C820000}"/>
    <cellStyle name="Обычный 12 4 3 6" xfId="10418" xr:uid="{00000000-0005-0000-0000-00002D820000}"/>
    <cellStyle name="Обычный 12 4 3 6 2" xfId="54172" xr:uid="{00000000-0005-0000-0000-00002E820000}"/>
    <cellStyle name="Обычный 12 4 3 7" xfId="34794" xr:uid="{00000000-0005-0000-0000-00002F820000}"/>
    <cellStyle name="Обычный 12 4 3 7 2" xfId="54173" xr:uid="{00000000-0005-0000-0000-000030820000}"/>
    <cellStyle name="Обычный 12 4 3 8" xfId="34795" xr:uid="{00000000-0005-0000-0000-000031820000}"/>
    <cellStyle name="Обычный 12 4 3 8 2" xfId="54174" xr:uid="{00000000-0005-0000-0000-000032820000}"/>
    <cellStyle name="Обычный 12 4 3 9" xfId="54175" xr:uid="{00000000-0005-0000-0000-000033820000}"/>
    <cellStyle name="Обычный 12 4 3_Лист1" xfId="54176" xr:uid="{00000000-0005-0000-0000-000034820000}"/>
    <cellStyle name="Обычный 12 4 4" xfId="10419" xr:uid="{00000000-0005-0000-0000-000035820000}"/>
    <cellStyle name="Обычный 12 4 4 2" xfId="10420" xr:uid="{00000000-0005-0000-0000-000036820000}"/>
    <cellStyle name="Обычный 12 4 4 3" xfId="10421" xr:uid="{00000000-0005-0000-0000-000037820000}"/>
    <cellStyle name="Обычный 12 4 5" xfId="10422" xr:uid="{00000000-0005-0000-0000-000038820000}"/>
    <cellStyle name="Обычный 12 4 5 2" xfId="54177" xr:uid="{00000000-0005-0000-0000-000039820000}"/>
    <cellStyle name="Обычный 12 4 6" xfId="10423" xr:uid="{00000000-0005-0000-0000-00003A820000}"/>
    <cellStyle name="Обычный 12 4 7" xfId="10424" xr:uid="{00000000-0005-0000-0000-00003B820000}"/>
    <cellStyle name="Обычный 12 4 8" xfId="34796" xr:uid="{00000000-0005-0000-0000-00003C820000}"/>
    <cellStyle name="Обычный 12 4 9" xfId="34797" xr:uid="{00000000-0005-0000-0000-00003D820000}"/>
    <cellStyle name="Обычный 12 4_Лист1" xfId="54178" xr:uid="{00000000-0005-0000-0000-00003E820000}"/>
    <cellStyle name="Обычный 12 5" xfId="10425" xr:uid="{00000000-0005-0000-0000-00003F820000}"/>
    <cellStyle name="Обычный 12 5 10" xfId="34798" xr:uid="{00000000-0005-0000-0000-000040820000}"/>
    <cellStyle name="Обычный 12 5 10 2" xfId="54179" xr:uid="{00000000-0005-0000-0000-000041820000}"/>
    <cellStyle name="Обычный 12 5 11" xfId="54180" xr:uid="{00000000-0005-0000-0000-000042820000}"/>
    <cellStyle name="Обычный 12 5 2" xfId="10426" xr:uid="{00000000-0005-0000-0000-000043820000}"/>
    <cellStyle name="Обычный 12 5 2 10" xfId="54181" xr:uid="{00000000-0005-0000-0000-000044820000}"/>
    <cellStyle name="Обычный 12 5 2 2" xfId="10427" xr:uid="{00000000-0005-0000-0000-000045820000}"/>
    <cellStyle name="Обычный 12 5 2 2 2" xfId="10428" xr:uid="{00000000-0005-0000-0000-000046820000}"/>
    <cellStyle name="Обычный 12 5 2 2 2 2" xfId="10429" xr:uid="{00000000-0005-0000-0000-000047820000}"/>
    <cellStyle name="Обычный 12 5 2 2 2 2 2" xfId="54182" xr:uid="{00000000-0005-0000-0000-000048820000}"/>
    <cellStyle name="Обычный 12 5 2 2 2 2 2 2" xfId="54183" xr:uid="{00000000-0005-0000-0000-000049820000}"/>
    <cellStyle name="Обычный 12 5 2 2 2 2 3" xfId="54184" xr:uid="{00000000-0005-0000-0000-00004A820000}"/>
    <cellStyle name="Обычный 12 5 2 2 2 3" xfId="10430" xr:uid="{00000000-0005-0000-0000-00004B820000}"/>
    <cellStyle name="Обычный 12 5 2 2 2 3 2" xfId="54185" xr:uid="{00000000-0005-0000-0000-00004C820000}"/>
    <cellStyle name="Обычный 12 5 2 2 2 4" xfId="54186" xr:uid="{00000000-0005-0000-0000-00004D820000}"/>
    <cellStyle name="Обычный 12 5 2 2 2_НВВ РСК 2019 (II пол) МАКС" xfId="54187" xr:uid="{00000000-0005-0000-0000-00004E820000}"/>
    <cellStyle name="Обычный 12 5 2 2 3" xfId="10431" xr:uid="{00000000-0005-0000-0000-00004F820000}"/>
    <cellStyle name="Обычный 12 5 2 2 3 2" xfId="10432" xr:uid="{00000000-0005-0000-0000-000050820000}"/>
    <cellStyle name="Обычный 12 5 2 2 3 2 2" xfId="54188" xr:uid="{00000000-0005-0000-0000-000051820000}"/>
    <cellStyle name="Обычный 12 5 2 2 3 3" xfId="10433" xr:uid="{00000000-0005-0000-0000-000052820000}"/>
    <cellStyle name="Обычный 12 5 2 2 3 3 2" xfId="54189" xr:uid="{00000000-0005-0000-0000-000053820000}"/>
    <cellStyle name="Обычный 12 5 2 2 3 4" xfId="54190" xr:uid="{00000000-0005-0000-0000-000054820000}"/>
    <cellStyle name="Обычный 12 5 2 2 4" xfId="10434" xr:uid="{00000000-0005-0000-0000-000055820000}"/>
    <cellStyle name="Обычный 12 5 2 2 4 2" xfId="54191" xr:uid="{00000000-0005-0000-0000-000056820000}"/>
    <cellStyle name="Обычный 12 5 2 2 5" xfId="10435" xr:uid="{00000000-0005-0000-0000-000057820000}"/>
    <cellStyle name="Обычный 12 5 2 2 5 2" xfId="54192" xr:uid="{00000000-0005-0000-0000-000058820000}"/>
    <cellStyle name="Обычный 12 5 2 2 6" xfId="10436" xr:uid="{00000000-0005-0000-0000-000059820000}"/>
    <cellStyle name="Обычный 12 5 2 2 6 2" xfId="54193" xr:uid="{00000000-0005-0000-0000-00005A820000}"/>
    <cellStyle name="Обычный 12 5 2 2 7" xfId="34799" xr:uid="{00000000-0005-0000-0000-00005B820000}"/>
    <cellStyle name="Обычный 12 5 2 2 7 2" xfId="54194" xr:uid="{00000000-0005-0000-0000-00005C820000}"/>
    <cellStyle name="Обычный 12 5 2 2 8" xfId="34800" xr:uid="{00000000-0005-0000-0000-00005D820000}"/>
    <cellStyle name="Обычный 12 5 2 2 8 2" xfId="54195" xr:uid="{00000000-0005-0000-0000-00005E820000}"/>
    <cellStyle name="Обычный 12 5 2 2 9" xfId="54196" xr:uid="{00000000-0005-0000-0000-00005F820000}"/>
    <cellStyle name="Обычный 12 5 2 2_Лист1" xfId="54197" xr:uid="{00000000-0005-0000-0000-000060820000}"/>
    <cellStyle name="Обычный 12 5 2 3" xfId="10437" xr:uid="{00000000-0005-0000-0000-000061820000}"/>
    <cellStyle name="Обычный 12 5 2 3 2" xfId="10438" xr:uid="{00000000-0005-0000-0000-000062820000}"/>
    <cellStyle name="Обычный 12 5 2 3 2 2" xfId="54198" xr:uid="{00000000-0005-0000-0000-000063820000}"/>
    <cellStyle name="Обычный 12 5 2 3 2 2 2" xfId="54199" xr:uid="{00000000-0005-0000-0000-000064820000}"/>
    <cellStyle name="Обычный 12 5 2 3 2 3" xfId="54200" xr:uid="{00000000-0005-0000-0000-000065820000}"/>
    <cellStyle name="Обычный 12 5 2 3 3" xfId="10439" xr:uid="{00000000-0005-0000-0000-000066820000}"/>
    <cellStyle name="Обычный 12 5 2 3 3 2" xfId="54201" xr:uid="{00000000-0005-0000-0000-000067820000}"/>
    <cellStyle name="Обычный 12 5 2 3 4" xfId="54202" xr:uid="{00000000-0005-0000-0000-000068820000}"/>
    <cellStyle name="Обычный 12 5 2 3_НВВ РСК 2019 (II пол) МАКС" xfId="54203" xr:uid="{00000000-0005-0000-0000-000069820000}"/>
    <cellStyle name="Обычный 12 5 2 4" xfId="10440" xr:uid="{00000000-0005-0000-0000-00006A820000}"/>
    <cellStyle name="Обычный 12 5 2 4 2" xfId="10441" xr:uid="{00000000-0005-0000-0000-00006B820000}"/>
    <cellStyle name="Обычный 12 5 2 4 2 2" xfId="54204" xr:uid="{00000000-0005-0000-0000-00006C820000}"/>
    <cellStyle name="Обычный 12 5 2 4 3" xfId="10442" xr:uid="{00000000-0005-0000-0000-00006D820000}"/>
    <cellStyle name="Обычный 12 5 2 4 3 2" xfId="54205" xr:uid="{00000000-0005-0000-0000-00006E820000}"/>
    <cellStyle name="Обычный 12 5 2 4 4" xfId="54206" xr:uid="{00000000-0005-0000-0000-00006F820000}"/>
    <cellStyle name="Обычный 12 5 2 5" xfId="10443" xr:uid="{00000000-0005-0000-0000-000070820000}"/>
    <cellStyle name="Обычный 12 5 2 5 2" xfId="54207" xr:uid="{00000000-0005-0000-0000-000071820000}"/>
    <cellStyle name="Обычный 12 5 2 6" xfId="10444" xr:uid="{00000000-0005-0000-0000-000072820000}"/>
    <cellStyle name="Обычный 12 5 2 6 2" xfId="54208" xr:uid="{00000000-0005-0000-0000-000073820000}"/>
    <cellStyle name="Обычный 12 5 2 7" xfId="10445" xr:uid="{00000000-0005-0000-0000-000074820000}"/>
    <cellStyle name="Обычный 12 5 2 7 2" xfId="54209" xr:uid="{00000000-0005-0000-0000-000075820000}"/>
    <cellStyle name="Обычный 12 5 2 8" xfId="34801" xr:uid="{00000000-0005-0000-0000-000076820000}"/>
    <cellStyle name="Обычный 12 5 2 8 2" xfId="54210" xr:uid="{00000000-0005-0000-0000-000077820000}"/>
    <cellStyle name="Обычный 12 5 2 9" xfId="34802" xr:uid="{00000000-0005-0000-0000-000078820000}"/>
    <cellStyle name="Обычный 12 5 2 9 2" xfId="54211" xr:uid="{00000000-0005-0000-0000-000079820000}"/>
    <cellStyle name="Обычный 12 5 2_Лист1" xfId="54212" xr:uid="{00000000-0005-0000-0000-00007A820000}"/>
    <cellStyle name="Обычный 12 5 3" xfId="10446" xr:uid="{00000000-0005-0000-0000-00007B820000}"/>
    <cellStyle name="Обычный 12 5 3 2" xfId="10447" xr:uid="{00000000-0005-0000-0000-00007C820000}"/>
    <cellStyle name="Обычный 12 5 3 2 2" xfId="10448" xr:uid="{00000000-0005-0000-0000-00007D820000}"/>
    <cellStyle name="Обычный 12 5 3 2 2 2" xfId="54213" xr:uid="{00000000-0005-0000-0000-00007E820000}"/>
    <cellStyle name="Обычный 12 5 3 2 2 2 2" xfId="54214" xr:uid="{00000000-0005-0000-0000-00007F820000}"/>
    <cellStyle name="Обычный 12 5 3 2 2 3" xfId="54215" xr:uid="{00000000-0005-0000-0000-000080820000}"/>
    <cellStyle name="Обычный 12 5 3 2 3" xfId="10449" xr:uid="{00000000-0005-0000-0000-000081820000}"/>
    <cellStyle name="Обычный 12 5 3 2 3 2" xfId="54216" xr:uid="{00000000-0005-0000-0000-000082820000}"/>
    <cellStyle name="Обычный 12 5 3 2 4" xfId="54217" xr:uid="{00000000-0005-0000-0000-000083820000}"/>
    <cellStyle name="Обычный 12 5 3 2_НВВ РСК 2019 (II пол) МАКС" xfId="54218" xr:uid="{00000000-0005-0000-0000-000084820000}"/>
    <cellStyle name="Обычный 12 5 3 3" xfId="10450" xr:uid="{00000000-0005-0000-0000-000085820000}"/>
    <cellStyle name="Обычный 12 5 3 3 2" xfId="10451" xr:uid="{00000000-0005-0000-0000-000086820000}"/>
    <cellStyle name="Обычный 12 5 3 3 2 2" xfId="54219" xr:uid="{00000000-0005-0000-0000-000087820000}"/>
    <cellStyle name="Обычный 12 5 3 3 3" xfId="10452" xr:uid="{00000000-0005-0000-0000-000088820000}"/>
    <cellStyle name="Обычный 12 5 3 3 3 2" xfId="54220" xr:uid="{00000000-0005-0000-0000-000089820000}"/>
    <cellStyle name="Обычный 12 5 3 3 4" xfId="54221" xr:uid="{00000000-0005-0000-0000-00008A820000}"/>
    <cellStyle name="Обычный 12 5 3 4" xfId="10453" xr:uid="{00000000-0005-0000-0000-00008B820000}"/>
    <cellStyle name="Обычный 12 5 3 4 2" xfId="54222" xr:uid="{00000000-0005-0000-0000-00008C820000}"/>
    <cellStyle name="Обычный 12 5 3 5" xfId="10454" xr:uid="{00000000-0005-0000-0000-00008D820000}"/>
    <cellStyle name="Обычный 12 5 3 5 2" xfId="54223" xr:uid="{00000000-0005-0000-0000-00008E820000}"/>
    <cellStyle name="Обычный 12 5 3 6" xfId="10455" xr:uid="{00000000-0005-0000-0000-00008F820000}"/>
    <cellStyle name="Обычный 12 5 3 6 2" xfId="54224" xr:uid="{00000000-0005-0000-0000-000090820000}"/>
    <cellStyle name="Обычный 12 5 3 7" xfId="34803" xr:uid="{00000000-0005-0000-0000-000091820000}"/>
    <cellStyle name="Обычный 12 5 3 7 2" xfId="54225" xr:uid="{00000000-0005-0000-0000-000092820000}"/>
    <cellStyle name="Обычный 12 5 3 8" xfId="34804" xr:uid="{00000000-0005-0000-0000-000093820000}"/>
    <cellStyle name="Обычный 12 5 3 8 2" xfId="54226" xr:uid="{00000000-0005-0000-0000-000094820000}"/>
    <cellStyle name="Обычный 12 5 3 9" xfId="54227" xr:uid="{00000000-0005-0000-0000-000095820000}"/>
    <cellStyle name="Обычный 12 5 3_Лист1" xfId="54228" xr:uid="{00000000-0005-0000-0000-000096820000}"/>
    <cellStyle name="Обычный 12 5 4" xfId="10456" xr:uid="{00000000-0005-0000-0000-000097820000}"/>
    <cellStyle name="Обычный 12 5 4 2" xfId="10457" xr:uid="{00000000-0005-0000-0000-000098820000}"/>
    <cellStyle name="Обычный 12 5 4 2 2" xfId="54229" xr:uid="{00000000-0005-0000-0000-000099820000}"/>
    <cellStyle name="Обычный 12 5 4 2 2 2" xfId="54230" xr:uid="{00000000-0005-0000-0000-00009A820000}"/>
    <cellStyle name="Обычный 12 5 4 2 3" xfId="54231" xr:uid="{00000000-0005-0000-0000-00009B820000}"/>
    <cellStyle name="Обычный 12 5 4 3" xfId="10458" xr:uid="{00000000-0005-0000-0000-00009C820000}"/>
    <cellStyle name="Обычный 12 5 4 3 2" xfId="54232" xr:uid="{00000000-0005-0000-0000-00009D820000}"/>
    <cellStyle name="Обычный 12 5 4 4" xfId="54233" xr:uid="{00000000-0005-0000-0000-00009E820000}"/>
    <cellStyle name="Обычный 12 5 4_НВВ РСК 2019 (II пол) МАКС" xfId="54234" xr:uid="{00000000-0005-0000-0000-00009F820000}"/>
    <cellStyle name="Обычный 12 5 5" xfId="10459" xr:uid="{00000000-0005-0000-0000-0000A0820000}"/>
    <cellStyle name="Обычный 12 5 5 2" xfId="10460" xr:uid="{00000000-0005-0000-0000-0000A1820000}"/>
    <cellStyle name="Обычный 12 5 5 2 2" xfId="54235" xr:uid="{00000000-0005-0000-0000-0000A2820000}"/>
    <cellStyle name="Обычный 12 5 5 3" xfId="10461" xr:uid="{00000000-0005-0000-0000-0000A3820000}"/>
    <cellStyle name="Обычный 12 5 5 3 2" xfId="54236" xr:uid="{00000000-0005-0000-0000-0000A4820000}"/>
    <cellStyle name="Обычный 12 5 5 4" xfId="54237" xr:uid="{00000000-0005-0000-0000-0000A5820000}"/>
    <cellStyle name="Обычный 12 5 6" xfId="10462" xr:uid="{00000000-0005-0000-0000-0000A6820000}"/>
    <cellStyle name="Обычный 12 5 6 2" xfId="54238" xr:uid="{00000000-0005-0000-0000-0000A7820000}"/>
    <cellStyle name="Обычный 12 5 7" xfId="10463" xr:uid="{00000000-0005-0000-0000-0000A8820000}"/>
    <cellStyle name="Обычный 12 5 7 2" xfId="54239" xr:uid="{00000000-0005-0000-0000-0000A9820000}"/>
    <cellStyle name="Обычный 12 5 8" xfId="10464" xr:uid="{00000000-0005-0000-0000-0000AA820000}"/>
    <cellStyle name="Обычный 12 5 8 2" xfId="54240" xr:uid="{00000000-0005-0000-0000-0000AB820000}"/>
    <cellStyle name="Обычный 12 5 9" xfId="34805" xr:uid="{00000000-0005-0000-0000-0000AC820000}"/>
    <cellStyle name="Обычный 12 5 9 2" xfId="54241" xr:uid="{00000000-0005-0000-0000-0000AD820000}"/>
    <cellStyle name="Обычный 12 5_Лист1" xfId="54242" xr:uid="{00000000-0005-0000-0000-0000AE820000}"/>
    <cellStyle name="Обычный 12 6" xfId="10465" xr:uid="{00000000-0005-0000-0000-0000AF820000}"/>
    <cellStyle name="Обычный 12 6 2" xfId="34806" xr:uid="{00000000-0005-0000-0000-0000B0820000}"/>
    <cellStyle name="Обычный 12 7" xfId="10466" xr:uid="{00000000-0005-0000-0000-0000B1820000}"/>
    <cellStyle name="Обычный 12 7 10" xfId="34807" xr:uid="{00000000-0005-0000-0000-0000B2820000}"/>
    <cellStyle name="Обычный 12 7 10 2" xfId="54243" xr:uid="{00000000-0005-0000-0000-0000B3820000}"/>
    <cellStyle name="Обычный 12 7 11" xfId="54244" xr:uid="{00000000-0005-0000-0000-0000B4820000}"/>
    <cellStyle name="Обычный 12 7 2" xfId="10467" xr:uid="{00000000-0005-0000-0000-0000B5820000}"/>
    <cellStyle name="Обычный 12 7 2 10" xfId="54245" xr:uid="{00000000-0005-0000-0000-0000B6820000}"/>
    <cellStyle name="Обычный 12 7 2 2" xfId="10468" xr:uid="{00000000-0005-0000-0000-0000B7820000}"/>
    <cellStyle name="Обычный 12 7 2 2 2" xfId="10469" xr:uid="{00000000-0005-0000-0000-0000B8820000}"/>
    <cellStyle name="Обычный 12 7 2 2 2 2" xfId="10470" xr:uid="{00000000-0005-0000-0000-0000B9820000}"/>
    <cellStyle name="Обычный 12 7 2 2 2 2 2" xfId="54246" xr:uid="{00000000-0005-0000-0000-0000BA820000}"/>
    <cellStyle name="Обычный 12 7 2 2 2 2 2 2" xfId="54247" xr:uid="{00000000-0005-0000-0000-0000BB820000}"/>
    <cellStyle name="Обычный 12 7 2 2 2 2 3" xfId="54248" xr:uid="{00000000-0005-0000-0000-0000BC820000}"/>
    <cellStyle name="Обычный 12 7 2 2 2 3" xfId="10471" xr:uid="{00000000-0005-0000-0000-0000BD820000}"/>
    <cellStyle name="Обычный 12 7 2 2 2 3 2" xfId="54249" xr:uid="{00000000-0005-0000-0000-0000BE820000}"/>
    <cellStyle name="Обычный 12 7 2 2 2 4" xfId="54250" xr:uid="{00000000-0005-0000-0000-0000BF820000}"/>
    <cellStyle name="Обычный 12 7 2 2 2_НВВ РСК 2019 (II пол) МАКС" xfId="54251" xr:uid="{00000000-0005-0000-0000-0000C0820000}"/>
    <cellStyle name="Обычный 12 7 2 2 3" xfId="10472" xr:uid="{00000000-0005-0000-0000-0000C1820000}"/>
    <cellStyle name="Обычный 12 7 2 2 3 2" xfId="10473" xr:uid="{00000000-0005-0000-0000-0000C2820000}"/>
    <cellStyle name="Обычный 12 7 2 2 3 2 2" xfId="54252" xr:uid="{00000000-0005-0000-0000-0000C3820000}"/>
    <cellStyle name="Обычный 12 7 2 2 3 3" xfId="10474" xr:uid="{00000000-0005-0000-0000-0000C4820000}"/>
    <cellStyle name="Обычный 12 7 2 2 3 3 2" xfId="54253" xr:uid="{00000000-0005-0000-0000-0000C5820000}"/>
    <cellStyle name="Обычный 12 7 2 2 3 4" xfId="54254" xr:uid="{00000000-0005-0000-0000-0000C6820000}"/>
    <cellStyle name="Обычный 12 7 2 2 4" xfId="10475" xr:uid="{00000000-0005-0000-0000-0000C7820000}"/>
    <cellStyle name="Обычный 12 7 2 2 4 2" xfId="54255" xr:uid="{00000000-0005-0000-0000-0000C8820000}"/>
    <cellStyle name="Обычный 12 7 2 2 5" xfId="10476" xr:uid="{00000000-0005-0000-0000-0000C9820000}"/>
    <cellStyle name="Обычный 12 7 2 2 5 2" xfId="54256" xr:uid="{00000000-0005-0000-0000-0000CA820000}"/>
    <cellStyle name="Обычный 12 7 2 2 6" xfId="10477" xr:uid="{00000000-0005-0000-0000-0000CB820000}"/>
    <cellStyle name="Обычный 12 7 2 2 6 2" xfId="54257" xr:uid="{00000000-0005-0000-0000-0000CC820000}"/>
    <cellStyle name="Обычный 12 7 2 2 7" xfId="34808" xr:uid="{00000000-0005-0000-0000-0000CD820000}"/>
    <cellStyle name="Обычный 12 7 2 2 7 2" xfId="54258" xr:uid="{00000000-0005-0000-0000-0000CE820000}"/>
    <cellStyle name="Обычный 12 7 2 2 8" xfId="34809" xr:uid="{00000000-0005-0000-0000-0000CF820000}"/>
    <cellStyle name="Обычный 12 7 2 2 8 2" xfId="54259" xr:uid="{00000000-0005-0000-0000-0000D0820000}"/>
    <cellStyle name="Обычный 12 7 2 2 9" xfId="54260" xr:uid="{00000000-0005-0000-0000-0000D1820000}"/>
    <cellStyle name="Обычный 12 7 2 2_Лист1" xfId="54261" xr:uid="{00000000-0005-0000-0000-0000D2820000}"/>
    <cellStyle name="Обычный 12 7 2 3" xfId="10478" xr:uid="{00000000-0005-0000-0000-0000D3820000}"/>
    <cellStyle name="Обычный 12 7 2 3 2" xfId="10479" xr:uid="{00000000-0005-0000-0000-0000D4820000}"/>
    <cellStyle name="Обычный 12 7 2 3 2 2" xfId="54262" xr:uid="{00000000-0005-0000-0000-0000D5820000}"/>
    <cellStyle name="Обычный 12 7 2 3 2 2 2" xfId="54263" xr:uid="{00000000-0005-0000-0000-0000D6820000}"/>
    <cellStyle name="Обычный 12 7 2 3 2 3" xfId="54264" xr:uid="{00000000-0005-0000-0000-0000D7820000}"/>
    <cellStyle name="Обычный 12 7 2 3 3" xfId="10480" xr:uid="{00000000-0005-0000-0000-0000D8820000}"/>
    <cellStyle name="Обычный 12 7 2 3 3 2" xfId="54265" xr:uid="{00000000-0005-0000-0000-0000D9820000}"/>
    <cellStyle name="Обычный 12 7 2 3 4" xfId="54266" xr:uid="{00000000-0005-0000-0000-0000DA820000}"/>
    <cellStyle name="Обычный 12 7 2 3_НВВ РСК 2019 (II пол) МАКС" xfId="54267" xr:uid="{00000000-0005-0000-0000-0000DB820000}"/>
    <cellStyle name="Обычный 12 7 2 4" xfId="10481" xr:uid="{00000000-0005-0000-0000-0000DC820000}"/>
    <cellStyle name="Обычный 12 7 2 4 2" xfId="10482" xr:uid="{00000000-0005-0000-0000-0000DD820000}"/>
    <cellStyle name="Обычный 12 7 2 4 2 2" xfId="54268" xr:uid="{00000000-0005-0000-0000-0000DE820000}"/>
    <cellStyle name="Обычный 12 7 2 4 3" xfId="10483" xr:uid="{00000000-0005-0000-0000-0000DF820000}"/>
    <cellStyle name="Обычный 12 7 2 4 3 2" xfId="54269" xr:uid="{00000000-0005-0000-0000-0000E0820000}"/>
    <cellStyle name="Обычный 12 7 2 4 4" xfId="54270" xr:uid="{00000000-0005-0000-0000-0000E1820000}"/>
    <cellStyle name="Обычный 12 7 2 5" xfId="10484" xr:uid="{00000000-0005-0000-0000-0000E2820000}"/>
    <cellStyle name="Обычный 12 7 2 5 2" xfId="54271" xr:uid="{00000000-0005-0000-0000-0000E3820000}"/>
    <cellStyle name="Обычный 12 7 2 6" xfId="10485" xr:uid="{00000000-0005-0000-0000-0000E4820000}"/>
    <cellStyle name="Обычный 12 7 2 6 2" xfId="54272" xr:uid="{00000000-0005-0000-0000-0000E5820000}"/>
    <cellStyle name="Обычный 12 7 2 7" xfId="10486" xr:uid="{00000000-0005-0000-0000-0000E6820000}"/>
    <cellStyle name="Обычный 12 7 2 7 2" xfId="54273" xr:uid="{00000000-0005-0000-0000-0000E7820000}"/>
    <cellStyle name="Обычный 12 7 2 8" xfId="34810" xr:uid="{00000000-0005-0000-0000-0000E8820000}"/>
    <cellStyle name="Обычный 12 7 2 8 2" xfId="54274" xr:uid="{00000000-0005-0000-0000-0000E9820000}"/>
    <cellStyle name="Обычный 12 7 2 9" xfId="34811" xr:uid="{00000000-0005-0000-0000-0000EA820000}"/>
    <cellStyle name="Обычный 12 7 2 9 2" xfId="54275" xr:uid="{00000000-0005-0000-0000-0000EB820000}"/>
    <cellStyle name="Обычный 12 7 2_Лист1" xfId="54276" xr:uid="{00000000-0005-0000-0000-0000EC820000}"/>
    <cellStyle name="Обычный 12 7 3" xfId="10487" xr:uid="{00000000-0005-0000-0000-0000ED820000}"/>
    <cellStyle name="Обычный 12 7 3 2" xfId="10488" xr:uid="{00000000-0005-0000-0000-0000EE820000}"/>
    <cellStyle name="Обычный 12 7 3 2 2" xfId="10489" xr:uid="{00000000-0005-0000-0000-0000EF820000}"/>
    <cellStyle name="Обычный 12 7 3 2 2 2" xfId="54277" xr:uid="{00000000-0005-0000-0000-0000F0820000}"/>
    <cellStyle name="Обычный 12 7 3 2 2 2 2" xfId="54278" xr:uid="{00000000-0005-0000-0000-0000F1820000}"/>
    <cellStyle name="Обычный 12 7 3 2 2 3" xfId="54279" xr:uid="{00000000-0005-0000-0000-0000F2820000}"/>
    <cellStyle name="Обычный 12 7 3 2 3" xfId="10490" xr:uid="{00000000-0005-0000-0000-0000F3820000}"/>
    <cellStyle name="Обычный 12 7 3 2 3 2" xfId="54280" xr:uid="{00000000-0005-0000-0000-0000F4820000}"/>
    <cellStyle name="Обычный 12 7 3 2 4" xfId="54281" xr:uid="{00000000-0005-0000-0000-0000F5820000}"/>
    <cellStyle name="Обычный 12 7 3 2_НВВ РСК 2019 (II пол) МАКС" xfId="54282" xr:uid="{00000000-0005-0000-0000-0000F6820000}"/>
    <cellStyle name="Обычный 12 7 3 3" xfId="10491" xr:uid="{00000000-0005-0000-0000-0000F7820000}"/>
    <cellStyle name="Обычный 12 7 3 3 2" xfId="10492" xr:uid="{00000000-0005-0000-0000-0000F8820000}"/>
    <cellStyle name="Обычный 12 7 3 3 2 2" xfId="54283" xr:uid="{00000000-0005-0000-0000-0000F9820000}"/>
    <cellStyle name="Обычный 12 7 3 3 3" xfId="10493" xr:uid="{00000000-0005-0000-0000-0000FA820000}"/>
    <cellStyle name="Обычный 12 7 3 3 3 2" xfId="54284" xr:uid="{00000000-0005-0000-0000-0000FB820000}"/>
    <cellStyle name="Обычный 12 7 3 3 4" xfId="54285" xr:uid="{00000000-0005-0000-0000-0000FC820000}"/>
    <cellStyle name="Обычный 12 7 3 4" xfId="10494" xr:uid="{00000000-0005-0000-0000-0000FD820000}"/>
    <cellStyle name="Обычный 12 7 3 4 2" xfId="54286" xr:uid="{00000000-0005-0000-0000-0000FE820000}"/>
    <cellStyle name="Обычный 12 7 3 5" xfId="10495" xr:uid="{00000000-0005-0000-0000-0000FF820000}"/>
    <cellStyle name="Обычный 12 7 3 5 2" xfId="54287" xr:uid="{00000000-0005-0000-0000-000000830000}"/>
    <cellStyle name="Обычный 12 7 3 6" xfId="10496" xr:uid="{00000000-0005-0000-0000-000001830000}"/>
    <cellStyle name="Обычный 12 7 3 6 2" xfId="54288" xr:uid="{00000000-0005-0000-0000-000002830000}"/>
    <cellStyle name="Обычный 12 7 3 7" xfId="34812" xr:uid="{00000000-0005-0000-0000-000003830000}"/>
    <cellStyle name="Обычный 12 7 3 7 2" xfId="54289" xr:uid="{00000000-0005-0000-0000-000004830000}"/>
    <cellStyle name="Обычный 12 7 3 8" xfId="34813" xr:uid="{00000000-0005-0000-0000-000005830000}"/>
    <cellStyle name="Обычный 12 7 3 8 2" xfId="54290" xr:uid="{00000000-0005-0000-0000-000006830000}"/>
    <cellStyle name="Обычный 12 7 3 9" xfId="54291" xr:uid="{00000000-0005-0000-0000-000007830000}"/>
    <cellStyle name="Обычный 12 7 3_Лист1" xfId="54292" xr:uid="{00000000-0005-0000-0000-000008830000}"/>
    <cellStyle name="Обычный 12 7 4" xfId="10497" xr:uid="{00000000-0005-0000-0000-000009830000}"/>
    <cellStyle name="Обычный 12 7 4 2" xfId="10498" xr:uid="{00000000-0005-0000-0000-00000A830000}"/>
    <cellStyle name="Обычный 12 7 4 2 2" xfId="54293" xr:uid="{00000000-0005-0000-0000-00000B830000}"/>
    <cellStyle name="Обычный 12 7 4 2 2 2" xfId="54294" xr:uid="{00000000-0005-0000-0000-00000C830000}"/>
    <cellStyle name="Обычный 12 7 4 2 3" xfId="54295" xr:uid="{00000000-0005-0000-0000-00000D830000}"/>
    <cellStyle name="Обычный 12 7 4 3" xfId="10499" xr:uid="{00000000-0005-0000-0000-00000E830000}"/>
    <cellStyle name="Обычный 12 7 4 3 2" xfId="54296" xr:uid="{00000000-0005-0000-0000-00000F830000}"/>
    <cellStyle name="Обычный 12 7 4 4" xfId="54297" xr:uid="{00000000-0005-0000-0000-000010830000}"/>
    <cellStyle name="Обычный 12 7 4_НВВ РСК 2019 (II пол) МАКС" xfId="54298" xr:uid="{00000000-0005-0000-0000-000011830000}"/>
    <cellStyle name="Обычный 12 7 5" xfId="10500" xr:uid="{00000000-0005-0000-0000-000012830000}"/>
    <cellStyle name="Обычный 12 7 5 2" xfId="10501" xr:uid="{00000000-0005-0000-0000-000013830000}"/>
    <cellStyle name="Обычный 12 7 5 2 2" xfId="54299" xr:uid="{00000000-0005-0000-0000-000014830000}"/>
    <cellStyle name="Обычный 12 7 5 3" xfId="10502" xr:uid="{00000000-0005-0000-0000-000015830000}"/>
    <cellStyle name="Обычный 12 7 5 3 2" xfId="54300" xr:uid="{00000000-0005-0000-0000-000016830000}"/>
    <cellStyle name="Обычный 12 7 5 4" xfId="54301" xr:uid="{00000000-0005-0000-0000-000017830000}"/>
    <cellStyle name="Обычный 12 7 6" xfId="10503" xr:uid="{00000000-0005-0000-0000-000018830000}"/>
    <cellStyle name="Обычный 12 7 6 2" xfId="54302" xr:uid="{00000000-0005-0000-0000-000019830000}"/>
    <cellStyle name="Обычный 12 7 7" xfId="10504" xr:uid="{00000000-0005-0000-0000-00001A830000}"/>
    <cellStyle name="Обычный 12 7 7 2" xfId="54303" xr:uid="{00000000-0005-0000-0000-00001B830000}"/>
    <cellStyle name="Обычный 12 7 8" xfId="10505" xr:uid="{00000000-0005-0000-0000-00001C830000}"/>
    <cellStyle name="Обычный 12 7 8 2" xfId="54304" xr:uid="{00000000-0005-0000-0000-00001D830000}"/>
    <cellStyle name="Обычный 12 7 9" xfId="34814" xr:uid="{00000000-0005-0000-0000-00001E830000}"/>
    <cellStyle name="Обычный 12 7 9 2" xfId="54305" xr:uid="{00000000-0005-0000-0000-00001F830000}"/>
    <cellStyle name="Обычный 12 7_Лист1" xfId="54306" xr:uid="{00000000-0005-0000-0000-000020830000}"/>
    <cellStyle name="Обычный 12 8" xfId="10506" xr:uid="{00000000-0005-0000-0000-000021830000}"/>
    <cellStyle name="Обычный 12 8 2" xfId="10507" xr:uid="{00000000-0005-0000-0000-000022830000}"/>
    <cellStyle name="Обычный 12 8 2 2" xfId="54307" xr:uid="{00000000-0005-0000-0000-000023830000}"/>
    <cellStyle name="Обычный 12 8 2 2 2" xfId="54308" xr:uid="{00000000-0005-0000-0000-000024830000}"/>
    <cellStyle name="Обычный 12 8 2 3" xfId="54309" xr:uid="{00000000-0005-0000-0000-000025830000}"/>
    <cellStyle name="Обычный 12 8 3" xfId="10508" xr:uid="{00000000-0005-0000-0000-000026830000}"/>
    <cellStyle name="Обычный 12 8 3 2" xfId="54310" xr:uid="{00000000-0005-0000-0000-000027830000}"/>
    <cellStyle name="Обычный 12 8 4" xfId="10509" xr:uid="{00000000-0005-0000-0000-000028830000}"/>
    <cellStyle name="Обычный 12 8 5" xfId="34815" xr:uid="{00000000-0005-0000-0000-000029830000}"/>
    <cellStyle name="Обычный 12 8_НВВ РСК 2019 (II пол) МАКС" xfId="54311" xr:uid="{00000000-0005-0000-0000-00002A830000}"/>
    <cellStyle name="Обычный 12 9" xfId="10510" xr:uid="{00000000-0005-0000-0000-00002B830000}"/>
    <cellStyle name="Обычный 12_FORM15.2013" xfId="10511" xr:uid="{00000000-0005-0000-0000-00002C830000}"/>
    <cellStyle name="Обычный 13" xfId="10512" xr:uid="{00000000-0005-0000-0000-00002D830000}"/>
    <cellStyle name="Обычный 13 2" xfId="10513" xr:uid="{00000000-0005-0000-0000-00002E830000}"/>
    <cellStyle name="Обычный 13 2 10" xfId="54312" xr:uid="{00000000-0005-0000-0000-00002F830000}"/>
    <cellStyle name="Обычный 13 2 2" xfId="10514" xr:uid="{00000000-0005-0000-0000-000030830000}"/>
    <cellStyle name="Обычный 13 2 2 2" xfId="34816" xr:uid="{00000000-0005-0000-0000-000031830000}"/>
    <cellStyle name="Обычный 13 2 3" xfId="10515" xr:uid="{00000000-0005-0000-0000-000032830000}"/>
    <cellStyle name="Обычный 13 2 3 2" xfId="54313" xr:uid="{00000000-0005-0000-0000-000033830000}"/>
    <cellStyle name="Обычный 13 2 3 2 2" xfId="54314" xr:uid="{00000000-0005-0000-0000-000034830000}"/>
    <cellStyle name="Обычный 13 2 3 2 2 2" xfId="54315" xr:uid="{00000000-0005-0000-0000-000035830000}"/>
    <cellStyle name="Обычный 13 2 3 2 3" xfId="54316" xr:uid="{00000000-0005-0000-0000-000036830000}"/>
    <cellStyle name="Обычный 13 2 3 3" xfId="54317" xr:uid="{00000000-0005-0000-0000-000037830000}"/>
    <cellStyle name="Обычный 13 2 3 3 2" xfId="54318" xr:uid="{00000000-0005-0000-0000-000038830000}"/>
    <cellStyle name="Обычный 13 2 3 4" xfId="54319" xr:uid="{00000000-0005-0000-0000-000039830000}"/>
    <cellStyle name="Обычный 13 2 3_НВВ РСК 2019 (II пол) МАКС" xfId="54320" xr:uid="{00000000-0005-0000-0000-00003A830000}"/>
    <cellStyle name="Обычный 13 2 4" xfId="10516" xr:uid="{00000000-0005-0000-0000-00003B830000}"/>
    <cellStyle name="Обычный 13 2 4 2" xfId="10517" xr:uid="{00000000-0005-0000-0000-00003C830000}"/>
    <cellStyle name="Обычный 13 2 4 2 2" xfId="54321" xr:uid="{00000000-0005-0000-0000-00003D830000}"/>
    <cellStyle name="Обычный 13 2 4 3" xfId="10518" xr:uid="{00000000-0005-0000-0000-00003E830000}"/>
    <cellStyle name="Обычный 13 2 4 3 2" xfId="54322" xr:uid="{00000000-0005-0000-0000-00003F830000}"/>
    <cellStyle name="Обычный 13 2 4 4" xfId="54323" xr:uid="{00000000-0005-0000-0000-000040830000}"/>
    <cellStyle name="Обычный 13 2 5" xfId="10519" xr:uid="{00000000-0005-0000-0000-000041830000}"/>
    <cellStyle name="Обычный 13 2 5 2" xfId="54324" xr:uid="{00000000-0005-0000-0000-000042830000}"/>
    <cellStyle name="Обычный 13 2 6" xfId="34817" xr:uid="{00000000-0005-0000-0000-000043830000}"/>
    <cellStyle name="Обычный 13 2 6 2" xfId="54325" xr:uid="{00000000-0005-0000-0000-000044830000}"/>
    <cellStyle name="Обычный 13 2 7" xfId="54326" xr:uid="{00000000-0005-0000-0000-000045830000}"/>
    <cellStyle name="Обычный 13 2 7 2" xfId="54327" xr:uid="{00000000-0005-0000-0000-000046830000}"/>
    <cellStyle name="Обычный 13 2 8" xfId="54328" xr:uid="{00000000-0005-0000-0000-000047830000}"/>
    <cellStyle name="Обычный 13 2 9" xfId="54329" xr:uid="{00000000-0005-0000-0000-000048830000}"/>
    <cellStyle name="Обычный 13 2 9 2" xfId="54330" xr:uid="{00000000-0005-0000-0000-000049830000}"/>
    <cellStyle name="Обычный 13 2_Лист1" xfId="54331" xr:uid="{00000000-0005-0000-0000-00004A830000}"/>
    <cellStyle name="Обычный 13 3" xfId="10520" xr:uid="{00000000-0005-0000-0000-00004B830000}"/>
    <cellStyle name="Обычный 13 3 2" xfId="34818" xr:uid="{00000000-0005-0000-0000-00004C830000}"/>
    <cellStyle name="Обычный 13 4" xfId="10521" xr:uid="{00000000-0005-0000-0000-00004D830000}"/>
    <cellStyle name="Обычный 13 5" xfId="34819" xr:uid="{00000000-0005-0000-0000-00004E830000}"/>
    <cellStyle name="Обычный 13_Лист1" xfId="54332" xr:uid="{00000000-0005-0000-0000-00004F830000}"/>
    <cellStyle name="Обычный 14" xfId="10522" xr:uid="{00000000-0005-0000-0000-000050830000}"/>
    <cellStyle name="Обычный 14 10" xfId="10523" xr:uid="{00000000-0005-0000-0000-000051830000}"/>
    <cellStyle name="Обычный 14 10 2" xfId="10524" xr:uid="{00000000-0005-0000-0000-000052830000}"/>
    <cellStyle name="Обычный 14 10 3" xfId="10525" xr:uid="{00000000-0005-0000-0000-000053830000}"/>
    <cellStyle name="Обычный 14 11" xfId="10526" xr:uid="{00000000-0005-0000-0000-000054830000}"/>
    <cellStyle name="Обычный 14 12" xfId="10527" xr:uid="{00000000-0005-0000-0000-000055830000}"/>
    <cellStyle name="Обычный 14 13" xfId="34820" xr:uid="{00000000-0005-0000-0000-000056830000}"/>
    <cellStyle name="Обычный 14 2" xfId="10528" xr:uid="{00000000-0005-0000-0000-000057830000}"/>
    <cellStyle name="Обычный 14 2 10" xfId="10529" xr:uid="{00000000-0005-0000-0000-000058830000}"/>
    <cellStyle name="Обычный 14 2 11" xfId="10530" xr:uid="{00000000-0005-0000-0000-000059830000}"/>
    <cellStyle name="Обычный 14 2 12" xfId="34821" xr:uid="{00000000-0005-0000-0000-00005A830000}"/>
    <cellStyle name="Обычный 14 2 2" xfId="10531" xr:uid="{00000000-0005-0000-0000-00005B830000}"/>
    <cellStyle name="Обычный 14 2 2 10" xfId="34822" xr:uid="{00000000-0005-0000-0000-00005C830000}"/>
    <cellStyle name="Обычный 14 2 2 2" xfId="10532" xr:uid="{00000000-0005-0000-0000-00005D830000}"/>
    <cellStyle name="Обычный 14 2 2 2 10" xfId="54333" xr:uid="{00000000-0005-0000-0000-00005E830000}"/>
    <cellStyle name="Обычный 14 2 2 2 2" xfId="10533" xr:uid="{00000000-0005-0000-0000-00005F830000}"/>
    <cellStyle name="Обычный 14 2 2 2 2 2" xfId="10534" xr:uid="{00000000-0005-0000-0000-000060830000}"/>
    <cellStyle name="Обычный 14 2 2 2 2 2 2" xfId="10535" xr:uid="{00000000-0005-0000-0000-000061830000}"/>
    <cellStyle name="Обычный 14 2 2 2 2 2 2 2" xfId="54334" xr:uid="{00000000-0005-0000-0000-000062830000}"/>
    <cellStyle name="Обычный 14 2 2 2 2 2 2 2 2" xfId="54335" xr:uid="{00000000-0005-0000-0000-000063830000}"/>
    <cellStyle name="Обычный 14 2 2 2 2 2 2 3" xfId="54336" xr:uid="{00000000-0005-0000-0000-000064830000}"/>
    <cellStyle name="Обычный 14 2 2 2 2 2 3" xfId="10536" xr:uid="{00000000-0005-0000-0000-000065830000}"/>
    <cellStyle name="Обычный 14 2 2 2 2 2 3 2" xfId="54337" xr:uid="{00000000-0005-0000-0000-000066830000}"/>
    <cellStyle name="Обычный 14 2 2 2 2 2 4" xfId="54338" xr:uid="{00000000-0005-0000-0000-000067830000}"/>
    <cellStyle name="Обычный 14 2 2 2 2 2_НВВ РСК 2019 (II пол) МАКС" xfId="54339" xr:uid="{00000000-0005-0000-0000-000068830000}"/>
    <cellStyle name="Обычный 14 2 2 2 2 3" xfId="10537" xr:uid="{00000000-0005-0000-0000-000069830000}"/>
    <cellStyle name="Обычный 14 2 2 2 2 3 2" xfId="10538" xr:uid="{00000000-0005-0000-0000-00006A830000}"/>
    <cellStyle name="Обычный 14 2 2 2 2 3 2 2" xfId="54340" xr:uid="{00000000-0005-0000-0000-00006B830000}"/>
    <cellStyle name="Обычный 14 2 2 2 2 3 3" xfId="10539" xr:uid="{00000000-0005-0000-0000-00006C830000}"/>
    <cellStyle name="Обычный 14 2 2 2 2 3 3 2" xfId="54341" xr:uid="{00000000-0005-0000-0000-00006D830000}"/>
    <cellStyle name="Обычный 14 2 2 2 2 3 4" xfId="54342" xr:uid="{00000000-0005-0000-0000-00006E830000}"/>
    <cellStyle name="Обычный 14 2 2 2 2 4" xfId="10540" xr:uid="{00000000-0005-0000-0000-00006F830000}"/>
    <cellStyle name="Обычный 14 2 2 2 2 4 2" xfId="54343" xr:uid="{00000000-0005-0000-0000-000070830000}"/>
    <cellStyle name="Обычный 14 2 2 2 2 5" xfId="10541" xr:uid="{00000000-0005-0000-0000-000071830000}"/>
    <cellStyle name="Обычный 14 2 2 2 2 5 2" xfId="54344" xr:uid="{00000000-0005-0000-0000-000072830000}"/>
    <cellStyle name="Обычный 14 2 2 2 2 6" xfId="10542" xr:uid="{00000000-0005-0000-0000-000073830000}"/>
    <cellStyle name="Обычный 14 2 2 2 2 6 2" xfId="54345" xr:uid="{00000000-0005-0000-0000-000074830000}"/>
    <cellStyle name="Обычный 14 2 2 2 2 7" xfId="34823" xr:uid="{00000000-0005-0000-0000-000075830000}"/>
    <cellStyle name="Обычный 14 2 2 2 2 7 2" xfId="54346" xr:uid="{00000000-0005-0000-0000-000076830000}"/>
    <cellStyle name="Обычный 14 2 2 2 2 8" xfId="34824" xr:uid="{00000000-0005-0000-0000-000077830000}"/>
    <cellStyle name="Обычный 14 2 2 2 2 8 2" xfId="54347" xr:uid="{00000000-0005-0000-0000-000078830000}"/>
    <cellStyle name="Обычный 14 2 2 2 2 9" xfId="54348" xr:uid="{00000000-0005-0000-0000-000079830000}"/>
    <cellStyle name="Обычный 14 2 2 2 2_Лист1" xfId="54349" xr:uid="{00000000-0005-0000-0000-00007A830000}"/>
    <cellStyle name="Обычный 14 2 2 2 3" xfId="10543" xr:uid="{00000000-0005-0000-0000-00007B830000}"/>
    <cellStyle name="Обычный 14 2 2 2 3 2" xfId="10544" xr:uid="{00000000-0005-0000-0000-00007C830000}"/>
    <cellStyle name="Обычный 14 2 2 2 3 2 2" xfId="54350" xr:uid="{00000000-0005-0000-0000-00007D830000}"/>
    <cellStyle name="Обычный 14 2 2 2 3 2 2 2" xfId="54351" xr:uid="{00000000-0005-0000-0000-00007E830000}"/>
    <cellStyle name="Обычный 14 2 2 2 3 2 3" xfId="54352" xr:uid="{00000000-0005-0000-0000-00007F830000}"/>
    <cellStyle name="Обычный 14 2 2 2 3 3" xfId="10545" xr:uid="{00000000-0005-0000-0000-000080830000}"/>
    <cellStyle name="Обычный 14 2 2 2 3 3 2" xfId="54353" xr:uid="{00000000-0005-0000-0000-000081830000}"/>
    <cellStyle name="Обычный 14 2 2 2 3 4" xfId="54354" xr:uid="{00000000-0005-0000-0000-000082830000}"/>
    <cellStyle name="Обычный 14 2 2 2 3_НВВ РСК 2019 (II пол) МАКС" xfId="54355" xr:uid="{00000000-0005-0000-0000-000083830000}"/>
    <cellStyle name="Обычный 14 2 2 2 4" xfId="10546" xr:uid="{00000000-0005-0000-0000-000084830000}"/>
    <cellStyle name="Обычный 14 2 2 2 4 2" xfId="10547" xr:uid="{00000000-0005-0000-0000-000085830000}"/>
    <cellStyle name="Обычный 14 2 2 2 4 2 2" xfId="54356" xr:uid="{00000000-0005-0000-0000-000086830000}"/>
    <cellStyle name="Обычный 14 2 2 2 4 3" xfId="10548" xr:uid="{00000000-0005-0000-0000-000087830000}"/>
    <cellStyle name="Обычный 14 2 2 2 4 3 2" xfId="54357" xr:uid="{00000000-0005-0000-0000-000088830000}"/>
    <cellStyle name="Обычный 14 2 2 2 4 4" xfId="54358" xr:uid="{00000000-0005-0000-0000-000089830000}"/>
    <cellStyle name="Обычный 14 2 2 2 5" xfId="10549" xr:uid="{00000000-0005-0000-0000-00008A830000}"/>
    <cellStyle name="Обычный 14 2 2 2 5 2" xfId="54359" xr:uid="{00000000-0005-0000-0000-00008B830000}"/>
    <cellStyle name="Обычный 14 2 2 2 6" xfId="10550" xr:uid="{00000000-0005-0000-0000-00008C830000}"/>
    <cellStyle name="Обычный 14 2 2 2 6 2" xfId="54360" xr:uid="{00000000-0005-0000-0000-00008D830000}"/>
    <cellStyle name="Обычный 14 2 2 2 7" xfId="10551" xr:uid="{00000000-0005-0000-0000-00008E830000}"/>
    <cellStyle name="Обычный 14 2 2 2 7 2" xfId="54361" xr:uid="{00000000-0005-0000-0000-00008F830000}"/>
    <cellStyle name="Обычный 14 2 2 2 8" xfId="34825" xr:uid="{00000000-0005-0000-0000-000090830000}"/>
    <cellStyle name="Обычный 14 2 2 2 8 2" xfId="54362" xr:uid="{00000000-0005-0000-0000-000091830000}"/>
    <cellStyle name="Обычный 14 2 2 2 9" xfId="34826" xr:uid="{00000000-0005-0000-0000-000092830000}"/>
    <cellStyle name="Обычный 14 2 2 2 9 2" xfId="54363" xr:uid="{00000000-0005-0000-0000-000093830000}"/>
    <cellStyle name="Обычный 14 2 2 2_Лист1" xfId="54364" xr:uid="{00000000-0005-0000-0000-000094830000}"/>
    <cellStyle name="Обычный 14 2 2 3" xfId="10552" xr:uid="{00000000-0005-0000-0000-000095830000}"/>
    <cellStyle name="Обычный 14 2 2 3 2" xfId="10553" xr:uid="{00000000-0005-0000-0000-000096830000}"/>
    <cellStyle name="Обычный 14 2 2 3 2 2" xfId="10554" xr:uid="{00000000-0005-0000-0000-000097830000}"/>
    <cellStyle name="Обычный 14 2 2 3 2 2 2" xfId="54365" xr:uid="{00000000-0005-0000-0000-000098830000}"/>
    <cellStyle name="Обычный 14 2 2 3 2 2 2 2" xfId="54366" xr:uid="{00000000-0005-0000-0000-000099830000}"/>
    <cellStyle name="Обычный 14 2 2 3 2 2 3" xfId="54367" xr:uid="{00000000-0005-0000-0000-00009A830000}"/>
    <cellStyle name="Обычный 14 2 2 3 2 3" xfId="10555" xr:uid="{00000000-0005-0000-0000-00009B830000}"/>
    <cellStyle name="Обычный 14 2 2 3 2 3 2" xfId="54368" xr:uid="{00000000-0005-0000-0000-00009C830000}"/>
    <cellStyle name="Обычный 14 2 2 3 2 4" xfId="54369" xr:uid="{00000000-0005-0000-0000-00009D830000}"/>
    <cellStyle name="Обычный 14 2 2 3 2_НВВ РСК 2019 (II пол) МАКС" xfId="54370" xr:uid="{00000000-0005-0000-0000-00009E830000}"/>
    <cellStyle name="Обычный 14 2 2 3 3" xfId="10556" xr:uid="{00000000-0005-0000-0000-00009F830000}"/>
    <cellStyle name="Обычный 14 2 2 3 3 2" xfId="10557" xr:uid="{00000000-0005-0000-0000-0000A0830000}"/>
    <cellStyle name="Обычный 14 2 2 3 3 2 2" xfId="54371" xr:uid="{00000000-0005-0000-0000-0000A1830000}"/>
    <cellStyle name="Обычный 14 2 2 3 3 3" xfId="10558" xr:uid="{00000000-0005-0000-0000-0000A2830000}"/>
    <cellStyle name="Обычный 14 2 2 3 3 3 2" xfId="54372" xr:uid="{00000000-0005-0000-0000-0000A3830000}"/>
    <cellStyle name="Обычный 14 2 2 3 3 4" xfId="54373" xr:uid="{00000000-0005-0000-0000-0000A4830000}"/>
    <cellStyle name="Обычный 14 2 2 3 4" xfId="10559" xr:uid="{00000000-0005-0000-0000-0000A5830000}"/>
    <cellStyle name="Обычный 14 2 2 3 4 2" xfId="54374" xr:uid="{00000000-0005-0000-0000-0000A6830000}"/>
    <cellStyle name="Обычный 14 2 2 3 5" xfId="10560" xr:uid="{00000000-0005-0000-0000-0000A7830000}"/>
    <cellStyle name="Обычный 14 2 2 3 5 2" xfId="54375" xr:uid="{00000000-0005-0000-0000-0000A8830000}"/>
    <cellStyle name="Обычный 14 2 2 3 6" xfId="10561" xr:uid="{00000000-0005-0000-0000-0000A9830000}"/>
    <cellStyle name="Обычный 14 2 2 3 6 2" xfId="54376" xr:uid="{00000000-0005-0000-0000-0000AA830000}"/>
    <cellStyle name="Обычный 14 2 2 3 7" xfId="34827" xr:uid="{00000000-0005-0000-0000-0000AB830000}"/>
    <cellStyle name="Обычный 14 2 2 3 7 2" xfId="54377" xr:uid="{00000000-0005-0000-0000-0000AC830000}"/>
    <cellStyle name="Обычный 14 2 2 3 8" xfId="34828" xr:uid="{00000000-0005-0000-0000-0000AD830000}"/>
    <cellStyle name="Обычный 14 2 2 3 8 2" xfId="54378" xr:uid="{00000000-0005-0000-0000-0000AE830000}"/>
    <cellStyle name="Обычный 14 2 2 3 9" xfId="54379" xr:uid="{00000000-0005-0000-0000-0000AF830000}"/>
    <cellStyle name="Обычный 14 2 2 3_Лист1" xfId="54380" xr:uid="{00000000-0005-0000-0000-0000B0830000}"/>
    <cellStyle name="Обычный 14 2 2 4" xfId="10562" xr:uid="{00000000-0005-0000-0000-0000B1830000}"/>
    <cellStyle name="Обычный 14 2 2 4 2" xfId="10563" xr:uid="{00000000-0005-0000-0000-0000B2830000}"/>
    <cellStyle name="Обычный 14 2 2 4 3" xfId="10564" xr:uid="{00000000-0005-0000-0000-0000B3830000}"/>
    <cellStyle name="Обычный 14 2 2 4 4" xfId="34829" xr:uid="{00000000-0005-0000-0000-0000B4830000}"/>
    <cellStyle name="Обычный 14 2 2 4 5" xfId="34830" xr:uid="{00000000-0005-0000-0000-0000B5830000}"/>
    <cellStyle name="Обычный 14 2 2 5" xfId="10565" xr:uid="{00000000-0005-0000-0000-0000B6830000}"/>
    <cellStyle name="Обычный 14 2 2 5 2" xfId="10566" xr:uid="{00000000-0005-0000-0000-0000B7830000}"/>
    <cellStyle name="Обычный 14 2 2 5 3" xfId="10567" xr:uid="{00000000-0005-0000-0000-0000B8830000}"/>
    <cellStyle name="Обычный 14 2 2 6" xfId="10568" xr:uid="{00000000-0005-0000-0000-0000B9830000}"/>
    <cellStyle name="Обычный 14 2 2 6 2" xfId="54381" xr:uid="{00000000-0005-0000-0000-0000BA830000}"/>
    <cellStyle name="Обычный 14 2 2 7" xfId="10569" xr:uid="{00000000-0005-0000-0000-0000BB830000}"/>
    <cellStyle name="Обычный 14 2 2 8" xfId="10570" xr:uid="{00000000-0005-0000-0000-0000BC830000}"/>
    <cellStyle name="Обычный 14 2 2 9" xfId="34831" xr:uid="{00000000-0005-0000-0000-0000BD830000}"/>
    <cellStyle name="Обычный 14 2 2_Лист1" xfId="54382" xr:uid="{00000000-0005-0000-0000-0000BE830000}"/>
    <cellStyle name="Обычный 14 2 3" xfId="10571" xr:uid="{00000000-0005-0000-0000-0000BF830000}"/>
    <cellStyle name="Обычный 14 2 3 10" xfId="34832" xr:uid="{00000000-0005-0000-0000-0000C0830000}"/>
    <cellStyle name="Обычный 14 2 3 10 2" xfId="54383" xr:uid="{00000000-0005-0000-0000-0000C1830000}"/>
    <cellStyle name="Обычный 14 2 3 11" xfId="54384" xr:uid="{00000000-0005-0000-0000-0000C2830000}"/>
    <cellStyle name="Обычный 14 2 3 2" xfId="10572" xr:uid="{00000000-0005-0000-0000-0000C3830000}"/>
    <cellStyle name="Обычный 14 2 3 2 10" xfId="54385" xr:uid="{00000000-0005-0000-0000-0000C4830000}"/>
    <cellStyle name="Обычный 14 2 3 2 2" xfId="10573" xr:uid="{00000000-0005-0000-0000-0000C5830000}"/>
    <cellStyle name="Обычный 14 2 3 2 2 2" xfId="10574" xr:uid="{00000000-0005-0000-0000-0000C6830000}"/>
    <cellStyle name="Обычный 14 2 3 2 2 2 2" xfId="10575" xr:uid="{00000000-0005-0000-0000-0000C7830000}"/>
    <cellStyle name="Обычный 14 2 3 2 2 2 2 2" xfId="54386" xr:uid="{00000000-0005-0000-0000-0000C8830000}"/>
    <cellStyle name="Обычный 14 2 3 2 2 2 2 2 2" xfId="54387" xr:uid="{00000000-0005-0000-0000-0000C9830000}"/>
    <cellStyle name="Обычный 14 2 3 2 2 2 2 3" xfId="54388" xr:uid="{00000000-0005-0000-0000-0000CA830000}"/>
    <cellStyle name="Обычный 14 2 3 2 2 2 3" xfId="10576" xr:uid="{00000000-0005-0000-0000-0000CB830000}"/>
    <cellStyle name="Обычный 14 2 3 2 2 2 3 2" xfId="54389" xr:uid="{00000000-0005-0000-0000-0000CC830000}"/>
    <cellStyle name="Обычный 14 2 3 2 2 2 4" xfId="54390" xr:uid="{00000000-0005-0000-0000-0000CD830000}"/>
    <cellStyle name="Обычный 14 2 3 2 2 2_НВВ РСК 2019 (II пол) МАКС" xfId="54391" xr:uid="{00000000-0005-0000-0000-0000CE830000}"/>
    <cellStyle name="Обычный 14 2 3 2 2 3" xfId="10577" xr:uid="{00000000-0005-0000-0000-0000CF830000}"/>
    <cellStyle name="Обычный 14 2 3 2 2 3 2" xfId="10578" xr:uid="{00000000-0005-0000-0000-0000D0830000}"/>
    <cellStyle name="Обычный 14 2 3 2 2 3 2 2" xfId="54392" xr:uid="{00000000-0005-0000-0000-0000D1830000}"/>
    <cellStyle name="Обычный 14 2 3 2 2 3 3" xfId="10579" xr:uid="{00000000-0005-0000-0000-0000D2830000}"/>
    <cellStyle name="Обычный 14 2 3 2 2 3 3 2" xfId="54393" xr:uid="{00000000-0005-0000-0000-0000D3830000}"/>
    <cellStyle name="Обычный 14 2 3 2 2 3 4" xfId="54394" xr:uid="{00000000-0005-0000-0000-0000D4830000}"/>
    <cellStyle name="Обычный 14 2 3 2 2 4" xfId="10580" xr:uid="{00000000-0005-0000-0000-0000D5830000}"/>
    <cellStyle name="Обычный 14 2 3 2 2 4 2" xfId="54395" xr:uid="{00000000-0005-0000-0000-0000D6830000}"/>
    <cellStyle name="Обычный 14 2 3 2 2 5" xfId="10581" xr:uid="{00000000-0005-0000-0000-0000D7830000}"/>
    <cellStyle name="Обычный 14 2 3 2 2 5 2" xfId="54396" xr:uid="{00000000-0005-0000-0000-0000D8830000}"/>
    <cellStyle name="Обычный 14 2 3 2 2 6" xfId="10582" xr:uid="{00000000-0005-0000-0000-0000D9830000}"/>
    <cellStyle name="Обычный 14 2 3 2 2 6 2" xfId="54397" xr:uid="{00000000-0005-0000-0000-0000DA830000}"/>
    <cellStyle name="Обычный 14 2 3 2 2 7" xfId="34833" xr:uid="{00000000-0005-0000-0000-0000DB830000}"/>
    <cellStyle name="Обычный 14 2 3 2 2 7 2" xfId="54398" xr:uid="{00000000-0005-0000-0000-0000DC830000}"/>
    <cellStyle name="Обычный 14 2 3 2 2 8" xfId="34834" xr:uid="{00000000-0005-0000-0000-0000DD830000}"/>
    <cellStyle name="Обычный 14 2 3 2 2 8 2" xfId="54399" xr:uid="{00000000-0005-0000-0000-0000DE830000}"/>
    <cellStyle name="Обычный 14 2 3 2 2 9" xfId="54400" xr:uid="{00000000-0005-0000-0000-0000DF830000}"/>
    <cellStyle name="Обычный 14 2 3 2 2_Лист1" xfId="54401" xr:uid="{00000000-0005-0000-0000-0000E0830000}"/>
    <cellStyle name="Обычный 14 2 3 2 3" xfId="10583" xr:uid="{00000000-0005-0000-0000-0000E1830000}"/>
    <cellStyle name="Обычный 14 2 3 2 3 2" xfId="10584" xr:uid="{00000000-0005-0000-0000-0000E2830000}"/>
    <cellStyle name="Обычный 14 2 3 2 3 2 2" xfId="54402" xr:uid="{00000000-0005-0000-0000-0000E3830000}"/>
    <cellStyle name="Обычный 14 2 3 2 3 2 2 2" xfId="54403" xr:uid="{00000000-0005-0000-0000-0000E4830000}"/>
    <cellStyle name="Обычный 14 2 3 2 3 2 3" xfId="54404" xr:uid="{00000000-0005-0000-0000-0000E5830000}"/>
    <cellStyle name="Обычный 14 2 3 2 3 3" xfId="10585" xr:uid="{00000000-0005-0000-0000-0000E6830000}"/>
    <cellStyle name="Обычный 14 2 3 2 3 3 2" xfId="54405" xr:uid="{00000000-0005-0000-0000-0000E7830000}"/>
    <cellStyle name="Обычный 14 2 3 2 3 4" xfId="54406" xr:uid="{00000000-0005-0000-0000-0000E8830000}"/>
    <cellStyle name="Обычный 14 2 3 2 3_НВВ РСК 2019 (II пол) МАКС" xfId="54407" xr:uid="{00000000-0005-0000-0000-0000E9830000}"/>
    <cellStyle name="Обычный 14 2 3 2 4" xfId="10586" xr:uid="{00000000-0005-0000-0000-0000EA830000}"/>
    <cellStyle name="Обычный 14 2 3 2 4 2" xfId="10587" xr:uid="{00000000-0005-0000-0000-0000EB830000}"/>
    <cellStyle name="Обычный 14 2 3 2 4 2 2" xfId="54408" xr:uid="{00000000-0005-0000-0000-0000EC830000}"/>
    <cellStyle name="Обычный 14 2 3 2 4 3" xfId="10588" xr:uid="{00000000-0005-0000-0000-0000ED830000}"/>
    <cellStyle name="Обычный 14 2 3 2 4 3 2" xfId="54409" xr:uid="{00000000-0005-0000-0000-0000EE830000}"/>
    <cellStyle name="Обычный 14 2 3 2 4 4" xfId="54410" xr:uid="{00000000-0005-0000-0000-0000EF830000}"/>
    <cellStyle name="Обычный 14 2 3 2 5" xfId="10589" xr:uid="{00000000-0005-0000-0000-0000F0830000}"/>
    <cellStyle name="Обычный 14 2 3 2 5 2" xfId="54411" xr:uid="{00000000-0005-0000-0000-0000F1830000}"/>
    <cellStyle name="Обычный 14 2 3 2 6" xfId="10590" xr:uid="{00000000-0005-0000-0000-0000F2830000}"/>
    <cellStyle name="Обычный 14 2 3 2 6 2" xfId="54412" xr:uid="{00000000-0005-0000-0000-0000F3830000}"/>
    <cellStyle name="Обычный 14 2 3 2 7" xfId="10591" xr:uid="{00000000-0005-0000-0000-0000F4830000}"/>
    <cellStyle name="Обычный 14 2 3 2 7 2" xfId="54413" xr:uid="{00000000-0005-0000-0000-0000F5830000}"/>
    <cellStyle name="Обычный 14 2 3 2 8" xfId="34835" xr:uid="{00000000-0005-0000-0000-0000F6830000}"/>
    <cellStyle name="Обычный 14 2 3 2 8 2" xfId="54414" xr:uid="{00000000-0005-0000-0000-0000F7830000}"/>
    <cellStyle name="Обычный 14 2 3 2 9" xfId="34836" xr:uid="{00000000-0005-0000-0000-0000F8830000}"/>
    <cellStyle name="Обычный 14 2 3 2 9 2" xfId="54415" xr:uid="{00000000-0005-0000-0000-0000F9830000}"/>
    <cellStyle name="Обычный 14 2 3 2_Лист1" xfId="54416" xr:uid="{00000000-0005-0000-0000-0000FA830000}"/>
    <cellStyle name="Обычный 14 2 3 3" xfId="10592" xr:uid="{00000000-0005-0000-0000-0000FB830000}"/>
    <cellStyle name="Обычный 14 2 3 3 2" xfId="10593" xr:uid="{00000000-0005-0000-0000-0000FC830000}"/>
    <cellStyle name="Обычный 14 2 3 3 2 2" xfId="10594" xr:uid="{00000000-0005-0000-0000-0000FD830000}"/>
    <cellStyle name="Обычный 14 2 3 3 2 2 2" xfId="54417" xr:uid="{00000000-0005-0000-0000-0000FE830000}"/>
    <cellStyle name="Обычный 14 2 3 3 2 2 2 2" xfId="54418" xr:uid="{00000000-0005-0000-0000-0000FF830000}"/>
    <cellStyle name="Обычный 14 2 3 3 2 2 3" xfId="54419" xr:uid="{00000000-0005-0000-0000-000000840000}"/>
    <cellStyle name="Обычный 14 2 3 3 2 3" xfId="10595" xr:uid="{00000000-0005-0000-0000-000001840000}"/>
    <cellStyle name="Обычный 14 2 3 3 2 3 2" xfId="54420" xr:uid="{00000000-0005-0000-0000-000002840000}"/>
    <cellStyle name="Обычный 14 2 3 3 2 4" xfId="54421" xr:uid="{00000000-0005-0000-0000-000003840000}"/>
    <cellStyle name="Обычный 14 2 3 3 2_НВВ РСК 2019 (II пол) МАКС" xfId="54422" xr:uid="{00000000-0005-0000-0000-000004840000}"/>
    <cellStyle name="Обычный 14 2 3 3 3" xfId="10596" xr:uid="{00000000-0005-0000-0000-000005840000}"/>
    <cellStyle name="Обычный 14 2 3 3 3 2" xfId="10597" xr:uid="{00000000-0005-0000-0000-000006840000}"/>
    <cellStyle name="Обычный 14 2 3 3 3 2 2" xfId="54423" xr:uid="{00000000-0005-0000-0000-000007840000}"/>
    <cellStyle name="Обычный 14 2 3 3 3 3" xfId="10598" xr:uid="{00000000-0005-0000-0000-000008840000}"/>
    <cellStyle name="Обычный 14 2 3 3 3 3 2" xfId="54424" xr:uid="{00000000-0005-0000-0000-000009840000}"/>
    <cellStyle name="Обычный 14 2 3 3 3 4" xfId="54425" xr:uid="{00000000-0005-0000-0000-00000A840000}"/>
    <cellStyle name="Обычный 14 2 3 3 4" xfId="10599" xr:uid="{00000000-0005-0000-0000-00000B840000}"/>
    <cellStyle name="Обычный 14 2 3 3 4 2" xfId="54426" xr:uid="{00000000-0005-0000-0000-00000C840000}"/>
    <cellStyle name="Обычный 14 2 3 3 5" xfId="10600" xr:uid="{00000000-0005-0000-0000-00000D840000}"/>
    <cellStyle name="Обычный 14 2 3 3 5 2" xfId="54427" xr:uid="{00000000-0005-0000-0000-00000E840000}"/>
    <cellStyle name="Обычный 14 2 3 3 6" xfId="10601" xr:uid="{00000000-0005-0000-0000-00000F840000}"/>
    <cellStyle name="Обычный 14 2 3 3 6 2" xfId="54428" xr:uid="{00000000-0005-0000-0000-000010840000}"/>
    <cellStyle name="Обычный 14 2 3 3 7" xfId="34837" xr:uid="{00000000-0005-0000-0000-000011840000}"/>
    <cellStyle name="Обычный 14 2 3 3 7 2" xfId="54429" xr:uid="{00000000-0005-0000-0000-000012840000}"/>
    <cellStyle name="Обычный 14 2 3 3 8" xfId="34838" xr:uid="{00000000-0005-0000-0000-000013840000}"/>
    <cellStyle name="Обычный 14 2 3 3 8 2" xfId="54430" xr:uid="{00000000-0005-0000-0000-000014840000}"/>
    <cellStyle name="Обычный 14 2 3 3 9" xfId="54431" xr:uid="{00000000-0005-0000-0000-000015840000}"/>
    <cellStyle name="Обычный 14 2 3 3_Лист1" xfId="54432" xr:uid="{00000000-0005-0000-0000-000016840000}"/>
    <cellStyle name="Обычный 14 2 3 4" xfId="10602" xr:uid="{00000000-0005-0000-0000-000017840000}"/>
    <cellStyle name="Обычный 14 2 3 4 2" xfId="10603" xr:uid="{00000000-0005-0000-0000-000018840000}"/>
    <cellStyle name="Обычный 14 2 3 4 2 2" xfId="54433" xr:uid="{00000000-0005-0000-0000-000019840000}"/>
    <cellStyle name="Обычный 14 2 3 4 2 2 2" xfId="54434" xr:uid="{00000000-0005-0000-0000-00001A840000}"/>
    <cellStyle name="Обычный 14 2 3 4 2 3" xfId="54435" xr:uid="{00000000-0005-0000-0000-00001B840000}"/>
    <cellStyle name="Обычный 14 2 3 4 3" xfId="10604" xr:uid="{00000000-0005-0000-0000-00001C840000}"/>
    <cellStyle name="Обычный 14 2 3 4 3 2" xfId="54436" xr:uid="{00000000-0005-0000-0000-00001D840000}"/>
    <cellStyle name="Обычный 14 2 3 4 4" xfId="54437" xr:uid="{00000000-0005-0000-0000-00001E840000}"/>
    <cellStyle name="Обычный 14 2 3 4_НВВ РСК 2019 (II пол) МАКС" xfId="54438" xr:uid="{00000000-0005-0000-0000-00001F840000}"/>
    <cellStyle name="Обычный 14 2 3 5" xfId="10605" xr:uid="{00000000-0005-0000-0000-000020840000}"/>
    <cellStyle name="Обычный 14 2 3 5 2" xfId="10606" xr:uid="{00000000-0005-0000-0000-000021840000}"/>
    <cellStyle name="Обычный 14 2 3 5 2 2" xfId="54439" xr:uid="{00000000-0005-0000-0000-000022840000}"/>
    <cellStyle name="Обычный 14 2 3 5 3" xfId="10607" xr:uid="{00000000-0005-0000-0000-000023840000}"/>
    <cellStyle name="Обычный 14 2 3 5 3 2" xfId="54440" xr:uid="{00000000-0005-0000-0000-000024840000}"/>
    <cellStyle name="Обычный 14 2 3 5 4" xfId="54441" xr:uid="{00000000-0005-0000-0000-000025840000}"/>
    <cellStyle name="Обычный 14 2 3 6" xfId="10608" xr:uid="{00000000-0005-0000-0000-000026840000}"/>
    <cellStyle name="Обычный 14 2 3 6 2" xfId="54442" xr:uid="{00000000-0005-0000-0000-000027840000}"/>
    <cellStyle name="Обычный 14 2 3 7" xfId="10609" xr:uid="{00000000-0005-0000-0000-000028840000}"/>
    <cellStyle name="Обычный 14 2 3 7 2" xfId="54443" xr:uid="{00000000-0005-0000-0000-000029840000}"/>
    <cellStyle name="Обычный 14 2 3 8" xfId="10610" xr:uid="{00000000-0005-0000-0000-00002A840000}"/>
    <cellStyle name="Обычный 14 2 3 8 2" xfId="54444" xr:uid="{00000000-0005-0000-0000-00002B840000}"/>
    <cellStyle name="Обычный 14 2 3 9" xfId="34839" xr:uid="{00000000-0005-0000-0000-00002C840000}"/>
    <cellStyle name="Обычный 14 2 3 9 2" xfId="54445" xr:uid="{00000000-0005-0000-0000-00002D840000}"/>
    <cellStyle name="Обычный 14 2 3_Лист1" xfId="54446" xr:uid="{00000000-0005-0000-0000-00002E840000}"/>
    <cellStyle name="Обычный 14 2 4" xfId="10611" xr:uid="{00000000-0005-0000-0000-00002F840000}"/>
    <cellStyle name="Обычный 14 2 4 10" xfId="54447" xr:uid="{00000000-0005-0000-0000-000030840000}"/>
    <cellStyle name="Обычный 14 2 4 2" xfId="10612" xr:uid="{00000000-0005-0000-0000-000031840000}"/>
    <cellStyle name="Обычный 14 2 4 2 2" xfId="10613" xr:uid="{00000000-0005-0000-0000-000032840000}"/>
    <cellStyle name="Обычный 14 2 4 2 2 2" xfId="10614" xr:uid="{00000000-0005-0000-0000-000033840000}"/>
    <cellStyle name="Обычный 14 2 4 2 2 2 2" xfId="54448" xr:uid="{00000000-0005-0000-0000-000034840000}"/>
    <cellStyle name="Обычный 14 2 4 2 2 2 2 2" xfId="54449" xr:uid="{00000000-0005-0000-0000-000035840000}"/>
    <cellStyle name="Обычный 14 2 4 2 2 2 3" xfId="54450" xr:uid="{00000000-0005-0000-0000-000036840000}"/>
    <cellStyle name="Обычный 14 2 4 2 2 3" xfId="10615" xr:uid="{00000000-0005-0000-0000-000037840000}"/>
    <cellStyle name="Обычный 14 2 4 2 2 3 2" xfId="54451" xr:uid="{00000000-0005-0000-0000-000038840000}"/>
    <cellStyle name="Обычный 14 2 4 2 2 4" xfId="54452" xr:uid="{00000000-0005-0000-0000-000039840000}"/>
    <cellStyle name="Обычный 14 2 4 2 2_НВВ РСК 2019 (II пол) МАКС" xfId="54453" xr:uid="{00000000-0005-0000-0000-00003A840000}"/>
    <cellStyle name="Обычный 14 2 4 2 3" xfId="10616" xr:uid="{00000000-0005-0000-0000-00003B840000}"/>
    <cellStyle name="Обычный 14 2 4 2 3 2" xfId="10617" xr:uid="{00000000-0005-0000-0000-00003C840000}"/>
    <cellStyle name="Обычный 14 2 4 2 3 2 2" xfId="54454" xr:uid="{00000000-0005-0000-0000-00003D840000}"/>
    <cellStyle name="Обычный 14 2 4 2 3 3" xfId="10618" xr:uid="{00000000-0005-0000-0000-00003E840000}"/>
    <cellStyle name="Обычный 14 2 4 2 3 3 2" xfId="54455" xr:uid="{00000000-0005-0000-0000-00003F840000}"/>
    <cellStyle name="Обычный 14 2 4 2 3 4" xfId="54456" xr:uid="{00000000-0005-0000-0000-000040840000}"/>
    <cellStyle name="Обычный 14 2 4 2 4" xfId="10619" xr:uid="{00000000-0005-0000-0000-000041840000}"/>
    <cellStyle name="Обычный 14 2 4 2 4 2" xfId="54457" xr:uid="{00000000-0005-0000-0000-000042840000}"/>
    <cellStyle name="Обычный 14 2 4 2 5" xfId="10620" xr:uid="{00000000-0005-0000-0000-000043840000}"/>
    <cellStyle name="Обычный 14 2 4 2 5 2" xfId="54458" xr:uid="{00000000-0005-0000-0000-000044840000}"/>
    <cellStyle name="Обычный 14 2 4 2 6" xfId="10621" xr:uid="{00000000-0005-0000-0000-000045840000}"/>
    <cellStyle name="Обычный 14 2 4 2 6 2" xfId="54459" xr:uid="{00000000-0005-0000-0000-000046840000}"/>
    <cellStyle name="Обычный 14 2 4 2 7" xfId="34840" xr:uid="{00000000-0005-0000-0000-000047840000}"/>
    <cellStyle name="Обычный 14 2 4 2 7 2" xfId="54460" xr:uid="{00000000-0005-0000-0000-000048840000}"/>
    <cellStyle name="Обычный 14 2 4 2 8" xfId="34841" xr:uid="{00000000-0005-0000-0000-000049840000}"/>
    <cellStyle name="Обычный 14 2 4 2 8 2" xfId="54461" xr:uid="{00000000-0005-0000-0000-00004A840000}"/>
    <cellStyle name="Обычный 14 2 4 2 9" xfId="54462" xr:uid="{00000000-0005-0000-0000-00004B840000}"/>
    <cellStyle name="Обычный 14 2 4 2_Лист1" xfId="54463" xr:uid="{00000000-0005-0000-0000-00004C840000}"/>
    <cellStyle name="Обычный 14 2 4 3" xfId="10622" xr:uid="{00000000-0005-0000-0000-00004D840000}"/>
    <cellStyle name="Обычный 14 2 4 3 2" xfId="10623" xr:uid="{00000000-0005-0000-0000-00004E840000}"/>
    <cellStyle name="Обычный 14 2 4 3 2 2" xfId="54464" xr:uid="{00000000-0005-0000-0000-00004F840000}"/>
    <cellStyle name="Обычный 14 2 4 3 2 2 2" xfId="54465" xr:uid="{00000000-0005-0000-0000-000050840000}"/>
    <cellStyle name="Обычный 14 2 4 3 2 3" xfId="54466" xr:uid="{00000000-0005-0000-0000-000051840000}"/>
    <cellStyle name="Обычный 14 2 4 3 3" xfId="10624" xr:uid="{00000000-0005-0000-0000-000052840000}"/>
    <cellStyle name="Обычный 14 2 4 3 3 2" xfId="54467" xr:uid="{00000000-0005-0000-0000-000053840000}"/>
    <cellStyle name="Обычный 14 2 4 3 4" xfId="54468" xr:uid="{00000000-0005-0000-0000-000054840000}"/>
    <cellStyle name="Обычный 14 2 4 3_НВВ РСК 2019 (II пол) МАКС" xfId="54469" xr:uid="{00000000-0005-0000-0000-000055840000}"/>
    <cellStyle name="Обычный 14 2 4 4" xfId="10625" xr:uid="{00000000-0005-0000-0000-000056840000}"/>
    <cellStyle name="Обычный 14 2 4 4 2" xfId="10626" xr:uid="{00000000-0005-0000-0000-000057840000}"/>
    <cellStyle name="Обычный 14 2 4 4 2 2" xfId="54470" xr:uid="{00000000-0005-0000-0000-000058840000}"/>
    <cellStyle name="Обычный 14 2 4 4 3" xfId="10627" xr:uid="{00000000-0005-0000-0000-000059840000}"/>
    <cellStyle name="Обычный 14 2 4 4 3 2" xfId="54471" xr:uid="{00000000-0005-0000-0000-00005A840000}"/>
    <cellStyle name="Обычный 14 2 4 4 4" xfId="54472" xr:uid="{00000000-0005-0000-0000-00005B840000}"/>
    <cellStyle name="Обычный 14 2 4 5" xfId="10628" xr:uid="{00000000-0005-0000-0000-00005C840000}"/>
    <cellStyle name="Обычный 14 2 4 5 2" xfId="54473" xr:uid="{00000000-0005-0000-0000-00005D840000}"/>
    <cellStyle name="Обычный 14 2 4 6" xfId="10629" xr:uid="{00000000-0005-0000-0000-00005E840000}"/>
    <cellStyle name="Обычный 14 2 4 6 2" xfId="54474" xr:uid="{00000000-0005-0000-0000-00005F840000}"/>
    <cellStyle name="Обычный 14 2 4 7" xfId="10630" xr:uid="{00000000-0005-0000-0000-000060840000}"/>
    <cellStyle name="Обычный 14 2 4 7 2" xfId="54475" xr:uid="{00000000-0005-0000-0000-000061840000}"/>
    <cellStyle name="Обычный 14 2 4 8" xfId="34842" xr:uid="{00000000-0005-0000-0000-000062840000}"/>
    <cellStyle name="Обычный 14 2 4 8 2" xfId="54476" xr:uid="{00000000-0005-0000-0000-000063840000}"/>
    <cellStyle name="Обычный 14 2 4 9" xfId="34843" xr:uid="{00000000-0005-0000-0000-000064840000}"/>
    <cellStyle name="Обычный 14 2 4 9 2" xfId="54477" xr:uid="{00000000-0005-0000-0000-000065840000}"/>
    <cellStyle name="Обычный 14 2 4_Лист1" xfId="54478" xr:uid="{00000000-0005-0000-0000-000066840000}"/>
    <cellStyle name="Обычный 14 2 5" xfId="10631" xr:uid="{00000000-0005-0000-0000-000067840000}"/>
    <cellStyle name="Обычный 14 2 5 2" xfId="10632" xr:uid="{00000000-0005-0000-0000-000068840000}"/>
    <cellStyle name="Обычный 14 2 5 2 2" xfId="10633" xr:uid="{00000000-0005-0000-0000-000069840000}"/>
    <cellStyle name="Обычный 14 2 5 2 2 2" xfId="54479" xr:uid="{00000000-0005-0000-0000-00006A840000}"/>
    <cellStyle name="Обычный 14 2 5 2 2 2 2" xfId="54480" xr:uid="{00000000-0005-0000-0000-00006B840000}"/>
    <cellStyle name="Обычный 14 2 5 2 2 3" xfId="54481" xr:uid="{00000000-0005-0000-0000-00006C840000}"/>
    <cellStyle name="Обычный 14 2 5 2 3" xfId="10634" xr:uid="{00000000-0005-0000-0000-00006D840000}"/>
    <cellStyle name="Обычный 14 2 5 2 3 2" xfId="54482" xr:uid="{00000000-0005-0000-0000-00006E840000}"/>
    <cellStyle name="Обычный 14 2 5 2 4" xfId="54483" xr:uid="{00000000-0005-0000-0000-00006F840000}"/>
    <cellStyle name="Обычный 14 2 5 2_НВВ РСК 2019 (II пол) МАКС" xfId="54484" xr:uid="{00000000-0005-0000-0000-000070840000}"/>
    <cellStyle name="Обычный 14 2 5 3" xfId="10635" xr:uid="{00000000-0005-0000-0000-000071840000}"/>
    <cellStyle name="Обычный 14 2 5 3 2" xfId="10636" xr:uid="{00000000-0005-0000-0000-000072840000}"/>
    <cellStyle name="Обычный 14 2 5 3 2 2" xfId="54485" xr:uid="{00000000-0005-0000-0000-000073840000}"/>
    <cellStyle name="Обычный 14 2 5 3 3" xfId="10637" xr:uid="{00000000-0005-0000-0000-000074840000}"/>
    <cellStyle name="Обычный 14 2 5 3 3 2" xfId="54486" xr:uid="{00000000-0005-0000-0000-000075840000}"/>
    <cellStyle name="Обычный 14 2 5 3 4" xfId="54487" xr:uid="{00000000-0005-0000-0000-000076840000}"/>
    <cellStyle name="Обычный 14 2 5 4" xfId="10638" xr:uid="{00000000-0005-0000-0000-000077840000}"/>
    <cellStyle name="Обычный 14 2 5 4 2" xfId="54488" xr:uid="{00000000-0005-0000-0000-000078840000}"/>
    <cellStyle name="Обычный 14 2 5 5" xfId="10639" xr:uid="{00000000-0005-0000-0000-000079840000}"/>
    <cellStyle name="Обычный 14 2 5 5 2" xfId="54489" xr:uid="{00000000-0005-0000-0000-00007A840000}"/>
    <cellStyle name="Обычный 14 2 5 6" xfId="10640" xr:uid="{00000000-0005-0000-0000-00007B840000}"/>
    <cellStyle name="Обычный 14 2 5 6 2" xfId="54490" xr:uid="{00000000-0005-0000-0000-00007C840000}"/>
    <cellStyle name="Обычный 14 2 5 7" xfId="34844" xr:uid="{00000000-0005-0000-0000-00007D840000}"/>
    <cellStyle name="Обычный 14 2 5 7 2" xfId="54491" xr:uid="{00000000-0005-0000-0000-00007E840000}"/>
    <cellStyle name="Обычный 14 2 5 8" xfId="34845" xr:uid="{00000000-0005-0000-0000-00007F840000}"/>
    <cellStyle name="Обычный 14 2 5 8 2" xfId="54492" xr:uid="{00000000-0005-0000-0000-000080840000}"/>
    <cellStyle name="Обычный 14 2 5 9" xfId="54493" xr:uid="{00000000-0005-0000-0000-000081840000}"/>
    <cellStyle name="Обычный 14 2 5_Лист1" xfId="54494" xr:uid="{00000000-0005-0000-0000-000082840000}"/>
    <cellStyle name="Обычный 14 2 6" xfId="10641" xr:uid="{00000000-0005-0000-0000-000083840000}"/>
    <cellStyle name="Обычный 14 2 7" xfId="10642" xr:uid="{00000000-0005-0000-0000-000084840000}"/>
    <cellStyle name="Обычный 14 2 7 2" xfId="10643" xr:uid="{00000000-0005-0000-0000-000085840000}"/>
    <cellStyle name="Обычный 14 2 7 3" xfId="10644" xr:uid="{00000000-0005-0000-0000-000086840000}"/>
    <cellStyle name="Обычный 14 2 7 4" xfId="34846" xr:uid="{00000000-0005-0000-0000-000087840000}"/>
    <cellStyle name="Обычный 14 2 7 5" xfId="34847" xr:uid="{00000000-0005-0000-0000-000088840000}"/>
    <cellStyle name="Обычный 14 2 8" xfId="10645" xr:uid="{00000000-0005-0000-0000-000089840000}"/>
    <cellStyle name="Обычный 14 2 8 2" xfId="10646" xr:uid="{00000000-0005-0000-0000-00008A840000}"/>
    <cellStyle name="Обычный 14 2 8 3" xfId="10647" xr:uid="{00000000-0005-0000-0000-00008B840000}"/>
    <cellStyle name="Обычный 14 2 9" xfId="10648" xr:uid="{00000000-0005-0000-0000-00008C840000}"/>
    <cellStyle name="Обычный 14 2 9 2" xfId="54495" xr:uid="{00000000-0005-0000-0000-00008D840000}"/>
    <cellStyle name="Обычный 14 2_Лист1" xfId="54496" xr:uid="{00000000-0005-0000-0000-00008E840000}"/>
    <cellStyle name="Обычный 14 3" xfId="10649" xr:uid="{00000000-0005-0000-0000-00008F840000}"/>
    <cellStyle name="Обычный 14 3 10" xfId="34848" xr:uid="{00000000-0005-0000-0000-000090840000}"/>
    <cellStyle name="Обычный 14 3 2" xfId="10650" xr:uid="{00000000-0005-0000-0000-000091840000}"/>
    <cellStyle name="Обычный 14 3 2 10" xfId="54497" xr:uid="{00000000-0005-0000-0000-000092840000}"/>
    <cellStyle name="Обычный 14 3 2 2" xfId="10651" xr:uid="{00000000-0005-0000-0000-000093840000}"/>
    <cellStyle name="Обычный 14 3 2 2 2" xfId="10652" xr:uid="{00000000-0005-0000-0000-000094840000}"/>
    <cellStyle name="Обычный 14 3 2 2 2 2" xfId="10653" xr:uid="{00000000-0005-0000-0000-000095840000}"/>
    <cellStyle name="Обычный 14 3 2 2 2 2 2" xfId="54498" xr:uid="{00000000-0005-0000-0000-000096840000}"/>
    <cellStyle name="Обычный 14 3 2 2 2 2 2 2" xfId="54499" xr:uid="{00000000-0005-0000-0000-000097840000}"/>
    <cellStyle name="Обычный 14 3 2 2 2 2 3" xfId="54500" xr:uid="{00000000-0005-0000-0000-000098840000}"/>
    <cellStyle name="Обычный 14 3 2 2 2 3" xfId="10654" xr:uid="{00000000-0005-0000-0000-000099840000}"/>
    <cellStyle name="Обычный 14 3 2 2 2 3 2" xfId="54501" xr:uid="{00000000-0005-0000-0000-00009A840000}"/>
    <cellStyle name="Обычный 14 3 2 2 2 4" xfId="54502" xr:uid="{00000000-0005-0000-0000-00009B840000}"/>
    <cellStyle name="Обычный 14 3 2 2 2_НВВ РСК 2019 (II пол) МАКС" xfId="54503" xr:uid="{00000000-0005-0000-0000-00009C840000}"/>
    <cellStyle name="Обычный 14 3 2 2 3" xfId="10655" xr:uid="{00000000-0005-0000-0000-00009D840000}"/>
    <cellStyle name="Обычный 14 3 2 2 3 2" xfId="10656" xr:uid="{00000000-0005-0000-0000-00009E840000}"/>
    <cellStyle name="Обычный 14 3 2 2 3 2 2" xfId="54504" xr:uid="{00000000-0005-0000-0000-00009F840000}"/>
    <cellStyle name="Обычный 14 3 2 2 3 3" xfId="10657" xr:uid="{00000000-0005-0000-0000-0000A0840000}"/>
    <cellStyle name="Обычный 14 3 2 2 3 3 2" xfId="54505" xr:uid="{00000000-0005-0000-0000-0000A1840000}"/>
    <cellStyle name="Обычный 14 3 2 2 3 4" xfId="54506" xr:uid="{00000000-0005-0000-0000-0000A2840000}"/>
    <cellStyle name="Обычный 14 3 2 2 4" xfId="10658" xr:uid="{00000000-0005-0000-0000-0000A3840000}"/>
    <cellStyle name="Обычный 14 3 2 2 4 2" xfId="54507" xr:uid="{00000000-0005-0000-0000-0000A4840000}"/>
    <cellStyle name="Обычный 14 3 2 2 5" xfId="10659" xr:uid="{00000000-0005-0000-0000-0000A5840000}"/>
    <cellStyle name="Обычный 14 3 2 2 5 2" xfId="54508" xr:uid="{00000000-0005-0000-0000-0000A6840000}"/>
    <cellStyle name="Обычный 14 3 2 2 6" xfId="10660" xr:uid="{00000000-0005-0000-0000-0000A7840000}"/>
    <cellStyle name="Обычный 14 3 2 2 6 2" xfId="54509" xr:uid="{00000000-0005-0000-0000-0000A8840000}"/>
    <cellStyle name="Обычный 14 3 2 2 7" xfId="34849" xr:uid="{00000000-0005-0000-0000-0000A9840000}"/>
    <cellStyle name="Обычный 14 3 2 2 7 2" xfId="54510" xr:uid="{00000000-0005-0000-0000-0000AA840000}"/>
    <cellStyle name="Обычный 14 3 2 2 8" xfId="34850" xr:uid="{00000000-0005-0000-0000-0000AB840000}"/>
    <cellStyle name="Обычный 14 3 2 2 8 2" xfId="54511" xr:uid="{00000000-0005-0000-0000-0000AC840000}"/>
    <cellStyle name="Обычный 14 3 2 2 9" xfId="54512" xr:uid="{00000000-0005-0000-0000-0000AD840000}"/>
    <cellStyle name="Обычный 14 3 2 2_Лист1" xfId="54513" xr:uid="{00000000-0005-0000-0000-0000AE840000}"/>
    <cellStyle name="Обычный 14 3 2 3" xfId="10661" xr:uid="{00000000-0005-0000-0000-0000AF840000}"/>
    <cellStyle name="Обычный 14 3 2 3 2" xfId="10662" xr:uid="{00000000-0005-0000-0000-0000B0840000}"/>
    <cellStyle name="Обычный 14 3 2 3 2 2" xfId="54514" xr:uid="{00000000-0005-0000-0000-0000B1840000}"/>
    <cellStyle name="Обычный 14 3 2 3 2 2 2" xfId="54515" xr:uid="{00000000-0005-0000-0000-0000B2840000}"/>
    <cellStyle name="Обычный 14 3 2 3 2 3" xfId="54516" xr:uid="{00000000-0005-0000-0000-0000B3840000}"/>
    <cellStyle name="Обычный 14 3 2 3 3" xfId="10663" xr:uid="{00000000-0005-0000-0000-0000B4840000}"/>
    <cellStyle name="Обычный 14 3 2 3 3 2" xfId="54517" xr:uid="{00000000-0005-0000-0000-0000B5840000}"/>
    <cellStyle name="Обычный 14 3 2 3 4" xfId="54518" xr:uid="{00000000-0005-0000-0000-0000B6840000}"/>
    <cellStyle name="Обычный 14 3 2 3_НВВ РСК 2019 (II пол) МАКС" xfId="54519" xr:uid="{00000000-0005-0000-0000-0000B7840000}"/>
    <cellStyle name="Обычный 14 3 2 4" xfId="10664" xr:uid="{00000000-0005-0000-0000-0000B8840000}"/>
    <cellStyle name="Обычный 14 3 2 4 2" xfId="10665" xr:uid="{00000000-0005-0000-0000-0000B9840000}"/>
    <cellStyle name="Обычный 14 3 2 4 2 2" xfId="54520" xr:uid="{00000000-0005-0000-0000-0000BA840000}"/>
    <cellStyle name="Обычный 14 3 2 4 3" xfId="10666" xr:uid="{00000000-0005-0000-0000-0000BB840000}"/>
    <cellStyle name="Обычный 14 3 2 4 3 2" xfId="54521" xr:uid="{00000000-0005-0000-0000-0000BC840000}"/>
    <cellStyle name="Обычный 14 3 2 4 4" xfId="54522" xr:uid="{00000000-0005-0000-0000-0000BD840000}"/>
    <cellStyle name="Обычный 14 3 2 5" xfId="10667" xr:uid="{00000000-0005-0000-0000-0000BE840000}"/>
    <cellStyle name="Обычный 14 3 2 5 2" xfId="54523" xr:uid="{00000000-0005-0000-0000-0000BF840000}"/>
    <cellStyle name="Обычный 14 3 2 6" xfId="10668" xr:uid="{00000000-0005-0000-0000-0000C0840000}"/>
    <cellStyle name="Обычный 14 3 2 6 2" xfId="54524" xr:uid="{00000000-0005-0000-0000-0000C1840000}"/>
    <cellStyle name="Обычный 14 3 2 7" xfId="10669" xr:uid="{00000000-0005-0000-0000-0000C2840000}"/>
    <cellStyle name="Обычный 14 3 2 7 2" xfId="54525" xr:uid="{00000000-0005-0000-0000-0000C3840000}"/>
    <cellStyle name="Обычный 14 3 2 8" xfId="34851" xr:uid="{00000000-0005-0000-0000-0000C4840000}"/>
    <cellStyle name="Обычный 14 3 2 8 2" xfId="54526" xr:uid="{00000000-0005-0000-0000-0000C5840000}"/>
    <cellStyle name="Обычный 14 3 2 9" xfId="34852" xr:uid="{00000000-0005-0000-0000-0000C6840000}"/>
    <cellStyle name="Обычный 14 3 2 9 2" xfId="54527" xr:uid="{00000000-0005-0000-0000-0000C7840000}"/>
    <cellStyle name="Обычный 14 3 2_Лист1" xfId="54528" xr:uid="{00000000-0005-0000-0000-0000C8840000}"/>
    <cellStyle name="Обычный 14 3 3" xfId="10670" xr:uid="{00000000-0005-0000-0000-0000C9840000}"/>
    <cellStyle name="Обычный 14 3 3 2" xfId="10671" xr:uid="{00000000-0005-0000-0000-0000CA840000}"/>
    <cellStyle name="Обычный 14 3 3 2 2" xfId="10672" xr:uid="{00000000-0005-0000-0000-0000CB840000}"/>
    <cellStyle name="Обычный 14 3 3 2 2 2" xfId="54529" xr:uid="{00000000-0005-0000-0000-0000CC840000}"/>
    <cellStyle name="Обычный 14 3 3 2 2 2 2" xfId="54530" xr:uid="{00000000-0005-0000-0000-0000CD840000}"/>
    <cellStyle name="Обычный 14 3 3 2 2 3" xfId="54531" xr:uid="{00000000-0005-0000-0000-0000CE840000}"/>
    <cellStyle name="Обычный 14 3 3 2 3" xfId="10673" xr:uid="{00000000-0005-0000-0000-0000CF840000}"/>
    <cellStyle name="Обычный 14 3 3 2 3 2" xfId="54532" xr:uid="{00000000-0005-0000-0000-0000D0840000}"/>
    <cellStyle name="Обычный 14 3 3 2 4" xfId="54533" xr:uid="{00000000-0005-0000-0000-0000D1840000}"/>
    <cellStyle name="Обычный 14 3 3 2_НВВ РСК 2019 (II пол) МАКС" xfId="54534" xr:uid="{00000000-0005-0000-0000-0000D2840000}"/>
    <cellStyle name="Обычный 14 3 3 3" xfId="10674" xr:uid="{00000000-0005-0000-0000-0000D3840000}"/>
    <cellStyle name="Обычный 14 3 3 3 2" xfId="10675" xr:uid="{00000000-0005-0000-0000-0000D4840000}"/>
    <cellStyle name="Обычный 14 3 3 3 2 2" xfId="54535" xr:uid="{00000000-0005-0000-0000-0000D5840000}"/>
    <cellStyle name="Обычный 14 3 3 3 3" xfId="10676" xr:uid="{00000000-0005-0000-0000-0000D6840000}"/>
    <cellStyle name="Обычный 14 3 3 3 3 2" xfId="54536" xr:uid="{00000000-0005-0000-0000-0000D7840000}"/>
    <cellStyle name="Обычный 14 3 3 3 4" xfId="54537" xr:uid="{00000000-0005-0000-0000-0000D8840000}"/>
    <cellStyle name="Обычный 14 3 3 4" xfId="10677" xr:uid="{00000000-0005-0000-0000-0000D9840000}"/>
    <cellStyle name="Обычный 14 3 3 4 2" xfId="54538" xr:uid="{00000000-0005-0000-0000-0000DA840000}"/>
    <cellStyle name="Обычный 14 3 3 5" xfId="10678" xr:uid="{00000000-0005-0000-0000-0000DB840000}"/>
    <cellStyle name="Обычный 14 3 3 5 2" xfId="54539" xr:uid="{00000000-0005-0000-0000-0000DC840000}"/>
    <cellStyle name="Обычный 14 3 3 6" xfId="10679" xr:uid="{00000000-0005-0000-0000-0000DD840000}"/>
    <cellStyle name="Обычный 14 3 3 6 2" xfId="54540" xr:uid="{00000000-0005-0000-0000-0000DE840000}"/>
    <cellStyle name="Обычный 14 3 3 7" xfId="34853" xr:uid="{00000000-0005-0000-0000-0000DF840000}"/>
    <cellStyle name="Обычный 14 3 3 7 2" xfId="54541" xr:uid="{00000000-0005-0000-0000-0000E0840000}"/>
    <cellStyle name="Обычный 14 3 3 8" xfId="34854" xr:uid="{00000000-0005-0000-0000-0000E1840000}"/>
    <cellStyle name="Обычный 14 3 3 8 2" xfId="54542" xr:uid="{00000000-0005-0000-0000-0000E2840000}"/>
    <cellStyle name="Обычный 14 3 3 9" xfId="54543" xr:uid="{00000000-0005-0000-0000-0000E3840000}"/>
    <cellStyle name="Обычный 14 3 3_Лист1" xfId="54544" xr:uid="{00000000-0005-0000-0000-0000E4840000}"/>
    <cellStyle name="Обычный 14 3 4" xfId="10680" xr:uid="{00000000-0005-0000-0000-0000E5840000}"/>
    <cellStyle name="Обычный 14 3 4 2" xfId="10681" xr:uid="{00000000-0005-0000-0000-0000E6840000}"/>
    <cellStyle name="Обычный 14 3 4 3" xfId="10682" xr:uid="{00000000-0005-0000-0000-0000E7840000}"/>
    <cellStyle name="Обычный 14 3 4 4" xfId="34855" xr:uid="{00000000-0005-0000-0000-0000E8840000}"/>
    <cellStyle name="Обычный 14 3 4 5" xfId="34856" xr:uid="{00000000-0005-0000-0000-0000E9840000}"/>
    <cellStyle name="Обычный 14 3 5" xfId="10683" xr:uid="{00000000-0005-0000-0000-0000EA840000}"/>
    <cellStyle name="Обычный 14 3 5 2" xfId="10684" xr:uid="{00000000-0005-0000-0000-0000EB840000}"/>
    <cellStyle name="Обычный 14 3 5 3" xfId="10685" xr:uid="{00000000-0005-0000-0000-0000EC840000}"/>
    <cellStyle name="Обычный 14 3 6" xfId="10686" xr:uid="{00000000-0005-0000-0000-0000ED840000}"/>
    <cellStyle name="Обычный 14 3 6 2" xfId="54545" xr:uid="{00000000-0005-0000-0000-0000EE840000}"/>
    <cellStyle name="Обычный 14 3 7" xfId="10687" xr:uid="{00000000-0005-0000-0000-0000EF840000}"/>
    <cellStyle name="Обычный 14 3 8" xfId="10688" xr:uid="{00000000-0005-0000-0000-0000F0840000}"/>
    <cellStyle name="Обычный 14 3 9" xfId="34857" xr:uid="{00000000-0005-0000-0000-0000F1840000}"/>
    <cellStyle name="Обычный 14 3_Лист1" xfId="54546" xr:uid="{00000000-0005-0000-0000-0000F2840000}"/>
    <cellStyle name="Обычный 14 4" xfId="10689" xr:uid="{00000000-0005-0000-0000-0000F3840000}"/>
    <cellStyle name="Обычный 14 4 10" xfId="34858" xr:uid="{00000000-0005-0000-0000-0000F4840000}"/>
    <cellStyle name="Обычный 14 4 10 2" xfId="54547" xr:uid="{00000000-0005-0000-0000-0000F5840000}"/>
    <cellStyle name="Обычный 14 4 11" xfId="54548" xr:uid="{00000000-0005-0000-0000-0000F6840000}"/>
    <cellStyle name="Обычный 14 4 2" xfId="10690" xr:uid="{00000000-0005-0000-0000-0000F7840000}"/>
    <cellStyle name="Обычный 14 4 2 10" xfId="54549" xr:uid="{00000000-0005-0000-0000-0000F8840000}"/>
    <cellStyle name="Обычный 14 4 2 2" xfId="10691" xr:uid="{00000000-0005-0000-0000-0000F9840000}"/>
    <cellStyle name="Обычный 14 4 2 2 2" xfId="10692" xr:uid="{00000000-0005-0000-0000-0000FA840000}"/>
    <cellStyle name="Обычный 14 4 2 2 2 2" xfId="10693" xr:uid="{00000000-0005-0000-0000-0000FB840000}"/>
    <cellStyle name="Обычный 14 4 2 2 2 2 2" xfId="54550" xr:uid="{00000000-0005-0000-0000-0000FC840000}"/>
    <cellStyle name="Обычный 14 4 2 2 2 2 2 2" xfId="54551" xr:uid="{00000000-0005-0000-0000-0000FD840000}"/>
    <cellStyle name="Обычный 14 4 2 2 2 2 3" xfId="54552" xr:uid="{00000000-0005-0000-0000-0000FE840000}"/>
    <cellStyle name="Обычный 14 4 2 2 2 3" xfId="10694" xr:uid="{00000000-0005-0000-0000-0000FF840000}"/>
    <cellStyle name="Обычный 14 4 2 2 2 3 2" xfId="54553" xr:uid="{00000000-0005-0000-0000-000000850000}"/>
    <cellStyle name="Обычный 14 4 2 2 2 4" xfId="54554" xr:uid="{00000000-0005-0000-0000-000001850000}"/>
    <cellStyle name="Обычный 14 4 2 2 2_НВВ РСК 2019 (II пол) МАКС" xfId="54555" xr:uid="{00000000-0005-0000-0000-000002850000}"/>
    <cellStyle name="Обычный 14 4 2 2 3" xfId="10695" xr:uid="{00000000-0005-0000-0000-000003850000}"/>
    <cellStyle name="Обычный 14 4 2 2 3 2" xfId="10696" xr:uid="{00000000-0005-0000-0000-000004850000}"/>
    <cellStyle name="Обычный 14 4 2 2 3 2 2" xfId="54556" xr:uid="{00000000-0005-0000-0000-000005850000}"/>
    <cellStyle name="Обычный 14 4 2 2 3 3" xfId="10697" xr:uid="{00000000-0005-0000-0000-000006850000}"/>
    <cellStyle name="Обычный 14 4 2 2 3 3 2" xfId="54557" xr:uid="{00000000-0005-0000-0000-000007850000}"/>
    <cellStyle name="Обычный 14 4 2 2 3 4" xfId="54558" xr:uid="{00000000-0005-0000-0000-000008850000}"/>
    <cellStyle name="Обычный 14 4 2 2 4" xfId="10698" xr:uid="{00000000-0005-0000-0000-000009850000}"/>
    <cellStyle name="Обычный 14 4 2 2 4 2" xfId="54559" xr:uid="{00000000-0005-0000-0000-00000A850000}"/>
    <cellStyle name="Обычный 14 4 2 2 5" xfId="10699" xr:uid="{00000000-0005-0000-0000-00000B850000}"/>
    <cellStyle name="Обычный 14 4 2 2 5 2" xfId="54560" xr:uid="{00000000-0005-0000-0000-00000C850000}"/>
    <cellStyle name="Обычный 14 4 2 2 6" xfId="10700" xr:uid="{00000000-0005-0000-0000-00000D850000}"/>
    <cellStyle name="Обычный 14 4 2 2 6 2" xfId="54561" xr:uid="{00000000-0005-0000-0000-00000E850000}"/>
    <cellStyle name="Обычный 14 4 2 2 7" xfId="34859" xr:uid="{00000000-0005-0000-0000-00000F850000}"/>
    <cellStyle name="Обычный 14 4 2 2 7 2" xfId="54562" xr:uid="{00000000-0005-0000-0000-000010850000}"/>
    <cellStyle name="Обычный 14 4 2 2 8" xfId="34860" xr:uid="{00000000-0005-0000-0000-000011850000}"/>
    <cellStyle name="Обычный 14 4 2 2 8 2" xfId="54563" xr:uid="{00000000-0005-0000-0000-000012850000}"/>
    <cellStyle name="Обычный 14 4 2 2 9" xfId="54564" xr:uid="{00000000-0005-0000-0000-000013850000}"/>
    <cellStyle name="Обычный 14 4 2 2_Лист1" xfId="54565" xr:uid="{00000000-0005-0000-0000-000014850000}"/>
    <cellStyle name="Обычный 14 4 2 3" xfId="10701" xr:uid="{00000000-0005-0000-0000-000015850000}"/>
    <cellStyle name="Обычный 14 4 2 3 2" xfId="10702" xr:uid="{00000000-0005-0000-0000-000016850000}"/>
    <cellStyle name="Обычный 14 4 2 3 2 2" xfId="54566" xr:uid="{00000000-0005-0000-0000-000017850000}"/>
    <cellStyle name="Обычный 14 4 2 3 2 2 2" xfId="54567" xr:uid="{00000000-0005-0000-0000-000018850000}"/>
    <cellStyle name="Обычный 14 4 2 3 2 3" xfId="54568" xr:uid="{00000000-0005-0000-0000-000019850000}"/>
    <cellStyle name="Обычный 14 4 2 3 3" xfId="10703" xr:uid="{00000000-0005-0000-0000-00001A850000}"/>
    <cellStyle name="Обычный 14 4 2 3 3 2" xfId="54569" xr:uid="{00000000-0005-0000-0000-00001B850000}"/>
    <cellStyle name="Обычный 14 4 2 3 4" xfId="54570" xr:uid="{00000000-0005-0000-0000-00001C850000}"/>
    <cellStyle name="Обычный 14 4 2 3_НВВ РСК 2019 (II пол) МАКС" xfId="54571" xr:uid="{00000000-0005-0000-0000-00001D850000}"/>
    <cellStyle name="Обычный 14 4 2 4" xfId="10704" xr:uid="{00000000-0005-0000-0000-00001E850000}"/>
    <cellStyle name="Обычный 14 4 2 4 2" xfId="10705" xr:uid="{00000000-0005-0000-0000-00001F850000}"/>
    <cellStyle name="Обычный 14 4 2 4 2 2" xfId="54572" xr:uid="{00000000-0005-0000-0000-000020850000}"/>
    <cellStyle name="Обычный 14 4 2 4 3" xfId="10706" xr:uid="{00000000-0005-0000-0000-000021850000}"/>
    <cellStyle name="Обычный 14 4 2 4 3 2" xfId="54573" xr:uid="{00000000-0005-0000-0000-000022850000}"/>
    <cellStyle name="Обычный 14 4 2 4 4" xfId="54574" xr:uid="{00000000-0005-0000-0000-000023850000}"/>
    <cellStyle name="Обычный 14 4 2 5" xfId="10707" xr:uid="{00000000-0005-0000-0000-000024850000}"/>
    <cellStyle name="Обычный 14 4 2 5 2" xfId="54575" xr:uid="{00000000-0005-0000-0000-000025850000}"/>
    <cellStyle name="Обычный 14 4 2 6" xfId="10708" xr:uid="{00000000-0005-0000-0000-000026850000}"/>
    <cellStyle name="Обычный 14 4 2 6 2" xfId="54576" xr:uid="{00000000-0005-0000-0000-000027850000}"/>
    <cellStyle name="Обычный 14 4 2 7" xfId="10709" xr:uid="{00000000-0005-0000-0000-000028850000}"/>
    <cellStyle name="Обычный 14 4 2 7 2" xfId="54577" xr:uid="{00000000-0005-0000-0000-000029850000}"/>
    <cellStyle name="Обычный 14 4 2 8" xfId="34861" xr:uid="{00000000-0005-0000-0000-00002A850000}"/>
    <cellStyle name="Обычный 14 4 2 8 2" xfId="54578" xr:uid="{00000000-0005-0000-0000-00002B850000}"/>
    <cellStyle name="Обычный 14 4 2 9" xfId="34862" xr:uid="{00000000-0005-0000-0000-00002C850000}"/>
    <cellStyle name="Обычный 14 4 2 9 2" xfId="54579" xr:uid="{00000000-0005-0000-0000-00002D850000}"/>
    <cellStyle name="Обычный 14 4 2_Лист1" xfId="54580" xr:uid="{00000000-0005-0000-0000-00002E850000}"/>
    <cellStyle name="Обычный 14 4 3" xfId="10710" xr:uid="{00000000-0005-0000-0000-00002F850000}"/>
    <cellStyle name="Обычный 14 4 3 2" xfId="10711" xr:uid="{00000000-0005-0000-0000-000030850000}"/>
    <cellStyle name="Обычный 14 4 3 2 2" xfId="10712" xr:uid="{00000000-0005-0000-0000-000031850000}"/>
    <cellStyle name="Обычный 14 4 3 2 2 2" xfId="54581" xr:uid="{00000000-0005-0000-0000-000032850000}"/>
    <cellStyle name="Обычный 14 4 3 2 2 2 2" xfId="54582" xr:uid="{00000000-0005-0000-0000-000033850000}"/>
    <cellStyle name="Обычный 14 4 3 2 2 3" xfId="54583" xr:uid="{00000000-0005-0000-0000-000034850000}"/>
    <cellStyle name="Обычный 14 4 3 2 3" xfId="10713" xr:uid="{00000000-0005-0000-0000-000035850000}"/>
    <cellStyle name="Обычный 14 4 3 2 3 2" xfId="54584" xr:uid="{00000000-0005-0000-0000-000036850000}"/>
    <cellStyle name="Обычный 14 4 3 2 4" xfId="54585" xr:uid="{00000000-0005-0000-0000-000037850000}"/>
    <cellStyle name="Обычный 14 4 3 2_НВВ РСК 2019 (II пол) МАКС" xfId="54586" xr:uid="{00000000-0005-0000-0000-000038850000}"/>
    <cellStyle name="Обычный 14 4 3 3" xfId="10714" xr:uid="{00000000-0005-0000-0000-000039850000}"/>
    <cellStyle name="Обычный 14 4 3 3 2" xfId="10715" xr:uid="{00000000-0005-0000-0000-00003A850000}"/>
    <cellStyle name="Обычный 14 4 3 3 2 2" xfId="54587" xr:uid="{00000000-0005-0000-0000-00003B850000}"/>
    <cellStyle name="Обычный 14 4 3 3 3" xfId="10716" xr:uid="{00000000-0005-0000-0000-00003C850000}"/>
    <cellStyle name="Обычный 14 4 3 3 3 2" xfId="54588" xr:uid="{00000000-0005-0000-0000-00003D850000}"/>
    <cellStyle name="Обычный 14 4 3 3 4" xfId="54589" xr:uid="{00000000-0005-0000-0000-00003E850000}"/>
    <cellStyle name="Обычный 14 4 3 4" xfId="10717" xr:uid="{00000000-0005-0000-0000-00003F850000}"/>
    <cellStyle name="Обычный 14 4 3 4 2" xfId="54590" xr:uid="{00000000-0005-0000-0000-000040850000}"/>
    <cellStyle name="Обычный 14 4 3 5" xfId="10718" xr:uid="{00000000-0005-0000-0000-000041850000}"/>
    <cellStyle name="Обычный 14 4 3 5 2" xfId="54591" xr:uid="{00000000-0005-0000-0000-000042850000}"/>
    <cellStyle name="Обычный 14 4 3 6" xfId="10719" xr:uid="{00000000-0005-0000-0000-000043850000}"/>
    <cellStyle name="Обычный 14 4 3 6 2" xfId="54592" xr:uid="{00000000-0005-0000-0000-000044850000}"/>
    <cellStyle name="Обычный 14 4 3 7" xfId="34863" xr:uid="{00000000-0005-0000-0000-000045850000}"/>
    <cellStyle name="Обычный 14 4 3 7 2" xfId="54593" xr:uid="{00000000-0005-0000-0000-000046850000}"/>
    <cellStyle name="Обычный 14 4 3 8" xfId="34864" xr:uid="{00000000-0005-0000-0000-000047850000}"/>
    <cellStyle name="Обычный 14 4 3 8 2" xfId="54594" xr:uid="{00000000-0005-0000-0000-000048850000}"/>
    <cellStyle name="Обычный 14 4 3 9" xfId="54595" xr:uid="{00000000-0005-0000-0000-000049850000}"/>
    <cellStyle name="Обычный 14 4 3_Лист1" xfId="54596" xr:uid="{00000000-0005-0000-0000-00004A850000}"/>
    <cellStyle name="Обычный 14 4 4" xfId="10720" xr:uid="{00000000-0005-0000-0000-00004B850000}"/>
    <cellStyle name="Обычный 14 4 4 2" xfId="10721" xr:uid="{00000000-0005-0000-0000-00004C850000}"/>
    <cellStyle name="Обычный 14 4 4 2 2" xfId="54597" xr:uid="{00000000-0005-0000-0000-00004D850000}"/>
    <cellStyle name="Обычный 14 4 4 2 2 2" xfId="54598" xr:uid="{00000000-0005-0000-0000-00004E850000}"/>
    <cellStyle name="Обычный 14 4 4 2 3" xfId="54599" xr:uid="{00000000-0005-0000-0000-00004F850000}"/>
    <cellStyle name="Обычный 14 4 4 3" xfId="10722" xr:uid="{00000000-0005-0000-0000-000050850000}"/>
    <cellStyle name="Обычный 14 4 4 3 2" xfId="54600" xr:uid="{00000000-0005-0000-0000-000051850000}"/>
    <cellStyle name="Обычный 14 4 4 4" xfId="54601" xr:uid="{00000000-0005-0000-0000-000052850000}"/>
    <cellStyle name="Обычный 14 4 4_НВВ РСК 2019 (II пол) МАКС" xfId="54602" xr:uid="{00000000-0005-0000-0000-000053850000}"/>
    <cellStyle name="Обычный 14 4 5" xfId="10723" xr:uid="{00000000-0005-0000-0000-000054850000}"/>
    <cellStyle name="Обычный 14 4 5 2" xfId="10724" xr:uid="{00000000-0005-0000-0000-000055850000}"/>
    <cellStyle name="Обычный 14 4 5 2 2" xfId="54603" xr:uid="{00000000-0005-0000-0000-000056850000}"/>
    <cellStyle name="Обычный 14 4 5 3" xfId="10725" xr:uid="{00000000-0005-0000-0000-000057850000}"/>
    <cellStyle name="Обычный 14 4 5 3 2" xfId="54604" xr:uid="{00000000-0005-0000-0000-000058850000}"/>
    <cellStyle name="Обычный 14 4 5 4" xfId="54605" xr:uid="{00000000-0005-0000-0000-000059850000}"/>
    <cellStyle name="Обычный 14 4 6" xfId="10726" xr:uid="{00000000-0005-0000-0000-00005A850000}"/>
    <cellStyle name="Обычный 14 4 6 2" xfId="54606" xr:uid="{00000000-0005-0000-0000-00005B850000}"/>
    <cellStyle name="Обычный 14 4 7" xfId="10727" xr:uid="{00000000-0005-0000-0000-00005C850000}"/>
    <cellStyle name="Обычный 14 4 7 2" xfId="54607" xr:uid="{00000000-0005-0000-0000-00005D850000}"/>
    <cellStyle name="Обычный 14 4 8" xfId="10728" xr:uid="{00000000-0005-0000-0000-00005E850000}"/>
    <cellStyle name="Обычный 14 4 8 2" xfId="54608" xr:uid="{00000000-0005-0000-0000-00005F850000}"/>
    <cellStyle name="Обычный 14 4 9" xfId="34865" xr:uid="{00000000-0005-0000-0000-000060850000}"/>
    <cellStyle name="Обычный 14 4 9 2" xfId="54609" xr:uid="{00000000-0005-0000-0000-000061850000}"/>
    <cellStyle name="Обычный 14 4_Лист1" xfId="54610" xr:uid="{00000000-0005-0000-0000-000062850000}"/>
    <cellStyle name="Обычный 14 5" xfId="10729" xr:uid="{00000000-0005-0000-0000-000063850000}"/>
    <cellStyle name="Обычный 14 6" xfId="10730" xr:uid="{00000000-0005-0000-0000-000064850000}"/>
    <cellStyle name="Обычный 14 6 10" xfId="54611" xr:uid="{00000000-0005-0000-0000-000065850000}"/>
    <cellStyle name="Обычный 14 6 2" xfId="10731" xr:uid="{00000000-0005-0000-0000-000066850000}"/>
    <cellStyle name="Обычный 14 6 2 2" xfId="10732" xr:uid="{00000000-0005-0000-0000-000067850000}"/>
    <cellStyle name="Обычный 14 6 2 2 2" xfId="10733" xr:uid="{00000000-0005-0000-0000-000068850000}"/>
    <cellStyle name="Обычный 14 6 2 2 2 2" xfId="54612" xr:uid="{00000000-0005-0000-0000-000069850000}"/>
    <cellStyle name="Обычный 14 6 2 2 2 2 2" xfId="54613" xr:uid="{00000000-0005-0000-0000-00006A850000}"/>
    <cellStyle name="Обычный 14 6 2 2 2 3" xfId="54614" xr:uid="{00000000-0005-0000-0000-00006B850000}"/>
    <cellStyle name="Обычный 14 6 2 2 3" xfId="10734" xr:uid="{00000000-0005-0000-0000-00006C850000}"/>
    <cellStyle name="Обычный 14 6 2 2 3 2" xfId="54615" xr:uid="{00000000-0005-0000-0000-00006D850000}"/>
    <cellStyle name="Обычный 14 6 2 2 4" xfId="54616" xr:uid="{00000000-0005-0000-0000-00006E850000}"/>
    <cellStyle name="Обычный 14 6 2 2_НВВ РСК 2019 (II пол) МАКС" xfId="54617" xr:uid="{00000000-0005-0000-0000-00006F850000}"/>
    <cellStyle name="Обычный 14 6 2 3" xfId="10735" xr:uid="{00000000-0005-0000-0000-000070850000}"/>
    <cellStyle name="Обычный 14 6 2 3 2" xfId="10736" xr:uid="{00000000-0005-0000-0000-000071850000}"/>
    <cellStyle name="Обычный 14 6 2 3 2 2" xfId="54618" xr:uid="{00000000-0005-0000-0000-000072850000}"/>
    <cellStyle name="Обычный 14 6 2 3 3" xfId="10737" xr:uid="{00000000-0005-0000-0000-000073850000}"/>
    <cellStyle name="Обычный 14 6 2 3 3 2" xfId="54619" xr:uid="{00000000-0005-0000-0000-000074850000}"/>
    <cellStyle name="Обычный 14 6 2 3 4" xfId="54620" xr:uid="{00000000-0005-0000-0000-000075850000}"/>
    <cellStyle name="Обычный 14 6 2 4" xfId="10738" xr:uid="{00000000-0005-0000-0000-000076850000}"/>
    <cellStyle name="Обычный 14 6 2 4 2" xfId="54621" xr:uid="{00000000-0005-0000-0000-000077850000}"/>
    <cellStyle name="Обычный 14 6 2 5" xfId="10739" xr:uid="{00000000-0005-0000-0000-000078850000}"/>
    <cellStyle name="Обычный 14 6 2 5 2" xfId="54622" xr:uid="{00000000-0005-0000-0000-000079850000}"/>
    <cellStyle name="Обычный 14 6 2 6" xfId="10740" xr:uid="{00000000-0005-0000-0000-00007A850000}"/>
    <cellStyle name="Обычный 14 6 2 6 2" xfId="54623" xr:uid="{00000000-0005-0000-0000-00007B850000}"/>
    <cellStyle name="Обычный 14 6 2 7" xfId="34866" xr:uid="{00000000-0005-0000-0000-00007C850000}"/>
    <cellStyle name="Обычный 14 6 2 7 2" xfId="54624" xr:uid="{00000000-0005-0000-0000-00007D850000}"/>
    <cellStyle name="Обычный 14 6 2 8" xfId="34867" xr:uid="{00000000-0005-0000-0000-00007E850000}"/>
    <cellStyle name="Обычный 14 6 2 8 2" xfId="54625" xr:uid="{00000000-0005-0000-0000-00007F850000}"/>
    <cellStyle name="Обычный 14 6 2 9" xfId="54626" xr:uid="{00000000-0005-0000-0000-000080850000}"/>
    <cellStyle name="Обычный 14 6 2_Лист1" xfId="54627" xr:uid="{00000000-0005-0000-0000-000081850000}"/>
    <cellStyle name="Обычный 14 6 3" xfId="10741" xr:uid="{00000000-0005-0000-0000-000082850000}"/>
    <cellStyle name="Обычный 14 6 3 2" xfId="10742" xr:uid="{00000000-0005-0000-0000-000083850000}"/>
    <cellStyle name="Обычный 14 6 3 2 2" xfId="54628" xr:uid="{00000000-0005-0000-0000-000084850000}"/>
    <cellStyle name="Обычный 14 6 3 2 2 2" xfId="54629" xr:uid="{00000000-0005-0000-0000-000085850000}"/>
    <cellStyle name="Обычный 14 6 3 2 3" xfId="54630" xr:uid="{00000000-0005-0000-0000-000086850000}"/>
    <cellStyle name="Обычный 14 6 3 3" xfId="10743" xr:uid="{00000000-0005-0000-0000-000087850000}"/>
    <cellStyle name="Обычный 14 6 3 3 2" xfId="54631" xr:uid="{00000000-0005-0000-0000-000088850000}"/>
    <cellStyle name="Обычный 14 6 3 4" xfId="54632" xr:uid="{00000000-0005-0000-0000-000089850000}"/>
    <cellStyle name="Обычный 14 6 3_НВВ РСК 2019 (II пол) МАКС" xfId="54633" xr:uid="{00000000-0005-0000-0000-00008A850000}"/>
    <cellStyle name="Обычный 14 6 4" xfId="10744" xr:uid="{00000000-0005-0000-0000-00008B850000}"/>
    <cellStyle name="Обычный 14 6 4 2" xfId="10745" xr:uid="{00000000-0005-0000-0000-00008C850000}"/>
    <cellStyle name="Обычный 14 6 4 2 2" xfId="54634" xr:uid="{00000000-0005-0000-0000-00008D850000}"/>
    <cellStyle name="Обычный 14 6 4 3" xfId="10746" xr:uid="{00000000-0005-0000-0000-00008E850000}"/>
    <cellStyle name="Обычный 14 6 4 3 2" xfId="54635" xr:uid="{00000000-0005-0000-0000-00008F850000}"/>
    <cellStyle name="Обычный 14 6 4 4" xfId="54636" xr:uid="{00000000-0005-0000-0000-000090850000}"/>
    <cellStyle name="Обычный 14 6 5" xfId="10747" xr:uid="{00000000-0005-0000-0000-000091850000}"/>
    <cellStyle name="Обычный 14 6 5 2" xfId="54637" xr:uid="{00000000-0005-0000-0000-000092850000}"/>
    <cellStyle name="Обычный 14 6 6" xfId="10748" xr:uid="{00000000-0005-0000-0000-000093850000}"/>
    <cellStyle name="Обычный 14 6 6 2" xfId="54638" xr:uid="{00000000-0005-0000-0000-000094850000}"/>
    <cellStyle name="Обычный 14 6 7" xfId="10749" xr:uid="{00000000-0005-0000-0000-000095850000}"/>
    <cellStyle name="Обычный 14 6 7 2" xfId="54639" xr:uid="{00000000-0005-0000-0000-000096850000}"/>
    <cellStyle name="Обычный 14 6 8" xfId="34868" xr:uid="{00000000-0005-0000-0000-000097850000}"/>
    <cellStyle name="Обычный 14 6 8 2" xfId="54640" xr:uid="{00000000-0005-0000-0000-000098850000}"/>
    <cellStyle name="Обычный 14 6 9" xfId="34869" xr:uid="{00000000-0005-0000-0000-000099850000}"/>
    <cellStyle name="Обычный 14 6 9 2" xfId="54641" xr:uid="{00000000-0005-0000-0000-00009A850000}"/>
    <cellStyle name="Обычный 14 6_Лист1" xfId="54642" xr:uid="{00000000-0005-0000-0000-00009B850000}"/>
    <cellStyle name="Обычный 14 7" xfId="10750" xr:uid="{00000000-0005-0000-0000-00009C850000}"/>
    <cellStyle name="Обычный 14 7 2" xfId="10751" xr:uid="{00000000-0005-0000-0000-00009D850000}"/>
    <cellStyle name="Обычный 14 7 2 2" xfId="10752" xr:uid="{00000000-0005-0000-0000-00009E850000}"/>
    <cellStyle name="Обычный 14 7 2 2 2" xfId="54643" xr:uid="{00000000-0005-0000-0000-00009F850000}"/>
    <cellStyle name="Обычный 14 7 2 2 2 2" xfId="54644" xr:uid="{00000000-0005-0000-0000-0000A0850000}"/>
    <cellStyle name="Обычный 14 7 2 2 3" xfId="54645" xr:uid="{00000000-0005-0000-0000-0000A1850000}"/>
    <cellStyle name="Обычный 14 7 2 3" xfId="10753" xr:uid="{00000000-0005-0000-0000-0000A2850000}"/>
    <cellStyle name="Обычный 14 7 2 3 2" xfId="54646" xr:uid="{00000000-0005-0000-0000-0000A3850000}"/>
    <cellStyle name="Обычный 14 7 2 4" xfId="54647" xr:uid="{00000000-0005-0000-0000-0000A4850000}"/>
    <cellStyle name="Обычный 14 7 2_НВВ РСК 2019 (II пол) МАКС" xfId="54648" xr:uid="{00000000-0005-0000-0000-0000A5850000}"/>
    <cellStyle name="Обычный 14 7 3" xfId="10754" xr:uid="{00000000-0005-0000-0000-0000A6850000}"/>
    <cellStyle name="Обычный 14 7 3 2" xfId="10755" xr:uid="{00000000-0005-0000-0000-0000A7850000}"/>
    <cellStyle name="Обычный 14 7 3 2 2" xfId="54649" xr:uid="{00000000-0005-0000-0000-0000A8850000}"/>
    <cellStyle name="Обычный 14 7 3 3" xfId="10756" xr:uid="{00000000-0005-0000-0000-0000A9850000}"/>
    <cellStyle name="Обычный 14 7 3 3 2" xfId="54650" xr:uid="{00000000-0005-0000-0000-0000AA850000}"/>
    <cellStyle name="Обычный 14 7 3 4" xfId="54651" xr:uid="{00000000-0005-0000-0000-0000AB850000}"/>
    <cellStyle name="Обычный 14 7 4" xfId="10757" xr:uid="{00000000-0005-0000-0000-0000AC850000}"/>
    <cellStyle name="Обычный 14 7 4 2" xfId="54652" xr:uid="{00000000-0005-0000-0000-0000AD850000}"/>
    <cellStyle name="Обычный 14 7 5" xfId="10758" xr:uid="{00000000-0005-0000-0000-0000AE850000}"/>
    <cellStyle name="Обычный 14 7 5 2" xfId="54653" xr:uid="{00000000-0005-0000-0000-0000AF850000}"/>
    <cellStyle name="Обычный 14 7 6" xfId="10759" xr:uid="{00000000-0005-0000-0000-0000B0850000}"/>
    <cellStyle name="Обычный 14 7 6 2" xfId="54654" xr:uid="{00000000-0005-0000-0000-0000B1850000}"/>
    <cellStyle name="Обычный 14 7 7" xfId="34870" xr:uid="{00000000-0005-0000-0000-0000B2850000}"/>
    <cellStyle name="Обычный 14 7 7 2" xfId="54655" xr:uid="{00000000-0005-0000-0000-0000B3850000}"/>
    <cellStyle name="Обычный 14 7 8" xfId="34871" xr:uid="{00000000-0005-0000-0000-0000B4850000}"/>
    <cellStyle name="Обычный 14 7 8 2" xfId="54656" xr:uid="{00000000-0005-0000-0000-0000B5850000}"/>
    <cellStyle name="Обычный 14 7 9" xfId="54657" xr:uid="{00000000-0005-0000-0000-0000B6850000}"/>
    <cellStyle name="Обычный 14 7_Лист1" xfId="54658" xr:uid="{00000000-0005-0000-0000-0000B7850000}"/>
    <cellStyle name="Обычный 14 8" xfId="10760" xr:uid="{00000000-0005-0000-0000-0000B8850000}"/>
    <cellStyle name="Обычный 14 8 2" xfId="10761" xr:uid="{00000000-0005-0000-0000-0000B9850000}"/>
    <cellStyle name="Обычный 14 8 3" xfId="10762" xr:uid="{00000000-0005-0000-0000-0000BA850000}"/>
    <cellStyle name="Обычный 14 8 4" xfId="34872" xr:uid="{00000000-0005-0000-0000-0000BB850000}"/>
    <cellStyle name="Обычный 14 8 5" xfId="34873" xr:uid="{00000000-0005-0000-0000-0000BC850000}"/>
    <cellStyle name="Обычный 14 9" xfId="10763" xr:uid="{00000000-0005-0000-0000-0000BD850000}"/>
    <cellStyle name="Обычный 14 9 2" xfId="34874" xr:uid="{00000000-0005-0000-0000-0000BE850000}"/>
    <cellStyle name="Обычный 14_UPDATE.WARM.CALC.INDEX.2015.TO.1.2.3" xfId="54659" xr:uid="{00000000-0005-0000-0000-0000BF850000}"/>
    <cellStyle name="Обычный 15" xfId="10764" xr:uid="{00000000-0005-0000-0000-0000C0850000}"/>
    <cellStyle name="Обычный 15 2" xfId="10765" xr:uid="{00000000-0005-0000-0000-0000C1850000}"/>
    <cellStyle name="Обычный 15 2 2" xfId="10766" xr:uid="{00000000-0005-0000-0000-0000C2850000}"/>
    <cellStyle name="Обычный 15 2 2 2" xfId="10767" xr:uid="{00000000-0005-0000-0000-0000C3850000}"/>
    <cellStyle name="Обычный 15 2 2 3" xfId="34875" xr:uid="{00000000-0005-0000-0000-0000C4850000}"/>
    <cellStyle name="Обычный 15 2 2 4" xfId="34876" xr:uid="{00000000-0005-0000-0000-0000C5850000}"/>
    <cellStyle name="Обычный 15 2 3" xfId="10768" xr:uid="{00000000-0005-0000-0000-0000C6850000}"/>
    <cellStyle name="Обычный 15 2 3 2" xfId="34877" xr:uid="{00000000-0005-0000-0000-0000C7850000}"/>
    <cellStyle name="Обычный 15 2 4" xfId="34878" xr:uid="{00000000-0005-0000-0000-0000C8850000}"/>
    <cellStyle name="Обычный 15 2 5" xfId="34879" xr:uid="{00000000-0005-0000-0000-0000C9850000}"/>
    <cellStyle name="Обычный 15 2_Лист1" xfId="54660" xr:uid="{00000000-0005-0000-0000-0000CA850000}"/>
    <cellStyle name="Обычный 15 3" xfId="10769" xr:uid="{00000000-0005-0000-0000-0000CB850000}"/>
    <cellStyle name="Обычный 15 3 2" xfId="10770" xr:uid="{00000000-0005-0000-0000-0000CC850000}"/>
    <cellStyle name="Обычный 15 3 3" xfId="34880" xr:uid="{00000000-0005-0000-0000-0000CD850000}"/>
    <cellStyle name="Обычный 15 3 4" xfId="34881" xr:uid="{00000000-0005-0000-0000-0000CE850000}"/>
    <cellStyle name="Обычный 15 4" xfId="10771" xr:uid="{00000000-0005-0000-0000-0000CF850000}"/>
    <cellStyle name="Обычный 15 4 2" xfId="34882" xr:uid="{00000000-0005-0000-0000-0000D0850000}"/>
    <cellStyle name="Обычный 15 5" xfId="34883" xr:uid="{00000000-0005-0000-0000-0000D1850000}"/>
    <cellStyle name="Обычный 15_Лист1" xfId="54661" xr:uid="{00000000-0005-0000-0000-0000D2850000}"/>
    <cellStyle name="Обычный 16" xfId="10772" xr:uid="{00000000-0005-0000-0000-0000D3850000}"/>
    <cellStyle name="Обычный 16 2" xfId="10773" xr:uid="{00000000-0005-0000-0000-0000D4850000}"/>
    <cellStyle name="Обычный 16 2 2" xfId="10774" xr:uid="{00000000-0005-0000-0000-0000D5850000}"/>
    <cellStyle name="Обычный 16 2 3" xfId="34884" xr:uid="{00000000-0005-0000-0000-0000D6850000}"/>
    <cellStyle name="Обычный 16 2_Лист1" xfId="54662" xr:uid="{00000000-0005-0000-0000-0000D7850000}"/>
    <cellStyle name="Обычный 16 3" xfId="10775" xr:uid="{00000000-0005-0000-0000-0000D8850000}"/>
    <cellStyle name="Обычный 16 4" xfId="34885" xr:uid="{00000000-0005-0000-0000-0000D9850000}"/>
    <cellStyle name="Обычный 16_Лист1" xfId="54663" xr:uid="{00000000-0005-0000-0000-0000DA850000}"/>
    <cellStyle name="Обычный 17" xfId="10776" xr:uid="{00000000-0005-0000-0000-0000DB850000}"/>
    <cellStyle name="Обычный 17 10" xfId="10777" xr:uid="{00000000-0005-0000-0000-0000DC850000}"/>
    <cellStyle name="Обычный 17 10 2" xfId="10778" xr:uid="{00000000-0005-0000-0000-0000DD850000}"/>
    <cellStyle name="Обычный 17 10 2 2" xfId="10779" xr:uid="{00000000-0005-0000-0000-0000DE850000}"/>
    <cellStyle name="Обычный 17 10 2 2 2" xfId="54664" xr:uid="{00000000-0005-0000-0000-0000DF850000}"/>
    <cellStyle name="Обычный 17 10 2 3" xfId="10780" xr:uid="{00000000-0005-0000-0000-0000E0850000}"/>
    <cellStyle name="Обычный 17 10 2 4" xfId="10781" xr:uid="{00000000-0005-0000-0000-0000E1850000}"/>
    <cellStyle name="Обычный 17 10 3" xfId="10782" xr:uid="{00000000-0005-0000-0000-0000E2850000}"/>
    <cellStyle name="Обычный 17 10 3 2" xfId="54665" xr:uid="{00000000-0005-0000-0000-0000E3850000}"/>
    <cellStyle name="Обычный 17 10 4" xfId="10783" xr:uid="{00000000-0005-0000-0000-0000E4850000}"/>
    <cellStyle name="Обычный 17 10 5" xfId="10784" xr:uid="{00000000-0005-0000-0000-0000E5850000}"/>
    <cellStyle name="Обычный 17 10 5 2" xfId="10785" xr:uid="{00000000-0005-0000-0000-0000E6850000}"/>
    <cellStyle name="Обычный 17 10 5 2 2" xfId="10786" xr:uid="{00000000-0005-0000-0000-0000E7850000}"/>
    <cellStyle name="Обычный 17 10 5 2 3" xfId="10787" xr:uid="{00000000-0005-0000-0000-0000E8850000}"/>
    <cellStyle name="Обычный 17 10 5 3" xfId="10788" xr:uid="{00000000-0005-0000-0000-0000E9850000}"/>
    <cellStyle name="Обычный 17 10 5 4" xfId="10789" xr:uid="{00000000-0005-0000-0000-0000EA850000}"/>
    <cellStyle name="Обычный 17 10 5 5" xfId="10790" xr:uid="{00000000-0005-0000-0000-0000EB850000}"/>
    <cellStyle name="Обычный 17 10 6" xfId="10791" xr:uid="{00000000-0005-0000-0000-0000EC850000}"/>
    <cellStyle name="Обычный 17 10 7" xfId="34886" xr:uid="{00000000-0005-0000-0000-0000ED850000}"/>
    <cellStyle name="Обычный 17 10_НВВ РСК 2019 (II пол) МАКС" xfId="54666" xr:uid="{00000000-0005-0000-0000-0000EE850000}"/>
    <cellStyle name="Обычный 17 11" xfId="10792" xr:uid="{00000000-0005-0000-0000-0000EF850000}"/>
    <cellStyle name="Обычный 17 11 2" xfId="10793" xr:uid="{00000000-0005-0000-0000-0000F0850000}"/>
    <cellStyle name="Обычный 17 11 2 2" xfId="54667" xr:uid="{00000000-0005-0000-0000-0000F1850000}"/>
    <cellStyle name="Обычный 17 11 3" xfId="10794" xr:uid="{00000000-0005-0000-0000-0000F2850000}"/>
    <cellStyle name="Обычный 17 11 3 2" xfId="54668" xr:uid="{00000000-0005-0000-0000-0000F3850000}"/>
    <cellStyle name="Обычный 17 11 4" xfId="10795" xr:uid="{00000000-0005-0000-0000-0000F4850000}"/>
    <cellStyle name="Обычный 17 12" xfId="10796" xr:uid="{00000000-0005-0000-0000-0000F5850000}"/>
    <cellStyle name="Обычный 17 12 2" xfId="10797" xr:uid="{00000000-0005-0000-0000-0000F6850000}"/>
    <cellStyle name="Обычный 17 12 3" xfId="10798" xr:uid="{00000000-0005-0000-0000-0000F7850000}"/>
    <cellStyle name="Обычный 17 13" xfId="10799" xr:uid="{00000000-0005-0000-0000-0000F8850000}"/>
    <cellStyle name="Обычный 17 13 2" xfId="54669" xr:uid="{00000000-0005-0000-0000-0000F9850000}"/>
    <cellStyle name="Обычный 17 14" xfId="34887" xr:uid="{00000000-0005-0000-0000-0000FA850000}"/>
    <cellStyle name="Обычный 17 14 2" xfId="54670" xr:uid="{00000000-0005-0000-0000-0000FB850000}"/>
    <cellStyle name="Обычный 17 15" xfId="54671" xr:uid="{00000000-0005-0000-0000-0000FC850000}"/>
    <cellStyle name="Обычный 17 15 2" xfId="54672" xr:uid="{00000000-0005-0000-0000-0000FD850000}"/>
    <cellStyle name="Обычный 17 16" xfId="54673" xr:uid="{00000000-0005-0000-0000-0000FE850000}"/>
    <cellStyle name="Обычный 17 2" xfId="10800" xr:uid="{00000000-0005-0000-0000-0000FF850000}"/>
    <cellStyle name="Обычный 17 2 2" xfId="10801" xr:uid="{00000000-0005-0000-0000-000000860000}"/>
    <cellStyle name="Обычный 17 2 2 2" xfId="10802" xr:uid="{00000000-0005-0000-0000-000001860000}"/>
    <cellStyle name="Обычный 17 2 2 2 2" xfId="10803" xr:uid="{00000000-0005-0000-0000-000002860000}"/>
    <cellStyle name="Обычный 17 2 2 2 2 2" xfId="54674" xr:uid="{00000000-0005-0000-0000-000003860000}"/>
    <cellStyle name="Обычный 17 2 2 2 2 2 2" xfId="54675" xr:uid="{00000000-0005-0000-0000-000004860000}"/>
    <cellStyle name="Обычный 17 2 2 2 2 3" xfId="54676" xr:uid="{00000000-0005-0000-0000-000005860000}"/>
    <cellStyle name="Обычный 17 2 2 2 3" xfId="10804" xr:uid="{00000000-0005-0000-0000-000006860000}"/>
    <cellStyle name="Обычный 17 2 2 2 3 2" xfId="54677" xr:uid="{00000000-0005-0000-0000-000007860000}"/>
    <cellStyle name="Обычный 17 2 2 2 4" xfId="34888" xr:uid="{00000000-0005-0000-0000-000008860000}"/>
    <cellStyle name="Обычный 17 2 2 2_НВВ РСК 2019 (II пол) МАКС" xfId="54678" xr:uid="{00000000-0005-0000-0000-000009860000}"/>
    <cellStyle name="Обычный 17 2 2 3" xfId="10805" xr:uid="{00000000-0005-0000-0000-00000A860000}"/>
    <cellStyle name="Обычный 17 2 2 3 2" xfId="54679" xr:uid="{00000000-0005-0000-0000-00000B860000}"/>
    <cellStyle name="Обычный 17 2 2 3 2 2" xfId="54680" xr:uid="{00000000-0005-0000-0000-00000C860000}"/>
    <cellStyle name="Обычный 17 2 2 3 3" xfId="54681" xr:uid="{00000000-0005-0000-0000-00000D860000}"/>
    <cellStyle name="Обычный 17 2 2 3 3 2" xfId="54682" xr:uid="{00000000-0005-0000-0000-00000E860000}"/>
    <cellStyle name="Обычный 17 2 2 3 4" xfId="54683" xr:uid="{00000000-0005-0000-0000-00000F860000}"/>
    <cellStyle name="Обычный 17 2 2 4" xfId="10806" xr:uid="{00000000-0005-0000-0000-000010860000}"/>
    <cellStyle name="Обычный 17 2 2 4 2" xfId="54684" xr:uid="{00000000-0005-0000-0000-000011860000}"/>
    <cellStyle name="Обычный 17 2 2 5" xfId="10807" xr:uid="{00000000-0005-0000-0000-000012860000}"/>
    <cellStyle name="Обычный 17 2 2 5 2" xfId="54685" xr:uid="{00000000-0005-0000-0000-000013860000}"/>
    <cellStyle name="Обычный 17 2 2 6" xfId="34889" xr:uid="{00000000-0005-0000-0000-000014860000}"/>
    <cellStyle name="Обычный 17 2 2 6 2" xfId="54686" xr:uid="{00000000-0005-0000-0000-000015860000}"/>
    <cellStyle name="Обычный 17 2 2 7" xfId="34890" xr:uid="{00000000-0005-0000-0000-000016860000}"/>
    <cellStyle name="Обычный 17 2 2 7 2" xfId="54687" xr:uid="{00000000-0005-0000-0000-000017860000}"/>
    <cellStyle name="Обычный 17 2 2 8" xfId="54688" xr:uid="{00000000-0005-0000-0000-000018860000}"/>
    <cellStyle name="Обычный 17 2 2 8 2" xfId="54689" xr:uid="{00000000-0005-0000-0000-000019860000}"/>
    <cellStyle name="Обычный 17 2 2 9" xfId="54690" xr:uid="{00000000-0005-0000-0000-00001A860000}"/>
    <cellStyle name="Обычный 17 2 2_Лист1" xfId="54691" xr:uid="{00000000-0005-0000-0000-00001B860000}"/>
    <cellStyle name="Обычный 17 2 3" xfId="10808" xr:uid="{00000000-0005-0000-0000-00001C860000}"/>
    <cellStyle name="Обычный 17 2 3 2" xfId="10809" xr:uid="{00000000-0005-0000-0000-00001D860000}"/>
    <cellStyle name="Обычный 17 2 3 3" xfId="10810" xr:uid="{00000000-0005-0000-0000-00001E860000}"/>
    <cellStyle name="Обычный 17 2 3 3 2" xfId="10811" xr:uid="{00000000-0005-0000-0000-00001F860000}"/>
    <cellStyle name="Обычный 17 2 3 3 3" xfId="10812" xr:uid="{00000000-0005-0000-0000-000020860000}"/>
    <cellStyle name="Обычный 17 2 3 4" xfId="10813" xr:uid="{00000000-0005-0000-0000-000021860000}"/>
    <cellStyle name="Обычный 17 2 3 5" xfId="34891" xr:uid="{00000000-0005-0000-0000-000022860000}"/>
    <cellStyle name="Обычный 17 2 3 6" xfId="34892" xr:uid="{00000000-0005-0000-0000-000023860000}"/>
    <cellStyle name="Обычный 17 2 4" xfId="10814" xr:uid="{00000000-0005-0000-0000-000024860000}"/>
    <cellStyle name="Обычный 17 2 4 2" xfId="10815" xr:uid="{00000000-0005-0000-0000-000025860000}"/>
    <cellStyle name="Обычный 17 2 4 2 2" xfId="10816" xr:uid="{00000000-0005-0000-0000-000026860000}"/>
    <cellStyle name="Обычный 17 2 4 2 2 2" xfId="54692" xr:uid="{00000000-0005-0000-0000-000027860000}"/>
    <cellStyle name="Обычный 17 2 4 2 2 2 2" xfId="54693" xr:uid="{00000000-0005-0000-0000-000028860000}"/>
    <cellStyle name="Обычный 17 2 4 2 2 3" xfId="54694" xr:uid="{00000000-0005-0000-0000-000029860000}"/>
    <cellStyle name="Обычный 17 2 4 2 3" xfId="10817" xr:uid="{00000000-0005-0000-0000-00002A860000}"/>
    <cellStyle name="Обычный 17 2 4 2 3 2" xfId="54695" xr:uid="{00000000-0005-0000-0000-00002B860000}"/>
    <cellStyle name="Обычный 17 2 4 2 4" xfId="54696" xr:uid="{00000000-0005-0000-0000-00002C860000}"/>
    <cellStyle name="Обычный 17 2 4 2_НВВ РСК 2019 (II пол) МАКС" xfId="54697" xr:uid="{00000000-0005-0000-0000-00002D860000}"/>
    <cellStyle name="Обычный 17 2 4 3" xfId="10818" xr:uid="{00000000-0005-0000-0000-00002E860000}"/>
    <cellStyle name="Обычный 17 2 4 3 2" xfId="54698" xr:uid="{00000000-0005-0000-0000-00002F860000}"/>
    <cellStyle name="Обычный 17 2 4 3 2 2" xfId="54699" xr:uid="{00000000-0005-0000-0000-000030860000}"/>
    <cellStyle name="Обычный 17 2 4 3 3" xfId="54700" xr:uid="{00000000-0005-0000-0000-000031860000}"/>
    <cellStyle name="Обычный 17 2 4 3 3 2" xfId="54701" xr:uid="{00000000-0005-0000-0000-000032860000}"/>
    <cellStyle name="Обычный 17 2 4 3 4" xfId="54702" xr:uid="{00000000-0005-0000-0000-000033860000}"/>
    <cellStyle name="Обычный 17 2 4 4" xfId="10819" xr:uid="{00000000-0005-0000-0000-000034860000}"/>
    <cellStyle name="Обычный 17 2 4 4 2" xfId="54703" xr:uid="{00000000-0005-0000-0000-000035860000}"/>
    <cellStyle name="Обычный 17 2 4 5" xfId="10820" xr:uid="{00000000-0005-0000-0000-000036860000}"/>
    <cellStyle name="Обычный 17 2 4 5 2" xfId="54704" xr:uid="{00000000-0005-0000-0000-000037860000}"/>
    <cellStyle name="Обычный 17 2 4 6" xfId="34893" xr:uid="{00000000-0005-0000-0000-000038860000}"/>
    <cellStyle name="Обычный 17 2 4 6 2" xfId="54705" xr:uid="{00000000-0005-0000-0000-000039860000}"/>
    <cellStyle name="Обычный 17 2 4 7" xfId="34894" xr:uid="{00000000-0005-0000-0000-00003A860000}"/>
    <cellStyle name="Обычный 17 2 4 7 2" xfId="54706" xr:uid="{00000000-0005-0000-0000-00003B860000}"/>
    <cellStyle name="Обычный 17 2 4 8" xfId="54707" xr:uid="{00000000-0005-0000-0000-00003C860000}"/>
    <cellStyle name="Обычный 17 2 4 8 2" xfId="54708" xr:uid="{00000000-0005-0000-0000-00003D860000}"/>
    <cellStyle name="Обычный 17 2 4 9" xfId="54709" xr:uid="{00000000-0005-0000-0000-00003E860000}"/>
    <cellStyle name="Обычный 17 2 4_Лист1" xfId="54710" xr:uid="{00000000-0005-0000-0000-00003F860000}"/>
    <cellStyle name="Обычный 17 2 5" xfId="10821" xr:uid="{00000000-0005-0000-0000-000040860000}"/>
    <cellStyle name="Обычный 17 2 5 2" xfId="10822" xr:uid="{00000000-0005-0000-0000-000041860000}"/>
    <cellStyle name="Обычный 17 2 5 2 2" xfId="10823" xr:uid="{00000000-0005-0000-0000-000042860000}"/>
    <cellStyle name="Обычный 17 2 5 2 2 2" xfId="54711" xr:uid="{00000000-0005-0000-0000-000043860000}"/>
    <cellStyle name="Обычный 17 2 5 2 2 2 2" xfId="54712" xr:uid="{00000000-0005-0000-0000-000044860000}"/>
    <cellStyle name="Обычный 17 2 5 2 2 3" xfId="54713" xr:uid="{00000000-0005-0000-0000-000045860000}"/>
    <cellStyle name="Обычный 17 2 5 2 3" xfId="10824" xr:uid="{00000000-0005-0000-0000-000046860000}"/>
    <cellStyle name="Обычный 17 2 5 2 3 2" xfId="54714" xr:uid="{00000000-0005-0000-0000-000047860000}"/>
    <cellStyle name="Обычный 17 2 5 2 4" xfId="54715" xr:uid="{00000000-0005-0000-0000-000048860000}"/>
    <cellStyle name="Обычный 17 2 5 2_НВВ РСК 2019 (II пол) МАКС" xfId="54716" xr:uid="{00000000-0005-0000-0000-000049860000}"/>
    <cellStyle name="Обычный 17 2 5 3" xfId="10825" xr:uid="{00000000-0005-0000-0000-00004A860000}"/>
    <cellStyle name="Обычный 17 2 5 3 2" xfId="54717" xr:uid="{00000000-0005-0000-0000-00004B860000}"/>
    <cellStyle name="Обычный 17 2 5 3 2 2" xfId="54718" xr:uid="{00000000-0005-0000-0000-00004C860000}"/>
    <cellStyle name="Обычный 17 2 5 3 3" xfId="54719" xr:uid="{00000000-0005-0000-0000-00004D860000}"/>
    <cellStyle name="Обычный 17 2 5 3 3 2" xfId="54720" xr:uid="{00000000-0005-0000-0000-00004E860000}"/>
    <cellStyle name="Обычный 17 2 5 3 4" xfId="54721" xr:uid="{00000000-0005-0000-0000-00004F860000}"/>
    <cellStyle name="Обычный 17 2 5 4" xfId="10826" xr:uid="{00000000-0005-0000-0000-000050860000}"/>
    <cellStyle name="Обычный 17 2 5 4 2" xfId="54722" xr:uid="{00000000-0005-0000-0000-000051860000}"/>
    <cellStyle name="Обычный 17 2 5 5" xfId="10827" xr:uid="{00000000-0005-0000-0000-000052860000}"/>
    <cellStyle name="Обычный 17 2 5 5 2" xfId="54723" xr:uid="{00000000-0005-0000-0000-000053860000}"/>
    <cellStyle name="Обычный 17 2 5 6" xfId="34895" xr:uid="{00000000-0005-0000-0000-000054860000}"/>
    <cellStyle name="Обычный 17 2 5 6 2" xfId="54724" xr:uid="{00000000-0005-0000-0000-000055860000}"/>
    <cellStyle name="Обычный 17 2 5 7" xfId="34896" xr:uid="{00000000-0005-0000-0000-000056860000}"/>
    <cellStyle name="Обычный 17 2 5 7 2" xfId="54725" xr:uid="{00000000-0005-0000-0000-000057860000}"/>
    <cellStyle name="Обычный 17 2 5 8" xfId="54726" xr:uid="{00000000-0005-0000-0000-000058860000}"/>
    <cellStyle name="Обычный 17 2 5 8 2" xfId="54727" xr:uid="{00000000-0005-0000-0000-000059860000}"/>
    <cellStyle name="Обычный 17 2 5 9" xfId="54728" xr:uid="{00000000-0005-0000-0000-00005A860000}"/>
    <cellStyle name="Обычный 17 2 5_Лист1" xfId="54729" xr:uid="{00000000-0005-0000-0000-00005B860000}"/>
    <cellStyle name="Обычный 17 2 6" xfId="10828" xr:uid="{00000000-0005-0000-0000-00005C860000}"/>
    <cellStyle name="Обычный 17 2 7" xfId="10829" xr:uid="{00000000-0005-0000-0000-00005D860000}"/>
    <cellStyle name="Обычный 17 2 7 2" xfId="10830" xr:uid="{00000000-0005-0000-0000-00005E860000}"/>
    <cellStyle name="Обычный 17 2 7 3" xfId="10831" xr:uid="{00000000-0005-0000-0000-00005F860000}"/>
    <cellStyle name="Обычный 17 2 8" xfId="10832" xr:uid="{00000000-0005-0000-0000-000060860000}"/>
    <cellStyle name="Обычный 17 2_Лист1" xfId="54730" xr:uid="{00000000-0005-0000-0000-000061860000}"/>
    <cellStyle name="Обычный 17 3" xfId="10833" xr:uid="{00000000-0005-0000-0000-000062860000}"/>
    <cellStyle name="Обычный 17 3 10" xfId="34897" xr:uid="{00000000-0005-0000-0000-000063860000}"/>
    <cellStyle name="Обычный 17 3 10 2" xfId="54731" xr:uid="{00000000-0005-0000-0000-000064860000}"/>
    <cellStyle name="Обычный 17 3 11" xfId="54732" xr:uid="{00000000-0005-0000-0000-000065860000}"/>
    <cellStyle name="Обычный 17 3 2" xfId="10834" xr:uid="{00000000-0005-0000-0000-000066860000}"/>
    <cellStyle name="Обычный 17 3 2 2" xfId="10835" xr:uid="{00000000-0005-0000-0000-000067860000}"/>
    <cellStyle name="Обычный 17 3 2 2 2" xfId="10836" xr:uid="{00000000-0005-0000-0000-000068860000}"/>
    <cellStyle name="Обычный 17 3 2 2 3" xfId="10837" xr:uid="{00000000-0005-0000-0000-000069860000}"/>
    <cellStyle name="Обычный 17 3 2 3" xfId="10838" xr:uid="{00000000-0005-0000-0000-00006A860000}"/>
    <cellStyle name="Обычный 17 3 2 3 2" xfId="54733" xr:uid="{00000000-0005-0000-0000-00006B860000}"/>
    <cellStyle name="Обычный 17 3 2 4" xfId="10839" xr:uid="{00000000-0005-0000-0000-00006C860000}"/>
    <cellStyle name="Обычный 17 3 2 5" xfId="10840" xr:uid="{00000000-0005-0000-0000-00006D860000}"/>
    <cellStyle name="Обычный 17 3 2 6" xfId="34898" xr:uid="{00000000-0005-0000-0000-00006E860000}"/>
    <cellStyle name="Обычный 17 3 2 7" xfId="34899" xr:uid="{00000000-0005-0000-0000-00006F860000}"/>
    <cellStyle name="Обычный 17 3 3" xfId="10841" xr:uid="{00000000-0005-0000-0000-000070860000}"/>
    <cellStyle name="Обычный 17 3 3 2" xfId="34900" xr:uid="{00000000-0005-0000-0000-000071860000}"/>
    <cellStyle name="Обычный 17 3 3 3" xfId="34901" xr:uid="{00000000-0005-0000-0000-000072860000}"/>
    <cellStyle name="Обычный 17 3 4" xfId="10842" xr:uid="{00000000-0005-0000-0000-000073860000}"/>
    <cellStyle name="Обычный 17 3 4 2" xfId="10843" xr:uid="{00000000-0005-0000-0000-000074860000}"/>
    <cellStyle name="Обычный 17 3 4 2 2" xfId="54734" xr:uid="{00000000-0005-0000-0000-000075860000}"/>
    <cellStyle name="Обычный 17 3 4 2 2 2" xfId="54735" xr:uid="{00000000-0005-0000-0000-000076860000}"/>
    <cellStyle name="Обычный 17 3 4 2 3" xfId="54736" xr:uid="{00000000-0005-0000-0000-000077860000}"/>
    <cellStyle name="Обычный 17 3 4 3" xfId="10844" xr:uid="{00000000-0005-0000-0000-000078860000}"/>
    <cellStyle name="Обычный 17 3 4 3 2" xfId="54737" xr:uid="{00000000-0005-0000-0000-000079860000}"/>
    <cellStyle name="Обычный 17 3 4 4" xfId="54738" xr:uid="{00000000-0005-0000-0000-00007A860000}"/>
    <cellStyle name="Обычный 17 3 4_НВВ РСК 2019 (II пол) МАКС" xfId="54739" xr:uid="{00000000-0005-0000-0000-00007B860000}"/>
    <cellStyle name="Обычный 17 3 5" xfId="10845" xr:uid="{00000000-0005-0000-0000-00007C860000}"/>
    <cellStyle name="Обычный 17 3 5 2" xfId="10846" xr:uid="{00000000-0005-0000-0000-00007D860000}"/>
    <cellStyle name="Обычный 17 3 5 2 2" xfId="54740" xr:uid="{00000000-0005-0000-0000-00007E860000}"/>
    <cellStyle name="Обычный 17 3 5 3" xfId="10847" xr:uid="{00000000-0005-0000-0000-00007F860000}"/>
    <cellStyle name="Обычный 17 3 5 3 2" xfId="54741" xr:uid="{00000000-0005-0000-0000-000080860000}"/>
    <cellStyle name="Обычный 17 3 5 4" xfId="54742" xr:uid="{00000000-0005-0000-0000-000081860000}"/>
    <cellStyle name="Обычный 17 3 6" xfId="10848" xr:uid="{00000000-0005-0000-0000-000082860000}"/>
    <cellStyle name="Обычный 17 3 6 2" xfId="54743" xr:uid="{00000000-0005-0000-0000-000083860000}"/>
    <cellStyle name="Обычный 17 3 7" xfId="10849" xr:uid="{00000000-0005-0000-0000-000084860000}"/>
    <cellStyle name="Обычный 17 3 7 2" xfId="54744" xr:uid="{00000000-0005-0000-0000-000085860000}"/>
    <cellStyle name="Обычный 17 3 8" xfId="10850" xr:uid="{00000000-0005-0000-0000-000086860000}"/>
    <cellStyle name="Обычный 17 3 8 2" xfId="54745" xr:uid="{00000000-0005-0000-0000-000087860000}"/>
    <cellStyle name="Обычный 17 3 9" xfId="34902" xr:uid="{00000000-0005-0000-0000-000088860000}"/>
    <cellStyle name="Обычный 17 3 9 2" xfId="54746" xr:uid="{00000000-0005-0000-0000-000089860000}"/>
    <cellStyle name="Обычный 17 3_Лист1" xfId="54747" xr:uid="{00000000-0005-0000-0000-00008A860000}"/>
    <cellStyle name="Обычный 17 4" xfId="10851" xr:uid="{00000000-0005-0000-0000-00008B860000}"/>
    <cellStyle name="Обычный 17 4 2" xfId="10852" xr:uid="{00000000-0005-0000-0000-00008C860000}"/>
    <cellStyle name="Обычный 17 4 2 2" xfId="10853" xr:uid="{00000000-0005-0000-0000-00008D860000}"/>
    <cellStyle name="Обычный 17 4 2 2 2" xfId="54748" xr:uid="{00000000-0005-0000-0000-00008E860000}"/>
    <cellStyle name="Обычный 17 4 2 2 2 2" xfId="54749" xr:uid="{00000000-0005-0000-0000-00008F860000}"/>
    <cellStyle name="Обычный 17 4 2 2 3" xfId="54750" xr:uid="{00000000-0005-0000-0000-000090860000}"/>
    <cellStyle name="Обычный 17 4 2 3" xfId="10854" xr:uid="{00000000-0005-0000-0000-000091860000}"/>
    <cellStyle name="Обычный 17 4 2 3 2" xfId="54751" xr:uid="{00000000-0005-0000-0000-000092860000}"/>
    <cellStyle name="Обычный 17 4 2 4" xfId="54752" xr:uid="{00000000-0005-0000-0000-000093860000}"/>
    <cellStyle name="Обычный 17 4 2_НВВ РСК 2019 (II пол) МАКС" xfId="54753" xr:uid="{00000000-0005-0000-0000-000094860000}"/>
    <cellStyle name="Обычный 17 4 3" xfId="10855" xr:uid="{00000000-0005-0000-0000-000095860000}"/>
    <cellStyle name="Обычный 17 4 3 2" xfId="54754" xr:uid="{00000000-0005-0000-0000-000096860000}"/>
    <cellStyle name="Обычный 17 4 3 2 2" xfId="54755" xr:uid="{00000000-0005-0000-0000-000097860000}"/>
    <cellStyle name="Обычный 17 4 3 3" xfId="54756" xr:uid="{00000000-0005-0000-0000-000098860000}"/>
    <cellStyle name="Обычный 17 4 3 3 2" xfId="54757" xr:uid="{00000000-0005-0000-0000-000099860000}"/>
    <cellStyle name="Обычный 17 4 3 4" xfId="54758" xr:uid="{00000000-0005-0000-0000-00009A860000}"/>
    <cellStyle name="Обычный 17 4 4" xfId="10856" xr:uid="{00000000-0005-0000-0000-00009B860000}"/>
    <cellStyle name="Обычный 17 4 4 2" xfId="54759" xr:uid="{00000000-0005-0000-0000-00009C860000}"/>
    <cellStyle name="Обычный 17 4 5" xfId="10857" xr:uid="{00000000-0005-0000-0000-00009D860000}"/>
    <cellStyle name="Обычный 17 4 5 2" xfId="54760" xr:uid="{00000000-0005-0000-0000-00009E860000}"/>
    <cellStyle name="Обычный 17 4 6" xfId="34903" xr:uid="{00000000-0005-0000-0000-00009F860000}"/>
    <cellStyle name="Обычный 17 4 6 2" xfId="54761" xr:uid="{00000000-0005-0000-0000-0000A0860000}"/>
    <cellStyle name="Обычный 17 4 7" xfId="34904" xr:uid="{00000000-0005-0000-0000-0000A1860000}"/>
    <cellStyle name="Обычный 17 4 7 2" xfId="54762" xr:uid="{00000000-0005-0000-0000-0000A2860000}"/>
    <cellStyle name="Обычный 17 4 8" xfId="54763" xr:uid="{00000000-0005-0000-0000-0000A3860000}"/>
    <cellStyle name="Обычный 17 4 8 2" xfId="54764" xr:uid="{00000000-0005-0000-0000-0000A4860000}"/>
    <cellStyle name="Обычный 17 4 9" xfId="54765" xr:uid="{00000000-0005-0000-0000-0000A5860000}"/>
    <cellStyle name="Обычный 17 4_Лист1" xfId="54766" xr:uid="{00000000-0005-0000-0000-0000A6860000}"/>
    <cellStyle name="Обычный 17 5" xfId="10858" xr:uid="{00000000-0005-0000-0000-0000A7860000}"/>
    <cellStyle name="Обычный 17 5 2" xfId="10859" xr:uid="{00000000-0005-0000-0000-0000A8860000}"/>
    <cellStyle name="Обычный 17 5 2 2" xfId="10860" xr:uid="{00000000-0005-0000-0000-0000A9860000}"/>
    <cellStyle name="Обычный 17 5 2 2 2" xfId="54767" xr:uid="{00000000-0005-0000-0000-0000AA860000}"/>
    <cellStyle name="Обычный 17 5 2 2 2 2" xfId="54768" xr:uid="{00000000-0005-0000-0000-0000AB860000}"/>
    <cellStyle name="Обычный 17 5 2 2 3" xfId="54769" xr:uid="{00000000-0005-0000-0000-0000AC860000}"/>
    <cellStyle name="Обычный 17 5 2 3" xfId="10861" xr:uid="{00000000-0005-0000-0000-0000AD860000}"/>
    <cellStyle name="Обычный 17 5 2 3 2" xfId="54770" xr:uid="{00000000-0005-0000-0000-0000AE860000}"/>
    <cellStyle name="Обычный 17 5 2 4" xfId="54771" xr:uid="{00000000-0005-0000-0000-0000AF860000}"/>
    <cellStyle name="Обычный 17 5 2_НВВ РСК 2019 (II пол) МАКС" xfId="54772" xr:uid="{00000000-0005-0000-0000-0000B0860000}"/>
    <cellStyle name="Обычный 17 5 3" xfId="10862" xr:uid="{00000000-0005-0000-0000-0000B1860000}"/>
    <cellStyle name="Обычный 17 5 3 2" xfId="54773" xr:uid="{00000000-0005-0000-0000-0000B2860000}"/>
    <cellStyle name="Обычный 17 5 3 2 2" xfId="54774" xr:uid="{00000000-0005-0000-0000-0000B3860000}"/>
    <cellStyle name="Обычный 17 5 3 3" xfId="54775" xr:uid="{00000000-0005-0000-0000-0000B4860000}"/>
    <cellStyle name="Обычный 17 5 3 3 2" xfId="54776" xr:uid="{00000000-0005-0000-0000-0000B5860000}"/>
    <cellStyle name="Обычный 17 5 3 4" xfId="54777" xr:uid="{00000000-0005-0000-0000-0000B6860000}"/>
    <cellStyle name="Обычный 17 5 4" xfId="10863" xr:uid="{00000000-0005-0000-0000-0000B7860000}"/>
    <cellStyle name="Обычный 17 5 4 2" xfId="54778" xr:uid="{00000000-0005-0000-0000-0000B8860000}"/>
    <cellStyle name="Обычный 17 5 5" xfId="10864" xr:uid="{00000000-0005-0000-0000-0000B9860000}"/>
    <cellStyle name="Обычный 17 5 5 2" xfId="54779" xr:uid="{00000000-0005-0000-0000-0000BA860000}"/>
    <cellStyle name="Обычный 17 5 6" xfId="34905" xr:uid="{00000000-0005-0000-0000-0000BB860000}"/>
    <cellStyle name="Обычный 17 5 6 2" xfId="54780" xr:uid="{00000000-0005-0000-0000-0000BC860000}"/>
    <cellStyle name="Обычный 17 5 7" xfId="34906" xr:uid="{00000000-0005-0000-0000-0000BD860000}"/>
    <cellStyle name="Обычный 17 5 7 2" xfId="54781" xr:uid="{00000000-0005-0000-0000-0000BE860000}"/>
    <cellStyle name="Обычный 17 5 8" xfId="54782" xr:uid="{00000000-0005-0000-0000-0000BF860000}"/>
    <cellStyle name="Обычный 17 5 8 2" xfId="54783" xr:uid="{00000000-0005-0000-0000-0000C0860000}"/>
    <cellStyle name="Обычный 17 5 9" xfId="54784" xr:uid="{00000000-0005-0000-0000-0000C1860000}"/>
    <cellStyle name="Обычный 17 5_Лист1" xfId="54785" xr:uid="{00000000-0005-0000-0000-0000C2860000}"/>
    <cellStyle name="Обычный 17 6" xfId="10865" xr:uid="{00000000-0005-0000-0000-0000C3860000}"/>
    <cellStyle name="Обычный 17 6 2" xfId="34907" xr:uid="{00000000-0005-0000-0000-0000C4860000}"/>
    <cellStyle name="Обычный 17 7" xfId="10866" xr:uid="{00000000-0005-0000-0000-0000C5860000}"/>
    <cellStyle name="Обычный 17 7 2" xfId="10867" xr:uid="{00000000-0005-0000-0000-0000C6860000}"/>
    <cellStyle name="Обычный 17 7 2 2" xfId="10868" xr:uid="{00000000-0005-0000-0000-0000C7860000}"/>
    <cellStyle name="Обычный 17 7 2 2 2" xfId="54786" xr:uid="{00000000-0005-0000-0000-0000C8860000}"/>
    <cellStyle name="Обычный 17 7 2 2 2 2" xfId="54787" xr:uid="{00000000-0005-0000-0000-0000C9860000}"/>
    <cellStyle name="Обычный 17 7 2 2 3" xfId="54788" xr:uid="{00000000-0005-0000-0000-0000CA860000}"/>
    <cellStyle name="Обычный 17 7 2 3" xfId="10869" xr:uid="{00000000-0005-0000-0000-0000CB860000}"/>
    <cellStyle name="Обычный 17 7 2 3 2" xfId="54789" xr:uid="{00000000-0005-0000-0000-0000CC860000}"/>
    <cellStyle name="Обычный 17 7 2 4" xfId="54790" xr:uid="{00000000-0005-0000-0000-0000CD860000}"/>
    <cellStyle name="Обычный 17 7 2_НВВ РСК 2019 (II пол) МАКС" xfId="54791" xr:uid="{00000000-0005-0000-0000-0000CE860000}"/>
    <cellStyle name="Обычный 17 7 3" xfId="10870" xr:uid="{00000000-0005-0000-0000-0000CF860000}"/>
    <cellStyle name="Обычный 17 7 3 2" xfId="54792" xr:uid="{00000000-0005-0000-0000-0000D0860000}"/>
    <cellStyle name="Обычный 17 7 3 2 2" xfId="54793" xr:uid="{00000000-0005-0000-0000-0000D1860000}"/>
    <cellStyle name="Обычный 17 7 3 3" xfId="54794" xr:uid="{00000000-0005-0000-0000-0000D2860000}"/>
    <cellStyle name="Обычный 17 7 3 3 2" xfId="54795" xr:uid="{00000000-0005-0000-0000-0000D3860000}"/>
    <cellStyle name="Обычный 17 7 3 4" xfId="54796" xr:uid="{00000000-0005-0000-0000-0000D4860000}"/>
    <cellStyle name="Обычный 17 7 4" xfId="10871" xr:uid="{00000000-0005-0000-0000-0000D5860000}"/>
    <cellStyle name="Обычный 17 7 4 2" xfId="54797" xr:uid="{00000000-0005-0000-0000-0000D6860000}"/>
    <cellStyle name="Обычный 17 7 5" xfId="10872" xr:uid="{00000000-0005-0000-0000-0000D7860000}"/>
    <cellStyle name="Обычный 17 7 5 2" xfId="54798" xr:uid="{00000000-0005-0000-0000-0000D8860000}"/>
    <cellStyle name="Обычный 17 7 6" xfId="34908" xr:uid="{00000000-0005-0000-0000-0000D9860000}"/>
    <cellStyle name="Обычный 17 7 6 2" xfId="54799" xr:uid="{00000000-0005-0000-0000-0000DA860000}"/>
    <cellStyle name="Обычный 17 7 7" xfId="34909" xr:uid="{00000000-0005-0000-0000-0000DB860000}"/>
    <cellStyle name="Обычный 17 7 7 2" xfId="54800" xr:uid="{00000000-0005-0000-0000-0000DC860000}"/>
    <cellStyle name="Обычный 17 7 8" xfId="54801" xr:uid="{00000000-0005-0000-0000-0000DD860000}"/>
    <cellStyle name="Обычный 17 7 8 2" xfId="54802" xr:uid="{00000000-0005-0000-0000-0000DE860000}"/>
    <cellStyle name="Обычный 17 7 9" xfId="54803" xr:uid="{00000000-0005-0000-0000-0000DF860000}"/>
    <cellStyle name="Обычный 17 7_Лист1" xfId="54804" xr:uid="{00000000-0005-0000-0000-0000E0860000}"/>
    <cellStyle name="Обычный 17 8" xfId="10873" xr:uid="{00000000-0005-0000-0000-0000E1860000}"/>
    <cellStyle name="Обычный 17 8 2" xfId="10874" xr:uid="{00000000-0005-0000-0000-0000E2860000}"/>
    <cellStyle name="Обычный 17 8 2 2" xfId="10875" xr:uid="{00000000-0005-0000-0000-0000E3860000}"/>
    <cellStyle name="Обычный 17 8 2 2 2" xfId="54805" xr:uid="{00000000-0005-0000-0000-0000E4860000}"/>
    <cellStyle name="Обычный 17 8 2 2 2 2" xfId="54806" xr:uid="{00000000-0005-0000-0000-0000E5860000}"/>
    <cellStyle name="Обычный 17 8 2 2 3" xfId="54807" xr:uid="{00000000-0005-0000-0000-0000E6860000}"/>
    <cellStyle name="Обычный 17 8 2 3" xfId="10876" xr:uid="{00000000-0005-0000-0000-0000E7860000}"/>
    <cellStyle name="Обычный 17 8 2 3 2" xfId="54808" xr:uid="{00000000-0005-0000-0000-0000E8860000}"/>
    <cellStyle name="Обычный 17 8 2 4" xfId="54809" xr:uid="{00000000-0005-0000-0000-0000E9860000}"/>
    <cellStyle name="Обычный 17 8 2_НВВ РСК 2019 (II пол) МАКС" xfId="54810" xr:uid="{00000000-0005-0000-0000-0000EA860000}"/>
    <cellStyle name="Обычный 17 8 3" xfId="10877" xr:uid="{00000000-0005-0000-0000-0000EB860000}"/>
    <cellStyle name="Обычный 17 8 3 2" xfId="54811" xr:uid="{00000000-0005-0000-0000-0000EC860000}"/>
    <cellStyle name="Обычный 17 8 3 2 2" xfId="54812" xr:uid="{00000000-0005-0000-0000-0000ED860000}"/>
    <cellStyle name="Обычный 17 8 3 3" xfId="54813" xr:uid="{00000000-0005-0000-0000-0000EE860000}"/>
    <cellStyle name="Обычный 17 8 3 3 2" xfId="54814" xr:uid="{00000000-0005-0000-0000-0000EF860000}"/>
    <cellStyle name="Обычный 17 8 3 4" xfId="54815" xr:uid="{00000000-0005-0000-0000-0000F0860000}"/>
    <cellStyle name="Обычный 17 8 4" xfId="10878" xr:uid="{00000000-0005-0000-0000-0000F1860000}"/>
    <cellStyle name="Обычный 17 8 4 2" xfId="54816" xr:uid="{00000000-0005-0000-0000-0000F2860000}"/>
    <cellStyle name="Обычный 17 8 5" xfId="10879" xr:uid="{00000000-0005-0000-0000-0000F3860000}"/>
    <cellStyle name="Обычный 17 8 5 2" xfId="54817" xr:uid="{00000000-0005-0000-0000-0000F4860000}"/>
    <cellStyle name="Обычный 17 8 6" xfId="34910" xr:uid="{00000000-0005-0000-0000-0000F5860000}"/>
    <cellStyle name="Обычный 17 8 6 2" xfId="54818" xr:uid="{00000000-0005-0000-0000-0000F6860000}"/>
    <cellStyle name="Обычный 17 8 7" xfId="34911" xr:uid="{00000000-0005-0000-0000-0000F7860000}"/>
    <cellStyle name="Обычный 17 8 7 2" xfId="54819" xr:uid="{00000000-0005-0000-0000-0000F8860000}"/>
    <cellStyle name="Обычный 17 8 8" xfId="54820" xr:uid="{00000000-0005-0000-0000-0000F9860000}"/>
    <cellStyle name="Обычный 17 8 8 2" xfId="54821" xr:uid="{00000000-0005-0000-0000-0000FA860000}"/>
    <cellStyle name="Обычный 17 8 9" xfId="54822" xr:uid="{00000000-0005-0000-0000-0000FB860000}"/>
    <cellStyle name="Обычный 17 8_Лист1" xfId="54823" xr:uid="{00000000-0005-0000-0000-0000FC860000}"/>
    <cellStyle name="Обычный 17 9" xfId="10880" xr:uid="{00000000-0005-0000-0000-0000FD860000}"/>
    <cellStyle name="Обычный 17 9 2" xfId="10881" xr:uid="{00000000-0005-0000-0000-0000FE860000}"/>
    <cellStyle name="Обычный 17 9 2 2" xfId="10882" xr:uid="{00000000-0005-0000-0000-0000FF860000}"/>
    <cellStyle name="Обычный 17 9 2 2 2" xfId="54824" xr:uid="{00000000-0005-0000-0000-000000870000}"/>
    <cellStyle name="Обычный 17 9 2 2 2 2" xfId="54825" xr:uid="{00000000-0005-0000-0000-000001870000}"/>
    <cellStyle name="Обычный 17 9 2 2 3" xfId="54826" xr:uid="{00000000-0005-0000-0000-000002870000}"/>
    <cellStyle name="Обычный 17 9 2 3" xfId="10883" xr:uid="{00000000-0005-0000-0000-000003870000}"/>
    <cellStyle name="Обычный 17 9 2 3 2" xfId="54827" xr:uid="{00000000-0005-0000-0000-000004870000}"/>
    <cellStyle name="Обычный 17 9 2 4" xfId="54828" xr:uid="{00000000-0005-0000-0000-000005870000}"/>
    <cellStyle name="Обычный 17 9 2_НВВ РСК 2019 (II пол) МАКС" xfId="54829" xr:uid="{00000000-0005-0000-0000-000006870000}"/>
    <cellStyle name="Обычный 17 9 3" xfId="10884" xr:uid="{00000000-0005-0000-0000-000007870000}"/>
    <cellStyle name="Обычный 17 9 3 2" xfId="54830" xr:uid="{00000000-0005-0000-0000-000008870000}"/>
    <cellStyle name="Обычный 17 9 3 2 2" xfId="54831" xr:uid="{00000000-0005-0000-0000-000009870000}"/>
    <cellStyle name="Обычный 17 9 3 3" xfId="54832" xr:uid="{00000000-0005-0000-0000-00000A870000}"/>
    <cellStyle name="Обычный 17 9 3 3 2" xfId="54833" xr:uid="{00000000-0005-0000-0000-00000B870000}"/>
    <cellStyle name="Обычный 17 9 3 4" xfId="54834" xr:uid="{00000000-0005-0000-0000-00000C870000}"/>
    <cellStyle name="Обычный 17 9 4" xfId="10885" xr:uid="{00000000-0005-0000-0000-00000D870000}"/>
    <cellStyle name="Обычный 17 9 4 2" xfId="54835" xr:uid="{00000000-0005-0000-0000-00000E870000}"/>
    <cellStyle name="Обычный 17 9 5" xfId="10886" xr:uid="{00000000-0005-0000-0000-00000F870000}"/>
    <cellStyle name="Обычный 17 9 5 2" xfId="54836" xr:uid="{00000000-0005-0000-0000-000010870000}"/>
    <cellStyle name="Обычный 17 9 6" xfId="34912" xr:uid="{00000000-0005-0000-0000-000011870000}"/>
    <cellStyle name="Обычный 17 9 6 2" xfId="54837" xr:uid="{00000000-0005-0000-0000-000012870000}"/>
    <cellStyle name="Обычный 17 9 7" xfId="34913" xr:uid="{00000000-0005-0000-0000-000013870000}"/>
    <cellStyle name="Обычный 17 9 7 2" xfId="54838" xr:uid="{00000000-0005-0000-0000-000014870000}"/>
    <cellStyle name="Обычный 17 9 8" xfId="54839" xr:uid="{00000000-0005-0000-0000-000015870000}"/>
    <cellStyle name="Обычный 17 9 8 2" xfId="54840" xr:uid="{00000000-0005-0000-0000-000016870000}"/>
    <cellStyle name="Обычный 17 9 9" xfId="54841" xr:uid="{00000000-0005-0000-0000-000017870000}"/>
    <cellStyle name="Обычный 17 9_Лист1" xfId="54842" xr:uid="{00000000-0005-0000-0000-000018870000}"/>
    <cellStyle name="Обычный 17_Лист1" xfId="54843" xr:uid="{00000000-0005-0000-0000-000019870000}"/>
    <cellStyle name="Обычный 18" xfId="10887" xr:uid="{00000000-0005-0000-0000-00001A870000}"/>
    <cellStyle name="Обычный 18 10" xfId="54844" xr:uid="{00000000-0005-0000-0000-00001B870000}"/>
    <cellStyle name="Обычный 18 11" xfId="54845" xr:uid="{00000000-0005-0000-0000-00001C870000}"/>
    <cellStyle name="Обычный 18 11 2" xfId="54846" xr:uid="{00000000-0005-0000-0000-00001D870000}"/>
    <cellStyle name="Обычный 18 12" xfId="54847" xr:uid="{00000000-0005-0000-0000-00001E870000}"/>
    <cellStyle name="Обычный 18 2" xfId="10888" xr:uid="{00000000-0005-0000-0000-00001F870000}"/>
    <cellStyle name="Обычный 18 2 2" xfId="10889" xr:uid="{00000000-0005-0000-0000-000020870000}"/>
    <cellStyle name="Обычный 18 2 2 2" xfId="10890" xr:uid="{00000000-0005-0000-0000-000021870000}"/>
    <cellStyle name="Обычный 18 2 2 2 2" xfId="10891" xr:uid="{00000000-0005-0000-0000-000022870000}"/>
    <cellStyle name="Обычный 18 2 2 2 2 2" xfId="54848" xr:uid="{00000000-0005-0000-0000-000023870000}"/>
    <cellStyle name="Обычный 18 2 2 2 2 2 2" xfId="54849" xr:uid="{00000000-0005-0000-0000-000024870000}"/>
    <cellStyle name="Обычный 18 2 2 2 2 3" xfId="54850" xr:uid="{00000000-0005-0000-0000-000025870000}"/>
    <cellStyle name="Обычный 18 2 2 2 3" xfId="10892" xr:uid="{00000000-0005-0000-0000-000026870000}"/>
    <cellStyle name="Обычный 18 2 2 2 3 2" xfId="54851" xr:uid="{00000000-0005-0000-0000-000027870000}"/>
    <cellStyle name="Обычный 18 2 2 2 4" xfId="54852" xr:uid="{00000000-0005-0000-0000-000028870000}"/>
    <cellStyle name="Обычный 18 2 2 2_НВВ РСК 2019 (II пол) МАКС" xfId="54853" xr:uid="{00000000-0005-0000-0000-000029870000}"/>
    <cellStyle name="Обычный 18 2 2 3" xfId="10893" xr:uid="{00000000-0005-0000-0000-00002A870000}"/>
    <cellStyle name="Обычный 18 2 2 3 2" xfId="10894" xr:uid="{00000000-0005-0000-0000-00002B870000}"/>
    <cellStyle name="Обычный 18 2 2 3 2 2" xfId="54854" xr:uid="{00000000-0005-0000-0000-00002C870000}"/>
    <cellStyle name="Обычный 18 2 2 3 3" xfId="10895" xr:uid="{00000000-0005-0000-0000-00002D870000}"/>
    <cellStyle name="Обычный 18 2 2 3 3 2" xfId="54855" xr:uid="{00000000-0005-0000-0000-00002E870000}"/>
    <cellStyle name="Обычный 18 2 2 3 4" xfId="54856" xr:uid="{00000000-0005-0000-0000-00002F870000}"/>
    <cellStyle name="Обычный 18 2 2 4" xfId="10896" xr:uid="{00000000-0005-0000-0000-000030870000}"/>
    <cellStyle name="Обычный 18 2 2 4 2" xfId="54857" xr:uid="{00000000-0005-0000-0000-000031870000}"/>
    <cellStyle name="Обычный 18 2 2 5" xfId="10897" xr:uid="{00000000-0005-0000-0000-000032870000}"/>
    <cellStyle name="Обычный 18 2 2 5 2" xfId="54858" xr:uid="{00000000-0005-0000-0000-000033870000}"/>
    <cellStyle name="Обычный 18 2 2 6" xfId="10898" xr:uid="{00000000-0005-0000-0000-000034870000}"/>
    <cellStyle name="Обычный 18 2 2 6 2" xfId="54859" xr:uid="{00000000-0005-0000-0000-000035870000}"/>
    <cellStyle name="Обычный 18 2 2 7" xfId="34914" xr:uid="{00000000-0005-0000-0000-000036870000}"/>
    <cellStyle name="Обычный 18 2 2 7 2" xfId="54860" xr:uid="{00000000-0005-0000-0000-000037870000}"/>
    <cellStyle name="Обычный 18 2 2 8" xfId="34915" xr:uid="{00000000-0005-0000-0000-000038870000}"/>
    <cellStyle name="Обычный 18 2 2 8 2" xfId="54861" xr:uid="{00000000-0005-0000-0000-000039870000}"/>
    <cellStyle name="Обычный 18 2 2 9" xfId="54862" xr:uid="{00000000-0005-0000-0000-00003A870000}"/>
    <cellStyle name="Обычный 18 2 2_Лист1" xfId="54863" xr:uid="{00000000-0005-0000-0000-00003B870000}"/>
    <cellStyle name="Обычный 18 2 3" xfId="10899" xr:uid="{00000000-0005-0000-0000-00003C870000}"/>
    <cellStyle name="Обычный 18 2 3 2" xfId="10900" xr:uid="{00000000-0005-0000-0000-00003D870000}"/>
    <cellStyle name="Обычный 18 2 3 3" xfId="10901" xr:uid="{00000000-0005-0000-0000-00003E870000}"/>
    <cellStyle name="Обычный 18 2 3 4" xfId="10902" xr:uid="{00000000-0005-0000-0000-00003F870000}"/>
    <cellStyle name="Обычный 18 2 4" xfId="10903" xr:uid="{00000000-0005-0000-0000-000040870000}"/>
    <cellStyle name="Обычный 18 2 4 2" xfId="10904" xr:uid="{00000000-0005-0000-0000-000041870000}"/>
    <cellStyle name="Обычный 18 2 4 3" xfId="10905" xr:uid="{00000000-0005-0000-0000-000042870000}"/>
    <cellStyle name="Обычный 18 2 5" xfId="10906" xr:uid="{00000000-0005-0000-0000-000043870000}"/>
    <cellStyle name="Обычный 18 2 5 2" xfId="54864" xr:uid="{00000000-0005-0000-0000-000044870000}"/>
    <cellStyle name="Обычный 18 2 6" xfId="10907" xr:uid="{00000000-0005-0000-0000-000045870000}"/>
    <cellStyle name="Обычный 18 2 7" xfId="10908" xr:uid="{00000000-0005-0000-0000-000046870000}"/>
    <cellStyle name="Обычный 18 2 8" xfId="34916" xr:uid="{00000000-0005-0000-0000-000047870000}"/>
    <cellStyle name="Обычный 18 2 9" xfId="34917" xr:uid="{00000000-0005-0000-0000-000048870000}"/>
    <cellStyle name="Обычный 18 2_Лист1" xfId="54865" xr:uid="{00000000-0005-0000-0000-000049870000}"/>
    <cellStyle name="Обычный 18 3" xfId="10909" xr:uid="{00000000-0005-0000-0000-00004A870000}"/>
    <cellStyle name="Обычный 18 3 2" xfId="10910" xr:uid="{00000000-0005-0000-0000-00004B870000}"/>
    <cellStyle name="Обычный 18 3 2 2" xfId="10911" xr:uid="{00000000-0005-0000-0000-00004C870000}"/>
    <cellStyle name="Обычный 18 3 2 2 2" xfId="54866" xr:uid="{00000000-0005-0000-0000-00004D870000}"/>
    <cellStyle name="Обычный 18 3 2 2 2 2" xfId="54867" xr:uid="{00000000-0005-0000-0000-00004E870000}"/>
    <cellStyle name="Обычный 18 3 2 2 3" xfId="54868" xr:uid="{00000000-0005-0000-0000-00004F870000}"/>
    <cellStyle name="Обычный 18 3 2 3" xfId="10912" xr:uid="{00000000-0005-0000-0000-000050870000}"/>
    <cellStyle name="Обычный 18 3 2 3 2" xfId="54869" xr:uid="{00000000-0005-0000-0000-000051870000}"/>
    <cellStyle name="Обычный 18 3 2 4" xfId="54870" xr:uid="{00000000-0005-0000-0000-000052870000}"/>
    <cellStyle name="Обычный 18 3 2_НВВ РСК 2019 (II пол) МАКС" xfId="54871" xr:uid="{00000000-0005-0000-0000-000053870000}"/>
    <cellStyle name="Обычный 18 3 3" xfId="10913" xr:uid="{00000000-0005-0000-0000-000054870000}"/>
    <cellStyle name="Обычный 18 3 3 2" xfId="54872" xr:uid="{00000000-0005-0000-0000-000055870000}"/>
    <cellStyle name="Обычный 18 3 3 2 2" xfId="54873" xr:uid="{00000000-0005-0000-0000-000056870000}"/>
    <cellStyle name="Обычный 18 3 3 3" xfId="54874" xr:uid="{00000000-0005-0000-0000-000057870000}"/>
    <cellStyle name="Обычный 18 3 3 3 2" xfId="54875" xr:uid="{00000000-0005-0000-0000-000058870000}"/>
    <cellStyle name="Обычный 18 3 3 4" xfId="54876" xr:uid="{00000000-0005-0000-0000-000059870000}"/>
    <cellStyle name="Обычный 18 3 4" xfId="10914" xr:uid="{00000000-0005-0000-0000-00005A870000}"/>
    <cellStyle name="Обычный 18 3 4 2" xfId="54877" xr:uid="{00000000-0005-0000-0000-00005B870000}"/>
    <cellStyle name="Обычный 18 3 5" xfId="10915" xr:uid="{00000000-0005-0000-0000-00005C870000}"/>
    <cellStyle name="Обычный 18 3 5 2" xfId="54878" xr:uid="{00000000-0005-0000-0000-00005D870000}"/>
    <cellStyle name="Обычный 18 3 6" xfId="34918" xr:uid="{00000000-0005-0000-0000-00005E870000}"/>
    <cellStyle name="Обычный 18 3 6 2" xfId="54879" xr:uid="{00000000-0005-0000-0000-00005F870000}"/>
    <cellStyle name="Обычный 18 3 7" xfId="34919" xr:uid="{00000000-0005-0000-0000-000060870000}"/>
    <cellStyle name="Обычный 18 3 7 2" xfId="54880" xr:uid="{00000000-0005-0000-0000-000061870000}"/>
    <cellStyle name="Обычный 18 3 8" xfId="54881" xr:uid="{00000000-0005-0000-0000-000062870000}"/>
    <cellStyle name="Обычный 18 3 8 2" xfId="54882" xr:uid="{00000000-0005-0000-0000-000063870000}"/>
    <cellStyle name="Обычный 18 3 9" xfId="54883" xr:uid="{00000000-0005-0000-0000-000064870000}"/>
    <cellStyle name="Обычный 18 3_Лист1" xfId="54884" xr:uid="{00000000-0005-0000-0000-000065870000}"/>
    <cellStyle name="Обычный 18 4" xfId="10916" xr:uid="{00000000-0005-0000-0000-000066870000}"/>
    <cellStyle name="Обычный 18 4 2" xfId="34920" xr:uid="{00000000-0005-0000-0000-000067870000}"/>
    <cellStyle name="Обычный 18 5" xfId="10917" xr:uid="{00000000-0005-0000-0000-000068870000}"/>
    <cellStyle name="Обычный 18 5 2" xfId="10918" xr:uid="{00000000-0005-0000-0000-000069870000}"/>
    <cellStyle name="Обычный 18 5 2 2" xfId="54885" xr:uid="{00000000-0005-0000-0000-00006A870000}"/>
    <cellStyle name="Обычный 18 5 2 2 2" xfId="54886" xr:uid="{00000000-0005-0000-0000-00006B870000}"/>
    <cellStyle name="Обычный 18 5 2 3" xfId="54887" xr:uid="{00000000-0005-0000-0000-00006C870000}"/>
    <cellStyle name="Обычный 18 5 3" xfId="10919" xr:uid="{00000000-0005-0000-0000-00006D870000}"/>
    <cellStyle name="Обычный 18 5 3 2" xfId="54888" xr:uid="{00000000-0005-0000-0000-00006E870000}"/>
    <cellStyle name="Обычный 18 5 4" xfId="10920" xr:uid="{00000000-0005-0000-0000-00006F870000}"/>
    <cellStyle name="Обычный 18 5 5" xfId="34921" xr:uid="{00000000-0005-0000-0000-000070870000}"/>
    <cellStyle name="Обычный 18 5_НВВ РСК 2019 (II пол) МАКС" xfId="54889" xr:uid="{00000000-0005-0000-0000-000071870000}"/>
    <cellStyle name="Обычный 18 6" xfId="10921" xr:uid="{00000000-0005-0000-0000-000072870000}"/>
    <cellStyle name="Обычный 18 6 2" xfId="10922" xr:uid="{00000000-0005-0000-0000-000073870000}"/>
    <cellStyle name="Обычный 18 6 2 2" xfId="54890" xr:uid="{00000000-0005-0000-0000-000074870000}"/>
    <cellStyle name="Обычный 18 6 3" xfId="10923" xr:uid="{00000000-0005-0000-0000-000075870000}"/>
    <cellStyle name="Обычный 18 6 3 2" xfId="54891" xr:uid="{00000000-0005-0000-0000-000076870000}"/>
    <cellStyle name="Обычный 18 6 4" xfId="54892" xr:uid="{00000000-0005-0000-0000-000077870000}"/>
    <cellStyle name="Обычный 18 7" xfId="10924" xr:uid="{00000000-0005-0000-0000-000078870000}"/>
    <cellStyle name="Обычный 18 7 2" xfId="54893" xr:uid="{00000000-0005-0000-0000-000079870000}"/>
    <cellStyle name="Обычный 18 8" xfId="34922" xr:uid="{00000000-0005-0000-0000-00007A870000}"/>
    <cellStyle name="Обычный 18 8 2" xfId="54894" xr:uid="{00000000-0005-0000-0000-00007B870000}"/>
    <cellStyle name="Обычный 18 9" xfId="34923" xr:uid="{00000000-0005-0000-0000-00007C870000}"/>
    <cellStyle name="Обычный 18 9 2" xfId="54895" xr:uid="{00000000-0005-0000-0000-00007D870000}"/>
    <cellStyle name="Обычный 18_Лист1" xfId="54896" xr:uid="{00000000-0005-0000-0000-00007E870000}"/>
    <cellStyle name="Обычный 19" xfId="10925" xr:uid="{00000000-0005-0000-0000-00007F870000}"/>
    <cellStyle name="Обычный 19 10" xfId="10926" xr:uid="{00000000-0005-0000-0000-000080870000}"/>
    <cellStyle name="Обычный 19 10 2" xfId="10927" xr:uid="{00000000-0005-0000-0000-000081870000}"/>
    <cellStyle name="Обычный 19 10 2 2" xfId="54897" xr:uid="{00000000-0005-0000-0000-000082870000}"/>
    <cellStyle name="Обычный 19 10 3" xfId="10928" xr:uid="{00000000-0005-0000-0000-000083870000}"/>
    <cellStyle name="Обычный 19 10 3 2" xfId="54898" xr:uid="{00000000-0005-0000-0000-000084870000}"/>
    <cellStyle name="Обычный 19 10 4" xfId="54899" xr:uid="{00000000-0005-0000-0000-000085870000}"/>
    <cellStyle name="Обычный 19 11" xfId="10929" xr:uid="{00000000-0005-0000-0000-000086870000}"/>
    <cellStyle name="Обычный 19 11 2" xfId="54900" xr:uid="{00000000-0005-0000-0000-000087870000}"/>
    <cellStyle name="Обычный 19 12" xfId="34924" xr:uid="{00000000-0005-0000-0000-000088870000}"/>
    <cellStyle name="Обычный 19 12 2" xfId="54901" xr:uid="{00000000-0005-0000-0000-000089870000}"/>
    <cellStyle name="Обычный 19 13" xfId="34925" xr:uid="{00000000-0005-0000-0000-00008A870000}"/>
    <cellStyle name="Обычный 19 13 2" xfId="54902" xr:uid="{00000000-0005-0000-0000-00008B870000}"/>
    <cellStyle name="Обычный 19 14" xfId="54903" xr:uid="{00000000-0005-0000-0000-00008C870000}"/>
    <cellStyle name="Обычный 19 15" xfId="54904" xr:uid="{00000000-0005-0000-0000-00008D870000}"/>
    <cellStyle name="Обычный 19 15 2" xfId="54905" xr:uid="{00000000-0005-0000-0000-00008E870000}"/>
    <cellStyle name="Обычный 19 16" xfId="54906" xr:uid="{00000000-0005-0000-0000-00008F870000}"/>
    <cellStyle name="Обычный 19 2" xfId="10930" xr:uid="{00000000-0005-0000-0000-000090870000}"/>
    <cellStyle name="Обычный 19 2 10" xfId="34926" xr:uid="{00000000-0005-0000-0000-000091870000}"/>
    <cellStyle name="Обычный 19 2 10 2" xfId="54907" xr:uid="{00000000-0005-0000-0000-000092870000}"/>
    <cellStyle name="Обычный 19 2 11" xfId="54908" xr:uid="{00000000-0005-0000-0000-000093870000}"/>
    <cellStyle name="Обычный 19 2 11 2" xfId="54909" xr:uid="{00000000-0005-0000-0000-000094870000}"/>
    <cellStyle name="Обычный 19 2 12" xfId="54910" xr:uid="{00000000-0005-0000-0000-000095870000}"/>
    <cellStyle name="Обычный 19 2 2" xfId="10931" xr:uid="{00000000-0005-0000-0000-000096870000}"/>
    <cellStyle name="Обычный 19 2 2 2" xfId="34927" xr:uid="{00000000-0005-0000-0000-000097870000}"/>
    <cellStyle name="Обычный 19 2 3" xfId="10932" xr:uid="{00000000-0005-0000-0000-000098870000}"/>
    <cellStyle name="Обычный 19 2 3 2" xfId="10933" xr:uid="{00000000-0005-0000-0000-000099870000}"/>
    <cellStyle name="Обычный 19 2 3 2 2" xfId="10934" xr:uid="{00000000-0005-0000-0000-00009A870000}"/>
    <cellStyle name="Обычный 19 2 3 2 2 2" xfId="54911" xr:uid="{00000000-0005-0000-0000-00009B870000}"/>
    <cellStyle name="Обычный 19 2 3 2 2 2 2" xfId="54912" xr:uid="{00000000-0005-0000-0000-00009C870000}"/>
    <cellStyle name="Обычный 19 2 3 2 2 3" xfId="54913" xr:uid="{00000000-0005-0000-0000-00009D870000}"/>
    <cellStyle name="Обычный 19 2 3 2 3" xfId="10935" xr:uid="{00000000-0005-0000-0000-00009E870000}"/>
    <cellStyle name="Обычный 19 2 3 2 3 2" xfId="54914" xr:uid="{00000000-0005-0000-0000-00009F870000}"/>
    <cellStyle name="Обычный 19 2 3 2 4" xfId="54915" xr:uid="{00000000-0005-0000-0000-0000A0870000}"/>
    <cellStyle name="Обычный 19 2 3 2_НВВ РСК 2019 (II пол) МАКС" xfId="54916" xr:uid="{00000000-0005-0000-0000-0000A1870000}"/>
    <cellStyle name="Обычный 19 2 3 3" xfId="10936" xr:uid="{00000000-0005-0000-0000-0000A2870000}"/>
    <cellStyle name="Обычный 19 2 3 3 2" xfId="54917" xr:uid="{00000000-0005-0000-0000-0000A3870000}"/>
    <cellStyle name="Обычный 19 2 3 3 2 2" xfId="54918" xr:uid="{00000000-0005-0000-0000-0000A4870000}"/>
    <cellStyle name="Обычный 19 2 3 3 3" xfId="54919" xr:uid="{00000000-0005-0000-0000-0000A5870000}"/>
    <cellStyle name="Обычный 19 2 3 3 3 2" xfId="54920" xr:uid="{00000000-0005-0000-0000-0000A6870000}"/>
    <cellStyle name="Обычный 19 2 3 3 4" xfId="54921" xr:uid="{00000000-0005-0000-0000-0000A7870000}"/>
    <cellStyle name="Обычный 19 2 3 4" xfId="10937" xr:uid="{00000000-0005-0000-0000-0000A8870000}"/>
    <cellStyle name="Обычный 19 2 3 4 2" xfId="54922" xr:uid="{00000000-0005-0000-0000-0000A9870000}"/>
    <cellStyle name="Обычный 19 2 3 5" xfId="10938" xr:uid="{00000000-0005-0000-0000-0000AA870000}"/>
    <cellStyle name="Обычный 19 2 3 5 2" xfId="54923" xr:uid="{00000000-0005-0000-0000-0000AB870000}"/>
    <cellStyle name="Обычный 19 2 3 6" xfId="34928" xr:uid="{00000000-0005-0000-0000-0000AC870000}"/>
    <cellStyle name="Обычный 19 2 3 6 2" xfId="54924" xr:uid="{00000000-0005-0000-0000-0000AD870000}"/>
    <cellStyle name="Обычный 19 2 3 7" xfId="34929" xr:uid="{00000000-0005-0000-0000-0000AE870000}"/>
    <cellStyle name="Обычный 19 2 3 7 2" xfId="54925" xr:uid="{00000000-0005-0000-0000-0000AF870000}"/>
    <cellStyle name="Обычный 19 2 3 8" xfId="54926" xr:uid="{00000000-0005-0000-0000-0000B0870000}"/>
    <cellStyle name="Обычный 19 2 3 8 2" xfId="54927" xr:uid="{00000000-0005-0000-0000-0000B1870000}"/>
    <cellStyle name="Обычный 19 2 3 9" xfId="54928" xr:uid="{00000000-0005-0000-0000-0000B2870000}"/>
    <cellStyle name="Обычный 19 2 3_Лист1" xfId="54929" xr:uid="{00000000-0005-0000-0000-0000B3870000}"/>
    <cellStyle name="Обычный 19 2 4" xfId="10939" xr:uid="{00000000-0005-0000-0000-0000B4870000}"/>
    <cellStyle name="Обычный 19 2 4 2" xfId="10940" xr:uid="{00000000-0005-0000-0000-0000B5870000}"/>
    <cellStyle name="Обычный 19 2 4 2 2" xfId="10941" xr:uid="{00000000-0005-0000-0000-0000B6870000}"/>
    <cellStyle name="Обычный 19 2 4 2 2 2" xfId="54930" xr:uid="{00000000-0005-0000-0000-0000B7870000}"/>
    <cellStyle name="Обычный 19 2 4 2 2 2 2" xfId="54931" xr:uid="{00000000-0005-0000-0000-0000B8870000}"/>
    <cellStyle name="Обычный 19 2 4 2 2 3" xfId="54932" xr:uid="{00000000-0005-0000-0000-0000B9870000}"/>
    <cellStyle name="Обычный 19 2 4 2 3" xfId="10942" xr:uid="{00000000-0005-0000-0000-0000BA870000}"/>
    <cellStyle name="Обычный 19 2 4 2 3 2" xfId="54933" xr:uid="{00000000-0005-0000-0000-0000BB870000}"/>
    <cellStyle name="Обычный 19 2 4 2 4" xfId="54934" xr:uid="{00000000-0005-0000-0000-0000BC870000}"/>
    <cellStyle name="Обычный 19 2 4 2_НВВ РСК 2019 (II пол) МАКС" xfId="54935" xr:uid="{00000000-0005-0000-0000-0000BD870000}"/>
    <cellStyle name="Обычный 19 2 4 3" xfId="10943" xr:uid="{00000000-0005-0000-0000-0000BE870000}"/>
    <cellStyle name="Обычный 19 2 4 3 2" xfId="54936" xr:uid="{00000000-0005-0000-0000-0000BF870000}"/>
    <cellStyle name="Обычный 19 2 4 3 2 2" xfId="54937" xr:uid="{00000000-0005-0000-0000-0000C0870000}"/>
    <cellStyle name="Обычный 19 2 4 3 3" xfId="54938" xr:uid="{00000000-0005-0000-0000-0000C1870000}"/>
    <cellStyle name="Обычный 19 2 4 3 3 2" xfId="54939" xr:uid="{00000000-0005-0000-0000-0000C2870000}"/>
    <cellStyle name="Обычный 19 2 4 3 4" xfId="54940" xr:uid="{00000000-0005-0000-0000-0000C3870000}"/>
    <cellStyle name="Обычный 19 2 4 4" xfId="10944" xr:uid="{00000000-0005-0000-0000-0000C4870000}"/>
    <cellStyle name="Обычный 19 2 4 4 2" xfId="54941" xr:uid="{00000000-0005-0000-0000-0000C5870000}"/>
    <cellStyle name="Обычный 19 2 4 5" xfId="10945" xr:uid="{00000000-0005-0000-0000-0000C6870000}"/>
    <cellStyle name="Обычный 19 2 4 5 2" xfId="54942" xr:uid="{00000000-0005-0000-0000-0000C7870000}"/>
    <cellStyle name="Обычный 19 2 4 6" xfId="34930" xr:uid="{00000000-0005-0000-0000-0000C8870000}"/>
    <cellStyle name="Обычный 19 2 4 6 2" xfId="54943" xr:uid="{00000000-0005-0000-0000-0000C9870000}"/>
    <cellStyle name="Обычный 19 2 4 7" xfId="34931" xr:uid="{00000000-0005-0000-0000-0000CA870000}"/>
    <cellStyle name="Обычный 19 2 4 7 2" xfId="54944" xr:uid="{00000000-0005-0000-0000-0000CB870000}"/>
    <cellStyle name="Обычный 19 2 4 8" xfId="54945" xr:uid="{00000000-0005-0000-0000-0000CC870000}"/>
    <cellStyle name="Обычный 19 2 4 8 2" xfId="54946" xr:uid="{00000000-0005-0000-0000-0000CD870000}"/>
    <cellStyle name="Обычный 19 2 4 9" xfId="54947" xr:uid="{00000000-0005-0000-0000-0000CE870000}"/>
    <cellStyle name="Обычный 19 2 4_Лист1" xfId="54948" xr:uid="{00000000-0005-0000-0000-0000CF870000}"/>
    <cellStyle name="Обычный 19 2 5" xfId="10946" xr:uid="{00000000-0005-0000-0000-0000D0870000}"/>
    <cellStyle name="Обычный 19 2 5 2" xfId="10947" xr:uid="{00000000-0005-0000-0000-0000D1870000}"/>
    <cellStyle name="Обычный 19 2 5 2 2" xfId="54949" xr:uid="{00000000-0005-0000-0000-0000D2870000}"/>
    <cellStyle name="Обычный 19 2 5 2 2 2" xfId="54950" xr:uid="{00000000-0005-0000-0000-0000D3870000}"/>
    <cellStyle name="Обычный 19 2 5 2 3" xfId="54951" xr:uid="{00000000-0005-0000-0000-0000D4870000}"/>
    <cellStyle name="Обычный 19 2 5 3" xfId="10948" xr:uid="{00000000-0005-0000-0000-0000D5870000}"/>
    <cellStyle name="Обычный 19 2 5 3 2" xfId="54952" xr:uid="{00000000-0005-0000-0000-0000D6870000}"/>
    <cellStyle name="Обычный 19 2 5 4" xfId="54953" xr:uid="{00000000-0005-0000-0000-0000D7870000}"/>
    <cellStyle name="Обычный 19 2 5_НВВ РСК 2019 (II пол) МАКС" xfId="54954" xr:uid="{00000000-0005-0000-0000-0000D8870000}"/>
    <cellStyle name="Обычный 19 2 6" xfId="10949" xr:uid="{00000000-0005-0000-0000-0000D9870000}"/>
    <cellStyle name="Обычный 19 2 6 2" xfId="54955" xr:uid="{00000000-0005-0000-0000-0000DA870000}"/>
    <cellStyle name="Обычный 19 2 6 2 2" xfId="54956" xr:uid="{00000000-0005-0000-0000-0000DB870000}"/>
    <cellStyle name="Обычный 19 2 6 3" xfId="54957" xr:uid="{00000000-0005-0000-0000-0000DC870000}"/>
    <cellStyle name="Обычный 19 2 6 3 2" xfId="54958" xr:uid="{00000000-0005-0000-0000-0000DD870000}"/>
    <cellStyle name="Обычный 19 2 6 4" xfId="54959" xr:uid="{00000000-0005-0000-0000-0000DE870000}"/>
    <cellStyle name="Обычный 19 2 7" xfId="10950" xr:uid="{00000000-0005-0000-0000-0000DF870000}"/>
    <cellStyle name="Обычный 19 2 7 2" xfId="54960" xr:uid="{00000000-0005-0000-0000-0000E0870000}"/>
    <cellStyle name="Обычный 19 2 8" xfId="10951" xr:uid="{00000000-0005-0000-0000-0000E1870000}"/>
    <cellStyle name="Обычный 19 2 8 2" xfId="54961" xr:uid="{00000000-0005-0000-0000-0000E2870000}"/>
    <cellStyle name="Обычный 19 2 9" xfId="34932" xr:uid="{00000000-0005-0000-0000-0000E3870000}"/>
    <cellStyle name="Обычный 19 2 9 2" xfId="54962" xr:uid="{00000000-0005-0000-0000-0000E4870000}"/>
    <cellStyle name="Обычный 19 2_Лист1" xfId="54963" xr:uid="{00000000-0005-0000-0000-0000E5870000}"/>
    <cellStyle name="Обычный 19 3" xfId="10952" xr:uid="{00000000-0005-0000-0000-0000E6870000}"/>
    <cellStyle name="Обычный 19 3 10" xfId="54964" xr:uid="{00000000-0005-0000-0000-0000E7870000}"/>
    <cellStyle name="Обычный 19 3 10 2" xfId="54965" xr:uid="{00000000-0005-0000-0000-0000E8870000}"/>
    <cellStyle name="Обычный 19 3 11" xfId="54966" xr:uid="{00000000-0005-0000-0000-0000E9870000}"/>
    <cellStyle name="Обычный 19 3 2" xfId="10953" xr:uid="{00000000-0005-0000-0000-0000EA870000}"/>
    <cellStyle name="Обычный 19 3 2 2" xfId="10954" xr:uid="{00000000-0005-0000-0000-0000EB870000}"/>
    <cellStyle name="Обычный 19 3 2 2 2" xfId="10955" xr:uid="{00000000-0005-0000-0000-0000EC870000}"/>
    <cellStyle name="Обычный 19 3 2 2 2 2" xfId="54967" xr:uid="{00000000-0005-0000-0000-0000ED870000}"/>
    <cellStyle name="Обычный 19 3 2 2 2 2 2" xfId="54968" xr:uid="{00000000-0005-0000-0000-0000EE870000}"/>
    <cellStyle name="Обычный 19 3 2 2 2 3" xfId="54969" xr:uid="{00000000-0005-0000-0000-0000EF870000}"/>
    <cellStyle name="Обычный 19 3 2 2 3" xfId="10956" xr:uid="{00000000-0005-0000-0000-0000F0870000}"/>
    <cellStyle name="Обычный 19 3 2 2 3 2" xfId="54970" xr:uid="{00000000-0005-0000-0000-0000F1870000}"/>
    <cellStyle name="Обычный 19 3 2 2 4" xfId="54971" xr:uid="{00000000-0005-0000-0000-0000F2870000}"/>
    <cellStyle name="Обычный 19 3 2 2_НВВ РСК 2019 (II пол) МАКС" xfId="54972" xr:uid="{00000000-0005-0000-0000-0000F3870000}"/>
    <cellStyle name="Обычный 19 3 2 3" xfId="10957" xr:uid="{00000000-0005-0000-0000-0000F4870000}"/>
    <cellStyle name="Обычный 19 3 2 3 2" xfId="54973" xr:uid="{00000000-0005-0000-0000-0000F5870000}"/>
    <cellStyle name="Обычный 19 3 2 3 2 2" xfId="54974" xr:uid="{00000000-0005-0000-0000-0000F6870000}"/>
    <cellStyle name="Обычный 19 3 2 3 3" xfId="54975" xr:uid="{00000000-0005-0000-0000-0000F7870000}"/>
    <cellStyle name="Обычный 19 3 2 3 3 2" xfId="54976" xr:uid="{00000000-0005-0000-0000-0000F8870000}"/>
    <cellStyle name="Обычный 19 3 2 3 4" xfId="54977" xr:uid="{00000000-0005-0000-0000-0000F9870000}"/>
    <cellStyle name="Обычный 19 3 2 4" xfId="10958" xr:uid="{00000000-0005-0000-0000-0000FA870000}"/>
    <cellStyle name="Обычный 19 3 2 4 2" xfId="54978" xr:uid="{00000000-0005-0000-0000-0000FB870000}"/>
    <cellStyle name="Обычный 19 3 2 5" xfId="10959" xr:uid="{00000000-0005-0000-0000-0000FC870000}"/>
    <cellStyle name="Обычный 19 3 2 5 2" xfId="54979" xr:uid="{00000000-0005-0000-0000-0000FD870000}"/>
    <cellStyle name="Обычный 19 3 2 6" xfId="34933" xr:uid="{00000000-0005-0000-0000-0000FE870000}"/>
    <cellStyle name="Обычный 19 3 2 6 2" xfId="54980" xr:uid="{00000000-0005-0000-0000-0000FF870000}"/>
    <cellStyle name="Обычный 19 3 2 7" xfId="34934" xr:uid="{00000000-0005-0000-0000-000000880000}"/>
    <cellStyle name="Обычный 19 3 2 7 2" xfId="54981" xr:uid="{00000000-0005-0000-0000-000001880000}"/>
    <cellStyle name="Обычный 19 3 2 8" xfId="54982" xr:uid="{00000000-0005-0000-0000-000002880000}"/>
    <cellStyle name="Обычный 19 3 2 8 2" xfId="54983" xr:uid="{00000000-0005-0000-0000-000003880000}"/>
    <cellStyle name="Обычный 19 3 2 9" xfId="54984" xr:uid="{00000000-0005-0000-0000-000004880000}"/>
    <cellStyle name="Обычный 19 3 2_Лист1" xfId="54985" xr:uid="{00000000-0005-0000-0000-000005880000}"/>
    <cellStyle name="Обычный 19 3 3" xfId="10960" xr:uid="{00000000-0005-0000-0000-000006880000}"/>
    <cellStyle name="Обычный 19 3 3 2" xfId="34935" xr:uid="{00000000-0005-0000-0000-000007880000}"/>
    <cellStyle name="Обычный 19 3 4" xfId="10961" xr:uid="{00000000-0005-0000-0000-000008880000}"/>
    <cellStyle name="Обычный 19 3 4 2" xfId="10962" xr:uid="{00000000-0005-0000-0000-000009880000}"/>
    <cellStyle name="Обычный 19 3 4 2 2" xfId="54986" xr:uid="{00000000-0005-0000-0000-00000A880000}"/>
    <cellStyle name="Обычный 19 3 4 2 2 2" xfId="54987" xr:uid="{00000000-0005-0000-0000-00000B880000}"/>
    <cellStyle name="Обычный 19 3 4 2 3" xfId="54988" xr:uid="{00000000-0005-0000-0000-00000C880000}"/>
    <cellStyle name="Обычный 19 3 4 3" xfId="10963" xr:uid="{00000000-0005-0000-0000-00000D880000}"/>
    <cellStyle name="Обычный 19 3 4 3 2" xfId="54989" xr:uid="{00000000-0005-0000-0000-00000E880000}"/>
    <cellStyle name="Обычный 19 3 4 4" xfId="54990" xr:uid="{00000000-0005-0000-0000-00000F880000}"/>
    <cellStyle name="Обычный 19 3 4_НВВ РСК 2019 (II пол) МАКС" xfId="54991" xr:uid="{00000000-0005-0000-0000-000010880000}"/>
    <cellStyle name="Обычный 19 3 5" xfId="10964" xr:uid="{00000000-0005-0000-0000-000011880000}"/>
    <cellStyle name="Обычный 19 3 5 2" xfId="54992" xr:uid="{00000000-0005-0000-0000-000012880000}"/>
    <cellStyle name="Обычный 19 3 5 2 2" xfId="54993" xr:uid="{00000000-0005-0000-0000-000013880000}"/>
    <cellStyle name="Обычный 19 3 5 3" xfId="54994" xr:uid="{00000000-0005-0000-0000-000014880000}"/>
    <cellStyle name="Обычный 19 3 5 3 2" xfId="54995" xr:uid="{00000000-0005-0000-0000-000015880000}"/>
    <cellStyle name="Обычный 19 3 5 4" xfId="54996" xr:uid="{00000000-0005-0000-0000-000016880000}"/>
    <cellStyle name="Обычный 19 3 6" xfId="10965" xr:uid="{00000000-0005-0000-0000-000017880000}"/>
    <cellStyle name="Обычный 19 3 6 2" xfId="54997" xr:uid="{00000000-0005-0000-0000-000018880000}"/>
    <cellStyle name="Обычный 19 3 7" xfId="10966" xr:uid="{00000000-0005-0000-0000-000019880000}"/>
    <cellStyle name="Обычный 19 3 7 2" xfId="54998" xr:uid="{00000000-0005-0000-0000-00001A880000}"/>
    <cellStyle name="Обычный 19 3 8" xfId="34936" xr:uid="{00000000-0005-0000-0000-00001B880000}"/>
    <cellStyle name="Обычный 19 3 8 2" xfId="54999" xr:uid="{00000000-0005-0000-0000-00001C880000}"/>
    <cellStyle name="Обычный 19 3 9" xfId="34937" xr:uid="{00000000-0005-0000-0000-00001D880000}"/>
    <cellStyle name="Обычный 19 3 9 2" xfId="55000" xr:uid="{00000000-0005-0000-0000-00001E880000}"/>
    <cellStyle name="Обычный 19 3_Лист1" xfId="55001" xr:uid="{00000000-0005-0000-0000-00001F880000}"/>
    <cellStyle name="Обычный 19 4" xfId="10967" xr:uid="{00000000-0005-0000-0000-000020880000}"/>
    <cellStyle name="Обычный 19 4 2" xfId="10968" xr:uid="{00000000-0005-0000-0000-000021880000}"/>
    <cellStyle name="Обычный 19 4 2 2" xfId="10969" xr:uid="{00000000-0005-0000-0000-000022880000}"/>
    <cellStyle name="Обычный 19 4 2 2 2" xfId="55002" xr:uid="{00000000-0005-0000-0000-000023880000}"/>
    <cellStyle name="Обычный 19 4 2 2 2 2" xfId="55003" xr:uid="{00000000-0005-0000-0000-000024880000}"/>
    <cellStyle name="Обычный 19 4 2 2 3" xfId="55004" xr:uid="{00000000-0005-0000-0000-000025880000}"/>
    <cellStyle name="Обычный 19 4 2 3" xfId="10970" xr:uid="{00000000-0005-0000-0000-000026880000}"/>
    <cellStyle name="Обычный 19 4 2 3 2" xfId="55005" xr:uid="{00000000-0005-0000-0000-000027880000}"/>
    <cellStyle name="Обычный 19 4 2 4" xfId="55006" xr:uid="{00000000-0005-0000-0000-000028880000}"/>
    <cellStyle name="Обычный 19 4 2_НВВ РСК 2019 (II пол) МАКС" xfId="55007" xr:uid="{00000000-0005-0000-0000-000029880000}"/>
    <cellStyle name="Обычный 19 4 3" xfId="10971" xr:uid="{00000000-0005-0000-0000-00002A880000}"/>
    <cellStyle name="Обычный 19 4 3 2" xfId="55008" xr:uid="{00000000-0005-0000-0000-00002B880000}"/>
    <cellStyle name="Обычный 19 4 3 2 2" xfId="55009" xr:uid="{00000000-0005-0000-0000-00002C880000}"/>
    <cellStyle name="Обычный 19 4 3 3" xfId="55010" xr:uid="{00000000-0005-0000-0000-00002D880000}"/>
    <cellStyle name="Обычный 19 4 3 3 2" xfId="55011" xr:uid="{00000000-0005-0000-0000-00002E880000}"/>
    <cellStyle name="Обычный 19 4 3 4" xfId="55012" xr:uid="{00000000-0005-0000-0000-00002F880000}"/>
    <cellStyle name="Обычный 19 4 4" xfId="10972" xr:uid="{00000000-0005-0000-0000-000030880000}"/>
    <cellStyle name="Обычный 19 4 4 2" xfId="55013" xr:uid="{00000000-0005-0000-0000-000031880000}"/>
    <cellStyle name="Обычный 19 4 5" xfId="10973" xr:uid="{00000000-0005-0000-0000-000032880000}"/>
    <cellStyle name="Обычный 19 4 5 2" xfId="55014" xr:uid="{00000000-0005-0000-0000-000033880000}"/>
    <cellStyle name="Обычный 19 4 6" xfId="34938" xr:uid="{00000000-0005-0000-0000-000034880000}"/>
    <cellStyle name="Обычный 19 4 6 2" xfId="55015" xr:uid="{00000000-0005-0000-0000-000035880000}"/>
    <cellStyle name="Обычный 19 4 7" xfId="34939" xr:uid="{00000000-0005-0000-0000-000036880000}"/>
    <cellStyle name="Обычный 19 4 7 2" xfId="55016" xr:uid="{00000000-0005-0000-0000-000037880000}"/>
    <cellStyle name="Обычный 19 4 8" xfId="55017" xr:uid="{00000000-0005-0000-0000-000038880000}"/>
    <cellStyle name="Обычный 19 4 8 2" xfId="55018" xr:uid="{00000000-0005-0000-0000-000039880000}"/>
    <cellStyle name="Обычный 19 4 9" xfId="55019" xr:uid="{00000000-0005-0000-0000-00003A880000}"/>
    <cellStyle name="Обычный 19 4_Лист1" xfId="55020" xr:uid="{00000000-0005-0000-0000-00003B880000}"/>
    <cellStyle name="Обычный 19 5" xfId="10974" xr:uid="{00000000-0005-0000-0000-00003C880000}"/>
    <cellStyle name="Обычный 19 5 2" xfId="10975" xr:uid="{00000000-0005-0000-0000-00003D880000}"/>
    <cellStyle name="Обычный 19 5 2 2" xfId="10976" xr:uid="{00000000-0005-0000-0000-00003E880000}"/>
    <cellStyle name="Обычный 19 5 2 2 2" xfId="55021" xr:uid="{00000000-0005-0000-0000-00003F880000}"/>
    <cellStyle name="Обычный 19 5 2 2 2 2" xfId="55022" xr:uid="{00000000-0005-0000-0000-000040880000}"/>
    <cellStyle name="Обычный 19 5 2 2 3" xfId="55023" xr:uid="{00000000-0005-0000-0000-000041880000}"/>
    <cellStyle name="Обычный 19 5 2 3" xfId="10977" xr:uid="{00000000-0005-0000-0000-000042880000}"/>
    <cellStyle name="Обычный 19 5 2 3 2" xfId="55024" xr:uid="{00000000-0005-0000-0000-000043880000}"/>
    <cellStyle name="Обычный 19 5 2 4" xfId="55025" xr:uid="{00000000-0005-0000-0000-000044880000}"/>
    <cellStyle name="Обычный 19 5 2_НВВ РСК 2019 (II пол) МАКС" xfId="55026" xr:uid="{00000000-0005-0000-0000-000045880000}"/>
    <cellStyle name="Обычный 19 5 3" xfId="10978" xr:uid="{00000000-0005-0000-0000-000046880000}"/>
    <cellStyle name="Обычный 19 5 3 2" xfId="55027" xr:uid="{00000000-0005-0000-0000-000047880000}"/>
    <cellStyle name="Обычный 19 5 3 2 2" xfId="55028" xr:uid="{00000000-0005-0000-0000-000048880000}"/>
    <cellStyle name="Обычный 19 5 3 3" xfId="55029" xr:uid="{00000000-0005-0000-0000-000049880000}"/>
    <cellStyle name="Обычный 19 5 3 3 2" xfId="55030" xr:uid="{00000000-0005-0000-0000-00004A880000}"/>
    <cellStyle name="Обычный 19 5 3 4" xfId="55031" xr:uid="{00000000-0005-0000-0000-00004B880000}"/>
    <cellStyle name="Обычный 19 5 4" xfId="10979" xr:uid="{00000000-0005-0000-0000-00004C880000}"/>
    <cellStyle name="Обычный 19 5 4 2" xfId="55032" xr:uid="{00000000-0005-0000-0000-00004D880000}"/>
    <cellStyle name="Обычный 19 5 5" xfId="10980" xr:uid="{00000000-0005-0000-0000-00004E880000}"/>
    <cellStyle name="Обычный 19 5 5 2" xfId="55033" xr:uid="{00000000-0005-0000-0000-00004F880000}"/>
    <cellStyle name="Обычный 19 5 6" xfId="34940" xr:uid="{00000000-0005-0000-0000-000050880000}"/>
    <cellStyle name="Обычный 19 5 6 2" xfId="55034" xr:uid="{00000000-0005-0000-0000-000051880000}"/>
    <cellStyle name="Обычный 19 5 7" xfId="34941" xr:uid="{00000000-0005-0000-0000-000052880000}"/>
    <cellStyle name="Обычный 19 5 7 2" xfId="55035" xr:uid="{00000000-0005-0000-0000-000053880000}"/>
    <cellStyle name="Обычный 19 5 8" xfId="55036" xr:uid="{00000000-0005-0000-0000-000054880000}"/>
    <cellStyle name="Обычный 19 5 8 2" xfId="55037" xr:uid="{00000000-0005-0000-0000-000055880000}"/>
    <cellStyle name="Обычный 19 5 9" xfId="55038" xr:uid="{00000000-0005-0000-0000-000056880000}"/>
    <cellStyle name="Обычный 19 5_Лист1" xfId="55039" xr:uid="{00000000-0005-0000-0000-000057880000}"/>
    <cellStyle name="Обычный 19 6" xfId="10981" xr:uid="{00000000-0005-0000-0000-000058880000}"/>
    <cellStyle name="Обычный 19 6 2" xfId="10982" xr:uid="{00000000-0005-0000-0000-000059880000}"/>
    <cellStyle name="Обычный 19 6 2 2" xfId="10983" xr:uid="{00000000-0005-0000-0000-00005A880000}"/>
    <cellStyle name="Обычный 19 6 2 2 2" xfId="55040" xr:uid="{00000000-0005-0000-0000-00005B880000}"/>
    <cellStyle name="Обычный 19 6 2 2 2 2" xfId="55041" xr:uid="{00000000-0005-0000-0000-00005C880000}"/>
    <cellStyle name="Обычный 19 6 2 2 3" xfId="55042" xr:uid="{00000000-0005-0000-0000-00005D880000}"/>
    <cellStyle name="Обычный 19 6 2 3" xfId="10984" xr:uid="{00000000-0005-0000-0000-00005E880000}"/>
    <cellStyle name="Обычный 19 6 2 3 2" xfId="55043" xr:uid="{00000000-0005-0000-0000-00005F880000}"/>
    <cellStyle name="Обычный 19 6 2 4" xfId="55044" xr:uid="{00000000-0005-0000-0000-000060880000}"/>
    <cellStyle name="Обычный 19 6 2_НВВ РСК 2019 (II пол) МАКС" xfId="55045" xr:uid="{00000000-0005-0000-0000-000061880000}"/>
    <cellStyle name="Обычный 19 6 3" xfId="10985" xr:uid="{00000000-0005-0000-0000-000062880000}"/>
    <cellStyle name="Обычный 19 6 3 2" xfId="55046" xr:uid="{00000000-0005-0000-0000-000063880000}"/>
    <cellStyle name="Обычный 19 6 3 2 2" xfId="55047" xr:uid="{00000000-0005-0000-0000-000064880000}"/>
    <cellStyle name="Обычный 19 6 3 3" xfId="55048" xr:uid="{00000000-0005-0000-0000-000065880000}"/>
    <cellStyle name="Обычный 19 6 3 3 2" xfId="55049" xr:uid="{00000000-0005-0000-0000-000066880000}"/>
    <cellStyle name="Обычный 19 6 3 4" xfId="55050" xr:uid="{00000000-0005-0000-0000-000067880000}"/>
    <cellStyle name="Обычный 19 6 4" xfId="10986" xr:uid="{00000000-0005-0000-0000-000068880000}"/>
    <cellStyle name="Обычный 19 6 4 2" xfId="55051" xr:uid="{00000000-0005-0000-0000-000069880000}"/>
    <cellStyle name="Обычный 19 6 5" xfId="10987" xr:uid="{00000000-0005-0000-0000-00006A880000}"/>
    <cellStyle name="Обычный 19 6 5 2" xfId="55052" xr:uid="{00000000-0005-0000-0000-00006B880000}"/>
    <cellStyle name="Обычный 19 6 6" xfId="34942" xr:uid="{00000000-0005-0000-0000-00006C880000}"/>
    <cellStyle name="Обычный 19 6 6 2" xfId="55053" xr:uid="{00000000-0005-0000-0000-00006D880000}"/>
    <cellStyle name="Обычный 19 6 7" xfId="34943" xr:uid="{00000000-0005-0000-0000-00006E880000}"/>
    <cellStyle name="Обычный 19 6 7 2" xfId="55054" xr:uid="{00000000-0005-0000-0000-00006F880000}"/>
    <cellStyle name="Обычный 19 6 8" xfId="55055" xr:uid="{00000000-0005-0000-0000-000070880000}"/>
    <cellStyle name="Обычный 19 6 8 2" xfId="55056" xr:uid="{00000000-0005-0000-0000-000071880000}"/>
    <cellStyle name="Обычный 19 6 9" xfId="55057" xr:uid="{00000000-0005-0000-0000-000072880000}"/>
    <cellStyle name="Обычный 19 6_Лист1" xfId="55058" xr:uid="{00000000-0005-0000-0000-000073880000}"/>
    <cellStyle name="Обычный 19 7" xfId="10988" xr:uid="{00000000-0005-0000-0000-000074880000}"/>
    <cellStyle name="Обычный 19 7 2" xfId="10989" xr:uid="{00000000-0005-0000-0000-000075880000}"/>
    <cellStyle name="Обычный 19 7 2 2" xfId="10990" xr:uid="{00000000-0005-0000-0000-000076880000}"/>
    <cellStyle name="Обычный 19 7 2 2 2" xfId="55059" xr:uid="{00000000-0005-0000-0000-000077880000}"/>
    <cellStyle name="Обычный 19 7 2 2 2 2" xfId="55060" xr:uid="{00000000-0005-0000-0000-000078880000}"/>
    <cellStyle name="Обычный 19 7 2 2 3" xfId="55061" xr:uid="{00000000-0005-0000-0000-000079880000}"/>
    <cellStyle name="Обычный 19 7 2 3" xfId="10991" xr:uid="{00000000-0005-0000-0000-00007A880000}"/>
    <cellStyle name="Обычный 19 7 2 3 2" xfId="55062" xr:uid="{00000000-0005-0000-0000-00007B880000}"/>
    <cellStyle name="Обычный 19 7 2 4" xfId="55063" xr:uid="{00000000-0005-0000-0000-00007C880000}"/>
    <cellStyle name="Обычный 19 7 2_НВВ РСК 2019 (II пол) МАКС" xfId="55064" xr:uid="{00000000-0005-0000-0000-00007D880000}"/>
    <cellStyle name="Обычный 19 7 3" xfId="10992" xr:uid="{00000000-0005-0000-0000-00007E880000}"/>
    <cellStyle name="Обычный 19 7 3 2" xfId="55065" xr:uid="{00000000-0005-0000-0000-00007F880000}"/>
    <cellStyle name="Обычный 19 7 3 2 2" xfId="55066" xr:uid="{00000000-0005-0000-0000-000080880000}"/>
    <cellStyle name="Обычный 19 7 3 3" xfId="55067" xr:uid="{00000000-0005-0000-0000-000081880000}"/>
    <cellStyle name="Обычный 19 7 3 3 2" xfId="55068" xr:uid="{00000000-0005-0000-0000-000082880000}"/>
    <cellStyle name="Обычный 19 7 3 4" xfId="55069" xr:uid="{00000000-0005-0000-0000-000083880000}"/>
    <cellStyle name="Обычный 19 7 4" xfId="10993" xr:uid="{00000000-0005-0000-0000-000084880000}"/>
    <cellStyle name="Обычный 19 7 4 2" xfId="55070" xr:uid="{00000000-0005-0000-0000-000085880000}"/>
    <cellStyle name="Обычный 19 7 5" xfId="10994" xr:uid="{00000000-0005-0000-0000-000086880000}"/>
    <cellStyle name="Обычный 19 7 5 2" xfId="55071" xr:uid="{00000000-0005-0000-0000-000087880000}"/>
    <cellStyle name="Обычный 19 7 6" xfId="34944" xr:uid="{00000000-0005-0000-0000-000088880000}"/>
    <cellStyle name="Обычный 19 7 6 2" xfId="55072" xr:uid="{00000000-0005-0000-0000-000089880000}"/>
    <cellStyle name="Обычный 19 7 7" xfId="34945" xr:uid="{00000000-0005-0000-0000-00008A880000}"/>
    <cellStyle name="Обычный 19 7 7 2" xfId="55073" xr:uid="{00000000-0005-0000-0000-00008B880000}"/>
    <cellStyle name="Обычный 19 7 8" xfId="55074" xr:uid="{00000000-0005-0000-0000-00008C880000}"/>
    <cellStyle name="Обычный 19 7 8 2" xfId="55075" xr:uid="{00000000-0005-0000-0000-00008D880000}"/>
    <cellStyle name="Обычный 19 7 9" xfId="55076" xr:uid="{00000000-0005-0000-0000-00008E880000}"/>
    <cellStyle name="Обычный 19 7_Лист1" xfId="55077" xr:uid="{00000000-0005-0000-0000-00008F880000}"/>
    <cellStyle name="Обычный 19 8" xfId="10995" xr:uid="{00000000-0005-0000-0000-000090880000}"/>
    <cellStyle name="Обычный 19 8 2" xfId="10996" xr:uid="{00000000-0005-0000-0000-000091880000}"/>
    <cellStyle name="Обычный 19 8 2 2" xfId="10997" xr:uid="{00000000-0005-0000-0000-000092880000}"/>
    <cellStyle name="Обычный 19 8 2 2 2" xfId="55078" xr:uid="{00000000-0005-0000-0000-000093880000}"/>
    <cellStyle name="Обычный 19 8 2 2 2 2" xfId="55079" xr:uid="{00000000-0005-0000-0000-000094880000}"/>
    <cellStyle name="Обычный 19 8 2 2 3" xfId="55080" xr:uid="{00000000-0005-0000-0000-000095880000}"/>
    <cellStyle name="Обычный 19 8 2 3" xfId="10998" xr:uid="{00000000-0005-0000-0000-000096880000}"/>
    <cellStyle name="Обычный 19 8 2 3 2" xfId="55081" xr:uid="{00000000-0005-0000-0000-000097880000}"/>
    <cellStyle name="Обычный 19 8 2 4" xfId="55082" xr:uid="{00000000-0005-0000-0000-000098880000}"/>
    <cellStyle name="Обычный 19 8 2_НВВ РСК 2019 (II пол) МАКС" xfId="55083" xr:uid="{00000000-0005-0000-0000-000099880000}"/>
    <cellStyle name="Обычный 19 8 3" xfId="10999" xr:uid="{00000000-0005-0000-0000-00009A880000}"/>
    <cellStyle name="Обычный 19 8 3 2" xfId="55084" xr:uid="{00000000-0005-0000-0000-00009B880000}"/>
    <cellStyle name="Обычный 19 8 3 2 2" xfId="55085" xr:uid="{00000000-0005-0000-0000-00009C880000}"/>
    <cellStyle name="Обычный 19 8 3 3" xfId="55086" xr:uid="{00000000-0005-0000-0000-00009D880000}"/>
    <cellStyle name="Обычный 19 8 3 3 2" xfId="55087" xr:uid="{00000000-0005-0000-0000-00009E880000}"/>
    <cellStyle name="Обычный 19 8 3 4" xfId="55088" xr:uid="{00000000-0005-0000-0000-00009F880000}"/>
    <cellStyle name="Обычный 19 8 4" xfId="11000" xr:uid="{00000000-0005-0000-0000-0000A0880000}"/>
    <cellStyle name="Обычный 19 8 4 2" xfId="55089" xr:uid="{00000000-0005-0000-0000-0000A1880000}"/>
    <cellStyle name="Обычный 19 8 5" xfId="11001" xr:uid="{00000000-0005-0000-0000-0000A2880000}"/>
    <cellStyle name="Обычный 19 8 5 2" xfId="55090" xr:uid="{00000000-0005-0000-0000-0000A3880000}"/>
    <cellStyle name="Обычный 19 8 6" xfId="34946" xr:uid="{00000000-0005-0000-0000-0000A4880000}"/>
    <cellStyle name="Обычный 19 8 6 2" xfId="55091" xr:uid="{00000000-0005-0000-0000-0000A5880000}"/>
    <cellStyle name="Обычный 19 8 7" xfId="34947" xr:uid="{00000000-0005-0000-0000-0000A6880000}"/>
    <cellStyle name="Обычный 19 8 7 2" xfId="55092" xr:uid="{00000000-0005-0000-0000-0000A7880000}"/>
    <cellStyle name="Обычный 19 8 8" xfId="55093" xr:uid="{00000000-0005-0000-0000-0000A8880000}"/>
    <cellStyle name="Обычный 19 8 8 2" xfId="55094" xr:uid="{00000000-0005-0000-0000-0000A9880000}"/>
    <cellStyle name="Обычный 19 8 9" xfId="55095" xr:uid="{00000000-0005-0000-0000-0000AA880000}"/>
    <cellStyle name="Обычный 19 8_Лист1" xfId="55096" xr:uid="{00000000-0005-0000-0000-0000AB880000}"/>
    <cellStyle name="Обычный 19 9" xfId="11002" xr:uid="{00000000-0005-0000-0000-0000AC880000}"/>
    <cellStyle name="Обычный 19 9 2" xfId="11003" xr:uid="{00000000-0005-0000-0000-0000AD880000}"/>
    <cellStyle name="Обычный 19 9 2 2" xfId="55097" xr:uid="{00000000-0005-0000-0000-0000AE880000}"/>
    <cellStyle name="Обычный 19 9 2 2 2" xfId="55098" xr:uid="{00000000-0005-0000-0000-0000AF880000}"/>
    <cellStyle name="Обычный 19 9 2 3" xfId="55099" xr:uid="{00000000-0005-0000-0000-0000B0880000}"/>
    <cellStyle name="Обычный 19 9 3" xfId="11004" xr:uid="{00000000-0005-0000-0000-0000B1880000}"/>
    <cellStyle name="Обычный 19 9 3 2" xfId="55100" xr:uid="{00000000-0005-0000-0000-0000B2880000}"/>
    <cellStyle name="Обычный 19 9 4" xfId="34948" xr:uid="{00000000-0005-0000-0000-0000B3880000}"/>
    <cellStyle name="Обычный 19 9_НВВ РСК 2019 (II пол) МАКС" xfId="55101" xr:uid="{00000000-0005-0000-0000-0000B4880000}"/>
    <cellStyle name="Обычный 19_Лист1" xfId="55102" xr:uid="{00000000-0005-0000-0000-0000B5880000}"/>
    <cellStyle name="Обычный 2" xfId="11005" xr:uid="{00000000-0005-0000-0000-0000B6880000}"/>
    <cellStyle name="Обычный 2 10" xfId="11006" xr:uid="{00000000-0005-0000-0000-0000B7880000}"/>
    <cellStyle name="Обычный 2 10 2" xfId="11007" xr:uid="{00000000-0005-0000-0000-0000B8880000}"/>
    <cellStyle name="Обычный 2 10 2 2" xfId="11008" xr:uid="{00000000-0005-0000-0000-0000B9880000}"/>
    <cellStyle name="Обычный 2 10 2 2 2" xfId="11009" xr:uid="{00000000-0005-0000-0000-0000BA880000}"/>
    <cellStyle name="Обычный 2 10 2 2 3" xfId="11010" xr:uid="{00000000-0005-0000-0000-0000BB880000}"/>
    <cellStyle name="Обычный 2 10 2 3" xfId="11011" xr:uid="{00000000-0005-0000-0000-0000BC880000}"/>
    <cellStyle name="Обычный 2 10 3" xfId="11012" xr:uid="{00000000-0005-0000-0000-0000BD880000}"/>
    <cellStyle name="Обычный 2 10 3 2" xfId="11013" xr:uid="{00000000-0005-0000-0000-0000BE880000}"/>
    <cellStyle name="Обычный 2 10 3 3" xfId="11014" xr:uid="{00000000-0005-0000-0000-0000BF880000}"/>
    <cellStyle name="Обычный 2 10 3 4" xfId="34949" xr:uid="{00000000-0005-0000-0000-0000C0880000}"/>
    <cellStyle name="Обычный 2 10_Лист1" xfId="55103" xr:uid="{00000000-0005-0000-0000-0000C1880000}"/>
    <cellStyle name="Обычный 2 11" xfId="11015" xr:uid="{00000000-0005-0000-0000-0000C2880000}"/>
    <cellStyle name="Обычный 2 11 2" xfId="11016" xr:uid="{00000000-0005-0000-0000-0000C3880000}"/>
    <cellStyle name="Обычный 2 11 2 2" xfId="11017" xr:uid="{00000000-0005-0000-0000-0000C4880000}"/>
    <cellStyle name="Обычный 2 11 2 2 2" xfId="11018" xr:uid="{00000000-0005-0000-0000-0000C5880000}"/>
    <cellStyle name="Обычный 2 11 2 2 3" xfId="11019" xr:uid="{00000000-0005-0000-0000-0000C6880000}"/>
    <cellStyle name="Обычный 2 11 2 3" xfId="11020" xr:uid="{00000000-0005-0000-0000-0000C7880000}"/>
    <cellStyle name="Обычный 2 11 2 4" xfId="34950" xr:uid="{00000000-0005-0000-0000-0000C8880000}"/>
    <cellStyle name="Обычный 2 11 3" xfId="11021" xr:uid="{00000000-0005-0000-0000-0000C9880000}"/>
    <cellStyle name="Обычный 2 11 3 2" xfId="34951" xr:uid="{00000000-0005-0000-0000-0000CA880000}"/>
    <cellStyle name="Обычный 2 11 4" xfId="11022" xr:uid="{00000000-0005-0000-0000-0000CB880000}"/>
    <cellStyle name="Обычный 2 11 4 2" xfId="11023" xr:uid="{00000000-0005-0000-0000-0000CC880000}"/>
    <cellStyle name="Обычный 2 11 4 3" xfId="11024" xr:uid="{00000000-0005-0000-0000-0000CD880000}"/>
    <cellStyle name="Обычный 2 11 5" xfId="11025" xr:uid="{00000000-0005-0000-0000-0000CE880000}"/>
    <cellStyle name="Обычный 2 11 6" xfId="34952" xr:uid="{00000000-0005-0000-0000-0000CF880000}"/>
    <cellStyle name="Обычный 2 11 7" xfId="34953" xr:uid="{00000000-0005-0000-0000-0000D0880000}"/>
    <cellStyle name="Обычный 2 11_Лист1" xfId="55104" xr:uid="{00000000-0005-0000-0000-0000D1880000}"/>
    <cellStyle name="Обычный 2 12" xfId="11026" xr:uid="{00000000-0005-0000-0000-0000D2880000}"/>
    <cellStyle name="Обычный 2 12 10" xfId="34954" xr:uid="{00000000-0005-0000-0000-0000D3880000}"/>
    <cellStyle name="Обычный 2 12 11" xfId="34955" xr:uid="{00000000-0005-0000-0000-0000D4880000}"/>
    <cellStyle name="Обычный 2 12 2" xfId="11027" xr:uid="{00000000-0005-0000-0000-0000D5880000}"/>
    <cellStyle name="Обычный 2 12 2 2" xfId="11028" xr:uid="{00000000-0005-0000-0000-0000D6880000}"/>
    <cellStyle name="Обычный 2 12 2 2 2" xfId="11029" xr:uid="{00000000-0005-0000-0000-0000D7880000}"/>
    <cellStyle name="Обычный 2 12 2 2 2 2" xfId="11030" xr:uid="{00000000-0005-0000-0000-0000D8880000}"/>
    <cellStyle name="Обычный 2 12 2 2 2 2 2" xfId="55105" xr:uid="{00000000-0005-0000-0000-0000D9880000}"/>
    <cellStyle name="Обычный 2 12 2 2 2 2 2 2" xfId="55106" xr:uid="{00000000-0005-0000-0000-0000DA880000}"/>
    <cellStyle name="Обычный 2 12 2 2 2 2 3" xfId="55107" xr:uid="{00000000-0005-0000-0000-0000DB880000}"/>
    <cellStyle name="Обычный 2 12 2 2 2 3" xfId="11031" xr:uid="{00000000-0005-0000-0000-0000DC880000}"/>
    <cellStyle name="Обычный 2 12 2 2 2 3 2" xfId="55108" xr:uid="{00000000-0005-0000-0000-0000DD880000}"/>
    <cellStyle name="Обычный 2 12 2 2 2 4" xfId="55109" xr:uid="{00000000-0005-0000-0000-0000DE880000}"/>
    <cellStyle name="Обычный 2 12 2 2 2_НВВ РСК 2019 (II пол) МАКС" xfId="55110" xr:uid="{00000000-0005-0000-0000-0000DF880000}"/>
    <cellStyle name="Обычный 2 12 2 2 3" xfId="11032" xr:uid="{00000000-0005-0000-0000-0000E0880000}"/>
    <cellStyle name="Обычный 2 12 2 2 3 2" xfId="11033" xr:uid="{00000000-0005-0000-0000-0000E1880000}"/>
    <cellStyle name="Обычный 2 12 2 2 3 2 2" xfId="55111" xr:uid="{00000000-0005-0000-0000-0000E2880000}"/>
    <cellStyle name="Обычный 2 12 2 2 3 3" xfId="11034" xr:uid="{00000000-0005-0000-0000-0000E3880000}"/>
    <cellStyle name="Обычный 2 12 2 2 3 3 2" xfId="55112" xr:uid="{00000000-0005-0000-0000-0000E4880000}"/>
    <cellStyle name="Обычный 2 12 2 2 3 4" xfId="55113" xr:uid="{00000000-0005-0000-0000-0000E5880000}"/>
    <cellStyle name="Обычный 2 12 2 2 4" xfId="11035" xr:uid="{00000000-0005-0000-0000-0000E6880000}"/>
    <cellStyle name="Обычный 2 12 2 2 4 2" xfId="55114" xr:uid="{00000000-0005-0000-0000-0000E7880000}"/>
    <cellStyle name="Обычный 2 12 2 2 5" xfId="11036" xr:uid="{00000000-0005-0000-0000-0000E8880000}"/>
    <cellStyle name="Обычный 2 12 2 2 5 2" xfId="55115" xr:uid="{00000000-0005-0000-0000-0000E9880000}"/>
    <cellStyle name="Обычный 2 12 2 2 6" xfId="11037" xr:uid="{00000000-0005-0000-0000-0000EA880000}"/>
    <cellStyle name="Обычный 2 12 2 2 6 2" xfId="55116" xr:uid="{00000000-0005-0000-0000-0000EB880000}"/>
    <cellStyle name="Обычный 2 12 2 2 7" xfId="34956" xr:uid="{00000000-0005-0000-0000-0000EC880000}"/>
    <cellStyle name="Обычный 2 12 2 2 7 2" xfId="55117" xr:uid="{00000000-0005-0000-0000-0000ED880000}"/>
    <cellStyle name="Обычный 2 12 2 2 8" xfId="34957" xr:uid="{00000000-0005-0000-0000-0000EE880000}"/>
    <cellStyle name="Обычный 2 12 2 2 8 2" xfId="55118" xr:uid="{00000000-0005-0000-0000-0000EF880000}"/>
    <cellStyle name="Обычный 2 12 2 2 9" xfId="55119" xr:uid="{00000000-0005-0000-0000-0000F0880000}"/>
    <cellStyle name="Обычный 2 12 2 2_Лист1" xfId="55120" xr:uid="{00000000-0005-0000-0000-0000F1880000}"/>
    <cellStyle name="Обычный 2 12 2 3" xfId="11038" xr:uid="{00000000-0005-0000-0000-0000F2880000}"/>
    <cellStyle name="Обычный 2 12 2 3 2" xfId="11039" xr:uid="{00000000-0005-0000-0000-0000F3880000}"/>
    <cellStyle name="Обычный 2 12 2 3 3" xfId="11040" xr:uid="{00000000-0005-0000-0000-0000F4880000}"/>
    <cellStyle name="Обычный 2 12 2 4" xfId="11041" xr:uid="{00000000-0005-0000-0000-0000F5880000}"/>
    <cellStyle name="Обычный 2 12 2 4 2" xfId="11042" xr:uid="{00000000-0005-0000-0000-0000F6880000}"/>
    <cellStyle name="Обычный 2 12 2 4 3" xfId="11043" xr:uid="{00000000-0005-0000-0000-0000F7880000}"/>
    <cellStyle name="Обычный 2 12 2 5" xfId="11044" xr:uid="{00000000-0005-0000-0000-0000F8880000}"/>
    <cellStyle name="Обычный 2 12 2 6" xfId="11045" xr:uid="{00000000-0005-0000-0000-0000F9880000}"/>
    <cellStyle name="Обычный 2 12 2 7" xfId="11046" xr:uid="{00000000-0005-0000-0000-0000FA880000}"/>
    <cellStyle name="Обычный 2 12 2 8" xfId="34958" xr:uid="{00000000-0005-0000-0000-0000FB880000}"/>
    <cellStyle name="Обычный 2 12 2 9" xfId="34959" xr:uid="{00000000-0005-0000-0000-0000FC880000}"/>
    <cellStyle name="Обычный 2 12 2_Лист1" xfId="55121" xr:uid="{00000000-0005-0000-0000-0000FD880000}"/>
    <cellStyle name="Обычный 2 12 3" xfId="11047" xr:uid="{00000000-0005-0000-0000-0000FE880000}"/>
    <cellStyle name="Обычный 2 12 3 2" xfId="11048" xr:uid="{00000000-0005-0000-0000-0000FF880000}"/>
    <cellStyle name="Обычный 2 12 3 2 2" xfId="11049" xr:uid="{00000000-0005-0000-0000-000000890000}"/>
    <cellStyle name="Обычный 2 12 3 2 3" xfId="11050" xr:uid="{00000000-0005-0000-0000-000001890000}"/>
    <cellStyle name="Обычный 2 12 3 3" xfId="11051" xr:uid="{00000000-0005-0000-0000-000002890000}"/>
    <cellStyle name="Обычный 2 12 3 3 2" xfId="55122" xr:uid="{00000000-0005-0000-0000-000003890000}"/>
    <cellStyle name="Обычный 2 12 3 4" xfId="11052" xr:uid="{00000000-0005-0000-0000-000004890000}"/>
    <cellStyle name="Обычный 2 12 3 5" xfId="11053" xr:uid="{00000000-0005-0000-0000-000005890000}"/>
    <cellStyle name="Обычный 2 12 3 6" xfId="34960" xr:uid="{00000000-0005-0000-0000-000006890000}"/>
    <cellStyle name="Обычный 2 12 3 7" xfId="34961" xr:uid="{00000000-0005-0000-0000-000007890000}"/>
    <cellStyle name="Обычный 2 12 4" xfId="11054" xr:uid="{00000000-0005-0000-0000-000008890000}"/>
    <cellStyle name="Обычный 2 12 4 2" xfId="11055" xr:uid="{00000000-0005-0000-0000-000009890000}"/>
    <cellStyle name="Обычный 2 12 4 3" xfId="11056" xr:uid="{00000000-0005-0000-0000-00000A890000}"/>
    <cellStyle name="Обычный 2 12 4 4" xfId="34962" xr:uid="{00000000-0005-0000-0000-00000B890000}"/>
    <cellStyle name="Обычный 2 12 4 5" xfId="34963" xr:uid="{00000000-0005-0000-0000-00000C890000}"/>
    <cellStyle name="Обычный 2 12 5" xfId="11057" xr:uid="{00000000-0005-0000-0000-00000D890000}"/>
    <cellStyle name="Обычный 2 12 5 2" xfId="11058" xr:uid="{00000000-0005-0000-0000-00000E890000}"/>
    <cellStyle name="Обычный 2 12 5 3" xfId="11059" xr:uid="{00000000-0005-0000-0000-00000F890000}"/>
    <cellStyle name="Обычный 2 12 6" xfId="11060" xr:uid="{00000000-0005-0000-0000-000010890000}"/>
    <cellStyle name="Обычный 2 12 6 2" xfId="11061" xr:uid="{00000000-0005-0000-0000-000011890000}"/>
    <cellStyle name="Обычный 2 12 6 3" xfId="11062" xr:uid="{00000000-0005-0000-0000-000012890000}"/>
    <cellStyle name="Обычный 2 12 7" xfId="11063" xr:uid="{00000000-0005-0000-0000-000013890000}"/>
    <cellStyle name="Обычный 2 12 8" xfId="11064" xr:uid="{00000000-0005-0000-0000-000014890000}"/>
    <cellStyle name="Обычный 2 12 9" xfId="11065" xr:uid="{00000000-0005-0000-0000-000015890000}"/>
    <cellStyle name="Обычный 2 12_Лист1" xfId="55123" xr:uid="{00000000-0005-0000-0000-000016890000}"/>
    <cellStyle name="Обычный 2 13" xfId="11066" xr:uid="{00000000-0005-0000-0000-000017890000}"/>
    <cellStyle name="Обычный 2 13 2" xfId="11067" xr:uid="{00000000-0005-0000-0000-000018890000}"/>
    <cellStyle name="Обычный 2 13 2 10" xfId="55124" xr:uid="{00000000-0005-0000-0000-000019890000}"/>
    <cellStyle name="Обычный 2 13 2 2" xfId="11068" xr:uid="{00000000-0005-0000-0000-00001A890000}"/>
    <cellStyle name="Обычный 2 13 2 2 2" xfId="11069" xr:uid="{00000000-0005-0000-0000-00001B890000}"/>
    <cellStyle name="Обычный 2 13 2 2 2 2" xfId="11070" xr:uid="{00000000-0005-0000-0000-00001C890000}"/>
    <cellStyle name="Обычный 2 13 2 2 2 2 2" xfId="55125" xr:uid="{00000000-0005-0000-0000-00001D890000}"/>
    <cellStyle name="Обычный 2 13 2 2 2 2 2 2" xfId="55126" xr:uid="{00000000-0005-0000-0000-00001E890000}"/>
    <cellStyle name="Обычный 2 13 2 2 2 2 3" xfId="55127" xr:uid="{00000000-0005-0000-0000-00001F890000}"/>
    <cellStyle name="Обычный 2 13 2 2 2 3" xfId="11071" xr:uid="{00000000-0005-0000-0000-000020890000}"/>
    <cellStyle name="Обычный 2 13 2 2 2 3 2" xfId="55128" xr:uid="{00000000-0005-0000-0000-000021890000}"/>
    <cellStyle name="Обычный 2 13 2 2 2 4" xfId="55129" xr:uid="{00000000-0005-0000-0000-000022890000}"/>
    <cellStyle name="Обычный 2 13 2 2 2_НВВ РСК 2019 (II пол) МАКС" xfId="55130" xr:uid="{00000000-0005-0000-0000-000023890000}"/>
    <cellStyle name="Обычный 2 13 2 2 3" xfId="11072" xr:uid="{00000000-0005-0000-0000-000024890000}"/>
    <cellStyle name="Обычный 2 13 2 2 3 2" xfId="11073" xr:uid="{00000000-0005-0000-0000-000025890000}"/>
    <cellStyle name="Обычный 2 13 2 2 3 2 2" xfId="55131" xr:uid="{00000000-0005-0000-0000-000026890000}"/>
    <cellStyle name="Обычный 2 13 2 2 3 3" xfId="11074" xr:uid="{00000000-0005-0000-0000-000027890000}"/>
    <cellStyle name="Обычный 2 13 2 2 3 3 2" xfId="55132" xr:uid="{00000000-0005-0000-0000-000028890000}"/>
    <cellStyle name="Обычный 2 13 2 2 3 4" xfId="55133" xr:uid="{00000000-0005-0000-0000-000029890000}"/>
    <cellStyle name="Обычный 2 13 2 2 4" xfId="11075" xr:uid="{00000000-0005-0000-0000-00002A890000}"/>
    <cellStyle name="Обычный 2 13 2 2 4 2" xfId="55134" xr:uid="{00000000-0005-0000-0000-00002B890000}"/>
    <cellStyle name="Обычный 2 13 2 2 5" xfId="11076" xr:uid="{00000000-0005-0000-0000-00002C890000}"/>
    <cellStyle name="Обычный 2 13 2 2 5 2" xfId="55135" xr:uid="{00000000-0005-0000-0000-00002D890000}"/>
    <cellStyle name="Обычный 2 13 2 2 6" xfId="11077" xr:uid="{00000000-0005-0000-0000-00002E890000}"/>
    <cellStyle name="Обычный 2 13 2 2 6 2" xfId="55136" xr:uid="{00000000-0005-0000-0000-00002F890000}"/>
    <cellStyle name="Обычный 2 13 2 2 7" xfId="34964" xr:uid="{00000000-0005-0000-0000-000030890000}"/>
    <cellStyle name="Обычный 2 13 2 2 7 2" xfId="55137" xr:uid="{00000000-0005-0000-0000-000031890000}"/>
    <cellStyle name="Обычный 2 13 2 2 8" xfId="34965" xr:uid="{00000000-0005-0000-0000-000032890000}"/>
    <cellStyle name="Обычный 2 13 2 2 8 2" xfId="55138" xr:uid="{00000000-0005-0000-0000-000033890000}"/>
    <cellStyle name="Обычный 2 13 2 2 9" xfId="55139" xr:uid="{00000000-0005-0000-0000-000034890000}"/>
    <cellStyle name="Обычный 2 13 2 2_Лист1" xfId="55140" xr:uid="{00000000-0005-0000-0000-000035890000}"/>
    <cellStyle name="Обычный 2 13 2 3" xfId="11078" xr:uid="{00000000-0005-0000-0000-000036890000}"/>
    <cellStyle name="Обычный 2 13 2 3 2" xfId="11079" xr:uid="{00000000-0005-0000-0000-000037890000}"/>
    <cellStyle name="Обычный 2 13 2 3 2 2" xfId="55141" xr:uid="{00000000-0005-0000-0000-000038890000}"/>
    <cellStyle name="Обычный 2 13 2 3 2 2 2" xfId="55142" xr:uid="{00000000-0005-0000-0000-000039890000}"/>
    <cellStyle name="Обычный 2 13 2 3 2 3" xfId="55143" xr:uid="{00000000-0005-0000-0000-00003A890000}"/>
    <cellStyle name="Обычный 2 13 2 3 3" xfId="11080" xr:uid="{00000000-0005-0000-0000-00003B890000}"/>
    <cellStyle name="Обычный 2 13 2 3 3 2" xfId="55144" xr:uid="{00000000-0005-0000-0000-00003C890000}"/>
    <cellStyle name="Обычный 2 13 2 3 4" xfId="55145" xr:uid="{00000000-0005-0000-0000-00003D890000}"/>
    <cellStyle name="Обычный 2 13 2 3_НВВ РСК 2019 (II пол) МАКС" xfId="55146" xr:uid="{00000000-0005-0000-0000-00003E890000}"/>
    <cellStyle name="Обычный 2 13 2 4" xfId="11081" xr:uid="{00000000-0005-0000-0000-00003F890000}"/>
    <cellStyle name="Обычный 2 13 2 4 2" xfId="11082" xr:uid="{00000000-0005-0000-0000-000040890000}"/>
    <cellStyle name="Обычный 2 13 2 4 2 2" xfId="55147" xr:uid="{00000000-0005-0000-0000-000041890000}"/>
    <cellStyle name="Обычный 2 13 2 4 3" xfId="11083" xr:uid="{00000000-0005-0000-0000-000042890000}"/>
    <cellStyle name="Обычный 2 13 2 4 3 2" xfId="55148" xr:uid="{00000000-0005-0000-0000-000043890000}"/>
    <cellStyle name="Обычный 2 13 2 4 4" xfId="55149" xr:uid="{00000000-0005-0000-0000-000044890000}"/>
    <cellStyle name="Обычный 2 13 2 5" xfId="11084" xr:uid="{00000000-0005-0000-0000-000045890000}"/>
    <cellStyle name="Обычный 2 13 2 5 2" xfId="55150" xr:uid="{00000000-0005-0000-0000-000046890000}"/>
    <cellStyle name="Обычный 2 13 2 6" xfId="11085" xr:uid="{00000000-0005-0000-0000-000047890000}"/>
    <cellStyle name="Обычный 2 13 2 6 2" xfId="55151" xr:uid="{00000000-0005-0000-0000-000048890000}"/>
    <cellStyle name="Обычный 2 13 2 7" xfId="11086" xr:uid="{00000000-0005-0000-0000-000049890000}"/>
    <cellStyle name="Обычный 2 13 2 7 2" xfId="55152" xr:uid="{00000000-0005-0000-0000-00004A890000}"/>
    <cellStyle name="Обычный 2 13 2 8" xfId="34966" xr:uid="{00000000-0005-0000-0000-00004B890000}"/>
    <cellStyle name="Обычный 2 13 2 8 2" xfId="55153" xr:uid="{00000000-0005-0000-0000-00004C890000}"/>
    <cellStyle name="Обычный 2 13 2 9" xfId="34967" xr:uid="{00000000-0005-0000-0000-00004D890000}"/>
    <cellStyle name="Обычный 2 13 2 9 2" xfId="55154" xr:uid="{00000000-0005-0000-0000-00004E890000}"/>
    <cellStyle name="Обычный 2 13 2_Лист1" xfId="55155" xr:uid="{00000000-0005-0000-0000-00004F890000}"/>
    <cellStyle name="Обычный 2 13 3" xfId="11087" xr:uid="{00000000-0005-0000-0000-000050890000}"/>
    <cellStyle name="Обычный 2 13 3 2" xfId="11088" xr:uid="{00000000-0005-0000-0000-000051890000}"/>
    <cellStyle name="Обычный 2 13 3 2 2" xfId="11089" xr:uid="{00000000-0005-0000-0000-000052890000}"/>
    <cellStyle name="Обычный 2 13 3 2 2 2" xfId="55156" xr:uid="{00000000-0005-0000-0000-000053890000}"/>
    <cellStyle name="Обычный 2 13 3 2 2 2 2" xfId="55157" xr:uid="{00000000-0005-0000-0000-000054890000}"/>
    <cellStyle name="Обычный 2 13 3 2 2 3" xfId="55158" xr:uid="{00000000-0005-0000-0000-000055890000}"/>
    <cellStyle name="Обычный 2 13 3 2 3" xfId="11090" xr:uid="{00000000-0005-0000-0000-000056890000}"/>
    <cellStyle name="Обычный 2 13 3 2 3 2" xfId="55159" xr:uid="{00000000-0005-0000-0000-000057890000}"/>
    <cellStyle name="Обычный 2 13 3 2 4" xfId="55160" xr:uid="{00000000-0005-0000-0000-000058890000}"/>
    <cellStyle name="Обычный 2 13 3 2_НВВ РСК 2019 (II пол) МАКС" xfId="55161" xr:uid="{00000000-0005-0000-0000-000059890000}"/>
    <cellStyle name="Обычный 2 13 3 3" xfId="11091" xr:uid="{00000000-0005-0000-0000-00005A890000}"/>
    <cellStyle name="Обычный 2 13 3 3 2" xfId="11092" xr:uid="{00000000-0005-0000-0000-00005B890000}"/>
    <cellStyle name="Обычный 2 13 3 3 2 2" xfId="55162" xr:uid="{00000000-0005-0000-0000-00005C890000}"/>
    <cellStyle name="Обычный 2 13 3 3 3" xfId="11093" xr:uid="{00000000-0005-0000-0000-00005D890000}"/>
    <cellStyle name="Обычный 2 13 3 3 3 2" xfId="55163" xr:uid="{00000000-0005-0000-0000-00005E890000}"/>
    <cellStyle name="Обычный 2 13 3 3 4" xfId="55164" xr:uid="{00000000-0005-0000-0000-00005F890000}"/>
    <cellStyle name="Обычный 2 13 3 4" xfId="11094" xr:uid="{00000000-0005-0000-0000-000060890000}"/>
    <cellStyle name="Обычный 2 13 3 4 2" xfId="55165" xr:uid="{00000000-0005-0000-0000-000061890000}"/>
    <cellStyle name="Обычный 2 13 3 5" xfId="11095" xr:uid="{00000000-0005-0000-0000-000062890000}"/>
    <cellStyle name="Обычный 2 13 3 5 2" xfId="55166" xr:uid="{00000000-0005-0000-0000-000063890000}"/>
    <cellStyle name="Обычный 2 13 3 6" xfId="11096" xr:uid="{00000000-0005-0000-0000-000064890000}"/>
    <cellStyle name="Обычный 2 13 3 6 2" xfId="55167" xr:uid="{00000000-0005-0000-0000-000065890000}"/>
    <cellStyle name="Обычный 2 13 3 7" xfId="34968" xr:uid="{00000000-0005-0000-0000-000066890000}"/>
    <cellStyle name="Обычный 2 13 3 7 2" xfId="55168" xr:uid="{00000000-0005-0000-0000-000067890000}"/>
    <cellStyle name="Обычный 2 13 3 8" xfId="34969" xr:uid="{00000000-0005-0000-0000-000068890000}"/>
    <cellStyle name="Обычный 2 13 3 8 2" xfId="55169" xr:uid="{00000000-0005-0000-0000-000069890000}"/>
    <cellStyle name="Обычный 2 13 3 9" xfId="55170" xr:uid="{00000000-0005-0000-0000-00006A890000}"/>
    <cellStyle name="Обычный 2 13 3_Лист1" xfId="55171" xr:uid="{00000000-0005-0000-0000-00006B890000}"/>
    <cellStyle name="Обычный 2 13 4" xfId="11097" xr:uid="{00000000-0005-0000-0000-00006C890000}"/>
    <cellStyle name="Обычный 2 13 4 2" xfId="34970" xr:uid="{00000000-0005-0000-0000-00006D890000}"/>
    <cellStyle name="Обычный 2 13 5" xfId="11098" xr:uid="{00000000-0005-0000-0000-00006E890000}"/>
    <cellStyle name="Обычный 2 13 5 2" xfId="11099" xr:uid="{00000000-0005-0000-0000-00006F890000}"/>
    <cellStyle name="Обычный 2 13 5 3" xfId="11100" xr:uid="{00000000-0005-0000-0000-000070890000}"/>
    <cellStyle name="Обычный 2 13 6" xfId="11101" xr:uid="{00000000-0005-0000-0000-000071890000}"/>
    <cellStyle name="Обычный 2 13 7" xfId="11102" xr:uid="{00000000-0005-0000-0000-000072890000}"/>
    <cellStyle name="Обычный 2 13 8" xfId="11103" xr:uid="{00000000-0005-0000-0000-000073890000}"/>
    <cellStyle name="Обычный 2 13 9" xfId="34971" xr:uid="{00000000-0005-0000-0000-000074890000}"/>
    <cellStyle name="Обычный 2 13_Лист1" xfId="55172" xr:uid="{00000000-0005-0000-0000-000075890000}"/>
    <cellStyle name="Обычный 2 14" xfId="11104" xr:uid="{00000000-0005-0000-0000-000076890000}"/>
    <cellStyle name="Обычный 2 14 2" xfId="11105" xr:uid="{00000000-0005-0000-0000-000077890000}"/>
    <cellStyle name="Обычный 2 14 3" xfId="11106" xr:uid="{00000000-0005-0000-0000-000078890000}"/>
    <cellStyle name="Обычный 2 14 4" xfId="34972" xr:uid="{00000000-0005-0000-0000-000079890000}"/>
    <cellStyle name="Обычный 2 14 5" xfId="62467" xr:uid="{00000000-0005-0000-0000-00007A890000}"/>
    <cellStyle name="Обычный 2 15" xfId="11107" xr:uid="{00000000-0005-0000-0000-00007B890000}"/>
    <cellStyle name="Обычный 2 15 2" xfId="11108" xr:uid="{00000000-0005-0000-0000-00007C890000}"/>
    <cellStyle name="Обычный 2 15 2 2" xfId="34973" xr:uid="{00000000-0005-0000-0000-00007D890000}"/>
    <cellStyle name="Обычный 2 15 3" xfId="34974" xr:uid="{00000000-0005-0000-0000-00007E890000}"/>
    <cellStyle name="Обычный 2 15 4" xfId="34975" xr:uid="{00000000-0005-0000-0000-00007F890000}"/>
    <cellStyle name="Обычный 2 16" xfId="11109" xr:uid="{00000000-0005-0000-0000-000080890000}"/>
    <cellStyle name="Обычный 2 16 2" xfId="11110" xr:uid="{00000000-0005-0000-0000-000081890000}"/>
    <cellStyle name="Обычный 2 16 2 2" xfId="11111" xr:uid="{00000000-0005-0000-0000-000082890000}"/>
    <cellStyle name="Обычный 2 16 2 3" xfId="11112" xr:uid="{00000000-0005-0000-0000-000083890000}"/>
    <cellStyle name="Обычный 2 16 3" xfId="11113" xr:uid="{00000000-0005-0000-0000-000084890000}"/>
    <cellStyle name="Обычный 2 16 4" xfId="11114" xr:uid="{00000000-0005-0000-0000-000085890000}"/>
    <cellStyle name="Обычный 2 16 5" xfId="34976" xr:uid="{00000000-0005-0000-0000-000086890000}"/>
    <cellStyle name="Обычный 2 16 6" xfId="34977" xr:uid="{00000000-0005-0000-0000-000087890000}"/>
    <cellStyle name="Обычный 2 17" xfId="11115" xr:uid="{00000000-0005-0000-0000-000088890000}"/>
    <cellStyle name="Обычный 2 17 2" xfId="11116" xr:uid="{00000000-0005-0000-0000-000089890000}"/>
    <cellStyle name="Обычный 2 17 3" xfId="11117" xr:uid="{00000000-0005-0000-0000-00008A890000}"/>
    <cellStyle name="Обычный 2 18" xfId="11118" xr:uid="{00000000-0005-0000-0000-00008B890000}"/>
    <cellStyle name="Обычный 2 18 2" xfId="11119" xr:uid="{00000000-0005-0000-0000-00008C890000}"/>
    <cellStyle name="Обычный 2 18 3" xfId="11120" xr:uid="{00000000-0005-0000-0000-00008D890000}"/>
    <cellStyle name="Обычный 2 19" xfId="11121" xr:uid="{00000000-0005-0000-0000-00008E890000}"/>
    <cellStyle name="Обычный 2 19 2" xfId="11122" xr:uid="{00000000-0005-0000-0000-00008F890000}"/>
    <cellStyle name="Обычный 2 19 3" xfId="11123" xr:uid="{00000000-0005-0000-0000-000090890000}"/>
    <cellStyle name="Обычный 2 2" xfId="11124" xr:uid="{00000000-0005-0000-0000-000091890000}"/>
    <cellStyle name="Обычный 2 2 10" xfId="11125" xr:uid="{00000000-0005-0000-0000-000092890000}"/>
    <cellStyle name="Обычный 2 2 11" xfId="11126" xr:uid="{00000000-0005-0000-0000-000093890000}"/>
    <cellStyle name="Обычный 2 2 12" xfId="11127" xr:uid="{00000000-0005-0000-0000-000094890000}"/>
    <cellStyle name="Обычный 2 2 13" xfId="11128" xr:uid="{00000000-0005-0000-0000-000095890000}"/>
    <cellStyle name="Обычный 2 2 13 2" xfId="11129" xr:uid="{00000000-0005-0000-0000-000096890000}"/>
    <cellStyle name="Обычный 2 2 13 2 2" xfId="11130" xr:uid="{00000000-0005-0000-0000-000097890000}"/>
    <cellStyle name="Обычный 2 2 13 2 3" xfId="11131" xr:uid="{00000000-0005-0000-0000-000098890000}"/>
    <cellStyle name="Обычный 2 2 13 3" xfId="11132" xr:uid="{00000000-0005-0000-0000-000099890000}"/>
    <cellStyle name="Обычный 2 2 13 4" xfId="11133" xr:uid="{00000000-0005-0000-0000-00009A890000}"/>
    <cellStyle name="Обычный 2 2 14" xfId="11134" xr:uid="{00000000-0005-0000-0000-00009B890000}"/>
    <cellStyle name="Обычный 2 2 14 2" xfId="11135" xr:uid="{00000000-0005-0000-0000-00009C890000}"/>
    <cellStyle name="Обычный 2 2 14 2 2" xfId="11136" xr:uid="{00000000-0005-0000-0000-00009D890000}"/>
    <cellStyle name="Обычный 2 2 14 2 3" xfId="11137" xr:uid="{00000000-0005-0000-0000-00009E890000}"/>
    <cellStyle name="Обычный 2 2 14 3" xfId="11138" xr:uid="{00000000-0005-0000-0000-00009F890000}"/>
    <cellStyle name="Обычный 2 2 14 4" xfId="11139" xr:uid="{00000000-0005-0000-0000-0000A0890000}"/>
    <cellStyle name="Обычный 2 2 15" xfId="11140" xr:uid="{00000000-0005-0000-0000-0000A1890000}"/>
    <cellStyle name="Обычный 2 2 15 2" xfId="11141" xr:uid="{00000000-0005-0000-0000-0000A2890000}"/>
    <cellStyle name="Обычный 2 2 15 2 2" xfId="11142" xr:uid="{00000000-0005-0000-0000-0000A3890000}"/>
    <cellStyle name="Обычный 2 2 15 2 3" xfId="11143" xr:uid="{00000000-0005-0000-0000-0000A4890000}"/>
    <cellStyle name="Обычный 2 2 15 3" xfId="11144" xr:uid="{00000000-0005-0000-0000-0000A5890000}"/>
    <cellStyle name="Обычный 2 2 15 4" xfId="11145" xr:uid="{00000000-0005-0000-0000-0000A6890000}"/>
    <cellStyle name="Обычный 2 2 16" xfId="11146" xr:uid="{00000000-0005-0000-0000-0000A7890000}"/>
    <cellStyle name="Обычный 2 2 2" xfId="11147" xr:uid="{00000000-0005-0000-0000-0000A8890000}"/>
    <cellStyle name="Обычный 2 2 2 2" xfId="11148" xr:uid="{00000000-0005-0000-0000-0000A9890000}"/>
    <cellStyle name="Обычный 2 2 2 2 2" xfId="11149" xr:uid="{00000000-0005-0000-0000-0000AA890000}"/>
    <cellStyle name="Обычный 2 2 2 2 2 2" xfId="11150" xr:uid="{00000000-0005-0000-0000-0000AB890000}"/>
    <cellStyle name="Обычный 2 2 2 2 2 2 2" xfId="11151" xr:uid="{00000000-0005-0000-0000-0000AC890000}"/>
    <cellStyle name="Обычный 2 2 2 2 2 2 2 2" xfId="34978" xr:uid="{00000000-0005-0000-0000-0000AD890000}"/>
    <cellStyle name="Обычный 2 2 2 2 2 2 3" xfId="11152" xr:uid="{00000000-0005-0000-0000-0000AE890000}"/>
    <cellStyle name="Обычный 2 2 2 2 2 2 3 2" xfId="34979" xr:uid="{00000000-0005-0000-0000-0000AF890000}"/>
    <cellStyle name="Обычный 2 2 2 2 2 2 4" xfId="34980" xr:uid="{00000000-0005-0000-0000-0000B0890000}"/>
    <cellStyle name="Обычный 2 2 2 2 2 2_Лист1" xfId="55173" xr:uid="{00000000-0005-0000-0000-0000B1890000}"/>
    <cellStyle name="Обычный 2 2 2 2 2 3" xfId="11153" xr:uid="{00000000-0005-0000-0000-0000B2890000}"/>
    <cellStyle name="Обычный 2 2 2 2 2 3 2" xfId="34981" xr:uid="{00000000-0005-0000-0000-0000B3890000}"/>
    <cellStyle name="Обычный 2 2 2 2 2 4" xfId="11154" xr:uid="{00000000-0005-0000-0000-0000B4890000}"/>
    <cellStyle name="Обычный 2 2 2 2 2 5" xfId="34982" xr:uid="{00000000-0005-0000-0000-0000B5890000}"/>
    <cellStyle name="Обычный 2 2 2 2 2_Лист1" xfId="55174" xr:uid="{00000000-0005-0000-0000-0000B6890000}"/>
    <cellStyle name="Обычный 2 2 2 2 3" xfId="11155" xr:uid="{00000000-0005-0000-0000-0000B7890000}"/>
    <cellStyle name="Обычный 2 2 2 2 3 2" xfId="34983" xr:uid="{00000000-0005-0000-0000-0000B8890000}"/>
    <cellStyle name="Обычный 2 2 2 2 4" xfId="11156" xr:uid="{00000000-0005-0000-0000-0000B9890000}"/>
    <cellStyle name="Обычный 2 2 2 2 4 2" xfId="34984" xr:uid="{00000000-0005-0000-0000-0000BA890000}"/>
    <cellStyle name="Обычный 2 2 2 2 5" xfId="11157" xr:uid="{00000000-0005-0000-0000-0000BB890000}"/>
    <cellStyle name="Обычный 2 2 2 2 6" xfId="34985" xr:uid="{00000000-0005-0000-0000-0000BC890000}"/>
    <cellStyle name="Обычный 2 2 2 2_Лист1" xfId="55175" xr:uid="{00000000-0005-0000-0000-0000BD890000}"/>
    <cellStyle name="Обычный 2 2 2 3" xfId="11158" xr:uid="{00000000-0005-0000-0000-0000BE890000}"/>
    <cellStyle name="Обычный 2 2 2 3 2" xfId="34986" xr:uid="{00000000-0005-0000-0000-0000BF890000}"/>
    <cellStyle name="Обычный 2 2 2 3 3" xfId="34987" xr:uid="{00000000-0005-0000-0000-0000C0890000}"/>
    <cellStyle name="Обычный 2 2 2 4" xfId="11159" xr:uid="{00000000-0005-0000-0000-0000C1890000}"/>
    <cellStyle name="Обычный 2 2 2 4 2" xfId="34988" xr:uid="{00000000-0005-0000-0000-0000C2890000}"/>
    <cellStyle name="Обычный 2 2 2 5" xfId="11160" xr:uid="{00000000-0005-0000-0000-0000C3890000}"/>
    <cellStyle name="Обычный 2 2 2 5 2" xfId="34989" xr:uid="{00000000-0005-0000-0000-0000C4890000}"/>
    <cellStyle name="Обычный 2 2 2 6" xfId="11161" xr:uid="{00000000-0005-0000-0000-0000C5890000}"/>
    <cellStyle name="Обычный 2 2 2 6 2" xfId="11162" xr:uid="{00000000-0005-0000-0000-0000C6890000}"/>
    <cellStyle name="Обычный 2 2 2 6 3" xfId="11163" xr:uid="{00000000-0005-0000-0000-0000C7890000}"/>
    <cellStyle name="Обычный 2 2 2_Лист1" xfId="55176" xr:uid="{00000000-0005-0000-0000-0000C8890000}"/>
    <cellStyle name="Обычный 2 2 3" xfId="11164" xr:uid="{00000000-0005-0000-0000-0000C9890000}"/>
    <cellStyle name="Обычный 2 2 3 2" xfId="34990" xr:uid="{00000000-0005-0000-0000-0000CA890000}"/>
    <cellStyle name="Обычный 2 2 3 3" xfId="34991" xr:uid="{00000000-0005-0000-0000-0000CB890000}"/>
    <cellStyle name="Обычный 2 2 4" xfId="11165" xr:uid="{00000000-0005-0000-0000-0000CC890000}"/>
    <cellStyle name="Обычный 2 2 4 2" xfId="11166" xr:uid="{00000000-0005-0000-0000-0000CD890000}"/>
    <cellStyle name="Обычный 2 2 4 2 2" xfId="34992" xr:uid="{00000000-0005-0000-0000-0000CE890000}"/>
    <cellStyle name="Обычный 2 2 4 3" xfId="11167" xr:uid="{00000000-0005-0000-0000-0000CF890000}"/>
    <cellStyle name="Обычный 2 2 4 3 2" xfId="34993" xr:uid="{00000000-0005-0000-0000-0000D0890000}"/>
    <cellStyle name="Обычный 2 2 4 4" xfId="55177" xr:uid="{00000000-0005-0000-0000-0000D1890000}"/>
    <cellStyle name="Обычный 2 2 4_Лист1" xfId="55178" xr:uid="{00000000-0005-0000-0000-0000D2890000}"/>
    <cellStyle name="Обычный 2 2 5" xfId="11168" xr:uid="{00000000-0005-0000-0000-0000D3890000}"/>
    <cellStyle name="Обычный 2 2 5 2" xfId="11169" xr:uid="{00000000-0005-0000-0000-0000D4890000}"/>
    <cellStyle name="Обычный 2 2 5 2 2" xfId="34994" xr:uid="{00000000-0005-0000-0000-0000D5890000}"/>
    <cellStyle name="Обычный 2 2 5 3" xfId="11170" xr:uid="{00000000-0005-0000-0000-0000D6890000}"/>
    <cellStyle name="Обычный 2 2 5 3 2" xfId="34995" xr:uid="{00000000-0005-0000-0000-0000D7890000}"/>
    <cellStyle name="Обычный 2 2 5 3 3" xfId="55179" xr:uid="{00000000-0005-0000-0000-0000D8890000}"/>
    <cellStyle name="Обычный 2 2 5 4" xfId="34996" xr:uid="{00000000-0005-0000-0000-0000D9890000}"/>
    <cellStyle name="Обычный 2 2 5 5" xfId="34997" xr:uid="{00000000-0005-0000-0000-0000DA890000}"/>
    <cellStyle name="Обычный 2 2 6" xfId="11171" xr:uid="{00000000-0005-0000-0000-0000DB890000}"/>
    <cellStyle name="Обычный 2 2 6 2" xfId="11172" xr:uid="{00000000-0005-0000-0000-0000DC890000}"/>
    <cellStyle name="Обычный 2 2 6 3" xfId="34998" xr:uid="{00000000-0005-0000-0000-0000DD890000}"/>
    <cellStyle name="Обычный 2 2 7" xfId="11173" xr:uid="{00000000-0005-0000-0000-0000DE890000}"/>
    <cellStyle name="Обычный 2 2 8" xfId="11174" xr:uid="{00000000-0005-0000-0000-0000DF890000}"/>
    <cellStyle name="Обычный 2 2 9" xfId="11175" xr:uid="{00000000-0005-0000-0000-0000E0890000}"/>
    <cellStyle name="Обычный 2 2_46EE.2011(v1.0)" xfId="11176" xr:uid="{00000000-0005-0000-0000-0000E1890000}"/>
    <cellStyle name="Обычный 2 20" xfId="11177" xr:uid="{00000000-0005-0000-0000-0000E2890000}"/>
    <cellStyle name="Обычный 2 20 2" xfId="11178" xr:uid="{00000000-0005-0000-0000-0000E3890000}"/>
    <cellStyle name="Обычный 2 20 3" xfId="11179" xr:uid="{00000000-0005-0000-0000-0000E4890000}"/>
    <cellStyle name="Обычный 2 21" xfId="11180" xr:uid="{00000000-0005-0000-0000-0000E5890000}"/>
    <cellStyle name="Обычный 2 21 2" xfId="11181" xr:uid="{00000000-0005-0000-0000-0000E6890000}"/>
    <cellStyle name="Обычный 2 21 3" xfId="11182" xr:uid="{00000000-0005-0000-0000-0000E7890000}"/>
    <cellStyle name="Обычный 2 22" xfId="11183" xr:uid="{00000000-0005-0000-0000-0000E8890000}"/>
    <cellStyle name="Обычный 2 23" xfId="62468" xr:uid="{00000000-0005-0000-0000-0000E9890000}"/>
    <cellStyle name="Обычный 2 26 2" xfId="11184" xr:uid="{00000000-0005-0000-0000-0000EA890000}"/>
    <cellStyle name="Обычный 2 3" xfId="11185" xr:uid="{00000000-0005-0000-0000-0000EB890000}"/>
    <cellStyle name="Обычный 2 3 10" xfId="11186" xr:uid="{00000000-0005-0000-0000-0000EC890000}"/>
    <cellStyle name="Обычный 2 3 10 2" xfId="11187" xr:uid="{00000000-0005-0000-0000-0000ED890000}"/>
    <cellStyle name="Обычный 2 3 10 3" xfId="11188" xr:uid="{00000000-0005-0000-0000-0000EE890000}"/>
    <cellStyle name="Обычный 2 3 10 4" xfId="34999" xr:uid="{00000000-0005-0000-0000-0000EF890000}"/>
    <cellStyle name="Обычный 2 3 11" xfId="11189" xr:uid="{00000000-0005-0000-0000-0000F0890000}"/>
    <cellStyle name="Обычный 2 3 11 2" xfId="11190" xr:uid="{00000000-0005-0000-0000-0000F1890000}"/>
    <cellStyle name="Обычный 2 3 11 3" xfId="11191" xr:uid="{00000000-0005-0000-0000-0000F2890000}"/>
    <cellStyle name="Обычный 2 3 12" xfId="11192" xr:uid="{00000000-0005-0000-0000-0000F3890000}"/>
    <cellStyle name="Обычный 2 3 13" xfId="35000" xr:uid="{00000000-0005-0000-0000-0000F4890000}"/>
    <cellStyle name="Обычный 2 3 2" xfId="11193" xr:uid="{00000000-0005-0000-0000-0000F5890000}"/>
    <cellStyle name="Обычный 2 3 2 2" xfId="11194" xr:uid="{00000000-0005-0000-0000-0000F6890000}"/>
    <cellStyle name="Обычный 2 3 2 2 2" xfId="11195" xr:uid="{00000000-0005-0000-0000-0000F7890000}"/>
    <cellStyle name="Обычный 2 3 2 2 3" xfId="11196" xr:uid="{00000000-0005-0000-0000-0000F8890000}"/>
    <cellStyle name="Обычный 2 3 2 2 4" xfId="35001" xr:uid="{00000000-0005-0000-0000-0000F9890000}"/>
    <cellStyle name="Обычный 2 3 2 3" xfId="11197" xr:uid="{00000000-0005-0000-0000-0000FA890000}"/>
    <cellStyle name="Обычный 2 3 2 3 2" xfId="11198" xr:uid="{00000000-0005-0000-0000-0000FB890000}"/>
    <cellStyle name="Обычный 2 3 2 3 3" xfId="11199" xr:uid="{00000000-0005-0000-0000-0000FC890000}"/>
    <cellStyle name="Обычный 2 3 2 4" xfId="35002" xr:uid="{00000000-0005-0000-0000-0000FD890000}"/>
    <cellStyle name="Обычный 2 3 3" xfId="11200" xr:uid="{00000000-0005-0000-0000-0000FE890000}"/>
    <cellStyle name="Обычный 2 3 3 2" xfId="11201" xr:uid="{00000000-0005-0000-0000-0000FF890000}"/>
    <cellStyle name="Обычный 2 3 3 2 2" xfId="11202" xr:uid="{00000000-0005-0000-0000-0000008A0000}"/>
    <cellStyle name="Обычный 2 3 3 2 2 2" xfId="55180" xr:uid="{00000000-0005-0000-0000-0000018A0000}"/>
    <cellStyle name="Обычный 2 3 3 2 2 2 2" xfId="55181" xr:uid="{00000000-0005-0000-0000-0000028A0000}"/>
    <cellStyle name="Обычный 2 3 3 2 2 3" xfId="55182" xr:uid="{00000000-0005-0000-0000-0000038A0000}"/>
    <cellStyle name="Обычный 2 3 3 2 3" xfId="11203" xr:uid="{00000000-0005-0000-0000-0000048A0000}"/>
    <cellStyle name="Обычный 2 3 3 2 3 2" xfId="55183" xr:uid="{00000000-0005-0000-0000-0000058A0000}"/>
    <cellStyle name="Обычный 2 3 3 2 4" xfId="55184" xr:uid="{00000000-0005-0000-0000-0000068A0000}"/>
    <cellStyle name="Обычный 2 3 3 2_НВВ РСК 2019 (II пол) МАКС" xfId="55185" xr:uid="{00000000-0005-0000-0000-0000078A0000}"/>
    <cellStyle name="Обычный 2 3 3 3" xfId="11204" xr:uid="{00000000-0005-0000-0000-0000088A0000}"/>
    <cellStyle name="Обычный 2 3 3 3 2" xfId="11205" xr:uid="{00000000-0005-0000-0000-0000098A0000}"/>
    <cellStyle name="Обычный 2 3 3 3 2 2" xfId="55186" xr:uid="{00000000-0005-0000-0000-00000A8A0000}"/>
    <cellStyle name="Обычный 2 3 3 3 3" xfId="11206" xr:uid="{00000000-0005-0000-0000-00000B8A0000}"/>
    <cellStyle name="Обычный 2 3 3 3 3 2" xfId="55187" xr:uid="{00000000-0005-0000-0000-00000C8A0000}"/>
    <cellStyle name="Обычный 2 3 3 3 4" xfId="55188" xr:uid="{00000000-0005-0000-0000-00000D8A0000}"/>
    <cellStyle name="Обычный 2 3 3 4" xfId="11207" xr:uid="{00000000-0005-0000-0000-00000E8A0000}"/>
    <cellStyle name="Обычный 2 3 3 4 2" xfId="11208" xr:uid="{00000000-0005-0000-0000-00000F8A0000}"/>
    <cellStyle name="Обычный 2 3 3 4 3" xfId="11209" xr:uid="{00000000-0005-0000-0000-0000108A0000}"/>
    <cellStyle name="Обычный 2 3 3 5" xfId="11210" xr:uid="{00000000-0005-0000-0000-0000118A0000}"/>
    <cellStyle name="Обычный 2 3 3 5 2" xfId="55189" xr:uid="{00000000-0005-0000-0000-0000128A0000}"/>
    <cellStyle name="Обычный 2 3 3 6" xfId="35003" xr:uid="{00000000-0005-0000-0000-0000138A0000}"/>
    <cellStyle name="Обычный 2 3 3 6 2" xfId="55190" xr:uid="{00000000-0005-0000-0000-0000148A0000}"/>
    <cellStyle name="Обычный 2 3 3 7" xfId="55191" xr:uid="{00000000-0005-0000-0000-0000158A0000}"/>
    <cellStyle name="Обычный 2 3 3 8" xfId="55192" xr:uid="{00000000-0005-0000-0000-0000168A0000}"/>
    <cellStyle name="Обычный 2 3 3 8 2" xfId="55193" xr:uid="{00000000-0005-0000-0000-0000178A0000}"/>
    <cellStyle name="Обычный 2 3 3 9" xfId="55194" xr:uid="{00000000-0005-0000-0000-0000188A0000}"/>
    <cellStyle name="Обычный 2 3 3_Лист1" xfId="55195" xr:uid="{00000000-0005-0000-0000-0000198A0000}"/>
    <cellStyle name="Обычный 2 3 4" xfId="11211" xr:uid="{00000000-0005-0000-0000-00001A8A0000}"/>
    <cellStyle name="Обычный 2 3 4 2" xfId="11212" xr:uid="{00000000-0005-0000-0000-00001B8A0000}"/>
    <cellStyle name="Обычный 2 3 4 2 2" xfId="11213" xr:uid="{00000000-0005-0000-0000-00001C8A0000}"/>
    <cellStyle name="Обычный 2 3 4 2 3" xfId="11214" xr:uid="{00000000-0005-0000-0000-00001D8A0000}"/>
    <cellStyle name="Обычный 2 3 4 3" xfId="11215" xr:uid="{00000000-0005-0000-0000-00001E8A0000}"/>
    <cellStyle name="Обычный 2 3 4 3 2" xfId="11216" xr:uid="{00000000-0005-0000-0000-00001F8A0000}"/>
    <cellStyle name="Обычный 2 3 4 3 3" xfId="11217" xr:uid="{00000000-0005-0000-0000-0000208A0000}"/>
    <cellStyle name="Обычный 2 3 4 4" xfId="11218" xr:uid="{00000000-0005-0000-0000-0000218A0000}"/>
    <cellStyle name="Обычный 2 3 4 5" xfId="35004" xr:uid="{00000000-0005-0000-0000-0000228A0000}"/>
    <cellStyle name="Обычный 2 3 4 6" xfId="35005" xr:uid="{00000000-0005-0000-0000-0000238A0000}"/>
    <cellStyle name="Обычный 2 3 5" xfId="11219" xr:uid="{00000000-0005-0000-0000-0000248A0000}"/>
    <cellStyle name="Обычный 2 3 5 2" xfId="11220" xr:uid="{00000000-0005-0000-0000-0000258A0000}"/>
    <cellStyle name="Обычный 2 3 5 2 2" xfId="11221" xr:uid="{00000000-0005-0000-0000-0000268A0000}"/>
    <cellStyle name="Обычный 2 3 5 2 3" xfId="11222" xr:uid="{00000000-0005-0000-0000-0000278A0000}"/>
    <cellStyle name="Обычный 2 3 5 3" xfId="11223" xr:uid="{00000000-0005-0000-0000-0000288A0000}"/>
    <cellStyle name="Обычный 2 3 5 3 2" xfId="11224" xr:uid="{00000000-0005-0000-0000-0000298A0000}"/>
    <cellStyle name="Обычный 2 3 5 3 3" xfId="11225" xr:uid="{00000000-0005-0000-0000-00002A8A0000}"/>
    <cellStyle name="Обычный 2 3 5 4" xfId="35006" xr:uid="{00000000-0005-0000-0000-00002B8A0000}"/>
    <cellStyle name="Обычный 2 3 6" xfId="11226" xr:uid="{00000000-0005-0000-0000-00002C8A0000}"/>
    <cellStyle name="Обычный 2 3 6 2" xfId="35007" xr:uid="{00000000-0005-0000-0000-00002D8A0000}"/>
    <cellStyle name="Обычный 2 3 7" xfId="11227" xr:uid="{00000000-0005-0000-0000-00002E8A0000}"/>
    <cellStyle name="Обычный 2 3 7 10" xfId="35008" xr:uid="{00000000-0005-0000-0000-00002F8A0000}"/>
    <cellStyle name="Обычный 2 3 7 10 2" xfId="55196" xr:uid="{00000000-0005-0000-0000-0000308A0000}"/>
    <cellStyle name="Обычный 2 3 7 11" xfId="55197" xr:uid="{00000000-0005-0000-0000-0000318A0000}"/>
    <cellStyle name="Обычный 2 3 7 2" xfId="11228" xr:uid="{00000000-0005-0000-0000-0000328A0000}"/>
    <cellStyle name="Обычный 2 3 7 2 10" xfId="55198" xr:uid="{00000000-0005-0000-0000-0000338A0000}"/>
    <cellStyle name="Обычный 2 3 7 2 2" xfId="11229" xr:uid="{00000000-0005-0000-0000-0000348A0000}"/>
    <cellStyle name="Обычный 2 3 7 2 2 2" xfId="11230" xr:uid="{00000000-0005-0000-0000-0000358A0000}"/>
    <cellStyle name="Обычный 2 3 7 2 2 2 2" xfId="11231" xr:uid="{00000000-0005-0000-0000-0000368A0000}"/>
    <cellStyle name="Обычный 2 3 7 2 2 2 2 2" xfId="55199" xr:uid="{00000000-0005-0000-0000-0000378A0000}"/>
    <cellStyle name="Обычный 2 3 7 2 2 2 2 2 2" xfId="55200" xr:uid="{00000000-0005-0000-0000-0000388A0000}"/>
    <cellStyle name="Обычный 2 3 7 2 2 2 2 3" xfId="55201" xr:uid="{00000000-0005-0000-0000-0000398A0000}"/>
    <cellStyle name="Обычный 2 3 7 2 2 2 3" xfId="11232" xr:uid="{00000000-0005-0000-0000-00003A8A0000}"/>
    <cellStyle name="Обычный 2 3 7 2 2 2 3 2" xfId="55202" xr:uid="{00000000-0005-0000-0000-00003B8A0000}"/>
    <cellStyle name="Обычный 2 3 7 2 2 2 4" xfId="55203" xr:uid="{00000000-0005-0000-0000-00003C8A0000}"/>
    <cellStyle name="Обычный 2 3 7 2 2 2_НВВ РСК 2019 (II пол) МАКС" xfId="55204" xr:uid="{00000000-0005-0000-0000-00003D8A0000}"/>
    <cellStyle name="Обычный 2 3 7 2 2 3" xfId="11233" xr:uid="{00000000-0005-0000-0000-00003E8A0000}"/>
    <cellStyle name="Обычный 2 3 7 2 2 3 2" xfId="11234" xr:uid="{00000000-0005-0000-0000-00003F8A0000}"/>
    <cellStyle name="Обычный 2 3 7 2 2 3 2 2" xfId="55205" xr:uid="{00000000-0005-0000-0000-0000408A0000}"/>
    <cellStyle name="Обычный 2 3 7 2 2 3 3" xfId="11235" xr:uid="{00000000-0005-0000-0000-0000418A0000}"/>
    <cellStyle name="Обычный 2 3 7 2 2 3 3 2" xfId="55206" xr:uid="{00000000-0005-0000-0000-0000428A0000}"/>
    <cellStyle name="Обычный 2 3 7 2 2 3 4" xfId="55207" xr:uid="{00000000-0005-0000-0000-0000438A0000}"/>
    <cellStyle name="Обычный 2 3 7 2 2 4" xfId="11236" xr:uid="{00000000-0005-0000-0000-0000448A0000}"/>
    <cellStyle name="Обычный 2 3 7 2 2 4 2" xfId="55208" xr:uid="{00000000-0005-0000-0000-0000458A0000}"/>
    <cellStyle name="Обычный 2 3 7 2 2 5" xfId="11237" xr:uid="{00000000-0005-0000-0000-0000468A0000}"/>
    <cellStyle name="Обычный 2 3 7 2 2 5 2" xfId="55209" xr:uid="{00000000-0005-0000-0000-0000478A0000}"/>
    <cellStyle name="Обычный 2 3 7 2 2 6" xfId="11238" xr:uid="{00000000-0005-0000-0000-0000488A0000}"/>
    <cellStyle name="Обычный 2 3 7 2 2 6 2" xfId="55210" xr:uid="{00000000-0005-0000-0000-0000498A0000}"/>
    <cellStyle name="Обычный 2 3 7 2 2 7" xfId="35009" xr:uid="{00000000-0005-0000-0000-00004A8A0000}"/>
    <cellStyle name="Обычный 2 3 7 2 2 7 2" xfId="55211" xr:uid="{00000000-0005-0000-0000-00004B8A0000}"/>
    <cellStyle name="Обычный 2 3 7 2 2 8" xfId="35010" xr:uid="{00000000-0005-0000-0000-00004C8A0000}"/>
    <cellStyle name="Обычный 2 3 7 2 2 8 2" xfId="55212" xr:uid="{00000000-0005-0000-0000-00004D8A0000}"/>
    <cellStyle name="Обычный 2 3 7 2 2 9" xfId="55213" xr:uid="{00000000-0005-0000-0000-00004E8A0000}"/>
    <cellStyle name="Обычный 2 3 7 2 2_Лист1" xfId="55214" xr:uid="{00000000-0005-0000-0000-00004F8A0000}"/>
    <cellStyle name="Обычный 2 3 7 2 3" xfId="11239" xr:uid="{00000000-0005-0000-0000-0000508A0000}"/>
    <cellStyle name="Обычный 2 3 7 2 3 2" xfId="11240" xr:uid="{00000000-0005-0000-0000-0000518A0000}"/>
    <cellStyle name="Обычный 2 3 7 2 3 2 2" xfId="55215" xr:uid="{00000000-0005-0000-0000-0000528A0000}"/>
    <cellStyle name="Обычный 2 3 7 2 3 2 2 2" xfId="55216" xr:uid="{00000000-0005-0000-0000-0000538A0000}"/>
    <cellStyle name="Обычный 2 3 7 2 3 2 3" xfId="55217" xr:uid="{00000000-0005-0000-0000-0000548A0000}"/>
    <cellStyle name="Обычный 2 3 7 2 3 3" xfId="11241" xr:uid="{00000000-0005-0000-0000-0000558A0000}"/>
    <cellStyle name="Обычный 2 3 7 2 3 3 2" xfId="55218" xr:uid="{00000000-0005-0000-0000-0000568A0000}"/>
    <cellStyle name="Обычный 2 3 7 2 3 4" xfId="55219" xr:uid="{00000000-0005-0000-0000-0000578A0000}"/>
    <cellStyle name="Обычный 2 3 7 2 3_НВВ РСК 2019 (II пол) МАКС" xfId="55220" xr:uid="{00000000-0005-0000-0000-0000588A0000}"/>
    <cellStyle name="Обычный 2 3 7 2 4" xfId="11242" xr:uid="{00000000-0005-0000-0000-0000598A0000}"/>
    <cellStyle name="Обычный 2 3 7 2 4 2" xfId="11243" xr:uid="{00000000-0005-0000-0000-00005A8A0000}"/>
    <cellStyle name="Обычный 2 3 7 2 4 2 2" xfId="55221" xr:uid="{00000000-0005-0000-0000-00005B8A0000}"/>
    <cellStyle name="Обычный 2 3 7 2 4 3" xfId="11244" xr:uid="{00000000-0005-0000-0000-00005C8A0000}"/>
    <cellStyle name="Обычный 2 3 7 2 4 3 2" xfId="55222" xr:uid="{00000000-0005-0000-0000-00005D8A0000}"/>
    <cellStyle name="Обычный 2 3 7 2 4 4" xfId="55223" xr:uid="{00000000-0005-0000-0000-00005E8A0000}"/>
    <cellStyle name="Обычный 2 3 7 2 5" xfId="11245" xr:uid="{00000000-0005-0000-0000-00005F8A0000}"/>
    <cellStyle name="Обычный 2 3 7 2 5 2" xfId="55224" xr:uid="{00000000-0005-0000-0000-0000608A0000}"/>
    <cellStyle name="Обычный 2 3 7 2 6" xfId="11246" xr:uid="{00000000-0005-0000-0000-0000618A0000}"/>
    <cellStyle name="Обычный 2 3 7 2 6 2" xfId="55225" xr:uid="{00000000-0005-0000-0000-0000628A0000}"/>
    <cellStyle name="Обычный 2 3 7 2 7" xfId="11247" xr:uid="{00000000-0005-0000-0000-0000638A0000}"/>
    <cellStyle name="Обычный 2 3 7 2 7 2" xfId="55226" xr:uid="{00000000-0005-0000-0000-0000648A0000}"/>
    <cellStyle name="Обычный 2 3 7 2 8" xfId="35011" xr:uid="{00000000-0005-0000-0000-0000658A0000}"/>
    <cellStyle name="Обычный 2 3 7 2 8 2" xfId="55227" xr:uid="{00000000-0005-0000-0000-0000668A0000}"/>
    <cellStyle name="Обычный 2 3 7 2 9" xfId="35012" xr:uid="{00000000-0005-0000-0000-0000678A0000}"/>
    <cellStyle name="Обычный 2 3 7 2 9 2" xfId="55228" xr:uid="{00000000-0005-0000-0000-0000688A0000}"/>
    <cellStyle name="Обычный 2 3 7 2_Лист1" xfId="55229" xr:uid="{00000000-0005-0000-0000-0000698A0000}"/>
    <cellStyle name="Обычный 2 3 7 3" xfId="11248" xr:uid="{00000000-0005-0000-0000-00006A8A0000}"/>
    <cellStyle name="Обычный 2 3 7 3 2" xfId="11249" xr:uid="{00000000-0005-0000-0000-00006B8A0000}"/>
    <cellStyle name="Обычный 2 3 7 3 2 2" xfId="11250" xr:uid="{00000000-0005-0000-0000-00006C8A0000}"/>
    <cellStyle name="Обычный 2 3 7 3 2 2 2" xfId="55230" xr:uid="{00000000-0005-0000-0000-00006D8A0000}"/>
    <cellStyle name="Обычный 2 3 7 3 2 2 2 2" xfId="55231" xr:uid="{00000000-0005-0000-0000-00006E8A0000}"/>
    <cellStyle name="Обычный 2 3 7 3 2 2 3" xfId="55232" xr:uid="{00000000-0005-0000-0000-00006F8A0000}"/>
    <cellStyle name="Обычный 2 3 7 3 2 3" xfId="11251" xr:uid="{00000000-0005-0000-0000-0000708A0000}"/>
    <cellStyle name="Обычный 2 3 7 3 2 3 2" xfId="55233" xr:uid="{00000000-0005-0000-0000-0000718A0000}"/>
    <cellStyle name="Обычный 2 3 7 3 2 4" xfId="55234" xr:uid="{00000000-0005-0000-0000-0000728A0000}"/>
    <cellStyle name="Обычный 2 3 7 3 2_НВВ РСК 2019 (II пол) МАКС" xfId="55235" xr:uid="{00000000-0005-0000-0000-0000738A0000}"/>
    <cellStyle name="Обычный 2 3 7 3 3" xfId="11252" xr:uid="{00000000-0005-0000-0000-0000748A0000}"/>
    <cellStyle name="Обычный 2 3 7 3 3 2" xfId="11253" xr:uid="{00000000-0005-0000-0000-0000758A0000}"/>
    <cellStyle name="Обычный 2 3 7 3 3 2 2" xfId="55236" xr:uid="{00000000-0005-0000-0000-0000768A0000}"/>
    <cellStyle name="Обычный 2 3 7 3 3 3" xfId="11254" xr:uid="{00000000-0005-0000-0000-0000778A0000}"/>
    <cellStyle name="Обычный 2 3 7 3 3 3 2" xfId="55237" xr:uid="{00000000-0005-0000-0000-0000788A0000}"/>
    <cellStyle name="Обычный 2 3 7 3 3 4" xfId="55238" xr:uid="{00000000-0005-0000-0000-0000798A0000}"/>
    <cellStyle name="Обычный 2 3 7 3 4" xfId="11255" xr:uid="{00000000-0005-0000-0000-00007A8A0000}"/>
    <cellStyle name="Обычный 2 3 7 3 4 2" xfId="55239" xr:uid="{00000000-0005-0000-0000-00007B8A0000}"/>
    <cellStyle name="Обычный 2 3 7 3 5" xfId="11256" xr:uid="{00000000-0005-0000-0000-00007C8A0000}"/>
    <cellStyle name="Обычный 2 3 7 3 5 2" xfId="55240" xr:uid="{00000000-0005-0000-0000-00007D8A0000}"/>
    <cellStyle name="Обычный 2 3 7 3 6" xfId="11257" xr:uid="{00000000-0005-0000-0000-00007E8A0000}"/>
    <cellStyle name="Обычный 2 3 7 3 6 2" xfId="55241" xr:uid="{00000000-0005-0000-0000-00007F8A0000}"/>
    <cellStyle name="Обычный 2 3 7 3 7" xfId="35013" xr:uid="{00000000-0005-0000-0000-0000808A0000}"/>
    <cellStyle name="Обычный 2 3 7 3 7 2" xfId="55242" xr:uid="{00000000-0005-0000-0000-0000818A0000}"/>
    <cellStyle name="Обычный 2 3 7 3 8" xfId="35014" xr:uid="{00000000-0005-0000-0000-0000828A0000}"/>
    <cellStyle name="Обычный 2 3 7 3 8 2" xfId="55243" xr:uid="{00000000-0005-0000-0000-0000838A0000}"/>
    <cellStyle name="Обычный 2 3 7 3 9" xfId="55244" xr:uid="{00000000-0005-0000-0000-0000848A0000}"/>
    <cellStyle name="Обычный 2 3 7 3_Лист1" xfId="55245" xr:uid="{00000000-0005-0000-0000-0000858A0000}"/>
    <cellStyle name="Обычный 2 3 7 4" xfId="11258" xr:uid="{00000000-0005-0000-0000-0000868A0000}"/>
    <cellStyle name="Обычный 2 3 7 4 2" xfId="55246" xr:uid="{00000000-0005-0000-0000-0000878A0000}"/>
    <cellStyle name="Обычный 2 3 7 4 2 2" xfId="55247" xr:uid="{00000000-0005-0000-0000-0000888A0000}"/>
    <cellStyle name="Обычный 2 3 7 4 2 2 2" xfId="55248" xr:uid="{00000000-0005-0000-0000-0000898A0000}"/>
    <cellStyle name="Обычный 2 3 7 4 2 3" xfId="55249" xr:uid="{00000000-0005-0000-0000-00008A8A0000}"/>
    <cellStyle name="Обычный 2 3 7 4 3" xfId="55250" xr:uid="{00000000-0005-0000-0000-00008B8A0000}"/>
    <cellStyle name="Обычный 2 3 7 4 3 2" xfId="55251" xr:uid="{00000000-0005-0000-0000-00008C8A0000}"/>
    <cellStyle name="Обычный 2 3 7 4 4" xfId="55252" xr:uid="{00000000-0005-0000-0000-00008D8A0000}"/>
    <cellStyle name="Обычный 2 3 7 4_НВВ РСК 2019 (II пол) МАКС" xfId="55253" xr:uid="{00000000-0005-0000-0000-00008E8A0000}"/>
    <cellStyle name="Обычный 2 3 7 5" xfId="11259" xr:uid="{00000000-0005-0000-0000-00008F8A0000}"/>
    <cellStyle name="Обычный 2 3 7 5 2" xfId="11260" xr:uid="{00000000-0005-0000-0000-0000908A0000}"/>
    <cellStyle name="Обычный 2 3 7 5 2 2" xfId="55254" xr:uid="{00000000-0005-0000-0000-0000918A0000}"/>
    <cellStyle name="Обычный 2 3 7 5 3" xfId="11261" xr:uid="{00000000-0005-0000-0000-0000928A0000}"/>
    <cellStyle name="Обычный 2 3 7 5 3 2" xfId="55255" xr:uid="{00000000-0005-0000-0000-0000938A0000}"/>
    <cellStyle name="Обычный 2 3 7 5 4" xfId="55256" xr:uid="{00000000-0005-0000-0000-0000948A0000}"/>
    <cellStyle name="Обычный 2 3 7 6" xfId="11262" xr:uid="{00000000-0005-0000-0000-0000958A0000}"/>
    <cellStyle name="Обычный 2 3 7 6 2" xfId="11263" xr:uid="{00000000-0005-0000-0000-0000968A0000}"/>
    <cellStyle name="Обычный 2 3 7 6 3" xfId="11264" xr:uid="{00000000-0005-0000-0000-0000978A0000}"/>
    <cellStyle name="Обычный 2 3 7 7" xfId="11265" xr:uid="{00000000-0005-0000-0000-0000988A0000}"/>
    <cellStyle name="Обычный 2 3 7 7 2" xfId="55257" xr:uid="{00000000-0005-0000-0000-0000998A0000}"/>
    <cellStyle name="Обычный 2 3 7 8" xfId="11266" xr:uid="{00000000-0005-0000-0000-00009A8A0000}"/>
    <cellStyle name="Обычный 2 3 7 8 2" xfId="55258" xr:uid="{00000000-0005-0000-0000-00009B8A0000}"/>
    <cellStyle name="Обычный 2 3 7 9" xfId="11267" xr:uid="{00000000-0005-0000-0000-00009C8A0000}"/>
    <cellStyle name="Обычный 2 3 7 9 2" xfId="55259" xr:uid="{00000000-0005-0000-0000-00009D8A0000}"/>
    <cellStyle name="Обычный 2 3 7_Лист1" xfId="55260" xr:uid="{00000000-0005-0000-0000-00009E8A0000}"/>
    <cellStyle name="Обычный 2 3 8" xfId="11268" xr:uid="{00000000-0005-0000-0000-00009F8A0000}"/>
    <cellStyle name="Обычный 2 3 8 2" xfId="35015" xr:uid="{00000000-0005-0000-0000-0000A08A0000}"/>
    <cellStyle name="Обычный 2 3 9" xfId="11269" xr:uid="{00000000-0005-0000-0000-0000A18A0000}"/>
    <cellStyle name="Обычный 2 3 9 2" xfId="11270" xr:uid="{00000000-0005-0000-0000-0000A28A0000}"/>
    <cellStyle name="Обычный 2 3 9 3" xfId="11271" xr:uid="{00000000-0005-0000-0000-0000A38A0000}"/>
    <cellStyle name="Обычный 2 3 9 4" xfId="35016" xr:uid="{00000000-0005-0000-0000-0000A48A0000}"/>
    <cellStyle name="Обычный 2 3 9 5" xfId="35017" xr:uid="{00000000-0005-0000-0000-0000A58A0000}"/>
    <cellStyle name="Обычный 2 3_46EE.2011(v1.0)" xfId="11272" xr:uid="{00000000-0005-0000-0000-0000A68A0000}"/>
    <cellStyle name="Обычный 2 4" xfId="11273" xr:uid="{00000000-0005-0000-0000-0000A78A0000}"/>
    <cellStyle name="Обычный 2 4 10" xfId="35018" xr:uid="{00000000-0005-0000-0000-0000A88A0000}"/>
    <cellStyle name="Обычный 2 4 2" xfId="11274" xr:uid="{00000000-0005-0000-0000-0000A98A0000}"/>
    <cellStyle name="Обычный 2 4 2 2" xfId="11275" xr:uid="{00000000-0005-0000-0000-0000AA8A0000}"/>
    <cellStyle name="Обычный 2 4 2 2 2" xfId="11276" xr:uid="{00000000-0005-0000-0000-0000AB8A0000}"/>
    <cellStyle name="Обычный 2 4 2 2 3" xfId="11277" xr:uid="{00000000-0005-0000-0000-0000AC8A0000}"/>
    <cellStyle name="Обычный 2 4 2 2 4" xfId="35019" xr:uid="{00000000-0005-0000-0000-0000AD8A0000}"/>
    <cellStyle name="Обычный 2 4 2 3" xfId="35020" xr:uid="{00000000-0005-0000-0000-0000AE8A0000}"/>
    <cellStyle name="Обычный 2 4 3" xfId="11278" xr:uid="{00000000-0005-0000-0000-0000AF8A0000}"/>
    <cellStyle name="Обычный 2 4 3 2" xfId="11279" xr:uid="{00000000-0005-0000-0000-0000B08A0000}"/>
    <cellStyle name="Обычный 2 4 3 3" xfId="35021" xr:uid="{00000000-0005-0000-0000-0000B18A0000}"/>
    <cellStyle name="Обычный 2 4 4" xfId="11280" xr:uid="{00000000-0005-0000-0000-0000B28A0000}"/>
    <cellStyle name="Обычный 2 4 4 2" xfId="11281" xr:uid="{00000000-0005-0000-0000-0000B38A0000}"/>
    <cellStyle name="Обычный 2 4 4 3" xfId="35022" xr:uid="{00000000-0005-0000-0000-0000B48A0000}"/>
    <cellStyle name="Обычный 2 4 5" xfId="11282" xr:uid="{00000000-0005-0000-0000-0000B58A0000}"/>
    <cellStyle name="Обычный 2 4 5 2" xfId="35023" xr:uid="{00000000-0005-0000-0000-0000B68A0000}"/>
    <cellStyle name="Обычный 2 4 6" xfId="11283" xr:uid="{00000000-0005-0000-0000-0000B78A0000}"/>
    <cellStyle name="Обычный 2 4 6 2" xfId="35024" xr:uid="{00000000-0005-0000-0000-0000B88A0000}"/>
    <cellStyle name="Обычный 2 4 7" xfId="11284" xr:uid="{00000000-0005-0000-0000-0000B98A0000}"/>
    <cellStyle name="Обычный 2 4 7 10" xfId="35025" xr:uid="{00000000-0005-0000-0000-0000BA8A0000}"/>
    <cellStyle name="Обычный 2 4 7 10 2" xfId="55261" xr:uid="{00000000-0005-0000-0000-0000BB8A0000}"/>
    <cellStyle name="Обычный 2 4 7 11" xfId="55262" xr:uid="{00000000-0005-0000-0000-0000BC8A0000}"/>
    <cellStyle name="Обычный 2 4 7 2" xfId="11285" xr:uid="{00000000-0005-0000-0000-0000BD8A0000}"/>
    <cellStyle name="Обычный 2 4 7 2 10" xfId="55263" xr:uid="{00000000-0005-0000-0000-0000BE8A0000}"/>
    <cellStyle name="Обычный 2 4 7 2 2" xfId="11286" xr:uid="{00000000-0005-0000-0000-0000BF8A0000}"/>
    <cellStyle name="Обычный 2 4 7 2 2 2" xfId="11287" xr:uid="{00000000-0005-0000-0000-0000C08A0000}"/>
    <cellStyle name="Обычный 2 4 7 2 2 2 2" xfId="11288" xr:uid="{00000000-0005-0000-0000-0000C18A0000}"/>
    <cellStyle name="Обычный 2 4 7 2 2 2 2 2" xfId="55264" xr:uid="{00000000-0005-0000-0000-0000C28A0000}"/>
    <cellStyle name="Обычный 2 4 7 2 2 2 2 2 2" xfId="55265" xr:uid="{00000000-0005-0000-0000-0000C38A0000}"/>
    <cellStyle name="Обычный 2 4 7 2 2 2 2 3" xfId="55266" xr:uid="{00000000-0005-0000-0000-0000C48A0000}"/>
    <cellStyle name="Обычный 2 4 7 2 2 2 3" xfId="11289" xr:uid="{00000000-0005-0000-0000-0000C58A0000}"/>
    <cellStyle name="Обычный 2 4 7 2 2 2 3 2" xfId="55267" xr:uid="{00000000-0005-0000-0000-0000C68A0000}"/>
    <cellStyle name="Обычный 2 4 7 2 2 2 4" xfId="55268" xr:uid="{00000000-0005-0000-0000-0000C78A0000}"/>
    <cellStyle name="Обычный 2 4 7 2 2 2_НВВ РСК 2019 (II пол) МАКС" xfId="55269" xr:uid="{00000000-0005-0000-0000-0000C88A0000}"/>
    <cellStyle name="Обычный 2 4 7 2 2 3" xfId="11290" xr:uid="{00000000-0005-0000-0000-0000C98A0000}"/>
    <cellStyle name="Обычный 2 4 7 2 2 3 2" xfId="11291" xr:uid="{00000000-0005-0000-0000-0000CA8A0000}"/>
    <cellStyle name="Обычный 2 4 7 2 2 3 2 2" xfId="55270" xr:uid="{00000000-0005-0000-0000-0000CB8A0000}"/>
    <cellStyle name="Обычный 2 4 7 2 2 3 3" xfId="11292" xr:uid="{00000000-0005-0000-0000-0000CC8A0000}"/>
    <cellStyle name="Обычный 2 4 7 2 2 3 3 2" xfId="55271" xr:uid="{00000000-0005-0000-0000-0000CD8A0000}"/>
    <cellStyle name="Обычный 2 4 7 2 2 3 4" xfId="55272" xr:uid="{00000000-0005-0000-0000-0000CE8A0000}"/>
    <cellStyle name="Обычный 2 4 7 2 2 4" xfId="11293" xr:uid="{00000000-0005-0000-0000-0000CF8A0000}"/>
    <cellStyle name="Обычный 2 4 7 2 2 4 2" xfId="55273" xr:uid="{00000000-0005-0000-0000-0000D08A0000}"/>
    <cellStyle name="Обычный 2 4 7 2 2 5" xfId="11294" xr:uid="{00000000-0005-0000-0000-0000D18A0000}"/>
    <cellStyle name="Обычный 2 4 7 2 2 5 2" xfId="55274" xr:uid="{00000000-0005-0000-0000-0000D28A0000}"/>
    <cellStyle name="Обычный 2 4 7 2 2 6" xfId="11295" xr:uid="{00000000-0005-0000-0000-0000D38A0000}"/>
    <cellStyle name="Обычный 2 4 7 2 2 6 2" xfId="55275" xr:uid="{00000000-0005-0000-0000-0000D48A0000}"/>
    <cellStyle name="Обычный 2 4 7 2 2 7" xfId="35026" xr:uid="{00000000-0005-0000-0000-0000D58A0000}"/>
    <cellStyle name="Обычный 2 4 7 2 2 7 2" xfId="55276" xr:uid="{00000000-0005-0000-0000-0000D68A0000}"/>
    <cellStyle name="Обычный 2 4 7 2 2 8" xfId="35027" xr:uid="{00000000-0005-0000-0000-0000D78A0000}"/>
    <cellStyle name="Обычный 2 4 7 2 2 8 2" xfId="55277" xr:uid="{00000000-0005-0000-0000-0000D88A0000}"/>
    <cellStyle name="Обычный 2 4 7 2 2 9" xfId="55278" xr:uid="{00000000-0005-0000-0000-0000D98A0000}"/>
    <cellStyle name="Обычный 2 4 7 2 2_Лист1" xfId="55279" xr:uid="{00000000-0005-0000-0000-0000DA8A0000}"/>
    <cellStyle name="Обычный 2 4 7 2 3" xfId="11296" xr:uid="{00000000-0005-0000-0000-0000DB8A0000}"/>
    <cellStyle name="Обычный 2 4 7 2 3 2" xfId="11297" xr:uid="{00000000-0005-0000-0000-0000DC8A0000}"/>
    <cellStyle name="Обычный 2 4 7 2 3 2 2" xfId="55280" xr:uid="{00000000-0005-0000-0000-0000DD8A0000}"/>
    <cellStyle name="Обычный 2 4 7 2 3 2 2 2" xfId="55281" xr:uid="{00000000-0005-0000-0000-0000DE8A0000}"/>
    <cellStyle name="Обычный 2 4 7 2 3 2 3" xfId="55282" xr:uid="{00000000-0005-0000-0000-0000DF8A0000}"/>
    <cellStyle name="Обычный 2 4 7 2 3 3" xfId="11298" xr:uid="{00000000-0005-0000-0000-0000E08A0000}"/>
    <cellStyle name="Обычный 2 4 7 2 3 3 2" xfId="55283" xr:uid="{00000000-0005-0000-0000-0000E18A0000}"/>
    <cellStyle name="Обычный 2 4 7 2 3 4" xfId="55284" xr:uid="{00000000-0005-0000-0000-0000E28A0000}"/>
    <cellStyle name="Обычный 2 4 7 2 3_НВВ РСК 2019 (II пол) МАКС" xfId="55285" xr:uid="{00000000-0005-0000-0000-0000E38A0000}"/>
    <cellStyle name="Обычный 2 4 7 2 4" xfId="11299" xr:uid="{00000000-0005-0000-0000-0000E48A0000}"/>
    <cellStyle name="Обычный 2 4 7 2 4 2" xfId="11300" xr:uid="{00000000-0005-0000-0000-0000E58A0000}"/>
    <cellStyle name="Обычный 2 4 7 2 4 2 2" xfId="55286" xr:uid="{00000000-0005-0000-0000-0000E68A0000}"/>
    <cellStyle name="Обычный 2 4 7 2 4 3" xfId="11301" xr:uid="{00000000-0005-0000-0000-0000E78A0000}"/>
    <cellStyle name="Обычный 2 4 7 2 4 3 2" xfId="55287" xr:uid="{00000000-0005-0000-0000-0000E88A0000}"/>
    <cellStyle name="Обычный 2 4 7 2 4 4" xfId="55288" xr:uid="{00000000-0005-0000-0000-0000E98A0000}"/>
    <cellStyle name="Обычный 2 4 7 2 5" xfId="11302" xr:uid="{00000000-0005-0000-0000-0000EA8A0000}"/>
    <cellStyle name="Обычный 2 4 7 2 5 2" xfId="55289" xr:uid="{00000000-0005-0000-0000-0000EB8A0000}"/>
    <cellStyle name="Обычный 2 4 7 2 6" xfId="11303" xr:uid="{00000000-0005-0000-0000-0000EC8A0000}"/>
    <cellStyle name="Обычный 2 4 7 2 6 2" xfId="55290" xr:uid="{00000000-0005-0000-0000-0000ED8A0000}"/>
    <cellStyle name="Обычный 2 4 7 2 7" xfId="11304" xr:uid="{00000000-0005-0000-0000-0000EE8A0000}"/>
    <cellStyle name="Обычный 2 4 7 2 7 2" xfId="55291" xr:uid="{00000000-0005-0000-0000-0000EF8A0000}"/>
    <cellStyle name="Обычный 2 4 7 2 8" xfId="35028" xr:uid="{00000000-0005-0000-0000-0000F08A0000}"/>
    <cellStyle name="Обычный 2 4 7 2 8 2" xfId="55292" xr:uid="{00000000-0005-0000-0000-0000F18A0000}"/>
    <cellStyle name="Обычный 2 4 7 2 9" xfId="35029" xr:uid="{00000000-0005-0000-0000-0000F28A0000}"/>
    <cellStyle name="Обычный 2 4 7 2 9 2" xfId="55293" xr:uid="{00000000-0005-0000-0000-0000F38A0000}"/>
    <cellStyle name="Обычный 2 4 7 2_Лист1" xfId="55294" xr:uid="{00000000-0005-0000-0000-0000F48A0000}"/>
    <cellStyle name="Обычный 2 4 7 3" xfId="11305" xr:uid="{00000000-0005-0000-0000-0000F58A0000}"/>
    <cellStyle name="Обычный 2 4 7 3 2" xfId="11306" xr:uid="{00000000-0005-0000-0000-0000F68A0000}"/>
    <cellStyle name="Обычный 2 4 7 3 2 2" xfId="11307" xr:uid="{00000000-0005-0000-0000-0000F78A0000}"/>
    <cellStyle name="Обычный 2 4 7 3 2 2 2" xfId="55295" xr:uid="{00000000-0005-0000-0000-0000F88A0000}"/>
    <cellStyle name="Обычный 2 4 7 3 2 2 2 2" xfId="55296" xr:uid="{00000000-0005-0000-0000-0000F98A0000}"/>
    <cellStyle name="Обычный 2 4 7 3 2 2 3" xfId="55297" xr:uid="{00000000-0005-0000-0000-0000FA8A0000}"/>
    <cellStyle name="Обычный 2 4 7 3 2 3" xfId="11308" xr:uid="{00000000-0005-0000-0000-0000FB8A0000}"/>
    <cellStyle name="Обычный 2 4 7 3 2 3 2" xfId="55298" xr:uid="{00000000-0005-0000-0000-0000FC8A0000}"/>
    <cellStyle name="Обычный 2 4 7 3 2 4" xfId="55299" xr:uid="{00000000-0005-0000-0000-0000FD8A0000}"/>
    <cellStyle name="Обычный 2 4 7 3 2_НВВ РСК 2019 (II пол) МАКС" xfId="55300" xr:uid="{00000000-0005-0000-0000-0000FE8A0000}"/>
    <cellStyle name="Обычный 2 4 7 3 3" xfId="11309" xr:uid="{00000000-0005-0000-0000-0000FF8A0000}"/>
    <cellStyle name="Обычный 2 4 7 3 3 2" xfId="11310" xr:uid="{00000000-0005-0000-0000-0000008B0000}"/>
    <cellStyle name="Обычный 2 4 7 3 3 2 2" xfId="55301" xr:uid="{00000000-0005-0000-0000-0000018B0000}"/>
    <cellStyle name="Обычный 2 4 7 3 3 3" xfId="11311" xr:uid="{00000000-0005-0000-0000-0000028B0000}"/>
    <cellStyle name="Обычный 2 4 7 3 3 3 2" xfId="55302" xr:uid="{00000000-0005-0000-0000-0000038B0000}"/>
    <cellStyle name="Обычный 2 4 7 3 3 4" xfId="55303" xr:uid="{00000000-0005-0000-0000-0000048B0000}"/>
    <cellStyle name="Обычный 2 4 7 3 4" xfId="11312" xr:uid="{00000000-0005-0000-0000-0000058B0000}"/>
    <cellStyle name="Обычный 2 4 7 3 4 2" xfId="55304" xr:uid="{00000000-0005-0000-0000-0000068B0000}"/>
    <cellStyle name="Обычный 2 4 7 3 5" xfId="11313" xr:uid="{00000000-0005-0000-0000-0000078B0000}"/>
    <cellStyle name="Обычный 2 4 7 3 5 2" xfId="55305" xr:uid="{00000000-0005-0000-0000-0000088B0000}"/>
    <cellStyle name="Обычный 2 4 7 3 6" xfId="11314" xr:uid="{00000000-0005-0000-0000-0000098B0000}"/>
    <cellStyle name="Обычный 2 4 7 3 6 2" xfId="55306" xr:uid="{00000000-0005-0000-0000-00000A8B0000}"/>
    <cellStyle name="Обычный 2 4 7 3 7" xfId="35030" xr:uid="{00000000-0005-0000-0000-00000B8B0000}"/>
    <cellStyle name="Обычный 2 4 7 3 7 2" xfId="55307" xr:uid="{00000000-0005-0000-0000-00000C8B0000}"/>
    <cellStyle name="Обычный 2 4 7 3 8" xfId="35031" xr:uid="{00000000-0005-0000-0000-00000D8B0000}"/>
    <cellStyle name="Обычный 2 4 7 3 8 2" xfId="55308" xr:uid="{00000000-0005-0000-0000-00000E8B0000}"/>
    <cellStyle name="Обычный 2 4 7 3 9" xfId="55309" xr:uid="{00000000-0005-0000-0000-00000F8B0000}"/>
    <cellStyle name="Обычный 2 4 7 3_Лист1" xfId="55310" xr:uid="{00000000-0005-0000-0000-0000108B0000}"/>
    <cellStyle name="Обычный 2 4 7 4" xfId="11315" xr:uid="{00000000-0005-0000-0000-0000118B0000}"/>
    <cellStyle name="Обычный 2 4 7 4 2" xfId="11316" xr:uid="{00000000-0005-0000-0000-0000128B0000}"/>
    <cellStyle name="Обычный 2 4 7 4 2 2" xfId="55311" xr:uid="{00000000-0005-0000-0000-0000138B0000}"/>
    <cellStyle name="Обычный 2 4 7 4 2 2 2" xfId="55312" xr:uid="{00000000-0005-0000-0000-0000148B0000}"/>
    <cellStyle name="Обычный 2 4 7 4 2 3" xfId="55313" xr:uid="{00000000-0005-0000-0000-0000158B0000}"/>
    <cellStyle name="Обычный 2 4 7 4 3" xfId="11317" xr:uid="{00000000-0005-0000-0000-0000168B0000}"/>
    <cellStyle name="Обычный 2 4 7 4 3 2" xfId="55314" xr:uid="{00000000-0005-0000-0000-0000178B0000}"/>
    <cellStyle name="Обычный 2 4 7 4 4" xfId="55315" xr:uid="{00000000-0005-0000-0000-0000188B0000}"/>
    <cellStyle name="Обычный 2 4 7 4_НВВ РСК 2019 (II пол) МАКС" xfId="55316" xr:uid="{00000000-0005-0000-0000-0000198B0000}"/>
    <cellStyle name="Обычный 2 4 7 5" xfId="11318" xr:uid="{00000000-0005-0000-0000-00001A8B0000}"/>
    <cellStyle name="Обычный 2 4 7 5 2" xfId="11319" xr:uid="{00000000-0005-0000-0000-00001B8B0000}"/>
    <cellStyle name="Обычный 2 4 7 5 2 2" xfId="55317" xr:uid="{00000000-0005-0000-0000-00001C8B0000}"/>
    <cellStyle name="Обычный 2 4 7 5 3" xfId="11320" xr:uid="{00000000-0005-0000-0000-00001D8B0000}"/>
    <cellStyle name="Обычный 2 4 7 5 3 2" xfId="55318" xr:uid="{00000000-0005-0000-0000-00001E8B0000}"/>
    <cellStyle name="Обычный 2 4 7 5 4" xfId="55319" xr:uid="{00000000-0005-0000-0000-00001F8B0000}"/>
    <cellStyle name="Обычный 2 4 7 6" xfId="11321" xr:uid="{00000000-0005-0000-0000-0000208B0000}"/>
    <cellStyle name="Обычный 2 4 7 6 2" xfId="55320" xr:uid="{00000000-0005-0000-0000-0000218B0000}"/>
    <cellStyle name="Обычный 2 4 7 7" xfId="11322" xr:uid="{00000000-0005-0000-0000-0000228B0000}"/>
    <cellStyle name="Обычный 2 4 7 7 2" xfId="55321" xr:uid="{00000000-0005-0000-0000-0000238B0000}"/>
    <cellStyle name="Обычный 2 4 7 8" xfId="11323" xr:uid="{00000000-0005-0000-0000-0000248B0000}"/>
    <cellStyle name="Обычный 2 4 7 8 2" xfId="55322" xr:uid="{00000000-0005-0000-0000-0000258B0000}"/>
    <cellStyle name="Обычный 2 4 7 9" xfId="35032" xr:uid="{00000000-0005-0000-0000-0000268B0000}"/>
    <cellStyle name="Обычный 2 4 7 9 2" xfId="55323" xr:uid="{00000000-0005-0000-0000-0000278B0000}"/>
    <cellStyle name="Обычный 2 4 7_Лист1" xfId="55324" xr:uid="{00000000-0005-0000-0000-0000288B0000}"/>
    <cellStyle name="Обычный 2 4 8" xfId="11324" xr:uid="{00000000-0005-0000-0000-0000298B0000}"/>
    <cellStyle name="Обычный 2 4 8 2" xfId="11325" xr:uid="{00000000-0005-0000-0000-00002A8B0000}"/>
    <cellStyle name="Обычный 2 4 8 3" xfId="11326" xr:uid="{00000000-0005-0000-0000-00002B8B0000}"/>
    <cellStyle name="Обычный 2 4 8 4" xfId="35033" xr:uid="{00000000-0005-0000-0000-00002C8B0000}"/>
    <cellStyle name="Обычный 2 4 9" xfId="35034" xr:uid="{00000000-0005-0000-0000-00002D8B0000}"/>
    <cellStyle name="Обычный 2 4_46EE.2011(v1.0)" xfId="11327" xr:uid="{00000000-0005-0000-0000-00002E8B0000}"/>
    <cellStyle name="Обычный 2 5" xfId="11328" xr:uid="{00000000-0005-0000-0000-00002F8B0000}"/>
    <cellStyle name="Обычный 2 5 2" xfId="11329" xr:uid="{00000000-0005-0000-0000-0000308B0000}"/>
    <cellStyle name="Обычный 2 5 2 2" xfId="11330" xr:uid="{00000000-0005-0000-0000-0000318B0000}"/>
    <cellStyle name="Обычный 2 5 2 2 2" xfId="11331" xr:uid="{00000000-0005-0000-0000-0000328B0000}"/>
    <cellStyle name="Обычный 2 5 2 2 3" xfId="11332" xr:uid="{00000000-0005-0000-0000-0000338B0000}"/>
    <cellStyle name="Обычный 2 5 2 3" xfId="35035" xr:uid="{00000000-0005-0000-0000-0000348B0000}"/>
    <cellStyle name="Обычный 2 5 3" xfId="11333" xr:uid="{00000000-0005-0000-0000-0000358B0000}"/>
    <cellStyle name="Обычный 2 5 3 10" xfId="55325" xr:uid="{00000000-0005-0000-0000-0000368B0000}"/>
    <cellStyle name="Обычный 2 5 3 2" xfId="11334" xr:uid="{00000000-0005-0000-0000-0000378B0000}"/>
    <cellStyle name="Обычный 2 5 3 2 2" xfId="35036" xr:uid="{00000000-0005-0000-0000-0000388B0000}"/>
    <cellStyle name="Обычный 2 5 3 3" xfId="11335" xr:uid="{00000000-0005-0000-0000-0000398B0000}"/>
    <cellStyle name="Обычный 2 5 3 3 2" xfId="11336" xr:uid="{00000000-0005-0000-0000-00003A8B0000}"/>
    <cellStyle name="Обычный 2 5 3 3 2 2" xfId="55326" xr:uid="{00000000-0005-0000-0000-00003B8B0000}"/>
    <cellStyle name="Обычный 2 5 3 3 2 2 2" xfId="55327" xr:uid="{00000000-0005-0000-0000-00003C8B0000}"/>
    <cellStyle name="Обычный 2 5 3 3 2 3" xfId="55328" xr:uid="{00000000-0005-0000-0000-00003D8B0000}"/>
    <cellStyle name="Обычный 2 5 3 3 3" xfId="11337" xr:uid="{00000000-0005-0000-0000-00003E8B0000}"/>
    <cellStyle name="Обычный 2 5 3 3 3 2" xfId="55329" xr:uid="{00000000-0005-0000-0000-00003F8B0000}"/>
    <cellStyle name="Обычный 2 5 3 3 4" xfId="55330" xr:uid="{00000000-0005-0000-0000-0000408B0000}"/>
    <cellStyle name="Обычный 2 5 3 3_НВВ РСК 2019 (II пол) МАКС" xfId="55331" xr:uid="{00000000-0005-0000-0000-0000418B0000}"/>
    <cellStyle name="Обычный 2 5 3 4" xfId="11338" xr:uid="{00000000-0005-0000-0000-0000428B0000}"/>
    <cellStyle name="Обычный 2 5 3 4 2" xfId="55332" xr:uid="{00000000-0005-0000-0000-0000438B0000}"/>
    <cellStyle name="Обычный 2 5 3 4 2 2" xfId="55333" xr:uid="{00000000-0005-0000-0000-0000448B0000}"/>
    <cellStyle name="Обычный 2 5 3 4 3" xfId="55334" xr:uid="{00000000-0005-0000-0000-0000458B0000}"/>
    <cellStyle name="Обычный 2 5 3 4 3 2" xfId="55335" xr:uid="{00000000-0005-0000-0000-0000468B0000}"/>
    <cellStyle name="Обычный 2 5 3 4 4" xfId="55336" xr:uid="{00000000-0005-0000-0000-0000478B0000}"/>
    <cellStyle name="Обычный 2 5 3 5" xfId="35037" xr:uid="{00000000-0005-0000-0000-0000488B0000}"/>
    <cellStyle name="Обычный 2 5 3 5 2" xfId="55337" xr:uid="{00000000-0005-0000-0000-0000498B0000}"/>
    <cellStyle name="Обычный 2 5 3 6" xfId="55338" xr:uid="{00000000-0005-0000-0000-00004A8B0000}"/>
    <cellStyle name="Обычный 2 5 3 6 2" xfId="55339" xr:uid="{00000000-0005-0000-0000-00004B8B0000}"/>
    <cellStyle name="Обычный 2 5 3 7" xfId="55340" xr:uid="{00000000-0005-0000-0000-00004C8B0000}"/>
    <cellStyle name="Обычный 2 5 3 7 2" xfId="55341" xr:uid="{00000000-0005-0000-0000-00004D8B0000}"/>
    <cellStyle name="Обычный 2 5 3 8" xfId="55342" xr:uid="{00000000-0005-0000-0000-00004E8B0000}"/>
    <cellStyle name="Обычный 2 5 3 9" xfId="55343" xr:uid="{00000000-0005-0000-0000-00004F8B0000}"/>
    <cellStyle name="Обычный 2 5 3 9 2" xfId="55344" xr:uid="{00000000-0005-0000-0000-0000508B0000}"/>
    <cellStyle name="Обычный 2 5 3_Лист1" xfId="55345" xr:uid="{00000000-0005-0000-0000-0000518B0000}"/>
    <cellStyle name="Обычный 2 5 4" xfId="11339" xr:uid="{00000000-0005-0000-0000-0000528B0000}"/>
    <cellStyle name="Обычный 2 5 4 10" xfId="35038" xr:uid="{00000000-0005-0000-0000-0000538B0000}"/>
    <cellStyle name="Обычный 2 5 4 10 2" xfId="55346" xr:uid="{00000000-0005-0000-0000-0000548B0000}"/>
    <cellStyle name="Обычный 2 5 4 11" xfId="55347" xr:uid="{00000000-0005-0000-0000-0000558B0000}"/>
    <cellStyle name="Обычный 2 5 4 2" xfId="11340" xr:uid="{00000000-0005-0000-0000-0000568B0000}"/>
    <cellStyle name="Обычный 2 5 4 2 10" xfId="55348" xr:uid="{00000000-0005-0000-0000-0000578B0000}"/>
    <cellStyle name="Обычный 2 5 4 2 2" xfId="11341" xr:uid="{00000000-0005-0000-0000-0000588B0000}"/>
    <cellStyle name="Обычный 2 5 4 2 2 2" xfId="11342" xr:uid="{00000000-0005-0000-0000-0000598B0000}"/>
    <cellStyle name="Обычный 2 5 4 2 2 2 2" xfId="11343" xr:uid="{00000000-0005-0000-0000-00005A8B0000}"/>
    <cellStyle name="Обычный 2 5 4 2 2 2 2 2" xfId="55349" xr:uid="{00000000-0005-0000-0000-00005B8B0000}"/>
    <cellStyle name="Обычный 2 5 4 2 2 2 2 2 2" xfId="55350" xr:uid="{00000000-0005-0000-0000-00005C8B0000}"/>
    <cellStyle name="Обычный 2 5 4 2 2 2 2 3" xfId="55351" xr:uid="{00000000-0005-0000-0000-00005D8B0000}"/>
    <cellStyle name="Обычный 2 5 4 2 2 2 3" xfId="11344" xr:uid="{00000000-0005-0000-0000-00005E8B0000}"/>
    <cellStyle name="Обычный 2 5 4 2 2 2 3 2" xfId="55352" xr:uid="{00000000-0005-0000-0000-00005F8B0000}"/>
    <cellStyle name="Обычный 2 5 4 2 2 2 4" xfId="55353" xr:uid="{00000000-0005-0000-0000-0000608B0000}"/>
    <cellStyle name="Обычный 2 5 4 2 2 2_НВВ РСК 2019 (II пол) МАКС" xfId="55354" xr:uid="{00000000-0005-0000-0000-0000618B0000}"/>
    <cellStyle name="Обычный 2 5 4 2 2 3" xfId="11345" xr:uid="{00000000-0005-0000-0000-0000628B0000}"/>
    <cellStyle name="Обычный 2 5 4 2 2 3 2" xfId="11346" xr:uid="{00000000-0005-0000-0000-0000638B0000}"/>
    <cellStyle name="Обычный 2 5 4 2 2 3 2 2" xfId="55355" xr:uid="{00000000-0005-0000-0000-0000648B0000}"/>
    <cellStyle name="Обычный 2 5 4 2 2 3 3" xfId="11347" xr:uid="{00000000-0005-0000-0000-0000658B0000}"/>
    <cellStyle name="Обычный 2 5 4 2 2 3 3 2" xfId="55356" xr:uid="{00000000-0005-0000-0000-0000668B0000}"/>
    <cellStyle name="Обычный 2 5 4 2 2 3 4" xfId="55357" xr:uid="{00000000-0005-0000-0000-0000678B0000}"/>
    <cellStyle name="Обычный 2 5 4 2 2 4" xfId="11348" xr:uid="{00000000-0005-0000-0000-0000688B0000}"/>
    <cellStyle name="Обычный 2 5 4 2 2 4 2" xfId="55358" xr:uid="{00000000-0005-0000-0000-0000698B0000}"/>
    <cellStyle name="Обычный 2 5 4 2 2 5" xfId="11349" xr:uid="{00000000-0005-0000-0000-00006A8B0000}"/>
    <cellStyle name="Обычный 2 5 4 2 2 5 2" xfId="55359" xr:uid="{00000000-0005-0000-0000-00006B8B0000}"/>
    <cellStyle name="Обычный 2 5 4 2 2 6" xfId="11350" xr:uid="{00000000-0005-0000-0000-00006C8B0000}"/>
    <cellStyle name="Обычный 2 5 4 2 2 6 2" xfId="55360" xr:uid="{00000000-0005-0000-0000-00006D8B0000}"/>
    <cellStyle name="Обычный 2 5 4 2 2 7" xfId="35039" xr:uid="{00000000-0005-0000-0000-00006E8B0000}"/>
    <cellStyle name="Обычный 2 5 4 2 2 7 2" xfId="55361" xr:uid="{00000000-0005-0000-0000-00006F8B0000}"/>
    <cellStyle name="Обычный 2 5 4 2 2 8" xfId="35040" xr:uid="{00000000-0005-0000-0000-0000708B0000}"/>
    <cellStyle name="Обычный 2 5 4 2 2 8 2" xfId="55362" xr:uid="{00000000-0005-0000-0000-0000718B0000}"/>
    <cellStyle name="Обычный 2 5 4 2 2 9" xfId="55363" xr:uid="{00000000-0005-0000-0000-0000728B0000}"/>
    <cellStyle name="Обычный 2 5 4 2 2_Лист1" xfId="55364" xr:uid="{00000000-0005-0000-0000-0000738B0000}"/>
    <cellStyle name="Обычный 2 5 4 2 3" xfId="11351" xr:uid="{00000000-0005-0000-0000-0000748B0000}"/>
    <cellStyle name="Обычный 2 5 4 2 3 2" xfId="11352" xr:uid="{00000000-0005-0000-0000-0000758B0000}"/>
    <cellStyle name="Обычный 2 5 4 2 3 2 2" xfId="55365" xr:uid="{00000000-0005-0000-0000-0000768B0000}"/>
    <cellStyle name="Обычный 2 5 4 2 3 2 2 2" xfId="55366" xr:uid="{00000000-0005-0000-0000-0000778B0000}"/>
    <cellStyle name="Обычный 2 5 4 2 3 2 3" xfId="55367" xr:uid="{00000000-0005-0000-0000-0000788B0000}"/>
    <cellStyle name="Обычный 2 5 4 2 3 3" xfId="11353" xr:uid="{00000000-0005-0000-0000-0000798B0000}"/>
    <cellStyle name="Обычный 2 5 4 2 3 3 2" xfId="55368" xr:uid="{00000000-0005-0000-0000-00007A8B0000}"/>
    <cellStyle name="Обычный 2 5 4 2 3 4" xfId="55369" xr:uid="{00000000-0005-0000-0000-00007B8B0000}"/>
    <cellStyle name="Обычный 2 5 4 2 3_НВВ РСК 2019 (II пол) МАКС" xfId="55370" xr:uid="{00000000-0005-0000-0000-00007C8B0000}"/>
    <cellStyle name="Обычный 2 5 4 2 4" xfId="11354" xr:uid="{00000000-0005-0000-0000-00007D8B0000}"/>
    <cellStyle name="Обычный 2 5 4 2 4 2" xfId="11355" xr:uid="{00000000-0005-0000-0000-00007E8B0000}"/>
    <cellStyle name="Обычный 2 5 4 2 4 2 2" xfId="55371" xr:uid="{00000000-0005-0000-0000-00007F8B0000}"/>
    <cellStyle name="Обычный 2 5 4 2 4 3" xfId="11356" xr:uid="{00000000-0005-0000-0000-0000808B0000}"/>
    <cellStyle name="Обычный 2 5 4 2 4 3 2" xfId="55372" xr:uid="{00000000-0005-0000-0000-0000818B0000}"/>
    <cellStyle name="Обычный 2 5 4 2 4 4" xfId="55373" xr:uid="{00000000-0005-0000-0000-0000828B0000}"/>
    <cellStyle name="Обычный 2 5 4 2 5" xfId="11357" xr:uid="{00000000-0005-0000-0000-0000838B0000}"/>
    <cellStyle name="Обычный 2 5 4 2 5 2" xfId="55374" xr:uid="{00000000-0005-0000-0000-0000848B0000}"/>
    <cellStyle name="Обычный 2 5 4 2 6" xfId="11358" xr:uid="{00000000-0005-0000-0000-0000858B0000}"/>
    <cellStyle name="Обычный 2 5 4 2 6 2" xfId="55375" xr:uid="{00000000-0005-0000-0000-0000868B0000}"/>
    <cellStyle name="Обычный 2 5 4 2 7" xfId="11359" xr:uid="{00000000-0005-0000-0000-0000878B0000}"/>
    <cellStyle name="Обычный 2 5 4 2 7 2" xfId="55376" xr:uid="{00000000-0005-0000-0000-0000888B0000}"/>
    <cellStyle name="Обычный 2 5 4 2 8" xfId="35041" xr:uid="{00000000-0005-0000-0000-0000898B0000}"/>
    <cellStyle name="Обычный 2 5 4 2 8 2" xfId="55377" xr:uid="{00000000-0005-0000-0000-00008A8B0000}"/>
    <cellStyle name="Обычный 2 5 4 2 9" xfId="35042" xr:uid="{00000000-0005-0000-0000-00008B8B0000}"/>
    <cellStyle name="Обычный 2 5 4 2 9 2" xfId="55378" xr:uid="{00000000-0005-0000-0000-00008C8B0000}"/>
    <cellStyle name="Обычный 2 5 4 2_Лист1" xfId="55379" xr:uid="{00000000-0005-0000-0000-00008D8B0000}"/>
    <cellStyle name="Обычный 2 5 4 3" xfId="11360" xr:uid="{00000000-0005-0000-0000-00008E8B0000}"/>
    <cellStyle name="Обычный 2 5 4 3 2" xfId="11361" xr:uid="{00000000-0005-0000-0000-00008F8B0000}"/>
    <cellStyle name="Обычный 2 5 4 3 2 2" xfId="11362" xr:uid="{00000000-0005-0000-0000-0000908B0000}"/>
    <cellStyle name="Обычный 2 5 4 3 2 2 2" xfId="55380" xr:uid="{00000000-0005-0000-0000-0000918B0000}"/>
    <cellStyle name="Обычный 2 5 4 3 2 2 2 2" xfId="55381" xr:uid="{00000000-0005-0000-0000-0000928B0000}"/>
    <cellStyle name="Обычный 2 5 4 3 2 2 3" xfId="55382" xr:uid="{00000000-0005-0000-0000-0000938B0000}"/>
    <cellStyle name="Обычный 2 5 4 3 2 3" xfId="11363" xr:uid="{00000000-0005-0000-0000-0000948B0000}"/>
    <cellStyle name="Обычный 2 5 4 3 2 3 2" xfId="55383" xr:uid="{00000000-0005-0000-0000-0000958B0000}"/>
    <cellStyle name="Обычный 2 5 4 3 2 4" xfId="55384" xr:uid="{00000000-0005-0000-0000-0000968B0000}"/>
    <cellStyle name="Обычный 2 5 4 3 2_НВВ РСК 2019 (II пол) МАКС" xfId="55385" xr:uid="{00000000-0005-0000-0000-0000978B0000}"/>
    <cellStyle name="Обычный 2 5 4 3 3" xfId="11364" xr:uid="{00000000-0005-0000-0000-0000988B0000}"/>
    <cellStyle name="Обычный 2 5 4 3 3 2" xfId="11365" xr:uid="{00000000-0005-0000-0000-0000998B0000}"/>
    <cellStyle name="Обычный 2 5 4 3 3 2 2" xfId="55386" xr:uid="{00000000-0005-0000-0000-00009A8B0000}"/>
    <cellStyle name="Обычный 2 5 4 3 3 3" xfId="11366" xr:uid="{00000000-0005-0000-0000-00009B8B0000}"/>
    <cellStyle name="Обычный 2 5 4 3 3 3 2" xfId="55387" xr:uid="{00000000-0005-0000-0000-00009C8B0000}"/>
    <cellStyle name="Обычный 2 5 4 3 3 4" xfId="55388" xr:uid="{00000000-0005-0000-0000-00009D8B0000}"/>
    <cellStyle name="Обычный 2 5 4 3 4" xfId="11367" xr:uid="{00000000-0005-0000-0000-00009E8B0000}"/>
    <cellStyle name="Обычный 2 5 4 3 4 2" xfId="55389" xr:uid="{00000000-0005-0000-0000-00009F8B0000}"/>
    <cellStyle name="Обычный 2 5 4 3 5" xfId="11368" xr:uid="{00000000-0005-0000-0000-0000A08B0000}"/>
    <cellStyle name="Обычный 2 5 4 3 5 2" xfId="55390" xr:uid="{00000000-0005-0000-0000-0000A18B0000}"/>
    <cellStyle name="Обычный 2 5 4 3 6" xfId="11369" xr:uid="{00000000-0005-0000-0000-0000A28B0000}"/>
    <cellStyle name="Обычный 2 5 4 3 6 2" xfId="55391" xr:uid="{00000000-0005-0000-0000-0000A38B0000}"/>
    <cellStyle name="Обычный 2 5 4 3 7" xfId="35043" xr:uid="{00000000-0005-0000-0000-0000A48B0000}"/>
    <cellStyle name="Обычный 2 5 4 3 7 2" xfId="55392" xr:uid="{00000000-0005-0000-0000-0000A58B0000}"/>
    <cellStyle name="Обычный 2 5 4 3 8" xfId="35044" xr:uid="{00000000-0005-0000-0000-0000A68B0000}"/>
    <cellStyle name="Обычный 2 5 4 3 8 2" xfId="55393" xr:uid="{00000000-0005-0000-0000-0000A78B0000}"/>
    <cellStyle name="Обычный 2 5 4 3 9" xfId="55394" xr:uid="{00000000-0005-0000-0000-0000A88B0000}"/>
    <cellStyle name="Обычный 2 5 4 3_Лист1" xfId="55395" xr:uid="{00000000-0005-0000-0000-0000A98B0000}"/>
    <cellStyle name="Обычный 2 5 4 4" xfId="11370" xr:uid="{00000000-0005-0000-0000-0000AA8B0000}"/>
    <cellStyle name="Обычный 2 5 4 4 2" xfId="11371" xr:uid="{00000000-0005-0000-0000-0000AB8B0000}"/>
    <cellStyle name="Обычный 2 5 4 4 2 2" xfId="55396" xr:uid="{00000000-0005-0000-0000-0000AC8B0000}"/>
    <cellStyle name="Обычный 2 5 4 4 2 2 2" xfId="55397" xr:uid="{00000000-0005-0000-0000-0000AD8B0000}"/>
    <cellStyle name="Обычный 2 5 4 4 2 3" xfId="55398" xr:uid="{00000000-0005-0000-0000-0000AE8B0000}"/>
    <cellStyle name="Обычный 2 5 4 4 3" xfId="11372" xr:uid="{00000000-0005-0000-0000-0000AF8B0000}"/>
    <cellStyle name="Обычный 2 5 4 4 3 2" xfId="55399" xr:uid="{00000000-0005-0000-0000-0000B08B0000}"/>
    <cellStyle name="Обычный 2 5 4 4 4" xfId="55400" xr:uid="{00000000-0005-0000-0000-0000B18B0000}"/>
    <cellStyle name="Обычный 2 5 4 4_НВВ РСК 2019 (II пол) МАКС" xfId="55401" xr:uid="{00000000-0005-0000-0000-0000B28B0000}"/>
    <cellStyle name="Обычный 2 5 4 5" xfId="11373" xr:uid="{00000000-0005-0000-0000-0000B38B0000}"/>
    <cellStyle name="Обычный 2 5 4 5 2" xfId="11374" xr:uid="{00000000-0005-0000-0000-0000B48B0000}"/>
    <cellStyle name="Обычный 2 5 4 5 2 2" xfId="55402" xr:uid="{00000000-0005-0000-0000-0000B58B0000}"/>
    <cellStyle name="Обычный 2 5 4 5 3" xfId="11375" xr:uid="{00000000-0005-0000-0000-0000B68B0000}"/>
    <cellStyle name="Обычный 2 5 4 5 3 2" xfId="55403" xr:uid="{00000000-0005-0000-0000-0000B78B0000}"/>
    <cellStyle name="Обычный 2 5 4 5 4" xfId="55404" xr:uid="{00000000-0005-0000-0000-0000B88B0000}"/>
    <cellStyle name="Обычный 2 5 4 6" xfId="11376" xr:uid="{00000000-0005-0000-0000-0000B98B0000}"/>
    <cellStyle name="Обычный 2 5 4 6 2" xfId="55405" xr:uid="{00000000-0005-0000-0000-0000BA8B0000}"/>
    <cellStyle name="Обычный 2 5 4 7" xfId="11377" xr:uid="{00000000-0005-0000-0000-0000BB8B0000}"/>
    <cellStyle name="Обычный 2 5 4 7 2" xfId="55406" xr:uid="{00000000-0005-0000-0000-0000BC8B0000}"/>
    <cellStyle name="Обычный 2 5 4 8" xfId="11378" xr:uid="{00000000-0005-0000-0000-0000BD8B0000}"/>
    <cellStyle name="Обычный 2 5 4 8 2" xfId="55407" xr:uid="{00000000-0005-0000-0000-0000BE8B0000}"/>
    <cellStyle name="Обычный 2 5 4 9" xfId="35045" xr:uid="{00000000-0005-0000-0000-0000BF8B0000}"/>
    <cellStyle name="Обычный 2 5 4 9 2" xfId="55408" xr:uid="{00000000-0005-0000-0000-0000C08B0000}"/>
    <cellStyle name="Обычный 2 5 4_Лист1" xfId="55409" xr:uid="{00000000-0005-0000-0000-0000C18B0000}"/>
    <cellStyle name="Обычный 2 5 5" xfId="11379" xr:uid="{00000000-0005-0000-0000-0000C28B0000}"/>
    <cellStyle name="Обычный 2 5 5 2" xfId="11380" xr:uid="{00000000-0005-0000-0000-0000C38B0000}"/>
    <cellStyle name="Обычный 2 5 5 3" xfId="11381" xr:uid="{00000000-0005-0000-0000-0000C48B0000}"/>
    <cellStyle name="Обычный 2 5 5 4" xfId="35046" xr:uid="{00000000-0005-0000-0000-0000C58B0000}"/>
    <cellStyle name="Обычный 2 5 6" xfId="35047" xr:uid="{00000000-0005-0000-0000-0000C68B0000}"/>
    <cellStyle name="Обычный 2 5_46EE.2011(v1.0)" xfId="11382" xr:uid="{00000000-0005-0000-0000-0000C78B0000}"/>
    <cellStyle name="Обычный 2 6" xfId="11383" xr:uid="{00000000-0005-0000-0000-0000C88B0000}"/>
    <cellStyle name="Обычный 2 6 2" xfId="11384" xr:uid="{00000000-0005-0000-0000-0000C98B0000}"/>
    <cellStyle name="Обычный 2 6 2 2" xfId="11385" xr:uid="{00000000-0005-0000-0000-0000CA8B0000}"/>
    <cellStyle name="Обычный 2 6 2 3" xfId="11386" xr:uid="{00000000-0005-0000-0000-0000CB8B0000}"/>
    <cellStyle name="Обычный 2 6 2 3 2" xfId="11387" xr:uid="{00000000-0005-0000-0000-0000CC8B0000}"/>
    <cellStyle name="Обычный 2 6 2 3 3" xfId="11388" xr:uid="{00000000-0005-0000-0000-0000CD8B0000}"/>
    <cellStyle name="Обычный 2 6 2_Лист1" xfId="55410" xr:uid="{00000000-0005-0000-0000-0000CE8B0000}"/>
    <cellStyle name="Обычный 2 6 3" xfId="11389" xr:uid="{00000000-0005-0000-0000-0000CF8B0000}"/>
    <cellStyle name="Обычный 2 6 3 2" xfId="11390" xr:uid="{00000000-0005-0000-0000-0000D08B0000}"/>
    <cellStyle name="Обычный 2 6 3 2 2" xfId="35048" xr:uid="{00000000-0005-0000-0000-0000D18B0000}"/>
    <cellStyle name="Обычный 2 6 3 3" xfId="11391" xr:uid="{00000000-0005-0000-0000-0000D28B0000}"/>
    <cellStyle name="Обычный 2 6 3 4" xfId="55411" xr:uid="{00000000-0005-0000-0000-0000D38B0000}"/>
    <cellStyle name="Обычный 2 6 3_Лист1" xfId="55412" xr:uid="{00000000-0005-0000-0000-0000D48B0000}"/>
    <cellStyle name="Обычный 2 6 4" xfId="11392" xr:uid="{00000000-0005-0000-0000-0000D58B0000}"/>
    <cellStyle name="Обычный 2 6 4 2" xfId="11393" xr:uid="{00000000-0005-0000-0000-0000D68B0000}"/>
    <cellStyle name="Обычный 2 6 4 2 10" xfId="55413" xr:uid="{00000000-0005-0000-0000-0000D78B0000}"/>
    <cellStyle name="Обычный 2 6 4 2 2" xfId="11394" xr:uid="{00000000-0005-0000-0000-0000D88B0000}"/>
    <cellStyle name="Обычный 2 6 4 2 2 2" xfId="11395" xr:uid="{00000000-0005-0000-0000-0000D98B0000}"/>
    <cellStyle name="Обычный 2 6 4 2 2 2 2" xfId="11396" xr:uid="{00000000-0005-0000-0000-0000DA8B0000}"/>
    <cellStyle name="Обычный 2 6 4 2 2 2 2 2" xfId="55414" xr:uid="{00000000-0005-0000-0000-0000DB8B0000}"/>
    <cellStyle name="Обычный 2 6 4 2 2 2 2 2 2" xfId="55415" xr:uid="{00000000-0005-0000-0000-0000DC8B0000}"/>
    <cellStyle name="Обычный 2 6 4 2 2 2 2 3" xfId="55416" xr:uid="{00000000-0005-0000-0000-0000DD8B0000}"/>
    <cellStyle name="Обычный 2 6 4 2 2 2 3" xfId="11397" xr:uid="{00000000-0005-0000-0000-0000DE8B0000}"/>
    <cellStyle name="Обычный 2 6 4 2 2 2 3 2" xfId="55417" xr:uid="{00000000-0005-0000-0000-0000DF8B0000}"/>
    <cellStyle name="Обычный 2 6 4 2 2 2 4" xfId="55418" xr:uid="{00000000-0005-0000-0000-0000E08B0000}"/>
    <cellStyle name="Обычный 2 6 4 2 2 2_НВВ РСК 2019 (II пол) МАКС" xfId="55419" xr:uid="{00000000-0005-0000-0000-0000E18B0000}"/>
    <cellStyle name="Обычный 2 6 4 2 2 3" xfId="11398" xr:uid="{00000000-0005-0000-0000-0000E28B0000}"/>
    <cellStyle name="Обычный 2 6 4 2 2 3 2" xfId="11399" xr:uid="{00000000-0005-0000-0000-0000E38B0000}"/>
    <cellStyle name="Обычный 2 6 4 2 2 3 2 2" xfId="55420" xr:uid="{00000000-0005-0000-0000-0000E48B0000}"/>
    <cellStyle name="Обычный 2 6 4 2 2 3 3" xfId="11400" xr:uid="{00000000-0005-0000-0000-0000E58B0000}"/>
    <cellStyle name="Обычный 2 6 4 2 2 3 3 2" xfId="55421" xr:uid="{00000000-0005-0000-0000-0000E68B0000}"/>
    <cellStyle name="Обычный 2 6 4 2 2 3 4" xfId="55422" xr:uid="{00000000-0005-0000-0000-0000E78B0000}"/>
    <cellStyle name="Обычный 2 6 4 2 2 4" xfId="11401" xr:uid="{00000000-0005-0000-0000-0000E88B0000}"/>
    <cellStyle name="Обычный 2 6 4 2 2 4 2" xfId="55423" xr:uid="{00000000-0005-0000-0000-0000E98B0000}"/>
    <cellStyle name="Обычный 2 6 4 2 2 5" xfId="11402" xr:uid="{00000000-0005-0000-0000-0000EA8B0000}"/>
    <cellStyle name="Обычный 2 6 4 2 2 5 2" xfId="55424" xr:uid="{00000000-0005-0000-0000-0000EB8B0000}"/>
    <cellStyle name="Обычный 2 6 4 2 2 6" xfId="11403" xr:uid="{00000000-0005-0000-0000-0000EC8B0000}"/>
    <cellStyle name="Обычный 2 6 4 2 2 6 2" xfId="55425" xr:uid="{00000000-0005-0000-0000-0000ED8B0000}"/>
    <cellStyle name="Обычный 2 6 4 2 2 7" xfId="35049" xr:uid="{00000000-0005-0000-0000-0000EE8B0000}"/>
    <cellStyle name="Обычный 2 6 4 2 2 7 2" xfId="55426" xr:uid="{00000000-0005-0000-0000-0000EF8B0000}"/>
    <cellStyle name="Обычный 2 6 4 2 2 8" xfId="35050" xr:uid="{00000000-0005-0000-0000-0000F08B0000}"/>
    <cellStyle name="Обычный 2 6 4 2 2 8 2" xfId="55427" xr:uid="{00000000-0005-0000-0000-0000F18B0000}"/>
    <cellStyle name="Обычный 2 6 4 2 2 9" xfId="55428" xr:uid="{00000000-0005-0000-0000-0000F28B0000}"/>
    <cellStyle name="Обычный 2 6 4 2 2_Лист1" xfId="55429" xr:uid="{00000000-0005-0000-0000-0000F38B0000}"/>
    <cellStyle name="Обычный 2 6 4 2 3" xfId="11404" xr:uid="{00000000-0005-0000-0000-0000F48B0000}"/>
    <cellStyle name="Обычный 2 6 4 2 3 2" xfId="11405" xr:uid="{00000000-0005-0000-0000-0000F58B0000}"/>
    <cellStyle name="Обычный 2 6 4 2 3 2 2" xfId="55430" xr:uid="{00000000-0005-0000-0000-0000F68B0000}"/>
    <cellStyle name="Обычный 2 6 4 2 3 2 2 2" xfId="55431" xr:uid="{00000000-0005-0000-0000-0000F78B0000}"/>
    <cellStyle name="Обычный 2 6 4 2 3 2 3" xfId="55432" xr:uid="{00000000-0005-0000-0000-0000F88B0000}"/>
    <cellStyle name="Обычный 2 6 4 2 3 3" xfId="11406" xr:uid="{00000000-0005-0000-0000-0000F98B0000}"/>
    <cellStyle name="Обычный 2 6 4 2 3 3 2" xfId="55433" xr:uid="{00000000-0005-0000-0000-0000FA8B0000}"/>
    <cellStyle name="Обычный 2 6 4 2 3 4" xfId="55434" xr:uid="{00000000-0005-0000-0000-0000FB8B0000}"/>
    <cellStyle name="Обычный 2 6 4 2 3_НВВ РСК 2019 (II пол) МАКС" xfId="55435" xr:uid="{00000000-0005-0000-0000-0000FC8B0000}"/>
    <cellStyle name="Обычный 2 6 4 2 4" xfId="11407" xr:uid="{00000000-0005-0000-0000-0000FD8B0000}"/>
    <cellStyle name="Обычный 2 6 4 2 4 2" xfId="11408" xr:uid="{00000000-0005-0000-0000-0000FE8B0000}"/>
    <cellStyle name="Обычный 2 6 4 2 4 2 2" xfId="55436" xr:uid="{00000000-0005-0000-0000-0000FF8B0000}"/>
    <cellStyle name="Обычный 2 6 4 2 4 3" xfId="11409" xr:uid="{00000000-0005-0000-0000-0000008C0000}"/>
    <cellStyle name="Обычный 2 6 4 2 4 3 2" xfId="55437" xr:uid="{00000000-0005-0000-0000-0000018C0000}"/>
    <cellStyle name="Обычный 2 6 4 2 4 4" xfId="55438" xr:uid="{00000000-0005-0000-0000-0000028C0000}"/>
    <cellStyle name="Обычный 2 6 4 2 5" xfId="11410" xr:uid="{00000000-0005-0000-0000-0000038C0000}"/>
    <cellStyle name="Обычный 2 6 4 2 5 2" xfId="55439" xr:uid="{00000000-0005-0000-0000-0000048C0000}"/>
    <cellStyle name="Обычный 2 6 4 2 6" xfId="11411" xr:uid="{00000000-0005-0000-0000-0000058C0000}"/>
    <cellStyle name="Обычный 2 6 4 2 6 2" xfId="55440" xr:uid="{00000000-0005-0000-0000-0000068C0000}"/>
    <cellStyle name="Обычный 2 6 4 2 7" xfId="11412" xr:uid="{00000000-0005-0000-0000-0000078C0000}"/>
    <cellStyle name="Обычный 2 6 4 2 7 2" xfId="55441" xr:uid="{00000000-0005-0000-0000-0000088C0000}"/>
    <cellStyle name="Обычный 2 6 4 2 8" xfId="35051" xr:uid="{00000000-0005-0000-0000-0000098C0000}"/>
    <cellStyle name="Обычный 2 6 4 2 8 2" xfId="55442" xr:uid="{00000000-0005-0000-0000-00000A8C0000}"/>
    <cellStyle name="Обычный 2 6 4 2 9" xfId="35052" xr:uid="{00000000-0005-0000-0000-00000B8C0000}"/>
    <cellStyle name="Обычный 2 6 4 2 9 2" xfId="55443" xr:uid="{00000000-0005-0000-0000-00000C8C0000}"/>
    <cellStyle name="Обычный 2 6 4 2_Лист1" xfId="55444" xr:uid="{00000000-0005-0000-0000-00000D8C0000}"/>
    <cellStyle name="Обычный 2 6 4 3" xfId="11413" xr:uid="{00000000-0005-0000-0000-00000E8C0000}"/>
    <cellStyle name="Обычный 2 6 4 3 2" xfId="11414" xr:uid="{00000000-0005-0000-0000-00000F8C0000}"/>
    <cellStyle name="Обычный 2 6 4 3 2 2" xfId="11415" xr:uid="{00000000-0005-0000-0000-0000108C0000}"/>
    <cellStyle name="Обычный 2 6 4 3 2 2 2" xfId="55445" xr:uid="{00000000-0005-0000-0000-0000118C0000}"/>
    <cellStyle name="Обычный 2 6 4 3 2 2 2 2" xfId="55446" xr:uid="{00000000-0005-0000-0000-0000128C0000}"/>
    <cellStyle name="Обычный 2 6 4 3 2 2 3" xfId="55447" xr:uid="{00000000-0005-0000-0000-0000138C0000}"/>
    <cellStyle name="Обычный 2 6 4 3 2 3" xfId="11416" xr:uid="{00000000-0005-0000-0000-0000148C0000}"/>
    <cellStyle name="Обычный 2 6 4 3 2 3 2" xfId="55448" xr:uid="{00000000-0005-0000-0000-0000158C0000}"/>
    <cellStyle name="Обычный 2 6 4 3 2 4" xfId="55449" xr:uid="{00000000-0005-0000-0000-0000168C0000}"/>
    <cellStyle name="Обычный 2 6 4 3 2_НВВ РСК 2019 (II пол) МАКС" xfId="55450" xr:uid="{00000000-0005-0000-0000-0000178C0000}"/>
    <cellStyle name="Обычный 2 6 4 3 3" xfId="11417" xr:uid="{00000000-0005-0000-0000-0000188C0000}"/>
    <cellStyle name="Обычный 2 6 4 3 3 2" xfId="11418" xr:uid="{00000000-0005-0000-0000-0000198C0000}"/>
    <cellStyle name="Обычный 2 6 4 3 3 2 2" xfId="55451" xr:uid="{00000000-0005-0000-0000-00001A8C0000}"/>
    <cellStyle name="Обычный 2 6 4 3 3 3" xfId="11419" xr:uid="{00000000-0005-0000-0000-00001B8C0000}"/>
    <cellStyle name="Обычный 2 6 4 3 3 3 2" xfId="55452" xr:uid="{00000000-0005-0000-0000-00001C8C0000}"/>
    <cellStyle name="Обычный 2 6 4 3 3 4" xfId="55453" xr:uid="{00000000-0005-0000-0000-00001D8C0000}"/>
    <cellStyle name="Обычный 2 6 4 3 4" xfId="11420" xr:uid="{00000000-0005-0000-0000-00001E8C0000}"/>
    <cellStyle name="Обычный 2 6 4 3 4 2" xfId="55454" xr:uid="{00000000-0005-0000-0000-00001F8C0000}"/>
    <cellStyle name="Обычный 2 6 4 3 5" xfId="11421" xr:uid="{00000000-0005-0000-0000-0000208C0000}"/>
    <cellStyle name="Обычный 2 6 4 3 5 2" xfId="55455" xr:uid="{00000000-0005-0000-0000-0000218C0000}"/>
    <cellStyle name="Обычный 2 6 4 3 6" xfId="11422" xr:uid="{00000000-0005-0000-0000-0000228C0000}"/>
    <cellStyle name="Обычный 2 6 4 3 6 2" xfId="55456" xr:uid="{00000000-0005-0000-0000-0000238C0000}"/>
    <cellStyle name="Обычный 2 6 4 3 7" xfId="35053" xr:uid="{00000000-0005-0000-0000-0000248C0000}"/>
    <cellStyle name="Обычный 2 6 4 3 7 2" xfId="55457" xr:uid="{00000000-0005-0000-0000-0000258C0000}"/>
    <cellStyle name="Обычный 2 6 4 3 8" xfId="35054" xr:uid="{00000000-0005-0000-0000-0000268C0000}"/>
    <cellStyle name="Обычный 2 6 4 3 8 2" xfId="55458" xr:uid="{00000000-0005-0000-0000-0000278C0000}"/>
    <cellStyle name="Обычный 2 6 4 3 9" xfId="55459" xr:uid="{00000000-0005-0000-0000-0000288C0000}"/>
    <cellStyle name="Обычный 2 6 4 3_Лист1" xfId="55460" xr:uid="{00000000-0005-0000-0000-0000298C0000}"/>
    <cellStyle name="Обычный 2 6 4 4" xfId="11423" xr:uid="{00000000-0005-0000-0000-00002A8C0000}"/>
    <cellStyle name="Обычный 2 6 4 4 2" xfId="11424" xr:uid="{00000000-0005-0000-0000-00002B8C0000}"/>
    <cellStyle name="Обычный 2 6 4 4 3" xfId="11425" xr:uid="{00000000-0005-0000-0000-00002C8C0000}"/>
    <cellStyle name="Обычный 2 6 4 5" xfId="11426" xr:uid="{00000000-0005-0000-0000-00002D8C0000}"/>
    <cellStyle name="Обычный 2 6 4 5 2" xfId="55461" xr:uid="{00000000-0005-0000-0000-00002E8C0000}"/>
    <cellStyle name="Обычный 2 6 4 6" xfId="11427" xr:uid="{00000000-0005-0000-0000-00002F8C0000}"/>
    <cellStyle name="Обычный 2 6 4 7" xfId="11428" xr:uid="{00000000-0005-0000-0000-0000308C0000}"/>
    <cellStyle name="Обычный 2 6 4 8" xfId="35055" xr:uid="{00000000-0005-0000-0000-0000318C0000}"/>
    <cellStyle name="Обычный 2 6 4_Лист1" xfId="55462" xr:uid="{00000000-0005-0000-0000-0000328C0000}"/>
    <cellStyle name="Обычный 2 6 5" xfId="11429" xr:uid="{00000000-0005-0000-0000-0000338C0000}"/>
    <cellStyle name="Обычный 2 6 5 2" xfId="11430" xr:uid="{00000000-0005-0000-0000-0000348C0000}"/>
    <cellStyle name="Обычный 2 6 5 3" xfId="11431" xr:uid="{00000000-0005-0000-0000-0000358C0000}"/>
    <cellStyle name="Обычный 2 6 5 4" xfId="35056" xr:uid="{00000000-0005-0000-0000-0000368C0000}"/>
    <cellStyle name="Обычный 2 6_46EE.2011(v1.0)" xfId="11432" xr:uid="{00000000-0005-0000-0000-0000378C0000}"/>
    <cellStyle name="Обычный 2 7" xfId="11433" xr:uid="{00000000-0005-0000-0000-0000388C0000}"/>
    <cellStyle name="Обычный 2 7 2" xfId="11434" xr:uid="{00000000-0005-0000-0000-0000398C0000}"/>
    <cellStyle name="Обычный 2 7 2 10" xfId="35057" xr:uid="{00000000-0005-0000-0000-00003A8C0000}"/>
    <cellStyle name="Обычный 2 7 2 2" xfId="11435" xr:uid="{00000000-0005-0000-0000-00003B8C0000}"/>
    <cellStyle name="Обычный 2 7 2 2 10" xfId="55463" xr:uid="{00000000-0005-0000-0000-00003C8C0000}"/>
    <cellStyle name="Обычный 2 7 2 2 2" xfId="11436" xr:uid="{00000000-0005-0000-0000-00003D8C0000}"/>
    <cellStyle name="Обычный 2 7 2 2 2 2" xfId="11437" xr:uid="{00000000-0005-0000-0000-00003E8C0000}"/>
    <cellStyle name="Обычный 2 7 2 2 2 2 2" xfId="11438" xr:uid="{00000000-0005-0000-0000-00003F8C0000}"/>
    <cellStyle name="Обычный 2 7 2 2 2 2 2 2" xfId="55464" xr:uid="{00000000-0005-0000-0000-0000408C0000}"/>
    <cellStyle name="Обычный 2 7 2 2 2 2 2 2 2" xfId="55465" xr:uid="{00000000-0005-0000-0000-0000418C0000}"/>
    <cellStyle name="Обычный 2 7 2 2 2 2 2 3" xfId="55466" xr:uid="{00000000-0005-0000-0000-0000428C0000}"/>
    <cellStyle name="Обычный 2 7 2 2 2 2 3" xfId="11439" xr:uid="{00000000-0005-0000-0000-0000438C0000}"/>
    <cellStyle name="Обычный 2 7 2 2 2 2 3 2" xfId="55467" xr:uid="{00000000-0005-0000-0000-0000448C0000}"/>
    <cellStyle name="Обычный 2 7 2 2 2 2 4" xfId="55468" xr:uid="{00000000-0005-0000-0000-0000458C0000}"/>
    <cellStyle name="Обычный 2 7 2 2 2 2_НВВ РСК 2019 (II пол) МАКС" xfId="55469" xr:uid="{00000000-0005-0000-0000-0000468C0000}"/>
    <cellStyle name="Обычный 2 7 2 2 2 3" xfId="11440" xr:uid="{00000000-0005-0000-0000-0000478C0000}"/>
    <cellStyle name="Обычный 2 7 2 2 2 3 2" xfId="11441" xr:uid="{00000000-0005-0000-0000-0000488C0000}"/>
    <cellStyle name="Обычный 2 7 2 2 2 3 2 2" xfId="55470" xr:uid="{00000000-0005-0000-0000-0000498C0000}"/>
    <cellStyle name="Обычный 2 7 2 2 2 3 3" xfId="11442" xr:uid="{00000000-0005-0000-0000-00004A8C0000}"/>
    <cellStyle name="Обычный 2 7 2 2 2 3 3 2" xfId="55471" xr:uid="{00000000-0005-0000-0000-00004B8C0000}"/>
    <cellStyle name="Обычный 2 7 2 2 2 3 4" xfId="55472" xr:uid="{00000000-0005-0000-0000-00004C8C0000}"/>
    <cellStyle name="Обычный 2 7 2 2 2 4" xfId="11443" xr:uid="{00000000-0005-0000-0000-00004D8C0000}"/>
    <cellStyle name="Обычный 2 7 2 2 2 4 2" xfId="55473" xr:uid="{00000000-0005-0000-0000-00004E8C0000}"/>
    <cellStyle name="Обычный 2 7 2 2 2 5" xfId="11444" xr:uid="{00000000-0005-0000-0000-00004F8C0000}"/>
    <cellStyle name="Обычный 2 7 2 2 2 5 2" xfId="55474" xr:uid="{00000000-0005-0000-0000-0000508C0000}"/>
    <cellStyle name="Обычный 2 7 2 2 2 6" xfId="11445" xr:uid="{00000000-0005-0000-0000-0000518C0000}"/>
    <cellStyle name="Обычный 2 7 2 2 2 6 2" xfId="55475" xr:uid="{00000000-0005-0000-0000-0000528C0000}"/>
    <cellStyle name="Обычный 2 7 2 2 2 7" xfId="35058" xr:uid="{00000000-0005-0000-0000-0000538C0000}"/>
    <cellStyle name="Обычный 2 7 2 2 2 7 2" xfId="55476" xr:uid="{00000000-0005-0000-0000-0000548C0000}"/>
    <cellStyle name="Обычный 2 7 2 2 2 8" xfId="35059" xr:uid="{00000000-0005-0000-0000-0000558C0000}"/>
    <cellStyle name="Обычный 2 7 2 2 2 8 2" xfId="55477" xr:uid="{00000000-0005-0000-0000-0000568C0000}"/>
    <cellStyle name="Обычный 2 7 2 2 2 9" xfId="55478" xr:uid="{00000000-0005-0000-0000-0000578C0000}"/>
    <cellStyle name="Обычный 2 7 2 2 2_Лист1" xfId="55479" xr:uid="{00000000-0005-0000-0000-0000588C0000}"/>
    <cellStyle name="Обычный 2 7 2 2 3" xfId="11446" xr:uid="{00000000-0005-0000-0000-0000598C0000}"/>
    <cellStyle name="Обычный 2 7 2 2 3 2" xfId="11447" xr:uid="{00000000-0005-0000-0000-00005A8C0000}"/>
    <cellStyle name="Обычный 2 7 2 2 3 2 2" xfId="55480" xr:uid="{00000000-0005-0000-0000-00005B8C0000}"/>
    <cellStyle name="Обычный 2 7 2 2 3 2 2 2" xfId="55481" xr:uid="{00000000-0005-0000-0000-00005C8C0000}"/>
    <cellStyle name="Обычный 2 7 2 2 3 2 3" xfId="55482" xr:uid="{00000000-0005-0000-0000-00005D8C0000}"/>
    <cellStyle name="Обычный 2 7 2 2 3 3" xfId="11448" xr:uid="{00000000-0005-0000-0000-00005E8C0000}"/>
    <cellStyle name="Обычный 2 7 2 2 3 3 2" xfId="55483" xr:uid="{00000000-0005-0000-0000-00005F8C0000}"/>
    <cellStyle name="Обычный 2 7 2 2 3 4" xfId="55484" xr:uid="{00000000-0005-0000-0000-0000608C0000}"/>
    <cellStyle name="Обычный 2 7 2 2 3_НВВ РСК 2019 (II пол) МАКС" xfId="55485" xr:uid="{00000000-0005-0000-0000-0000618C0000}"/>
    <cellStyle name="Обычный 2 7 2 2 4" xfId="11449" xr:uid="{00000000-0005-0000-0000-0000628C0000}"/>
    <cellStyle name="Обычный 2 7 2 2 4 2" xfId="11450" xr:uid="{00000000-0005-0000-0000-0000638C0000}"/>
    <cellStyle name="Обычный 2 7 2 2 4 2 2" xfId="55486" xr:uid="{00000000-0005-0000-0000-0000648C0000}"/>
    <cellStyle name="Обычный 2 7 2 2 4 3" xfId="11451" xr:uid="{00000000-0005-0000-0000-0000658C0000}"/>
    <cellStyle name="Обычный 2 7 2 2 4 3 2" xfId="55487" xr:uid="{00000000-0005-0000-0000-0000668C0000}"/>
    <cellStyle name="Обычный 2 7 2 2 4 4" xfId="55488" xr:uid="{00000000-0005-0000-0000-0000678C0000}"/>
    <cellStyle name="Обычный 2 7 2 2 5" xfId="11452" xr:uid="{00000000-0005-0000-0000-0000688C0000}"/>
    <cellStyle name="Обычный 2 7 2 2 5 2" xfId="55489" xr:uid="{00000000-0005-0000-0000-0000698C0000}"/>
    <cellStyle name="Обычный 2 7 2 2 6" xfId="11453" xr:uid="{00000000-0005-0000-0000-00006A8C0000}"/>
    <cellStyle name="Обычный 2 7 2 2 6 2" xfId="55490" xr:uid="{00000000-0005-0000-0000-00006B8C0000}"/>
    <cellStyle name="Обычный 2 7 2 2 7" xfId="11454" xr:uid="{00000000-0005-0000-0000-00006C8C0000}"/>
    <cellStyle name="Обычный 2 7 2 2 7 2" xfId="55491" xr:uid="{00000000-0005-0000-0000-00006D8C0000}"/>
    <cellStyle name="Обычный 2 7 2 2 8" xfId="35060" xr:uid="{00000000-0005-0000-0000-00006E8C0000}"/>
    <cellStyle name="Обычный 2 7 2 2 8 2" xfId="55492" xr:uid="{00000000-0005-0000-0000-00006F8C0000}"/>
    <cellStyle name="Обычный 2 7 2 2 9" xfId="35061" xr:uid="{00000000-0005-0000-0000-0000708C0000}"/>
    <cellStyle name="Обычный 2 7 2 2 9 2" xfId="55493" xr:uid="{00000000-0005-0000-0000-0000718C0000}"/>
    <cellStyle name="Обычный 2 7 2 2_Лист1" xfId="55494" xr:uid="{00000000-0005-0000-0000-0000728C0000}"/>
    <cellStyle name="Обычный 2 7 2 3" xfId="11455" xr:uid="{00000000-0005-0000-0000-0000738C0000}"/>
    <cellStyle name="Обычный 2 7 2 3 2" xfId="11456" xr:uid="{00000000-0005-0000-0000-0000748C0000}"/>
    <cellStyle name="Обычный 2 7 2 3 2 2" xfId="11457" xr:uid="{00000000-0005-0000-0000-0000758C0000}"/>
    <cellStyle name="Обычный 2 7 2 3 2 2 2" xfId="55495" xr:uid="{00000000-0005-0000-0000-0000768C0000}"/>
    <cellStyle name="Обычный 2 7 2 3 2 2 2 2" xfId="55496" xr:uid="{00000000-0005-0000-0000-0000778C0000}"/>
    <cellStyle name="Обычный 2 7 2 3 2 2 3" xfId="55497" xr:uid="{00000000-0005-0000-0000-0000788C0000}"/>
    <cellStyle name="Обычный 2 7 2 3 2 3" xfId="11458" xr:uid="{00000000-0005-0000-0000-0000798C0000}"/>
    <cellStyle name="Обычный 2 7 2 3 2 3 2" xfId="55498" xr:uid="{00000000-0005-0000-0000-00007A8C0000}"/>
    <cellStyle name="Обычный 2 7 2 3 2 4" xfId="55499" xr:uid="{00000000-0005-0000-0000-00007B8C0000}"/>
    <cellStyle name="Обычный 2 7 2 3 2_НВВ РСК 2019 (II пол) МАКС" xfId="55500" xr:uid="{00000000-0005-0000-0000-00007C8C0000}"/>
    <cellStyle name="Обычный 2 7 2 3 3" xfId="11459" xr:uid="{00000000-0005-0000-0000-00007D8C0000}"/>
    <cellStyle name="Обычный 2 7 2 3 3 2" xfId="11460" xr:uid="{00000000-0005-0000-0000-00007E8C0000}"/>
    <cellStyle name="Обычный 2 7 2 3 3 2 2" xfId="55501" xr:uid="{00000000-0005-0000-0000-00007F8C0000}"/>
    <cellStyle name="Обычный 2 7 2 3 3 3" xfId="11461" xr:uid="{00000000-0005-0000-0000-0000808C0000}"/>
    <cellStyle name="Обычный 2 7 2 3 3 3 2" xfId="55502" xr:uid="{00000000-0005-0000-0000-0000818C0000}"/>
    <cellStyle name="Обычный 2 7 2 3 3 4" xfId="55503" xr:uid="{00000000-0005-0000-0000-0000828C0000}"/>
    <cellStyle name="Обычный 2 7 2 3 4" xfId="11462" xr:uid="{00000000-0005-0000-0000-0000838C0000}"/>
    <cellStyle name="Обычный 2 7 2 3 4 2" xfId="55504" xr:uid="{00000000-0005-0000-0000-0000848C0000}"/>
    <cellStyle name="Обычный 2 7 2 3 5" xfId="11463" xr:uid="{00000000-0005-0000-0000-0000858C0000}"/>
    <cellStyle name="Обычный 2 7 2 3 5 2" xfId="55505" xr:uid="{00000000-0005-0000-0000-0000868C0000}"/>
    <cellStyle name="Обычный 2 7 2 3 6" xfId="11464" xr:uid="{00000000-0005-0000-0000-0000878C0000}"/>
    <cellStyle name="Обычный 2 7 2 3 6 2" xfId="55506" xr:uid="{00000000-0005-0000-0000-0000888C0000}"/>
    <cellStyle name="Обычный 2 7 2 3 7" xfId="35062" xr:uid="{00000000-0005-0000-0000-0000898C0000}"/>
    <cellStyle name="Обычный 2 7 2 3 7 2" xfId="55507" xr:uid="{00000000-0005-0000-0000-00008A8C0000}"/>
    <cellStyle name="Обычный 2 7 2 3 8" xfId="35063" xr:uid="{00000000-0005-0000-0000-00008B8C0000}"/>
    <cellStyle name="Обычный 2 7 2 3 8 2" xfId="55508" xr:uid="{00000000-0005-0000-0000-00008C8C0000}"/>
    <cellStyle name="Обычный 2 7 2 3 9" xfId="55509" xr:uid="{00000000-0005-0000-0000-00008D8C0000}"/>
    <cellStyle name="Обычный 2 7 2 3_Лист1" xfId="55510" xr:uid="{00000000-0005-0000-0000-00008E8C0000}"/>
    <cellStyle name="Обычный 2 7 2 4" xfId="11465" xr:uid="{00000000-0005-0000-0000-00008F8C0000}"/>
    <cellStyle name="Обычный 2 7 2 4 2" xfId="11466" xr:uid="{00000000-0005-0000-0000-0000908C0000}"/>
    <cellStyle name="Обычный 2 7 2 4 3" xfId="11467" xr:uid="{00000000-0005-0000-0000-0000918C0000}"/>
    <cellStyle name="Обычный 2 7 2 5" xfId="11468" xr:uid="{00000000-0005-0000-0000-0000928C0000}"/>
    <cellStyle name="Обычный 2 7 2 5 2" xfId="11469" xr:uid="{00000000-0005-0000-0000-0000938C0000}"/>
    <cellStyle name="Обычный 2 7 2 5 3" xfId="11470" xr:uid="{00000000-0005-0000-0000-0000948C0000}"/>
    <cellStyle name="Обычный 2 7 2 6" xfId="11471" xr:uid="{00000000-0005-0000-0000-0000958C0000}"/>
    <cellStyle name="Обычный 2 7 2 7" xfId="11472" xr:uid="{00000000-0005-0000-0000-0000968C0000}"/>
    <cellStyle name="Обычный 2 7 2 8" xfId="11473" xr:uid="{00000000-0005-0000-0000-0000978C0000}"/>
    <cellStyle name="Обычный 2 7 2 9" xfId="35064" xr:uid="{00000000-0005-0000-0000-0000988C0000}"/>
    <cellStyle name="Обычный 2 7 2_Лист1" xfId="55511" xr:uid="{00000000-0005-0000-0000-0000998C0000}"/>
    <cellStyle name="Обычный 2 7 3" xfId="11474" xr:uid="{00000000-0005-0000-0000-00009A8C0000}"/>
    <cellStyle name="Обычный 2 7 3 2" xfId="11475" xr:uid="{00000000-0005-0000-0000-00009B8C0000}"/>
    <cellStyle name="Обычный 2 7 3 3" xfId="11476" xr:uid="{00000000-0005-0000-0000-00009C8C0000}"/>
    <cellStyle name="Обычный 2 7 3 4" xfId="35065" xr:uid="{00000000-0005-0000-0000-00009D8C0000}"/>
    <cellStyle name="Обычный 2 7 4" xfId="35066" xr:uid="{00000000-0005-0000-0000-00009E8C0000}"/>
    <cellStyle name="Обычный 2 7_Лист1" xfId="55512" xr:uid="{00000000-0005-0000-0000-00009F8C0000}"/>
    <cellStyle name="Обычный 2 8" xfId="11477" xr:uid="{00000000-0005-0000-0000-0000A08C0000}"/>
    <cellStyle name="Обычный 2 8 2" xfId="11478" xr:uid="{00000000-0005-0000-0000-0000A18C0000}"/>
    <cellStyle name="Обычный 2 8 2 10" xfId="35067" xr:uid="{00000000-0005-0000-0000-0000A28C0000}"/>
    <cellStyle name="Обычный 2 8 2 2" xfId="11479" xr:uid="{00000000-0005-0000-0000-0000A38C0000}"/>
    <cellStyle name="Обычный 2 8 2 2 10" xfId="55513" xr:uid="{00000000-0005-0000-0000-0000A48C0000}"/>
    <cellStyle name="Обычный 2 8 2 2 2" xfId="11480" xr:uid="{00000000-0005-0000-0000-0000A58C0000}"/>
    <cellStyle name="Обычный 2 8 2 2 2 2" xfId="11481" xr:uid="{00000000-0005-0000-0000-0000A68C0000}"/>
    <cellStyle name="Обычный 2 8 2 2 2 2 2" xfId="11482" xr:uid="{00000000-0005-0000-0000-0000A78C0000}"/>
    <cellStyle name="Обычный 2 8 2 2 2 2 2 2" xfId="55514" xr:uid="{00000000-0005-0000-0000-0000A88C0000}"/>
    <cellStyle name="Обычный 2 8 2 2 2 2 2 2 2" xfId="55515" xr:uid="{00000000-0005-0000-0000-0000A98C0000}"/>
    <cellStyle name="Обычный 2 8 2 2 2 2 2 3" xfId="55516" xr:uid="{00000000-0005-0000-0000-0000AA8C0000}"/>
    <cellStyle name="Обычный 2 8 2 2 2 2 3" xfId="11483" xr:uid="{00000000-0005-0000-0000-0000AB8C0000}"/>
    <cellStyle name="Обычный 2 8 2 2 2 2 3 2" xfId="55517" xr:uid="{00000000-0005-0000-0000-0000AC8C0000}"/>
    <cellStyle name="Обычный 2 8 2 2 2 2 4" xfId="55518" xr:uid="{00000000-0005-0000-0000-0000AD8C0000}"/>
    <cellStyle name="Обычный 2 8 2 2 2 2_НВВ РСК 2019 (II пол) МАКС" xfId="55519" xr:uid="{00000000-0005-0000-0000-0000AE8C0000}"/>
    <cellStyle name="Обычный 2 8 2 2 2 3" xfId="11484" xr:uid="{00000000-0005-0000-0000-0000AF8C0000}"/>
    <cellStyle name="Обычный 2 8 2 2 2 3 2" xfId="11485" xr:uid="{00000000-0005-0000-0000-0000B08C0000}"/>
    <cellStyle name="Обычный 2 8 2 2 2 3 2 2" xfId="55520" xr:uid="{00000000-0005-0000-0000-0000B18C0000}"/>
    <cellStyle name="Обычный 2 8 2 2 2 3 3" xfId="11486" xr:uid="{00000000-0005-0000-0000-0000B28C0000}"/>
    <cellStyle name="Обычный 2 8 2 2 2 3 3 2" xfId="55521" xr:uid="{00000000-0005-0000-0000-0000B38C0000}"/>
    <cellStyle name="Обычный 2 8 2 2 2 3 4" xfId="55522" xr:uid="{00000000-0005-0000-0000-0000B48C0000}"/>
    <cellStyle name="Обычный 2 8 2 2 2 4" xfId="11487" xr:uid="{00000000-0005-0000-0000-0000B58C0000}"/>
    <cellStyle name="Обычный 2 8 2 2 2 4 2" xfId="55523" xr:uid="{00000000-0005-0000-0000-0000B68C0000}"/>
    <cellStyle name="Обычный 2 8 2 2 2 5" xfId="11488" xr:uid="{00000000-0005-0000-0000-0000B78C0000}"/>
    <cellStyle name="Обычный 2 8 2 2 2 5 2" xfId="55524" xr:uid="{00000000-0005-0000-0000-0000B88C0000}"/>
    <cellStyle name="Обычный 2 8 2 2 2 6" xfId="11489" xr:uid="{00000000-0005-0000-0000-0000B98C0000}"/>
    <cellStyle name="Обычный 2 8 2 2 2 6 2" xfId="55525" xr:uid="{00000000-0005-0000-0000-0000BA8C0000}"/>
    <cellStyle name="Обычный 2 8 2 2 2 7" xfId="35068" xr:uid="{00000000-0005-0000-0000-0000BB8C0000}"/>
    <cellStyle name="Обычный 2 8 2 2 2 7 2" xfId="55526" xr:uid="{00000000-0005-0000-0000-0000BC8C0000}"/>
    <cellStyle name="Обычный 2 8 2 2 2 8" xfId="35069" xr:uid="{00000000-0005-0000-0000-0000BD8C0000}"/>
    <cellStyle name="Обычный 2 8 2 2 2 8 2" xfId="55527" xr:uid="{00000000-0005-0000-0000-0000BE8C0000}"/>
    <cellStyle name="Обычный 2 8 2 2 2 9" xfId="55528" xr:uid="{00000000-0005-0000-0000-0000BF8C0000}"/>
    <cellStyle name="Обычный 2 8 2 2 2_Лист1" xfId="55529" xr:uid="{00000000-0005-0000-0000-0000C08C0000}"/>
    <cellStyle name="Обычный 2 8 2 2 3" xfId="11490" xr:uid="{00000000-0005-0000-0000-0000C18C0000}"/>
    <cellStyle name="Обычный 2 8 2 2 3 2" xfId="11491" xr:uid="{00000000-0005-0000-0000-0000C28C0000}"/>
    <cellStyle name="Обычный 2 8 2 2 3 2 2" xfId="55530" xr:uid="{00000000-0005-0000-0000-0000C38C0000}"/>
    <cellStyle name="Обычный 2 8 2 2 3 2 2 2" xfId="55531" xr:uid="{00000000-0005-0000-0000-0000C48C0000}"/>
    <cellStyle name="Обычный 2 8 2 2 3 2 3" xfId="55532" xr:uid="{00000000-0005-0000-0000-0000C58C0000}"/>
    <cellStyle name="Обычный 2 8 2 2 3 3" xfId="11492" xr:uid="{00000000-0005-0000-0000-0000C68C0000}"/>
    <cellStyle name="Обычный 2 8 2 2 3 3 2" xfId="55533" xr:uid="{00000000-0005-0000-0000-0000C78C0000}"/>
    <cellStyle name="Обычный 2 8 2 2 3 4" xfId="55534" xr:uid="{00000000-0005-0000-0000-0000C88C0000}"/>
    <cellStyle name="Обычный 2 8 2 2 3_НВВ РСК 2019 (II пол) МАКС" xfId="55535" xr:uid="{00000000-0005-0000-0000-0000C98C0000}"/>
    <cellStyle name="Обычный 2 8 2 2 4" xfId="11493" xr:uid="{00000000-0005-0000-0000-0000CA8C0000}"/>
    <cellStyle name="Обычный 2 8 2 2 4 2" xfId="11494" xr:uid="{00000000-0005-0000-0000-0000CB8C0000}"/>
    <cellStyle name="Обычный 2 8 2 2 4 2 2" xfId="55536" xr:uid="{00000000-0005-0000-0000-0000CC8C0000}"/>
    <cellStyle name="Обычный 2 8 2 2 4 3" xfId="11495" xr:uid="{00000000-0005-0000-0000-0000CD8C0000}"/>
    <cellStyle name="Обычный 2 8 2 2 4 3 2" xfId="55537" xr:uid="{00000000-0005-0000-0000-0000CE8C0000}"/>
    <cellStyle name="Обычный 2 8 2 2 4 4" xfId="55538" xr:uid="{00000000-0005-0000-0000-0000CF8C0000}"/>
    <cellStyle name="Обычный 2 8 2 2 5" xfId="11496" xr:uid="{00000000-0005-0000-0000-0000D08C0000}"/>
    <cellStyle name="Обычный 2 8 2 2 5 2" xfId="55539" xr:uid="{00000000-0005-0000-0000-0000D18C0000}"/>
    <cellStyle name="Обычный 2 8 2 2 6" xfId="11497" xr:uid="{00000000-0005-0000-0000-0000D28C0000}"/>
    <cellStyle name="Обычный 2 8 2 2 6 2" xfId="55540" xr:uid="{00000000-0005-0000-0000-0000D38C0000}"/>
    <cellStyle name="Обычный 2 8 2 2 7" xfId="11498" xr:uid="{00000000-0005-0000-0000-0000D48C0000}"/>
    <cellStyle name="Обычный 2 8 2 2 7 2" xfId="55541" xr:uid="{00000000-0005-0000-0000-0000D58C0000}"/>
    <cellStyle name="Обычный 2 8 2 2 8" xfId="35070" xr:uid="{00000000-0005-0000-0000-0000D68C0000}"/>
    <cellStyle name="Обычный 2 8 2 2 8 2" xfId="55542" xr:uid="{00000000-0005-0000-0000-0000D78C0000}"/>
    <cellStyle name="Обычный 2 8 2 2 9" xfId="35071" xr:uid="{00000000-0005-0000-0000-0000D88C0000}"/>
    <cellStyle name="Обычный 2 8 2 2 9 2" xfId="55543" xr:uid="{00000000-0005-0000-0000-0000D98C0000}"/>
    <cellStyle name="Обычный 2 8 2 2_Лист1" xfId="55544" xr:uid="{00000000-0005-0000-0000-0000DA8C0000}"/>
    <cellStyle name="Обычный 2 8 2 3" xfId="11499" xr:uid="{00000000-0005-0000-0000-0000DB8C0000}"/>
    <cellStyle name="Обычный 2 8 2 3 2" xfId="11500" xr:uid="{00000000-0005-0000-0000-0000DC8C0000}"/>
    <cellStyle name="Обычный 2 8 2 3 2 2" xfId="11501" xr:uid="{00000000-0005-0000-0000-0000DD8C0000}"/>
    <cellStyle name="Обычный 2 8 2 3 2 2 2" xfId="55545" xr:uid="{00000000-0005-0000-0000-0000DE8C0000}"/>
    <cellStyle name="Обычный 2 8 2 3 2 2 2 2" xfId="55546" xr:uid="{00000000-0005-0000-0000-0000DF8C0000}"/>
    <cellStyle name="Обычный 2 8 2 3 2 2 3" xfId="55547" xr:uid="{00000000-0005-0000-0000-0000E08C0000}"/>
    <cellStyle name="Обычный 2 8 2 3 2 3" xfId="11502" xr:uid="{00000000-0005-0000-0000-0000E18C0000}"/>
    <cellStyle name="Обычный 2 8 2 3 2 3 2" xfId="55548" xr:uid="{00000000-0005-0000-0000-0000E28C0000}"/>
    <cellStyle name="Обычный 2 8 2 3 2 4" xfId="55549" xr:uid="{00000000-0005-0000-0000-0000E38C0000}"/>
    <cellStyle name="Обычный 2 8 2 3 2_НВВ РСК 2019 (II пол) МАКС" xfId="55550" xr:uid="{00000000-0005-0000-0000-0000E48C0000}"/>
    <cellStyle name="Обычный 2 8 2 3 3" xfId="11503" xr:uid="{00000000-0005-0000-0000-0000E58C0000}"/>
    <cellStyle name="Обычный 2 8 2 3 3 2" xfId="11504" xr:uid="{00000000-0005-0000-0000-0000E68C0000}"/>
    <cellStyle name="Обычный 2 8 2 3 3 2 2" xfId="55551" xr:uid="{00000000-0005-0000-0000-0000E78C0000}"/>
    <cellStyle name="Обычный 2 8 2 3 3 3" xfId="11505" xr:uid="{00000000-0005-0000-0000-0000E88C0000}"/>
    <cellStyle name="Обычный 2 8 2 3 3 3 2" xfId="55552" xr:uid="{00000000-0005-0000-0000-0000E98C0000}"/>
    <cellStyle name="Обычный 2 8 2 3 3 4" xfId="55553" xr:uid="{00000000-0005-0000-0000-0000EA8C0000}"/>
    <cellStyle name="Обычный 2 8 2 3 4" xfId="11506" xr:uid="{00000000-0005-0000-0000-0000EB8C0000}"/>
    <cellStyle name="Обычный 2 8 2 3 4 2" xfId="55554" xr:uid="{00000000-0005-0000-0000-0000EC8C0000}"/>
    <cellStyle name="Обычный 2 8 2 3 5" xfId="11507" xr:uid="{00000000-0005-0000-0000-0000ED8C0000}"/>
    <cellStyle name="Обычный 2 8 2 3 5 2" xfId="55555" xr:uid="{00000000-0005-0000-0000-0000EE8C0000}"/>
    <cellStyle name="Обычный 2 8 2 3 6" xfId="11508" xr:uid="{00000000-0005-0000-0000-0000EF8C0000}"/>
    <cellStyle name="Обычный 2 8 2 3 6 2" xfId="55556" xr:uid="{00000000-0005-0000-0000-0000F08C0000}"/>
    <cellStyle name="Обычный 2 8 2 3 7" xfId="35072" xr:uid="{00000000-0005-0000-0000-0000F18C0000}"/>
    <cellStyle name="Обычный 2 8 2 3 7 2" xfId="55557" xr:uid="{00000000-0005-0000-0000-0000F28C0000}"/>
    <cellStyle name="Обычный 2 8 2 3 8" xfId="35073" xr:uid="{00000000-0005-0000-0000-0000F38C0000}"/>
    <cellStyle name="Обычный 2 8 2 3 8 2" xfId="55558" xr:uid="{00000000-0005-0000-0000-0000F48C0000}"/>
    <cellStyle name="Обычный 2 8 2 3 9" xfId="55559" xr:uid="{00000000-0005-0000-0000-0000F58C0000}"/>
    <cellStyle name="Обычный 2 8 2 3_Лист1" xfId="55560" xr:uid="{00000000-0005-0000-0000-0000F68C0000}"/>
    <cellStyle name="Обычный 2 8 2 4" xfId="11509" xr:uid="{00000000-0005-0000-0000-0000F78C0000}"/>
    <cellStyle name="Обычный 2 8 2 4 2" xfId="11510" xr:uid="{00000000-0005-0000-0000-0000F88C0000}"/>
    <cellStyle name="Обычный 2 8 2 4 3" xfId="11511" xr:uid="{00000000-0005-0000-0000-0000F98C0000}"/>
    <cellStyle name="Обычный 2 8 2 5" xfId="11512" xr:uid="{00000000-0005-0000-0000-0000FA8C0000}"/>
    <cellStyle name="Обычный 2 8 2 5 2" xfId="11513" xr:uid="{00000000-0005-0000-0000-0000FB8C0000}"/>
    <cellStyle name="Обычный 2 8 2 5 3" xfId="11514" xr:uid="{00000000-0005-0000-0000-0000FC8C0000}"/>
    <cellStyle name="Обычный 2 8 2 6" xfId="11515" xr:uid="{00000000-0005-0000-0000-0000FD8C0000}"/>
    <cellStyle name="Обычный 2 8 2 7" xfId="11516" xr:uid="{00000000-0005-0000-0000-0000FE8C0000}"/>
    <cellStyle name="Обычный 2 8 2 8" xfId="11517" xr:uid="{00000000-0005-0000-0000-0000FF8C0000}"/>
    <cellStyle name="Обычный 2 8 2 9" xfId="35074" xr:uid="{00000000-0005-0000-0000-0000008D0000}"/>
    <cellStyle name="Обычный 2 8 2_Лист1" xfId="55561" xr:uid="{00000000-0005-0000-0000-0000018D0000}"/>
    <cellStyle name="Обычный 2 8 3" xfId="11518" xr:uid="{00000000-0005-0000-0000-0000028D0000}"/>
    <cellStyle name="Обычный 2 8 3 2" xfId="35075" xr:uid="{00000000-0005-0000-0000-0000038D0000}"/>
    <cellStyle name="Обычный 2 8 3 3" xfId="35076" xr:uid="{00000000-0005-0000-0000-0000048D0000}"/>
    <cellStyle name="Обычный 2 8 4" xfId="11519" xr:uid="{00000000-0005-0000-0000-0000058D0000}"/>
    <cellStyle name="Обычный 2 8 4 2" xfId="11520" xr:uid="{00000000-0005-0000-0000-0000068D0000}"/>
    <cellStyle name="Обычный 2 8 4 3" xfId="11521" xr:uid="{00000000-0005-0000-0000-0000078D0000}"/>
    <cellStyle name="Обычный 2 8 5" xfId="11522" xr:uid="{00000000-0005-0000-0000-0000088D0000}"/>
    <cellStyle name="Обычный 2 8_Лист1" xfId="55562" xr:uid="{00000000-0005-0000-0000-0000098D0000}"/>
    <cellStyle name="Обычный 2 9" xfId="11523" xr:uid="{00000000-0005-0000-0000-00000A8D0000}"/>
    <cellStyle name="Обычный 2 9 2" xfId="11524" xr:uid="{00000000-0005-0000-0000-00000B8D0000}"/>
    <cellStyle name="Обычный 2 9 2 10" xfId="35077" xr:uid="{00000000-0005-0000-0000-00000C8D0000}"/>
    <cellStyle name="Обычный 2 9 2 2" xfId="11525" xr:uid="{00000000-0005-0000-0000-00000D8D0000}"/>
    <cellStyle name="Обычный 2 9 2 2 10" xfId="55563" xr:uid="{00000000-0005-0000-0000-00000E8D0000}"/>
    <cellStyle name="Обычный 2 9 2 2 2" xfId="11526" xr:uid="{00000000-0005-0000-0000-00000F8D0000}"/>
    <cellStyle name="Обычный 2 9 2 2 2 2" xfId="11527" xr:uid="{00000000-0005-0000-0000-0000108D0000}"/>
    <cellStyle name="Обычный 2 9 2 2 2 2 2" xfId="11528" xr:uid="{00000000-0005-0000-0000-0000118D0000}"/>
    <cellStyle name="Обычный 2 9 2 2 2 2 2 2" xfId="55564" xr:uid="{00000000-0005-0000-0000-0000128D0000}"/>
    <cellStyle name="Обычный 2 9 2 2 2 2 2 2 2" xfId="55565" xr:uid="{00000000-0005-0000-0000-0000138D0000}"/>
    <cellStyle name="Обычный 2 9 2 2 2 2 2 3" xfId="55566" xr:uid="{00000000-0005-0000-0000-0000148D0000}"/>
    <cellStyle name="Обычный 2 9 2 2 2 2 3" xfId="11529" xr:uid="{00000000-0005-0000-0000-0000158D0000}"/>
    <cellStyle name="Обычный 2 9 2 2 2 2 3 2" xfId="55567" xr:uid="{00000000-0005-0000-0000-0000168D0000}"/>
    <cellStyle name="Обычный 2 9 2 2 2 2 4" xfId="55568" xr:uid="{00000000-0005-0000-0000-0000178D0000}"/>
    <cellStyle name="Обычный 2 9 2 2 2 2_НВВ РСК 2019 (II пол) МАКС" xfId="55569" xr:uid="{00000000-0005-0000-0000-0000188D0000}"/>
    <cellStyle name="Обычный 2 9 2 2 2 3" xfId="11530" xr:uid="{00000000-0005-0000-0000-0000198D0000}"/>
    <cellStyle name="Обычный 2 9 2 2 2 3 2" xfId="11531" xr:uid="{00000000-0005-0000-0000-00001A8D0000}"/>
    <cellStyle name="Обычный 2 9 2 2 2 3 2 2" xfId="55570" xr:uid="{00000000-0005-0000-0000-00001B8D0000}"/>
    <cellStyle name="Обычный 2 9 2 2 2 3 3" xfId="11532" xr:uid="{00000000-0005-0000-0000-00001C8D0000}"/>
    <cellStyle name="Обычный 2 9 2 2 2 3 3 2" xfId="55571" xr:uid="{00000000-0005-0000-0000-00001D8D0000}"/>
    <cellStyle name="Обычный 2 9 2 2 2 3 4" xfId="55572" xr:uid="{00000000-0005-0000-0000-00001E8D0000}"/>
    <cellStyle name="Обычный 2 9 2 2 2 4" xfId="11533" xr:uid="{00000000-0005-0000-0000-00001F8D0000}"/>
    <cellStyle name="Обычный 2 9 2 2 2 4 2" xfId="55573" xr:uid="{00000000-0005-0000-0000-0000208D0000}"/>
    <cellStyle name="Обычный 2 9 2 2 2 5" xfId="11534" xr:uid="{00000000-0005-0000-0000-0000218D0000}"/>
    <cellStyle name="Обычный 2 9 2 2 2 5 2" xfId="55574" xr:uid="{00000000-0005-0000-0000-0000228D0000}"/>
    <cellStyle name="Обычный 2 9 2 2 2 6" xfId="11535" xr:uid="{00000000-0005-0000-0000-0000238D0000}"/>
    <cellStyle name="Обычный 2 9 2 2 2 6 2" xfId="55575" xr:uid="{00000000-0005-0000-0000-0000248D0000}"/>
    <cellStyle name="Обычный 2 9 2 2 2 7" xfId="35078" xr:uid="{00000000-0005-0000-0000-0000258D0000}"/>
    <cellStyle name="Обычный 2 9 2 2 2 7 2" xfId="55576" xr:uid="{00000000-0005-0000-0000-0000268D0000}"/>
    <cellStyle name="Обычный 2 9 2 2 2 8" xfId="35079" xr:uid="{00000000-0005-0000-0000-0000278D0000}"/>
    <cellStyle name="Обычный 2 9 2 2 2 8 2" xfId="55577" xr:uid="{00000000-0005-0000-0000-0000288D0000}"/>
    <cellStyle name="Обычный 2 9 2 2 2 9" xfId="55578" xr:uid="{00000000-0005-0000-0000-0000298D0000}"/>
    <cellStyle name="Обычный 2 9 2 2 2_Лист1" xfId="55579" xr:uid="{00000000-0005-0000-0000-00002A8D0000}"/>
    <cellStyle name="Обычный 2 9 2 2 3" xfId="11536" xr:uid="{00000000-0005-0000-0000-00002B8D0000}"/>
    <cellStyle name="Обычный 2 9 2 2 3 2" xfId="11537" xr:uid="{00000000-0005-0000-0000-00002C8D0000}"/>
    <cellStyle name="Обычный 2 9 2 2 3 2 2" xfId="55580" xr:uid="{00000000-0005-0000-0000-00002D8D0000}"/>
    <cellStyle name="Обычный 2 9 2 2 3 2 2 2" xfId="55581" xr:uid="{00000000-0005-0000-0000-00002E8D0000}"/>
    <cellStyle name="Обычный 2 9 2 2 3 2 3" xfId="55582" xr:uid="{00000000-0005-0000-0000-00002F8D0000}"/>
    <cellStyle name="Обычный 2 9 2 2 3 3" xfId="11538" xr:uid="{00000000-0005-0000-0000-0000308D0000}"/>
    <cellStyle name="Обычный 2 9 2 2 3 3 2" xfId="55583" xr:uid="{00000000-0005-0000-0000-0000318D0000}"/>
    <cellStyle name="Обычный 2 9 2 2 3 4" xfId="55584" xr:uid="{00000000-0005-0000-0000-0000328D0000}"/>
    <cellStyle name="Обычный 2 9 2 2 3_НВВ РСК 2019 (II пол) МАКС" xfId="55585" xr:uid="{00000000-0005-0000-0000-0000338D0000}"/>
    <cellStyle name="Обычный 2 9 2 2 4" xfId="11539" xr:uid="{00000000-0005-0000-0000-0000348D0000}"/>
    <cellStyle name="Обычный 2 9 2 2 4 2" xfId="11540" xr:uid="{00000000-0005-0000-0000-0000358D0000}"/>
    <cellStyle name="Обычный 2 9 2 2 4 2 2" xfId="55586" xr:uid="{00000000-0005-0000-0000-0000368D0000}"/>
    <cellStyle name="Обычный 2 9 2 2 4 3" xfId="11541" xr:uid="{00000000-0005-0000-0000-0000378D0000}"/>
    <cellStyle name="Обычный 2 9 2 2 4 3 2" xfId="55587" xr:uid="{00000000-0005-0000-0000-0000388D0000}"/>
    <cellStyle name="Обычный 2 9 2 2 4 4" xfId="55588" xr:uid="{00000000-0005-0000-0000-0000398D0000}"/>
    <cellStyle name="Обычный 2 9 2 2 5" xfId="11542" xr:uid="{00000000-0005-0000-0000-00003A8D0000}"/>
    <cellStyle name="Обычный 2 9 2 2 5 2" xfId="55589" xr:uid="{00000000-0005-0000-0000-00003B8D0000}"/>
    <cellStyle name="Обычный 2 9 2 2 6" xfId="11543" xr:uid="{00000000-0005-0000-0000-00003C8D0000}"/>
    <cellStyle name="Обычный 2 9 2 2 6 2" xfId="55590" xr:uid="{00000000-0005-0000-0000-00003D8D0000}"/>
    <cellStyle name="Обычный 2 9 2 2 7" xfId="11544" xr:uid="{00000000-0005-0000-0000-00003E8D0000}"/>
    <cellStyle name="Обычный 2 9 2 2 7 2" xfId="55591" xr:uid="{00000000-0005-0000-0000-00003F8D0000}"/>
    <cellStyle name="Обычный 2 9 2 2 8" xfId="35080" xr:uid="{00000000-0005-0000-0000-0000408D0000}"/>
    <cellStyle name="Обычный 2 9 2 2 8 2" xfId="55592" xr:uid="{00000000-0005-0000-0000-0000418D0000}"/>
    <cellStyle name="Обычный 2 9 2 2 9" xfId="35081" xr:uid="{00000000-0005-0000-0000-0000428D0000}"/>
    <cellStyle name="Обычный 2 9 2 2 9 2" xfId="55593" xr:uid="{00000000-0005-0000-0000-0000438D0000}"/>
    <cellStyle name="Обычный 2 9 2 2_Лист1" xfId="55594" xr:uid="{00000000-0005-0000-0000-0000448D0000}"/>
    <cellStyle name="Обычный 2 9 2 3" xfId="11545" xr:uid="{00000000-0005-0000-0000-0000458D0000}"/>
    <cellStyle name="Обычный 2 9 2 3 2" xfId="11546" xr:uid="{00000000-0005-0000-0000-0000468D0000}"/>
    <cellStyle name="Обычный 2 9 2 3 2 2" xfId="11547" xr:uid="{00000000-0005-0000-0000-0000478D0000}"/>
    <cellStyle name="Обычный 2 9 2 3 2 2 2" xfId="55595" xr:uid="{00000000-0005-0000-0000-0000488D0000}"/>
    <cellStyle name="Обычный 2 9 2 3 2 2 2 2" xfId="55596" xr:uid="{00000000-0005-0000-0000-0000498D0000}"/>
    <cellStyle name="Обычный 2 9 2 3 2 2 3" xfId="55597" xr:uid="{00000000-0005-0000-0000-00004A8D0000}"/>
    <cellStyle name="Обычный 2 9 2 3 2 3" xfId="11548" xr:uid="{00000000-0005-0000-0000-00004B8D0000}"/>
    <cellStyle name="Обычный 2 9 2 3 2 3 2" xfId="55598" xr:uid="{00000000-0005-0000-0000-00004C8D0000}"/>
    <cellStyle name="Обычный 2 9 2 3 2 4" xfId="55599" xr:uid="{00000000-0005-0000-0000-00004D8D0000}"/>
    <cellStyle name="Обычный 2 9 2 3 2_НВВ РСК 2019 (II пол) МАКС" xfId="55600" xr:uid="{00000000-0005-0000-0000-00004E8D0000}"/>
    <cellStyle name="Обычный 2 9 2 3 3" xfId="11549" xr:uid="{00000000-0005-0000-0000-00004F8D0000}"/>
    <cellStyle name="Обычный 2 9 2 3 3 2" xfId="11550" xr:uid="{00000000-0005-0000-0000-0000508D0000}"/>
    <cellStyle name="Обычный 2 9 2 3 3 2 2" xfId="55601" xr:uid="{00000000-0005-0000-0000-0000518D0000}"/>
    <cellStyle name="Обычный 2 9 2 3 3 3" xfId="11551" xr:uid="{00000000-0005-0000-0000-0000528D0000}"/>
    <cellStyle name="Обычный 2 9 2 3 3 3 2" xfId="55602" xr:uid="{00000000-0005-0000-0000-0000538D0000}"/>
    <cellStyle name="Обычный 2 9 2 3 3 4" xfId="55603" xr:uid="{00000000-0005-0000-0000-0000548D0000}"/>
    <cellStyle name="Обычный 2 9 2 3 4" xfId="11552" xr:uid="{00000000-0005-0000-0000-0000558D0000}"/>
    <cellStyle name="Обычный 2 9 2 3 4 2" xfId="55604" xr:uid="{00000000-0005-0000-0000-0000568D0000}"/>
    <cellStyle name="Обычный 2 9 2 3 5" xfId="11553" xr:uid="{00000000-0005-0000-0000-0000578D0000}"/>
    <cellStyle name="Обычный 2 9 2 3 5 2" xfId="55605" xr:uid="{00000000-0005-0000-0000-0000588D0000}"/>
    <cellStyle name="Обычный 2 9 2 3 6" xfId="11554" xr:uid="{00000000-0005-0000-0000-0000598D0000}"/>
    <cellStyle name="Обычный 2 9 2 3 6 2" xfId="55606" xr:uid="{00000000-0005-0000-0000-00005A8D0000}"/>
    <cellStyle name="Обычный 2 9 2 3 7" xfId="35082" xr:uid="{00000000-0005-0000-0000-00005B8D0000}"/>
    <cellStyle name="Обычный 2 9 2 3 7 2" xfId="55607" xr:uid="{00000000-0005-0000-0000-00005C8D0000}"/>
    <cellStyle name="Обычный 2 9 2 3 8" xfId="35083" xr:uid="{00000000-0005-0000-0000-00005D8D0000}"/>
    <cellStyle name="Обычный 2 9 2 3 8 2" xfId="55608" xr:uid="{00000000-0005-0000-0000-00005E8D0000}"/>
    <cellStyle name="Обычный 2 9 2 3 9" xfId="55609" xr:uid="{00000000-0005-0000-0000-00005F8D0000}"/>
    <cellStyle name="Обычный 2 9 2 3_Лист1" xfId="55610" xr:uid="{00000000-0005-0000-0000-0000608D0000}"/>
    <cellStyle name="Обычный 2 9 2 4" xfId="11555" xr:uid="{00000000-0005-0000-0000-0000618D0000}"/>
    <cellStyle name="Обычный 2 9 2 4 2" xfId="11556" xr:uid="{00000000-0005-0000-0000-0000628D0000}"/>
    <cellStyle name="Обычный 2 9 2 4 3" xfId="11557" xr:uid="{00000000-0005-0000-0000-0000638D0000}"/>
    <cellStyle name="Обычный 2 9 2 5" xfId="11558" xr:uid="{00000000-0005-0000-0000-0000648D0000}"/>
    <cellStyle name="Обычный 2 9 2 5 2" xfId="11559" xr:uid="{00000000-0005-0000-0000-0000658D0000}"/>
    <cellStyle name="Обычный 2 9 2 5 3" xfId="11560" xr:uid="{00000000-0005-0000-0000-0000668D0000}"/>
    <cellStyle name="Обычный 2 9 2 6" xfId="11561" xr:uid="{00000000-0005-0000-0000-0000678D0000}"/>
    <cellStyle name="Обычный 2 9 2 7" xfId="11562" xr:uid="{00000000-0005-0000-0000-0000688D0000}"/>
    <cellStyle name="Обычный 2 9 2 8" xfId="11563" xr:uid="{00000000-0005-0000-0000-0000698D0000}"/>
    <cellStyle name="Обычный 2 9 2 9" xfId="35084" xr:uid="{00000000-0005-0000-0000-00006A8D0000}"/>
    <cellStyle name="Обычный 2 9 2_Лист1" xfId="55611" xr:uid="{00000000-0005-0000-0000-00006B8D0000}"/>
    <cellStyle name="Обычный 2 9 3" xfId="11564" xr:uid="{00000000-0005-0000-0000-00006C8D0000}"/>
    <cellStyle name="Обычный 2 9 3 2" xfId="11565" xr:uid="{00000000-0005-0000-0000-00006D8D0000}"/>
    <cellStyle name="Обычный 2 9 3 3" xfId="11566" xr:uid="{00000000-0005-0000-0000-00006E8D0000}"/>
    <cellStyle name="Обычный 2 9 3 4" xfId="35085" xr:uid="{00000000-0005-0000-0000-00006F8D0000}"/>
    <cellStyle name="Обычный 2 9 4" xfId="11567" xr:uid="{00000000-0005-0000-0000-0000708D0000}"/>
    <cellStyle name="Обычный 2 9 5" xfId="35086" xr:uid="{00000000-0005-0000-0000-0000718D0000}"/>
    <cellStyle name="Обычный 2 9_Лист1" xfId="55612" xr:uid="{00000000-0005-0000-0000-0000728D0000}"/>
    <cellStyle name="Обычный 2_1" xfId="11568" xr:uid="{00000000-0005-0000-0000-0000738D0000}"/>
    <cellStyle name="Обычный 20" xfId="11569" xr:uid="{00000000-0005-0000-0000-0000748D0000}"/>
    <cellStyle name="Обычный 20 10" xfId="55613" xr:uid="{00000000-0005-0000-0000-0000758D0000}"/>
    <cellStyle name="Обычный 20 10 2" xfId="55614" xr:uid="{00000000-0005-0000-0000-0000768D0000}"/>
    <cellStyle name="Обычный 20 11" xfId="55615" xr:uid="{00000000-0005-0000-0000-0000778D0000}"/>
    <cellStyle name="Обычный 20 2" xfId="11570" xr:uid="{00000000-0005-0000-0000-0000788D0000}"/>
    <cellStyle name="Обычный 20 2 2" xfId="11571" xr:uid="{00000000-0005-0000-0000-0000798D0000}"/>
    <cellStyle name="Обычный 20 2 3" xfId="35087" xr:uid="{00000000-0005-0000-0000-00007A8D0000}"/>
    <cellStyle name="Обычный 20 2 4" xfId="35088" xr:uid="{00000000-0005-0000-0000-00007B8D0000}"/>
    <cellStyle name="Обычный 20 3" xfId="11572" xr:uid="{00000000-0005-0000-0000-00007C8D0000}"/>
    <cellStyle name="Обычный 20 3 2" xfId="35089" xr:uid="{00000000-0005-0000-0000-00007D8D0000}"/>
    <cellStyle name="Обычный 20 4" xfId="11573" xr:uid="{00000000-0005-0000-0000-00007E8D0000}"/>
    <cellStyle name="Обычный 20 4 2" xfId="11574" xr:uid="{00000000-0005-0000-0000-00007F8D0000}"/>
    <cellStyle name="Обычный 20 4 2 2" xfId="55616" xr:uid="{00000000-0005-0000-0000-0000808D0000}"/>
    <cellStyle name="Обычный 20 4 2 2 2" xfId="55617" xr:uid="{00000000-0005-0000-0000-0000818D0000}"/>
    <cellStyle name="Обычный 20 4 2 3" xfId="55618" xr:uid="{00000000-0005-0000-0000-0000828D0000}"/>
    <cellStyle name="Обычный 20 4 3" xfId="11575" xr:uid="{00000000-0005-0000-0000-0000838D0000}"/>
    <cellStyle name="Обычный 20 4 3 2" xfId="55619" xr:uid="{00000000-0005-0000-0000-0000848D0000}"/>
    <cellStyle name="Обычный 20 4 4" xfId="35090" xr:uid="{00000000-0005-0000-0000-0000858D0000}"/>
    <cellStyle name="Обычный 20 4_НВВ РСК 2019 (II пол) МАКС" xfId="55620" xr:uid="{00000000-0005-0000-0000-0000868D0000}"/>
    <cellStyle name="Обычный 20 5" xfId="11576" xr:uid="{00000000-0005-0000-0000-0000878D0000}"/>
    <cellStyle name="Обычный 20 5 2" xfId="11577" xr:uid="{00000000-0005-0000-0000-0000888D0000}"/>
    <cellStyle name="Обычный 20 5 2 2" xfId="55621" xr:uid="{00000000-0005-0000-0000-0000898D0000}"/>
    <cellStyle name="Обычный 20 5 3" xfId="11578" xr:uid="{00000000-0005-0000-0000-00008A8D0000}"/>
    <cellStyle name="Обычный 20 5 3 2" xfId="55622" xr:uid="{00000000-0005-0000-0000-00008B8D0000}"/>
    <cellStyle name="Обычный 20 5 4" xfId="55623" xr:uid="{00000000-0005-0000-0000-00008C8D0000}"/>
    <cellStyle name="Обычный 20 6" xfId="11579" xr:uid="{00000000-0005-0000-0000-00008D8D0000}"/>
    <cellStyle name="Обычный 20 6 2" xfId="55624" xr:uid="{00000000-0005-0000-0000-00008E8D0000}"/>
    <cellStyle name="Обычный 20 7" xfId="35091" xr:uid="{00000000-0005-0000-0000-00008F8D0000}"/>
    <cellStyle name="Обычный 20 7 2" xfId="48555" xr:uid="{00000000-0005-0000-0000-0000908D0000}"/>
    <cellStyle name="Обычный 20 8" xfId="35092" xr:uid="{00000000-0005-0000-0000-0000918D0000}"/>
    <cellStyle name="Обычный 20 8 2" xfId="55625" xr:uid="{00000000-0005-0000-0000-0000928D0000}"/>
    <cellStyle name="Обычный 20 9" xfId="55626" xr:uid="{00000000-0005-0000-0000-0000938D0000}"/>
    <cellStyle name="Обычный 20_Лист1" xfId="55627" xr:uid="{00000000-0005-0000-0000-0000948D0000}"/>
    <cellStyle name="Обычный 21" xfId="11580" xr:uid="{00000000-0005-0000-0000-0000958D0000}"/>
    <cellStyle name="Обычный 21 2" xfId="11581" xr:uid="{00000000-0005-0000-0000-0000968D0000}"/>
    <cellStyle name="Обычный 21 2 2" xfId="35093" xr:uid="{00000000-0005-0000-0000-0000978D0000}"/>
    <cellStyle name="Обычный 21 2 3" xfId="35094" xr:uid="{00000000-0005-0000-0000-0000988D0000}"/>
    <cellStyle name="Обычный 21 2 4" xfId="62469" xr:uid="{00000000-0005-0000-0000-0000998D0000}"/>
    <cellStyle name="Обычный 21 3" xfId="11582" xr:uid="{00000000-0005-0000-0000-00009A8D0000}"/>
    <cellStyle name="Обычный 21 3 2" xfId="35095" xr:uid="{00000000-0005-0000-0000-00009B8D0000}"/>
    <cellStyle name="Обычный 21 4" xfId="11583" xr:uid="{00000000-0005-0000-0000-00009C8D0000}"/>
    <cellStyle name="Обычный 21 4 2" xfId="35096" xr:uid="{00000000-0005-0000-0000-00009D8D0000}"/>
    <cellStyle name="Обычный 21 5" xfId="35097" xr:uid="{00000000-0005-0000-0000-00009E8D0000}"/>
    <cellStyle name="Обычный 21 6" xfId="35098" xr:uid="{00000000-0005-0000-0000-00009F8D0000}"/>
    <cellStyle name="Обычный 21_Лист1" xfId="55628" xr:uid="{00000000-0005-0000-0000-0000A08D0000}"/>
    <cellStyle name="Обычный 22" xfId="11584" xr:uid="{00000000-0005-0000-0000-0000A18D0000}"/>
    <cellStyle name="Обычный 22 10" xfId="55629" xr:uid="{00000000-0005-0000-0000-0000A28D0000}"/>
    <cellStyle name="Обычный 22 2" xfId="11585" xr:uid="{00000000-0005-0000-0000-0000A38D0000}"/>
    <cellStyle name="Обычный 22 2 2" xfId="35099" xr:uid="{00000000-0005-0000-0000-0000A48D0000}"/>
    <cellStyle name="Обычный 22 2 3" xfId="35100" xr:uid="{00000000-0005-0000-0000-0000A58D0000}"/>
    <cellStyle name="Обычный 22 3" xfId="11586" xr:uid="{00000000-0005-0000-0000-0000A68D0000}"/>
    <cellStyle name="Обычный 22 3 2" xfId="11587" xr:uid="{00000000-0005-0000-0000-0000A78D0000}"/>
    <cellStyle name="Обычный 22 3 2 2" xfId="55630" xr:uid="{00000000-0005-0000-0000-0000A88D0000}"/>
    <cellStyle name="Обычный 22 3 2 2 2" xfId="55631" xr:uid="{00000000-0005-0000-0000-0000A98D0000}"/>
    <cellStyle name="Обычный 22 3 2 3" xfId="55632" xr:uid="{00000000-0005-0000-0000-0000AA8D0000}"/>
    <cellStyle name="Обычный 22 3 3" xfId="11588" xr:uid="{00000000-0005-0000-0000-0000AB8D0000}"/>
    <cellStyle name="Обычный 22 3 3 2" xfId="55633" xr:uid="{00000000-0005-0000-0000-0000AC8D0000}"/>
    <cellStyle name="Обычный 22 3 4" xfId="55634" xr:uid="{00000000-0005-0000-0000-0000AD8D0000}"/>
    <cellStyle name="Обычный 22 3_НВВ РСК 2019 (II пол) МАКС" xfId="55635" xr:uid="{00000000-0005-0000-0000-0000AE8D0000}"/>
    <cellStyle name="Обычный 22 4" xfId="11589" xr:uid="{00000000-0005-0000-0000-0000AF8D0000}"/>
    <cellStyle name="Обычный 22 4 2" xfId="55636" xr:uid="{00000000-0005-0000-0000-0000B08D0000}"/>
    <cellStyle name="Обычный 22 4 2 2" xfId="55637" xr:uid="{00000000-0005-0000-0000-0000B18D0000}"/>
    <cellStyle name="Обычный 22 4 3" xfId="55638" xr:uid="{00000000-0005-0000-0000-0000B28D0000}"/>
    <cellStyle name="Обычный 22 4 3 2" xfId="55639" xr:uid="{00000000-0005-0000-0000-0000B38D0000}"/>
    <cellStyle name="Обычный 22 4 4" xfId="55640" xr:uid="{00000000-0005-0000-0000-0000B48D0000}"/>
    <cellStyle name="Обычный 22 5" xfId="35101" xr:uid="{00000000-0005-0000-0000-0000B58D0000}"/>
    <cellStyle name="Обычный 22 5 2" xfId="55641" xr:uid="{00000000-0005-0000-0000-0000B68D0000}"/>
    <cellStyle name="Обычный 22 6" xfId="35102" xr:uid="{00000000-0005-0000-0000-0000B78D0000}"/>
    <cellStyle name="Обычный 22 6 2" xfId="55642" xr:uid="{00000000-0005-0000-0000-0000B88D0000}"/>
    <cellStyle name="Обычный 22 7" xfId="55643" xr:uid="{00000000-0005-0000-0000-0000B98D0000}"/>
    <cellStyle name="Обычный 22 7 2" xfId="55644" xr:uid="{00000000-0005-0000-0000-0000BA8D0000}"/>
    <cellStyle name="Обычный 22 8" xfId="55645" xr:uid="{00000000-0005-0000-0000-0000BB8D0000}"/>
    <cellStyle name="Обычный 22 9" xfId="55646" xr:uid="{00000000-0005-0000-0000-0000BC8D0000}"/>
    <cellStyle name="Обычный 22 9 2" xfId="55647" xr:uid="{00000000-0005-0000-0000-0000BD8D0000}"/>
    <cellStyle name="Обычный 22_Лист1" xfId="55648" xr:uid="{00000000-0005-0000-0000-0000BE8D0000}"/>
    <cellStyle name="Обычный 23" xfId="11590" xr:uid="{00000000-0005-0000-0000-0000BF8D0000}"/>
    <cellStyle name="Обычный 23 2" xfId="11591" xr:uid="{00000000-0005-0000-0000-0000C08D0000}"/>
    <cellStyle name="Обычный 23 2 2" xfId="11592" xr:uid="{00000000-0005-0000-0000-0000C18D0000}"/>
    <cellStyle name="Обычный 23 2 3" xfId="55649" xr:uid="{00000000-0005-0000-0000-0000C28D0000}"/>
    <cellStyle name="Обычный 23 3" xfId="11593" xr:uid="{00000000-0005-0000-0000-0000C38D0000}"/>
    <cellStyle name="Обычный 23 3 10" xfId="55650" xr:uid="{00000000-0005-0000-0000-0000C48D0000}"/>
    <cellStyle name="Обычный 23 3 2" xfId="11594" xr:uid="{00000000-0005-0000-0000-0000C58D0000}"/>
    <cellStyle name="Обычный 23 3 2 2" xfId="11595" xr:uid="{00000000-0005-0000-0000-0000C68D0000}"/>
    <cellStyle name="Обычный 23 3 2 2 2" xfId="11596" xr:uid="{00000000-0005-0000-0000-0000C78D0000}"/>
    <cellStyle name="Обычный 23 3 2 2 2 2" xfId="55651" xr:uid="{00000000-0005-0000-0000-0000C88D0000}"/>
    <cellStyle name="Обычный 23 3 2 2 2 2 2" xfId="55652" xr:uid="{00000000-0005-0000-0000-0000C98D0000}"/>
    <cellStyle name="Обычный 23 3 2 2 2 3" xfId="55653" xr:uid="{00000000-0005-0000-0000-0000CA8D0000}"/>
    <cellStyle name="Обычный 23 3 2 2 3" xfId="11597" xr:uid="{00000000-0005-0000-0000-0000CB8D0000}"/>
    <cellStyle name="Обычный 23 3 2 2 3 2" xfId="55654" xr:uid="{00000000-0005-0000-0000-0000CC8D0000}"/>
    <cellStyle name="Обычный 23 3 2 2 4" xfId="55655" xr:uid="{00000000-0005-0000-0000-0000CD8D0000}"/>
    <cellStyle name="Обычный 23 3 2 2_НВВ РСК 2019 (II пол) МАКС" xfId="55656" xr:uid="{00000000-0005-0000-0000-0000CE8D0000}"/>
    <cellStyle name="Обычный 23 3 2 3" xfId="11598" xr:uid="{00000000-0005-0000-0000-0000CF8D0000}"/>
    <cellStyle name="Обычный 23 3 2 3 2" xfId="11599" xr:uid="{00000000-0005-0000-0000-0000D08D0000}"/>
    <cellStyle name="Обычный 23 3 2 3 2 2" xfId="55657" xr:uid="{00000000-0005-0000-0000-0000D18D0000}"/>
    <cellStyle name="Обычный 23 3 2 3 3" xfId="11600" xr:uid="{00000000-0005-0000-0000-0000D28D0000}"/>
    <cellStyle name="Обычный 23 3 2 3 3 2" xfId="55658" xr:uid="{00000000-0005-0000-0000-0000D38D0000}"/>
    <cellStyle name="Обычный 23 3 2 3 4" xfId="55659" xr:uid="{00000000-0005-0000-0000-0000D48D0000}"/>
    <cellStyle name="Обычный 23 3 2 4" xfId="11601" xr:uid="{00000000-0005-0000-0000-0000D58D0000}"/>
    <cellStyle name="Обычный 23 3 2 4 2" xfId="55660" xr:uid="{00000000-0005-0000-0000-0000D68D0000}"/>
    <cellStyle name="Обычный 23 3 2 5" xfId="11602" xr:uid="{00000000-0005-0000-0000-0000D78D0000}"/>
    <cellStyle name="Обычный 23 3 2 5 2" xfId="55661" xr:uid="{00000000-0005-0000-0000-0000D88D0000}"/>
    <cellStyle name="Обычный 23 3 2 6" xfId="11603" xr:uid="{00000000-0005-0000-0000-0000D98D0000}"/>
    <cellStyle name="Обычный 23 3 2 6 2" xfId="55662" xr:uid="{00000000-0005-0000-0000-0000DA8D0000}"/>
    <cellStyle name="Обычный 23 3 2 7" xfId="35103" xr:uid="{00000000-0005-0000-0000-0000DB8D0000}"/>
    <cellStyle name="Обычный 23 3 2 7 2" xfId="55663" xr:uid="{00000000-0005-0000-0000-0000DC8D0000}"/>
    <cellStyle name="Обычный 23 3 2 8" xfId="35104" xr:uid="{00000000-0005-0000-0000-0000DD8D0000}"/>
    <cellStyle name="Обычный 23 3 2 8 2" xfId="55664" xr:uid="{00000000-0005-0000-0000-0000DE8D0000}"/>
    <cellStyle name="Обычный 23 3 2 9" xfId="55665" xr:uid="{00000000-0005-0000-0000-0000DF8D0000}"/>
    <cellStyle name="Обычный 23 3 2_Лист1" xfId="55666" xr:uid="{00000000-0005-0000-0000-0000E08D0000}"/>
    <cellStyle name="Обычный 23 3 3" xfId="11604" xr:uid="{00000000-0005-0000-0000-0000E18D0000}"/>
    <cellStyle name="Обычный 23 3 3 2" xfId="11605" xr:uid="{00000000-0005-0000-0000-0000E28D0000}"/>
    <cellStyle name="Обычный 23 3 3 2 2" xfId="55667" xr:uid="{00000000-0005-0000-0000-0000E38D0000}"/>
    <cellStyle name="Обычный 23 3 3 2 2 2" xfId="55668" xr:uid="{00000000-0005-0000-0000-0000E48D0000}"/>
    <cellStyle name="Обычный 23 3 3 2 3" xfId="55669" xr:uid="{00000000-0005-0000-0000-0000E58D0000}"/>
    <cellStyle name="Обычный 23 3 3 3" xfId="11606" xr:uid="{00000000-0005-0000-0000-0000E68D0000}"/>
    <cellStyle name="Обычный 23 3 3 3 2" xfId="55670" xr:uid="{00000000-0005-0000-0000-0000E78D0000}"/>
    <cellStyle name="Обычный 23 3 3 4" xfId="55671" xr:uid="{00000000-0005-0000-0000-0000E88D0000}"/>
    <cellStyle name="Обычный 23 3 3_НВВ РСК 2019 (II пол) МАКС" xfId="55672" xr:uid="{00000000-0005-0000-0000-0000E98D0000}"/>
    <cellStyle name="Обычный 23 3 4" xfId="11607" xr:uid="{00000000-0005-0000-0000-0000EA8D0000}"/>
    <cellStyle name="Обычный 23 3 4 2" xfId="11608" xr:uid="{00000000-0005-0000-0000-0000EB8D0000}"/>
    <cellStyle name="Обычный 23 3 4 2 2" xfId="55673" xr:uid="{00000000-0005-0000-0000-0000EC8D0000}"/>
    <cellStyle name="Обычный 23 3 4 3" xfId="11609" xr:uid="{00000000-0005-0000-0000-0000ED8D0000}"/>
    <cellStyle name="Обычный 23 3 4 3 2" xfId="55674" xr:uid="{00000000-0005-0000-0000-0000EE8D0000}"/>
    <cellStyle name="Обычный 23 3 4 4" xfId="55675" xr:uid="{00000000-0005-0000-0000-0000EF8D0000}"/>
    <cellStyle name="Обычный 23 3 5" xfId="11610" xr:uid="{00000000-0005-0000-0000-0000F08D0000}"/>
    <cellStyle name="Обычный 23 3 5 2" xfId="55676" xr:uid="{00000000-0005-0000-0000-0000F18D0000}"/>
    <cellStyle name="Обычный 23 3 6" xfId="11611" xr:uid="{00000000-0005-0000-0000-0000F28D0000}"/>
    <cellStyle name="Обычный 23 3 6 2" xfId="55677" xr:uid="{00000000-0005-0000-0000-0000F38D0000}"/>
    <cellStyle name="Обычный 23 3 7" xfId="11612" xr:uid="{00000000-0005-0000-0000-0000F48D0000}"/>
    <cellStyle name="Обычный 23 3 7 2" xfId="55678" xr:uid="{00000000-0005-0000-0000-0000F58D0000}"/>
    <cellStyle name="Обычный 23 3 8" xfId="35105" xr:uid="{00000000-0005-0000-0000-0000F68D0000}"/>
    <cellStyle name="Обычный 23 3 8 2" xfId="55679" xr:uid="{00000000-0005-0000-0000-0000F78D0000}"/>
    <cellStyle name="Обычный 23 3 9" xfId="35106" xr:uid="{00000000-0005-0000-0000-0000F88D0000}"/>
    <cellStyle name="Обычный 23 3 9 2" xfId="55680" xr:uid="{00000000-0005-0000-0000-0000F98D0000}"/>
    <cellStyle name="Обычный 23 3_Лист1" xfId="55681" xr:uid="{00000000-0005-0000-0000-0000FA8D0000}"/>
    <cellStyle name="Обычный 23 4" xfId="11613" xr:uid="{00000000-0005-0000-0000-0000FB8D0000}"/>
    <cellStyle name="Обычный 23 4 2" xfId="11614" xr:uid="{00000000-0005-0000-0000-0000FC8D0000}"/>
    <cellStyle name="Обычный 23 4 2 2" xfId="11615" xr:uid="{00000000-0005-0000-0000-0000FD8D0000}"/>
    <cellStyle name="Обычный 23 4 2 2 2" xfId="55682" xr:uid="{00000000-0005-0000-0000-0000FE8D0000}"/>
    <cellStyle name="Обычный 23 4 2 2 2 2" xfId="55683" xr:uid="{00000000-0005-0000-0000-0000FF8D0000}"/>
    <cellStyle name="Обычный 23 4 2 2 3" xfId="55684" xr:uid="{00000000-0005-0000-0000-0000008E0000}"/>
    <cellStyle name="Обычный 23 4 2 3" xfId="11616" xr:uid="{00000000-0005-0000-0000-0000018E0000}"/>
    <cellStyle name="Обычный 23 4 2 3 2" xfId="55685" xr:uid="{00000000-0005-0000-0000-0000028E0000}"/>
    <cellStyle name="Обычный 23 4 2 4" xfId="55686" xr:uid="{00000000-0005-0000-0000-0000038E0000}"/>
    <cellStyle name="Обычный 23 4 2_НВВ РСК 2019 (II пол) МАКС" xfId="55687" xr:uid="{00000000-0005-0000-0000-0000048E0000}"/>
    <cellStyle name="Обычный 23 4 3" xfId="11617" xr:uid="{00000000-0005-0000-0000-0000058E0000}"/>
    <cellStyle name="Обычный 23 4 3 2" xfId="11618" xr:uid="{00000000-0005-0000-0000-0000068E0000}"/>
    <cellStyle name="Обычный 23 4 3 2 2" xfId="55688" xr:uid="{00000000-0005-0000-0000-0000078E0000}"/>
    <cellStyle name="Обычный 23 4 3 3" xfId="11619" xr:uid="{00000000-0005-0000-0000-0000088E0000}"/>
    <cellStyle name="Обычный 23 4 3 3 2" xfId="55689" xr:uid="{00000000-0005-0000-0000-0000098E0000}"/>
    <cellStyle name="Обычный 23 4 3 4" xfId="55690" xr:uid="{00000000-0005-0000-0000-00000A8E0000}"/>
    <cellStyle name="Обычный 23 4 4" xfId="11620" xr:uid="{00000000-0005-0000-0000-00000B8E0000}"/>
    <cellStyle name="Обычный 23 4 4 2" xfId="55691" xr:uid="{00000000-0005-0000-0000-00000C8E0000}"/>
    <cellStyle name="Обычный 23 4 5" xfId="11621" xr:uid="{00000000-0005-0000-0000-00000D8E0000}"/>
    <cellStyle name="Обычный 23 4 5 2" xfId="55692" xr:uid="{00000000-0005-0000-0000-00000E8E0000}"/>
    <cellStyle name="Обычный 23 4 6" xfId="11622" xr:uid="{00000000-0005-0000-0000-00000F8E0000}"/>
    <cellStyle name="Обычный 23 4 6 2" xfId="55693" xr:uid="{00000000-0005-0000-0000-0000108E0000}"/>
    <cellStyle name="Обычный 23 4 7" xfId="35107" xr:uid="{00000000-0005-0000-0000-0000118E0000}"/>
    <cellStyle name="Обычный 23 4 7 2" xfId="55694" xr:uid="{00000000-0005-0000-0000-0000128E0000}"/>
    <cellStyle name="Обычный 23 4 8" xfId="35108" xr:uid="{00000000-0005-0000-0000-0000138E0000}"/>
    <cellStyle name="Обычный 23 4 8 2" xfId="55695" xr:uid="{00000000-0005-0000-0000-0000148E0000}"/>
    <cellStyle name="Обычный 23 4 9" xfId="55696" xr:uid="{00000000-0005-0000-0000-0000158E0000}"/>
    <cellStyle name="Обычный 23 4_Лист1" xfId="55697" xr:uid="{00000000-0005-0000-0000-0000168E0000}"/>
    <cellStyle name="Обычный 23 5" xfId="11623" xr:uid="{00000000-0005-0000-0000-0000178E0000}"/>
    <cellStyle name="Обычный 23 6" xfId="11624" xr:uid="{00000000-0005-0000-0000-0000188E0000}"/>
    <cellStyle name="Обычный 23 6 2" xfId="11625" xr:uid="{00000000-0005-0000-0000-0000198E0000}"/>
    <cellStyle name="Обычный 23 6 3" xfId="11626" xr:uid="{00000000-0005-0000-0000-00001A8E0000}"/>
    <cellStyle name="Обычный 23 7" xfId="11627" xr:uid="{00000000-0005-0000-0000-00001B8E0000}"/>
    <cellStyle name="Обычный 23 8" xfId="11628" xr:uid="{00000000-0005-0000-0000-00001C8E0000}"/>
    <cellStyle name="Обычный 23 9" xfId="35109" xr:uid="{00000000-0005-0000-0000-00001D8E0000}"/>
    <cellStyle name="Обычный 23_НВВ РСК 2019 (II пол) МАКС" xfId="55698" xr:uid="{00000000-0005-0000-0000-00001E8E0000}"/>
    <cellStyle name="Обычный 24" xfId="11629" xr:uid="{00000000-0005-0000-0000-00001F8E0000}"/>
    <cellStyle name="Обычный 24 10" xfId="35110" xr:uid="{00000000-0005-0000-0000-0000208E0000}"/>
    <cellStyle name="Обычный 24 2" xfId="11630" xr:uid="{00000000-0005-0000-0000-0000218E0000}"/>
    <cellStyle name="Обычный 24 2 2" xfId="11631" xr:uid="{00000000-0005-0000-0000-0000228E0000}"/>
    <cellStyle name="Обычный 24 2 2 2" xfId="11632" xr:uid="{00000000-0005-0000-0000-0000238E0000}"/>
    <cellStyle name="Обычный 24 2 2 2 2" xfId="11633" xr:uid="{00000000-0005-0000-0000-0000248E0000}"/>
    <cellStyle name="Обычный 24 2 2 2 2 2" xfId="55699" xr:uid="{00000000-0005-0000-0000-0000258E0000}"/>
    <cellStyle name="Обычный 24 2 2 2 2 2 2" xfId="55700" xr:uid="{00000000-0005-0000-0000-0000268E0000}"/>
    <cellStyle name="Обычный 24 2 2 2 2 3" xfId="55701" xr:uid="{00000000-0005-0000-0000-0000278E0000}"/>
    <cellStyle name="Обычный 24 2 2 2 3" xfId="11634" xr:uid="{00000000-0005-0000-0000-0000288E0000}"/>
    <cellStyle name="Обычный 24 2 2 2 3 2" xfId="55702" xr:uid="{00000000-0005-0000-0000-0000298E0000}"/>
    <cellStyle name="Обычный 24 2 2 2 4" xfId="55703" xr:uid="{00000000-0005-0000-0000-00002A8E0000}"/>
    <cellStyle name="Обычный 24 2 2 2_НВВ РСК 2019 (II пол) МАКС" xfId="55704" xr:uid="{00000000-0005-0000-0000-00002B8E0000}"/>
    <cellStyle name="Обычный 24 2 2 3" xfId="11635" xr:uid="{00000000-0005-0000-0000-00002C8E0000}"/>
    <cellStyle name="Обычный 24 2 2 3 2" xfId="11636" xr:uid="{00000000-0005-0000-0000-00002D8E0000}"/>
    <cellStyle name="Обычный 24 2 2 3 2 2" xfId="55705" xr:uid="{00000000-0005-0000-0000-00002E8E0000}"/>
    <cellStyle name="Обычный 24 2 2 3 3" xfId="11637" xr:uid="{00000000-0005-0000-0000-00002F8E0000}"/>
    <cellStyle name="Обычный 24 2 2 3 3 2" xfId="55706" xr:uid="{00000000-0005-0000-0000-0000308E0000}"/>
    <cellStyle name="Обычный 24 2 2 3 4" xfId="55707" xr:uid="{00000000-0005-0000-0000-0000318E0000}"/>
    <cellStyle name="Обычный 24 2 2 4" xfId="11638" xr:uid="{00000000-0005-0000-0000-0000328E0000}"/>
    <cellStyle name="Обычный 24 2 2 4 2" xfId="55708" xr:uid="{00000000-0005-0000-0000-0000338E0000}"/>
    <cellStyle name="Обычный 24 2 2 5" xfId="11639" xr:uid="{00000000-0005-0000-0000-0000348E0000}"/>
    <cellStyle name="Обычный 24 2 2 5 2" xfId="55709" xr:uid="{00000000-0005-0000-0000-0000358E0000}"/>
    <cellStyle name="Обычный 24 2 2 6" xfId="11640" xr:uid="{00000000-0005-0000-0000-0000368E0000}"/>
    <cellStyle name="Обычный 24 2 2 6 2" xfId="55710" xr:uid="{00000000-0005-0000-0000-0000378E0000}"/>
    <cellStyle name="Обычный 24 2 2 7" xfId="35111" xr:uid="{00000000-0005-0000-0000-0000388E0000}"/>
    <cellStyle name="Обычный 24 2 2 7 2" xfId="55711" xr:uid="{00000000-0005-0000-0000-0000398E0000}"/>
    <cellStyle name="Обычный 24 2 2 8" xfId="35112" xr:uid="{00000000-0005-0000-0000-00003A8E0000}"/>
    <cellStyle name="Обычный 24 2 2 8 2" xfId="55712" xr:uid="{00000000-0005-0000-0000-00003B8E0000}"/>
    <cellStyle name="Обычный 24 2 2 9" xfId="55713" xr:uid="{00000000-0005-0000-0000-00003C8E0000}"/>
    <cellStyle name="Обычный 24 2 2_Лист1" xfId="55714" xr:uid="{00000000-0005-0000-0000-00003D8E0000}"/>
    <cellStyle name="Обычный 24 2 3" xfId="11641" xr:uid="{00000000-0005-0000-0000-00003E8E0000}"/>
    <cellStyle name="Обычный 24 2 3 2" xfId="11642" xr:uid="{00000000-0005-0000-0000-00003F8E0000}"/>
    <cellStyle name="Обычный 24 2 3 3" xfId="11643" xr:uid="{00000000-0005-0000-0000-0000408E0000}"/>
    <cellStyle name="Обычный 24 2 4" xfId="11644" xr:uid="{00000000-0005-0000-0000-0000418E0000}"/>
    <cellStyle name="Обычный 24 2 4 2" xfId="55715" xr:uid="{00000000-0005-0000-0000-0000428E0000}"/>
    <cellStyle name="Обычный 24 2 5" xfId="11645" xr:uid="{00000000-0005-0000-0000-0000438E0000}"/>
    <cellStyle name="Обычный 24 2 6" xfId="11646" xr:uid="{00000000-0005-0000-0000-0000448E0000}"/>
    <cellStyle name="Обычный 24 2 7" xfId="35113" xr:uid="{00000000-0005-0000-0000-0000458E0000}"/>
    <cellStyle name="Обычный 24 2 8" xfId="35114" xr:uid="{00000000-0005-0000-0000-0000468E0000}"/>
    <cellStyle name="Обычный 24 2 9" xfId="48552" xr:uid="{00000000-0005-0000-0000-0000478E0000}"/>
    <cellStyle name="Обычный 24 2_Лист1" xfId="55716" xr:uid="{00000000-0005-0000-0000-0000488E0000}"/>
    <cellStyle name="Обычный 24 3" xfId="11647" xr:uid="{00000000-0005-0000-0000-0000498E0000}"/>
    <cellStyle name="Обычный 24 3 2" xfId="11648" xr:uid="{00000000-0005-0000-0000-00004A8E0000}"/>
    <cellStyle name="Обычный 24 3 2 2" xfId="11649" xr:uid="{00000000-0005-0000-0000-00004B8E0000}"/>
    <cellStyle name="Обычный 24 3 2 2 2" xfId="55717" xr:uid="{00000000-0005-0000-0000-00004C8E0000}"/>
    <cellStyle name="Обычный 24 3 2 2 2 2" xfId="55718" xr:uid="{00000000-0005-0000-0000-00004D8E0000}"/>
    <cellStyle name="Обычный 24 3 2 2 3" xfId="55719" xr:uid="{00000000-0005-0000-0000-00004E8E0000}"/>
    <cellStyle name="Обычный 24 3 2 3" xfId="11650" xr:uid="{00000000-0005-0000-0000-00004F8E0000}"/>
    <cellStyle name="Обычный 24 3 2 3 2" xfId="55720" xr:uid="{00000000-0005-0000-0000-0000508E0000}"/>
    <cellStyle name="Обычный 24 3 2 4" xfId="55721" xr:uid="{00000000-0005-0000-0000-0000518E0000}"/>
    <cellStyle name="Обычный 24 3 2_НВВ РСК 2019 (II пол) МАКС" xfId="55722" xr:uid="{00000000-0005-0000-0000-0000528E0000}"/>
    <cellStyle name="Обычный 24 3 3" xfId="11651" xr:uid="{00000000-0005-0000-0000-0000538E0000}"/>
    <cellStyle name="Обычный 24 3 3 2" xfId="11652" xr:uid="{00000000-0005-0000-0000-0000548E0000}"/>
    <cellStyle name="Обычный 24 3 3 2 2" xfId="55723" xr:uid="{00000000-0005-0000-0000-0000558E0000}"/>
    <cellStyle name="Обычный 24 3 3 3" xfId="11653" xr:uid="{00000000-0005-0000-0000-0000568E0000}"/>
    <cellStyle name="Обычный 24 3 3 3 2" xfId="55724" xr:uid="{00000000-0005-0000-0000-0000578E0000}"/>
    <cellStyle name="Обычный 24 3 3 4" xfId="55725" xr:uid="{00000000-0005-0000-0000-0000588E0000}"/>
    <cellStyle name="Обычный 24 3 4" xfId="11654" xr:uid="{00000000-0005-0000-0000-0000598E0000}"/>
    <cellStyle name="Обычный 24 3 4 2" xfId="55726" xr:uid="{00000000-0005-0000-0000-00005A8E0000}"/>
    <cellStyle name="Обычный 24 3 5" xfId="11655" xr:uid="{00000000-0005-0000-0000-00005B8E0000}"/>
    <cellStyle name="Обычный 24 3 5 2" xfId="55727" xr:uid="{00000000-0005-0000-0000-00005C8E0000}"/>
    <cellStyle name="Обычный 24 3 6" xfId="11656" xr:uid="{00000000-0005-0000-0000-00005D8E0000}"/>
    <cellStyle name="Обычный 24 3 6 2" xfId="55728" xr:uid="{00000000-0005-0000-0000-00005E8E0000}"/>
    <cellStyle name="Обычный 24 3 7" xfId="35115" xr:uid="{00000000-0005-0000-0000-00005F8E0000}"/>
    <cellStyle name="Обычный 24 3 7 2" xfId="55729" xr:uid="{00000000-0005-0000-0000-0000608E0000}"/>
    <cellStyle name="Обычный 24 3 8" xfId="35116" xr:uid="{00000000-0005-0000-0000-0000618E0000}"/>
    <cellStyle name="Обычный 24 3 8 2" xfId="55730" xr:uid="{00000000-0005-0000-0000-0000628E0000}"/>
    <cellStyle name="Обычный 24 3 9" xfId="55731" xr:uid="{00000000-0005-0000-0000-0000638E0000}"/>
    <cellStyle name="Обычный 24 3_Лист1" xfId="55732" xr:uid="{00000000-0005-0000-0000-0000648E0000}"/>
    <cellStyle name="Обычный 24 4" xfId="11657" xr:uid="{00000000-0005-0000-0000-0000658E0000}"/>
    <cellStyle name="Обычный 24 4 2" xfId="11658" xr:uid="{00000000-0005-0000-0000-0000668E0000}"/>
    <cellStyle name="Обычный 24 4 3" xfId="11659" xr:uid="{00000000-0005-0000-0000-0000678E0000}"/>
    <cellStyle name="Обычный 24 4 4" xfId="35117" xr:uid="{00000000-0005-0000-0000-0000688E0000}"/>
    <cellStyle name="Обычный 24 4 5" xfId="35118" xr:uid="{00000000-0005-0000-0000-0000698E0000}"/>
    <cellStyle name="Обычный 24 5" xfId="11660" xr:uid="{00000000-0005-0000-0000-00006A8E0000}"/>
    <cellStyle name="Обычный 24 6" xfId="11661" xr:uid="{00000000-0005-0000-0000-00006B8E0000}"/>
    <cellStyle name="Обычный 24 6 2" xfId="11662" xr:uid="{00000000-0005-0000-0000-00006C8E0000}"/>
    <cellStyle name="Обычный 24 6 3" xfId="11663" xr:uid="{00000000-0005-0000-0000-00006D8E0000}"/>
    <cellStyle name="Обычный 24 7" xfId="11664" xr:uid="{00000000-0005-0000-0000-00006E8E0000}"/>
    <cellStyle name="Обычный 24 8" xfId="11665" xr:uid="{00000000-0005-0000-0000-00006F8E0000}"/>
    <cellStyle name="Обычный 24 9" xfId="11666" xr:uid="{00000000-0005-0000-0000-0000708E0000}"/>
    <cellStyle name="Обычный 24_Лист1" xfId="55733" xr:uid="{00000000-0005-0000-0000-0000718E0000}"/>
    <cellStyle name="Обычный 25" xfId="11667" xr:uid="{00000000-0005-0000-0000-0000728E0000}"/>
    <cellStyle name="Обычный 25 2" xfId="11668" xr:uid="{00000000-0005-0000-0000-0000738E0000}"/>
    <cellStyle name="Обычный 25 2 2" xfId="35119" xr:uid="{00000000-0005-0000-0000-0000748E0000}"/>
    <cellStyle name="Обычный 25 3" xfId="11669" xr:uid="{00000000-0005-0000-0000-0000758E0000}"/>
    <cellStyle name="Обычный 25 4" xfId="11670" xr:uid="{00000000-0005-0000-0000-0000768E0000}"/>
    <cellStyle name="Обычный 25 5" xfId="35120" xr:uid="{00000000-0005-0000-0000-0000778E0000}"/>
    <cellStyle name="Обычный 25_НВВ РСК 2019 (II пол) МАКС" xfId="55734" xr:uid="{00000000-0005-0000-0000-0000788E0000}"/>
    <cellStyle name="Обычный 26" xfId="11671" xr:uid="{00000000-0005-0000-0000-0000798E0000}"/>
    <cellStyle name="Обычный 26 2" xfId="11672" xr:uid="{00000000-0005-0000-0000-00007A8E0000}"/>
    <cellStyle name="Обычный 26 2 10" xfId="55735" xr:uid="{00000000-0005-0000-0000-00007B8E0000}"/>
    <cellStyle name="Обычный 26 2 2" xfId="11673" xr:uid="{00000000-0005-0000-0000-00007C8E0000}"/>
    <cellStyle name="Обычный 26 2 2 2" xfId="11674" xr:uid="{00000000-0005-0000-0000-00007D8E0000}"/>
    <cellStyle name="Обычный 26 2 2 2 2" xfId="11675" xr:uid="{00000000-0005-0000-0000-00007E8E0000}"/>
    <cellStyle name="Обычный 26 2 2 2 2 2" xfId="55736" xr:uid="{00000000-0005-0000-0000-00007F8E0000}"/>
    <cellStyle name="Обычный 26 2 2 2 2 2 2" xfId="55737" xr:uid="{00000000-0005-0000-0000-0000808E0000}"/>
    <cellStyle name="Обычный 26 2 2 2 2 3" xfId="55738" xr:uid="{00000000-0005-0000-0000-0000818E0000}"/>
    <cellStyle name="Обычный 26 2 2 2 3" xfId="11676" xr:uid="{00000000-0005-0000-0000-0000828E0000}"/>
    <cellStyle name="Обычный 26 2 2 2 3 2" xfId="55739" xr:uid="{00000000-0005-0000-0000-0000838E0000}"/>
    <cellStyle name="Обычный 26 2 2 2 4" xfId="55740" xr:uid="{00000000-0005-0000-0000-0000848E0000}"/>
    <cellStyle name="Обычный 26 2 2 2_НВВ РСК 2019 (II пол) МАКС" xfId="55741" xr:uid="{00000000-0005-0000-0000-0000858E0000}"/>
    <cellStyle name="Обычный 26 2 2 3" xfId="11677" xr:uid="{00000000-0005-0000-0000-0000868E0000}"/>
    <cellStyle name="Обычный 26 2 2 3 2" xfId="11678" xr:uid="{00000000-0005-0000-0000-0000878E0000}"/>
    <cellStyle name="Обычный 26 2 2 3 2 2" xfId="55742" xr:uid="{00000000-0005-0000-0000-0000888E0000}"/>
    <cellStyle name="Обычный 26 2 2 3 3" xfId="11679" xr:uid="{00000000-0005-0000-0000-0000898E0000}"/>
    <cellStyle name="Обычный 26 2 2 3 3 2" xfId="55743" xr:uid="{00000000-0005-0000-0000-00008A8E0000}"/>
    <cellStyle name="Обычный 26 2 2 3 4" xfId="55744" xr:uid="{00000000-0005-0000-0000-00008B8E0000}"/>
    <cellStyle name="Обычный 26 2 2 4" xfId="11680" xr:uid="{00000000-0005-0000-0000-00008C8E0000}"/>
    <cellStyle name="Обычный 26 2 2 4 2" xfId="55745" xr:uid="{00000000-0005-0000-0000-00008D8E0000}"/>
    <cellStyle name="Обычный 26 2 2 5" xfId="11681" xr:uid="{00000000-0005-0000-0000-00008E8E0000}"/>
    <cellStyle name="Обычный 26 2 2 5 2" xfId="55746" xr:uid="{00000000-0005-0000-0000-00008F8E0000}"/>
    <cellStyle name="Обычный 26 2 2 6" xfId="11682" xr:uid="{00000000-0005-0000-0000-0000908E0000}"/>
    <cellStyle name="Обычный 26 2 2 6 2" xfId="55747" xr:uid="{00000000-0005-0000-0000-0000918E0000}"/>
    <cellStyle name="Обычный 26 2 2 7" xfId="35121" xr:uid="{00000000-0005-0000-0000-0000928E0000}"/>
    <cellStyle name="Обычный 26 2 2 7 2" xfId="55748" xr:uid="{00000000-0005-0000-0000-0000938E0000}"/>
    <cellStyle name="Обычный 26 2 2 8" xfId="35122" xr:uid="{00000000-0005-0000-0000-0000948E0000}"/>
    <cellStyle name="Обычный 26 2 2 8 2" xfId="55749" xr:uid="{00000000-0005-0000-0000-0000958E0000}"/>
    <cellStyle name="Обычный 26 2 2 9" xfId="55750" xr:uid="{00000000-0005-0000-0000-0000968E0000}"/>
    <cellStyle name="Обычный 26 2 2_Лист1" xfId="55751" xr:uid="{00000000-0005-0000-0000-0000978E0000}"/>
    <cellStyle name="Обычный 26 2 3" xfId="11683" xr:uid="{00000000-0005-0000-0000-0000988E0000}"/>
    <cellStyle name="Обычный 26 2 3 2" xfId="11684" xr:uid="{00000000-0005-0000-0000-0000998E0000}"/>
    <cellStyle name="Обычный 26 2 3 2 2" xfId="55752" xr:uid="{00000000-0005-0000-0000-00009A8E0000}"/>
    <cellStyle name="Обычный 26 2 3 2 2 2" xfId="55753" xr:uid="{00000000-0005-0000-0000-00009B8E0000}"/>
    <cellStyle name="Обычный 26 2 3 2 3" xfId="55754" xr:uid="{00000000-0005-0000-0000-00009C8E0000}"/>
    <cellStyle name="Обычный 26 2 3 3" xfId="11685" xr:uid="{00000000-0005-0000-0000-00009D8E0000}"/>
    <cellStyle name="Обычный 26 2 3 3 2" xfId="55755" xr:uid="{00000000-0005-0000-0000-00009E8E0000}"/>
    <cellStyle name="Обычный 26 2 3 4" xfId="55756" xr:uid="{00000000-0005-0000-0000-00009F8E0000}"/>
    <cellStyle name="Обычный 26 2 3_НВВ РСК 2019 (II пол) МАКС" xfId="55757" xr:uid="{00000000-0005-0000-0000-0000A08E0000}"/>
    <cellStyle name="Обычный 26 2 4" xfId="11686" xr:uid="{00000000-0005-0000-0000-0000A18E0000}"/>
    <cellStyle name="Обычный 26 2 4 2" xfId="11687" xr:uid="{00000000-0005-0000-0000-0000A28E0000}"/>
    <cellStyle name="Обычный 26 2 4 2 2" xfId="55758" xr:uid="{00000000-0005-0000-0000-0000A38E0000}"/>
    <cellStyle name="Обычный 26 2 4 3" xfId="11688" xr:uid="{00000000-0005-0000-0000-0000A48E0000}"/>
    <cellStyle name="Обычный 26 2 4 3 2" xfId="55759" xr:uid="{00000000-0005-0000-0000-0000A58E0000}"/>
    <cellStyle name="Обычный 26 2 4 4" xfId="55760" xr:uid="{00000000-0005-0000-0000-0000A68E0000}"/>
    <cellStyle name="Обычный 26 2 5" xfId="11689" xr:uid="{00000000-0005-0000-0000-0000A78E0000}"/>
    <cellStyle name="Обычный 26 2 5 2" xfId="55761" xr:uid="{00000000-0005-0000-0000-0000A88E0000}"/>
    <cellStyle name="Обычный 26 2 6" xfId="11690" xr:uid="{00000000-0005-0000-0000-0000A98E0000}"/>
    <cellStyle name="Обычный 26 2 6 2" xfId="55762" xr:uid="{00000000-0005-0000-0000-0000AA8E0000}"/>
    <cellStyle name="Обычный 26 2 7" xfId="11691" xr:uid="{00000000-0005-0000-0000-0000AB8E0000}"/>
    <cellStyle name="Обычный 26 2 7 2" xfId="55763" xr:uid="{00000000-0005-0000-0000-0000AC8E0000}"/>
    <cellStyle name="Обычный 26 2 8" xfId="35123" xr:uid="{00000000-0005-0000-0000-0000AD8E0000}"/>
    <cellStyle name="Обычный 26 2 8 2" xfId="55764" xr:uid="{00000000-0005-0000-0000-0000AE8E0000}"/>
    <cellStyle name="Обычный 26 2 9" xfId="35124" xr:uid="{00000000-0005-0000-0000-0000AF8E0000}"/>
    <cellStyle name="Обычный 26 2 9 2" xfId="55765" xr:uid="{00000000-0005-0000-0000-0000B08E0000}"/>
    <cellStyle name="Обычный 26 2_Лист1" xfId="55766" xr:uid="{00000000-0005-0000-0000-0000B18E0000}"/>
    <cellStyle name="Обычный 26 3" xfId="11692" xr:uid="{00000000-0005-0000-0000-0000B28E0000}"/>
    <cellStyle name="Обычный 26 3 2" xfId="11693" xr:uid="{00000000-0005-0000-0000-0000B38E0000}"/>
    <cellStyle name="Обычный 26 3 2 2" xfId="11694" xr:uid="{00000000-0005-0000-0000-0000B48E0000}"/>
    <cellStyle name="Обычный 26 3 2 2 2" xfId="55767" xr:uid="{00000000-0005-0000-0000-0000B58E0000}"/>
    <cellStyle name="Обычный 26 3 2 2 2 2" xfId="55768" xr:uid="{00000000-0005-0000-0000-0000B68E0000}"/>
    <cellStyle name="Обычный 26 3 2 2 3" xfId="55769" xr:uid="{00000000-0005-0000-0000-0000B78E0000}"/>
    <cellStyle name="Обычный 26 3 2 3" xfId="11695" xr:uid="{00000000-0005-0000-0000-0000B88E0000}"/>
    <cellStyle name="Обычный 26 3 2 3 2" xfId="55770" xr:uid="{00000000-0005-0000-0000-0000B98E0000}"/>
    <cellStyle name="Обычный 26 3 2 4" xfId="55771" xr:uid="{00000000-0005-0000-0000-0000BA8E0000}"/>
    <cellStyle name="Обычный 26 3 2_НВВ РСК 2019 (II пол) МАКС" xfId="55772" xr:uid="{00000000-0005-0000-0000-0000BB8E0000}"/>
    <cellStyle name="Обычный 26 3 3" xfId="11696" xr:uid="{00000000-0005-0000-0000-0000BC8E0000}"/>
    <cellStyle name="Обычный 26 3 3 2" xfId="11697" xr:uid="{00000000-0005-0000-0000-0000BD8E0000}"/>
    <cellStyle name="Обычный 26 3 3 2 2" xfId="55773" xr:uid="{00000000-0005-0000-0000-0000BE8E0000}"/>
    <cellStyle name="Обычный 26 3 3 3" xfId="11698" xr:uid="{00000000-0005-0000-0000-0000BF8E0000}"/>
    <cellStyle name="Обычный 26 3 3 3 2" xfId="55774" xr:uid="{00000000-0005-0000-0000-0000C08E0000}"/>
    <cellStyle name="Обычный 26 3 3 4" xfId="55775" xr:uid="{00000000-0005-0000-0000-0000C18E0000}"/>
    <cellStyle name="Обычный 26 3 4" xfId="11699" xr:uid="{00000000-0005-0000-0000-0000C28E0000}"/>
    <cellStyle name="Обычный 26 3 4 2" xfId="55776" xr:uid="{00000000-0005-0000-0000-0000C38E0000}"/>
    <cellStyle name="Обычный 26 3 5" xfId="11700" xr:uid="{00000000-0005-0000-0000-0000C48E0000}"/>
    <cellStyle name="Обычный 26 3 5 2" xfId="55777" xr:uid="{00000000-0005-0000-0000-0000C58E0000}"/>
    <cellStyle name="Обычный 26 3 6" xfId="11701" xr:uid="{00000000-0005-0000-0000-0000C68E0000}"/>
    <cellStyle name="Обычный 26 3 6 2" xfId="55778" xr:uid="{00000000-0005-0000-0000-0000C78E0000}"/>
    <cellStyle name="Обычный 26 3 7" xfId="35125" xr:uid="{00000000-0005-0000-0000-0000C88E0000}"/>
    <cellStyle name="Обычный 26 3 7 2" xfId="55779" xr:uid="{00000000-0005-0000-0000-0000C98E0000}"/>
    <cellStyle name="Обычный 26 3 8" xfId="35126" xr:uid="{00000000-0005-0000-0000-0000CA8E0000}"/>
    <cellStyle name="Обычный 26 3 8 2" xfId="55780" xr:uid="{00000000-0005-0000-0000-0000CB8E0000}"/>
    <cellStyle name="Обычный 26 3 9" xfId="55781" xr:uid="{00000000-0005-0000-0000-0000CC8E0000}"/>
    <cellStyle name="Обычный 26 3_Лист1" xfId="55782" xr:uid="{00000000-0005-0000-0000-0000CD8E0000}"/>
    <cellStyle name="Обычный 26 4" xfId="11702" xr:uid="{00000000-0005-0000-0000-0000CE8E0000}"/>
    <cellStyle name="Обычный 26 5" xfId="11703" xr:uid="{00000000-0005-0000-0000-0000CF8E0000}"/>
    <cellStyle name="Обычный 26 5 2" xfId="11704" xr:uid="{00000000-0005-0000-0000-0000D08E0000}"/>
    <cellStyle name="Обычный 26 5 3" xfId="11705" xr:uid="{00000000-0005-0000-0000-0000D18E0000}"/>
    <cellStyle name="Обычный 26 6" xfId="11706" xr:uid="{00000000-0005-0000-0000-0000D28E0000}"/>
    <cellStyle name="Обычный 26 7" xfId="11707" xr:uid="{00000000-0005-0000-0000-0000D38E0000}"/>
    <cellStyle name="Обычный 26 8" xfId="11708" xr:uid="{00000000-0005-0000-0000-0000D48E0000}"/>
    <cellStyle name="Обычный 26 9" xfId="35127" xr:uid="{00000000-0005-0000-0000-0000D58E0000}"/>
    <cellStyle name="Обычный 26_Лист1" xfId="55783" xr:uid="{00000000-0005-0000-0000-0000D68E0000}"/>
    <cellStyle name="Обычный 27" xfId="11709" xr:uid="{00000000-0005-0000-0000-0000D78E0000}"/>
    <cellStyle name="Обычный 27 2" xfId="11710" xr:uid="{00000000-0005-0000-0000-0000D88E0000}"/>
    <cellStyle name="Обычный 27 3" xfId="35128" xr:uid="{00000000-0005-0000-0000-0000D98E0000}"/>
    <cellStyle name="Обычный 28" xfId="11711" xr:uid="{00000000-0005-0000-0000-0000DA8E0000}"/>
    <cellStyle name="Обычный 28 2" xfId="11712" xr:uid="{00000000-0005-0000-0000-0000DB8E0000}"/>
    <cellStyle name="Обычный 28 3" xfId="11713" xr:uid="{00000000-0005-0000-0000-0000DC8E0000}"/>
    <cellStyle name="Обычный 29" xfId="11714" xr:uid="{00000000-0005-0000-0000-0000DD8E0000}"/>
    <cellStyle name="Обычный 29 10" xfId="11715" xr:uid="{00000000-0005-0000-0000-0000DE8E0000}"/>
    <cellStyle name="Обычный 29 11" xfId="11716" xr:uid="{00000000-0005-0000-0000-0000DF8E0000}"/>
    <cellStyle name="Обычный 29 12" xfId="35129" xr:uid="{00000000-0005-0000-0000-0000E08E0000}"/>
    <cellStyle name="Обычный 29 13" xfId="35130" xr:uid="{00000000-0005-0000-0000-0000E18E0000}"/>
    <cellStyle name="Обычный 29 2" xfId="11717" xr:uid="{00000000-0005-0000-0000-0000E28E0000}"/>
    <cellStyle name="Обычный 29 2 10" xfId="35131" xr:uid="{00000000-0005-0000-0000-0000E38E0000}"/>
    <cellStyle name="Обычный 29 2 10 2" xfId="55784" xr:uid="{00000000-0005-0000-0000-0000E48E0000}"/>
    <cellStyle name="Обычный 29 2 11" xfId="35132" xr:uid="{00000000-0005-0000-0000-0000E58E0000}"/>
    <cellStyle name="Обычный 29 2 2" xfId="11718" xr:uid="{00000000-0005-0000-0000-0000E68E0000}"/>
    <cellStyle name="Обычный 29 2 2 10" xfId="55785" xr:uid="{00000000-0005-0000-0000-0000E78E0000}"/>
    <cellStyle name="Обычный 29 2 2 2" xfId="11719" xr:uid="{00000000-0005-0000-0000-0000E88E0000}"/>
    <cellStyle name="Обычный 29 2 2 2 2" xfId="11720" xr:uid="{00000000-0005-0000-0000-0000E98E0000}"/>
    <cellStyle name="Обычный 29 2 2 2 2 2" xfId="11721" xr:uid="{00000000-0005-0000-0000-0000EA8E0000}"/>
    <cellStyle name="Обычный 29 2 2 2 2 2 2" xfId="55786" xr:uid="{00000000-0005-0000-0000-0000EB8E0000}"/>
    <cellStyle name="Обычный 29 2 2 2 2 2 2 2" xfId="55787" xr:uid="{00000000-0005-0000-0000-0000EC8E0000}"/>
    <cellStyle name="Обычный 29 2 2 2 2 2 3" xfId="55788" xr:uid="{00000000-0005-0000-0000-0000ED8E0000}"/>
    <cellStyle name="Обычный 29 2 2 2 2 3" xfId="11722" xr:uid="{00000000-0005-0000-0000-0000EE8E0000}"/>
    <cellStyle name="Обычный 29 2 2 2 2 3 2" xfId="55789" xr:uid="{00000000-0005-0000-0000-0000EF8E0000}"/>
    <cellStyle name="Обычный 29 2 2 2 2 4" xfId="55790" xr:uid="{00000000-0005-0000-0000-0000F08E0000}"/>
    <cellStyle name="Обычный 29 2 2 2 2_НВВ РСК 2019 (II пол) МАКС" xfId="55791" xr:uid="{00000000-0005-0000-0000-0000F18E0000}"/>
    <cellStyle name="Обычный 29 2 2 2 3" xfId="11723" xr:uid="{00000000-0005-0000-0000-0000F28E0000}"/>
    <cellStyle name="Обычный 29 2 2 2 3 2" xfId="11724" xr:uid="{00000000-0005-0000-0000-0000F38E0000}"/>
    <cellStyle name="Обычный 29 2 2 2 3 2 2" xfId="55792" xr:uid="{00000000-0005-0000-0000-0000F48E0000}"/>
    <cellStyle name="Обычный 29 2 2 2 3 3" xfId="11725" xr:uid="{00000000-0005-0000-0000-0000F58E0000}"/>
    <cellStyle name="Обычный 29 2 2 2 3 3 2" xfId="55793" xr:uid="{00000000-0005-0000-0000-0000F68E0000}"/>
    <cellStyle name="Обычный 29 2 2 2 3 4" xfId="55794" xr:uid="{00000000-0005-0000-0000-0000F78E0000}"/>
    <cellStyle name="Обычный 29 2 2 2 4" xfId="11726" xr:uid="{00000000-0005-0000-0000-0000F88E0000}"/>
    <cellStyle name="Обычный 29 2 2 2 4 2" xfId="55795" xr:uid="{00000000-0005-0000-0000-0000F98E0000}"/>
    <cellStyle name="Обычный 29 2 2 2 5" xfId="11727" xr:uid="{00000000-0005-0000-0000-0000FA8E0000}"/>
    <cellStyle name="Обычный 29 2 2 2 5 2" xfId="55796" xr:uid="{00000000-0005-0000-0000-0000FB8E0000}"/>
    <cellStyle name="Обычный 29 2 2 2 6" xfId="11728" xr:uid="{00000000-0005-0000-0000-0000FC8E0000}"/>
    <cellStyle name="Обычный 29 2 2 2 6 2" xfId="55797" xr:uid="{00000000-0005-0000-0000-0000FD8E0000}"/>
    <cellStyle name="Обычный 29 2 2 2 7" xfId="35133" xr:uid="{00000000-0005-0000-0000-0000FE8E0000}"/>
    <cellStyle name="Обычный 29 2 2 2 7 2" xfId="55798" xr:uid="{00000000-0005-0000-0000-0000FF8E0000}"/>
    <cellStyle name="Обычный 29 2 2 2 8" xfId="35134" xr:uid="{00000000-0005-0000-0000-0000008F0000}"/>
    <cellStyle name="Обычный 29 2 2 2 8 2" xfId="55799" xr:uid="{00000000-0005-0000-0000-0000018F0000}"/>
    <cellStyle name="Обычный 29 2 2 2 9" xfId="55800" xr:uid="{00000000-0005-0000-0000-0000028F0000}"/>
    <cellStyle name="Обычный 29 2 2 2_Лист1" xfId="55801" xr:uid="{00000000-0005-0000-0000-0000038F0000}"/>
    <cellStyle name="Обычный 29 2 2 3" xfId="11729" xr:uid="{00000000-0005-0000-0000-0000048F0000}"/>
    <cellStyle name="Обычный 29 2 2 3 2" xfId="11730" xr:uid="{00000000-0005-0000-0000-0000058F0000}"/>
    <cellStyle name="Обычный 29 2 2 3 2 2" xfId="55802" xr:uid="{00000000-0005-0000-0000-0000068F0000}"/>
    <cellStyle name="Обычный 29 2 2 3 2 2 2" xfId="55803" xr:uid="{00000000-0005-0000-0000-0000078F0000}"/>
    <cellStyle name="Обычный 29 2 2 3 2 3" xfId="55804" xr:uid="{00000000-0005-0000-0000-0000088F0000}"/>
    <cellStyle name="Обычный 29 2 2 3 3" xfId="11731" xr:uid="{00000000-0005-0000-0000-0000098F0000}"/>
    <cellStyle name="Обычный 29 2 2 3 3 2" xfId="55805" xr:uid="{00000000-0005-0000-0000-00000A8F0000}"/>
    <cellStyle name="Обычный 29 2 2 3 4" xfId="55806" xr:uid="{00000000-0005-0000-0000-00000B8F0000}"/>
    <cellStyle name="Обычный 29 2 2 3_НВВ РСК 2019 (II пол) МАКС" xfId="55807" xr:uid="{00000000-0005-0000-0000-00000C8F0000}"/>
    <cellStyle name="Обычный 29 2 2 4" xfId="11732" xr:uid="{00000000-0005-0000-0000-00000D8F0000}"/>
    <cellStyle name="Обычный 29 2 2 4 2" xfId="11733" xr:uid="{00000000-0005-0000-0000-00000E8F0000}"/>
    <cellStyle name="Обычный 29 2 2 4 2 2" xfId="55808" xr:uid="{00000000-0005-0000-0000-00000F8F0000}"/>
    <cellStyle name="Обычный 29 2 2 4 3" xfId="11734" xr:uid="{00000000-0005-0000-0000-0000108F0000}"/>
    <cellStyle name="Обычный 29 2 2 4 3 2" xfId="55809" xr:uid="{00000000-0005-0000-0000-0000118F0000}"/>
    <cellStyle name="Обычный 29 2 2 4 4" xfId="55810" xr:uid="{00000000-0005-0000-0000-0000128F0000}"/>
    <cellStyle name="Обычный 29 2 2 5" xfId="11735" xr:uid="{00000000-0005-0000-0000-0000138F0000}"/>
    <cellStyle name="Обычный 29 2 2 5 2" xfId="55811" xr:uid="{00000000-0005-0000-0000-0000148F0000}"/>
    <cellStyle name="Обычный 29 2 2 6" xfId="11736" xr:uid="{00000000-0005-0000-0000-0000158F0000}"/>
    <cellStyle name="Обычный 29 2 2 6 2" xfId="55812" xr:uid="{00000000-0005-0000-0000-0000168F0000}"/>
    <cellStyle name="Обычный 29 2 2 7" xfId="11737" xr:uid="{00000000-0005-0000-0000-0000178F0000}"/>
    <cellStyle name="Обычный 29 2 2 7 2" xfId="55813" xr:uid="{00000000-0005-0000-0000-0000188F0000}"/>
    <cellStyle name="Обычный 29 2 2 8" xfId="35135" xr:uid="{00000000-0005-0000-0000-0000198F0000}"/>
    <cellStyle name="Обычный 29 2 2 8 2" xfId="55814" xr:uid="{00000000-0005-0000-0000-00001A8F0000}"/>
    <cellStyle name="Обычный 29 2 2 9" xfId="35136" xr:uid="{00000000-0005-0000-0000-00001B8F0000}"/>
    <cellStyle name="Обычный 29 2 2 9 2" xfId="55815" xr:uid="{00000000-0005-0000-0000-00001C8F0000}"/>
    <cellStyle name="Обычный 29 2 2_Лист1" xfId="55816" xr:uid="{00000000-0005-0000-0000-00001D8F0000}"/>
    <cellStyle name="Обычный 29 2 3" xfId="11738" xr:uid="{00000000-0005-0000-0000-00001E8F0000}"/>
    <cellStyle name="Обычный 29 2 3 2" xfId="11739" xr:uid="{00000000-0005-0000-0000-00001F8F0000}"/>
    <cellStyle name="Обычный 29 2 3 2 2" xfId="11740" xr:uid="{00000000-0005-0000-0000-0000208F0000}"/>
    <cellStyle name="Обычный 29 2 3 2 2 2" xfId="55817" xr:uid="{00000000-0005-0000-0000-0000218F0000}"/>
    <cellStyle name="Обычный 29 2 3 2 2 2 2" xfId="55818" xr:uid="{00000000-0005-0000-0000-0000228F0000}"/>
    <cellStyle name="Обычный 29 2 3 2 2 3" xfId="55819" xr:uid="{00000000-0005-0000-0000-0000238F0000}"/>
    <cellStyle name="Обычный 29 2 3 2 3" xfId="11741" xr:uid="{00000000-0005-0000-0000-0000248F0000}"/>
    <cellStyle name="Обычный 29 2 3 2 3 2" xfId="55820" xr:uid="{00000000-0005-0000-0000-0000258F0000}"/>
    <cellStyle name="Обычный 29 2 3 2 4" xfId="55821" xr:uid="{00000000-0005-0000-0000-0000268F0000}"/>
    <cellStyle name="Обычный 29 2 3 2_НВВ РСК 2019 (II пол) МАКС" xfId="55822" xr:uid="{00000000-0005-0000-0000-0000278F0000}"/>
    <cellStyle name="Обычный 29 2 3 3" xfId="11742" xr:uid="{00000000-0005-0000-0000-0000288F0000}"/>
    <cellStyle name="Обычный 29 2 3 3 2" xfId="11743" xr:uid="{00000000-0005-0000-0000-0000298F0000}"/>
    <cellStyle name="Обычный 29 2 3 3 2 2" xfId="55823" xr:uid="{00000000-0005-0000-0000-00002A8F0000}"/>
    <cellStyle name="Обычный 29 2 3 3 3" xfId="11744" xr:uid="{00000000-0005-0000-0000-00002B8F0000}"/>
    <cellStyle name="Обычный 29 2 3 3 3 2" xfId="55824" xr:uid="{00000000-0005-0000-0000-00002C8F0000}"/>
    <cellStyle name="Обычный 29 2 3 3 4" xfId="55825" xr:uid="{00000000-0005-0000-0000-00002D8F0000}"/>
    <cellStyle name="Обычный 29 2 3 4" xfId="11745" xr:uid="{00000000-0005-0000-0000-00002E8F0000}"/>
    <cellStyle name="Обычный 29 2 3 4 2" xfId="55826" xr:uid="{00000000-0005-0000-0000-00002F8F0000}"/>
    <cellStyle name="Обычный 29 2 3 5" xfId="11746" xr:uid="{00000000-0005-0000-0000-0000308F0000}"/>
    <cellStyle name="Обычный 29 2 3 5 2" xfId="55827" xr:uid="{00000000-0005-0000-0000-0000318F0000}"/>
    <cellStyle name="Обычный 29 2 3 6" xfId="11747" xr:uid="{00000000-0005-0000-0000-0000328F0000}"/>
    <cellStyle name="Обычный 29 2 3 6 2" xfId="55828" xr:uid="{00000000-0005-0000-0000-0000338F0000}"/>
    <cellStyle name="Обычный 29 2 3 7" xfId="35137" xr:uid="{00000000-0005-0000-0000-0000348F0000}"/>
    <cellStyle name="Обычный 29 2 3 7 2" xfId="55829" xr:uid="{00000000-0005-0000-0000-0000358F0000}"/>
    <cellStyle name="Обычный 29 2 3 8" xfId="35138" xr:uid="{00000000-0005-0000-0000-0000368F0000}"/>
    <cellStyle name="Обычный 29 2 3 8 2" xfId="55830" xr:uid="{00000000-0005-0000-0000-0000378F0000}"/>
    <cellStyle name="Обычный 29 2 3 9" xfId="55831" xr:uid="{00000000-0005-0000-0000-0000388F0000}"/>
    <cellStyle name="Обычный 29 2 3_Лист1" xfId="55832" xr:uid="{00000000-0005-0000-0000-0000398F0000}"/>
    <cellStyle name="Обычный 29 2 4" xfId="11748" xr:uid="{00000000-0005-0000-0000-00003A8F0000}"/>
    <cellStyle name="Обычный 29 2 4 2" xfId="11749" xr:uid="{00000000-0005-0000-0000-00003B8F0000}"/>
    <cellStyle name="Обычный 29 2 4 2 2" xfId="55833" xr:uid="{00000000-0005-0000-0000-00003C8F0000}"/>
    <cellStyle name="Обычный 29 2 4 2 2 2" xfId="55834" xr:uid="{00000000-0005-0000-0000-00003D8F0000}"/>
    <cellStyle name="Обычный 29 2 4 2 3" xfId="55835" xr:uid="{00000000-0005-0000-0000-00003E8F0000}"/>
    <cellStyle name="Обычный 29 2 4 3" xfId="11750" xr:uid="{00000000-0005-0000-0000-00003F8F0000}"/>
    <cellStyle name="Обычный 29 2 4 3 2" xfId="55836" xr:uid="{00000000-0005-0000-0000-0000408F0000}"/>
    <cellStyle name="Обычный 29 2 4 4" xfId="35139" xr:uid="{00000000-0005-0000-0000-0000418F0000}"/>
    <cellStyle name="Обычный 29 2 4 5" xfId="35140" xr:uid="{00000000-0005-0000-0000-0000428F0000}"/>
    <cellStyle name="Обычный 29 2 4_НВВ РСК 2019 (II пол) МАКС" xfId="55837" xr:uid="{00000000-0005-0000-0000-0000438F0000}"/>
    <cellStyle name="Обычный 29 2 5" xfId="11751" xr:uid="{00000000-0005-0000-0000-0000448F0000}"/>
    <cellStyle name="Обычный 29 2 5 2" xfId="11752" xr:uid="{00000000-0005-0000-0000-0000458F0000}"/>
    <cellStyle name="Обычный 29 2 5 2 2" xfId="55838" xr:uid="{00000000-0005-0000-0000-0000468F0000}"/>
    <cellStyle name="Обычный 29 2 5 3" xfId="11753" xr:uid="{00000000-0005-0000-0000-0000478F0000}"/>
    <cellStyle name="Обычный 29 2 5 3 2" xfId="55839" xr:uid="{00000000-0005-0000-0000-0000488F0000}"/>
    <cellStyle name="Обычный 29 2 5 4" xfId="55840" xr:uid="{00000000-0005-0000-0000-0000498F0000}"/>
    <cellStyle name="Обычный 29 2 6" xfId="11754" xr:uid="{00000000-0005-0000-0000-00004A8F0000}"/>
    <cellStyle name="Обычный 29 2 6 2" xfId="11755" xr:uid="{00000000-0005-0000-0000-00004B8F0000}"/>
    <cellStyle name="Обычный 29 2 6 3" xfId="11756" xr:uid="{00000000-0005-0000-0000-00004C8F0000}"/>
    <cellStyle name="Обычный 29 2 7" xfId="11757" xr:uid="{00000000-0005-0000-0000-00004D8F0000}"/>
    <cellStyle name="Обычный 29 2 7 2" xfId="55841" xr:uid="{00000000-0005-0000-0000-00004E8F0000}"/>
    <cellStyle name="Обычный 29 2 8" xfId="11758" xr:uid="{00000000-0005-0000-0000-00004F8F0000}"/>
    <cellStyle name="Обычный 29 2 8 2" xfId="55842" xr:uid="{00000000-0005-0000-0000-0000508F0000}"/>
    <cellStyle name="Обычный 29 2 9" xfId="11759" xr:uid="{00000000-0005-0000-0000-0000518F0000}"/>
    <cellStyle name="Обычный 29 2 9 2" xfId="55843" xr:uid="{00000000-0005-0000-0000-0000528F0000}"/>
    <cellStyle name="Обычный 29 2_Лист1" xfId="55844" xr:uid="{00000000-0005-0000-0000-0000538F0000}"/>
    <cellStyle name="Обычный 29 3" xfId="11760" xr:uid="{00000000-0005-0000-0000-0000548F0000}"/>
    <cellStyle name="Обычный 29 3 10" xfId="35141" xr:uid="{00000000-0005-0000-0000-0000558F0000}"/>
    <cellStyle name="Обычный 29 3 10 2" xfId="55845" xr:uid="{00000000-0005-0000-0000-0000568F0000}"/>
    <cellStyle name="Обычный 29 3 11" xfId="55846" xr:uid="{00000000-0005-0000-0000-0000578F0000}"/>
    <cellStyle name="Обычный 29 3 2" xfId="11761" xr:uid="{00000000-0005-0000-0000-0000588F0000}"/>
    <cellStyle name="Обычный 29 3 2 10" xfId="55847" xr:uid="{00000000-0005-0000-0000-0000598F0000}"/>
    <cellStyle name="Обычный 29 3 2 2" xfId="11762" xr:uid="{00000000-0005-0000-0000-00005A8F0000}"/>
    <cellStyle name="Обычный 29 3 2 2 2" xfId="11763" xr:uid="{00000000-0005-0000-0000-00005B8F0000}"/>
    <cellStyle name="Обычный 29 3 2 2 2 2" xfId="11764" xr:uid="{00000000-0005-0000-0000-00005C8F0000}"/>
    <cellStyle name="Обычный 29 3 2 2 2 2 2" xfId="55848" xr:uid="{00000000-0005-0000-0000-00005D8F0000}"/>
    <cellStyle name="Обычный 29 3 2 2 2 2 2 2" xfId="55849" xr:uid="{00000000-0005-0000-0000-00005E8F0000}"/>
    <cellStyle name="Обычный 29 3 2 2 2 2 3" xfId="55850" xr:uid="{00000000-0005-0000-0000-00005F8F0000}"/>
    <cellStyle name="Обычный 29 3 2 2 2 3" xfId="11765" xr:uid="{00000000-0005-0000-0000-0000608F0000}"/>
    <cellStyle name="Обычный 29 3 2 2 2 3 2" xfId="55851" xr:uid="{00000000-0005-0000-0000-0000618F0000}"/>
    <cellStyle name="Обычный 29 3 2 2 2 4" xfId="55852" xr:uid="{00000000-0005-0000-0000-0000628F0000}"/>
    <cellStyle name="Обычный 29 3 2 2 2_НВВ РСК 2019 (II пол) МАКС" xfId="55853" xr:uid="{00000000-0005-0000-0000-0000638F0000}"/>
    <cellStyle name="Обычный 29 3 2 2 3" xfId="11766" xr:uid="{00000000-0005-0000-0000-0000648F0000}"/>
    <cellStyle name="Обычный 29 3 2 2 3 2" xfId="11767" xr:uid="{00000000-0005-0000-0000-0000658F0000}"/>
    <cellStyle name="Обычный 29 3 2 2 3 2 2" xfId="55854" xr:uid="{00000000-0005-0000-0000-0000668F0000}"/>
    <cellStyle name="Обычный 29 3 2 2 3 3" xfId="11768" xr:uid="{00000000-0005-0000-0000-0000678F0000}"/>
    <cellStyle name="Обычный 29 3 2 2 3 3 2" xfId="55855" xr:uid="{00000000-0005-0000-0000-0000688F0000}"/>
    <cellStyle name="Обычный 29 3 2 2 3 4" xfId="55856" xr:uid="{00000000-0005-0000-0000-0000698F0000}"/>
    <cellStyle name="Обычный 29 3 2 2 4" xfId="11769" xr:uid="{00000000-0005-0000-0000-00006A8F0000}"/>
    <cellStyle name="Обычный 29 3 2 2 4 2" xfId="55857" xr:uid="{00000000-0005-0000-0000-00006B8F0000}"/>
    <cellStyle name="Обычный 29 3 2 2 5" xfId="11770" xr:uid="{00000000-0005-0000-0000-00006C8F0000}"/>
    <cellStyle name="Обычный 29 3 2 2 5 2" xfId="55858" xr:uid="{00000000-0005-0000-0000-00006D8F0000}"/>
    <cellStyle name="Обычный 29 3 2 2 6" xfId="11771" xr:uid="{00000000-0005-0000-0000-00006E8F0000}"/>
    <cellStyle name="Обычный 29 3 2 2 6 2" xfId="55859" xr:uid="{00000000-0005-0000-0000-00006F8F0000}"/>
    <cellStyle name="Обычный 29 3 2 2 7" xfId="35142" xr:uid="{00000000-0005-0000-0000-0000708F0000}"/>
    <cellStyle name="Обычный 29 3 2 2 7 2" xfId="55860" xr:uid="{00000000-0005-0000-0000-0000718F0000}"/>
    <cellStyle name="Обычный 29 3 2 2 8" xfId="35143" xr:uid="{00000000-0005-0000-0000-0000728F0000}"/>
    <cellStyle name="Обычный 29 3 2 2 8 2" xfId="55861" xr:uid="{00000000-0005-0000-0000-0000738F0000}"/>
    <cellStyle name="Обычный 29 3 2 2 9" xfId="55862" xr:uid="{00000000-0005-0000-0000-0000748F0000}"/>
    <cellStyle name="Обычный 29 3 2 2_Лист1" xfId="55863" xr:uid="{00000000-0005-0000-0000-0000758F0000}"/>
    <cellStyle name="Обычный 29 3 2 3" xfId="11772" xr:uid="{00000000-0005-0000-0000-0000768F0000}"/>
    <cellStyle name="Обычный 29 3 2 3 2" xfId="11773" xr:uid="{00000000-0005-0000-0000-0000778F0000}"/>
    <cellStyle name="Обычный 29 3 2 3 2 2" xfId="55864" xr:uid="{00000000-0005-0000-0000-0000788F0000}"/>
    <cellStyle name="Обычный 29 3 2 3 2 2 2" xfId="55865" xr:uid="{00000000-0005-0000-0000-0000798F0000}"/>
    <cellStyle name="Обычный 29 3 2 3 2 3" xfId="55866" xr:uid="{00000000-0005-0000-0000-00007A8F0000}"/>
    <cellStyle name="Обычный 29 3 2 3 3" xfId="11774" xr:uid="{00000000-0005-0000-0000-00007B8F0000}"/>
    <cellStyle name="Обычный 29 3 2 3 3 2" xfId="55867" xr:uid="{00000000-0005-0000-0000-00007C8F0000}"/>
    <cellStyle name="Обычный 29 3 2 3 4" xfId="55868" xr:uid="{00000000-0005-0000-0000-00007D8F0000}"/>
    <cellStyle name="Обычный 29 3 2 3_НВВ РСК 2019 (II пол) МАКС" xfId="55869" xr:uid="{00000000-0005-0000-0000-00007E8F0000}"/>
    <cellStyle name="Обычный 29 3 2 4" xfId="11775" xr:uid="{00000000-0005-0000-0000-00007F8F0000}"/>
    <cellStyle name="Обычный 29 3 2 4 2" xfId="11776" xr:uid="{00000000-0005-0000-0000-0000808F0000}"/>
    <cellStyle name="Обычный 29 3 2 4 2 2" xfId="55870" xr:uid="{00000000-0005-0000-0000-0000818F0000}"/>
    <cellStyle name="Обычный 29 3 2 4 3" xfId="11777" xr:uid="{00000000-0005-0000-0000-0000828F0000}"/>
    <cellStyle name="Обычный 29 3 2 4 3 2" xfId="55871" xr:uid="{00000000-0005-0000-0000-0000838F0000}"/>
    <cellStyle name="Обычный 29 3 2 4 4" xfId="55872" xr:uid="{00000000-0005-0000-0000-0000848F0000}"/>
    <cellStyle name="Обычный 29 3 2 5" xfId="11778" xr:uid="{00000000-0005-0000-0000-0000858F0000}"/>
    <cellStyle name="Обычный 29 3 2 5 2" xfId="55873" xr:uid="{00000000-0005-0000-0000-0000868F0000}"/>
    <cellStyle name="Обычный 29 3 2 6" xfId="11779" xr:uid="{00000000-0005-0000-0000-0000878F0000}"/>
    <cellStyle name="Обычный 29 3 2 6 2" xfId="55874" xr:uid="{00000000-0005-0000-0000-0000888F0000}"/>
    <cellStyle name="Обычный 29 3 2 7" xfId="11780" xr:uid="{00000000-0005-0000-0000-0000898F0000}"/>
    <cellStyle name="Обычный 29 3 2 7 2" xfId="55875" xr:uid="{00000000-0005-0000-0000-00008A8F0000}"/>
    <cellStyle name="Обычный 29 3 2 8" xfId="35144" xr:uid="{00000000-0005-0000-0000-00008B8F0000}"/>
    <cellStyle name="Обычный 29 3 2 8 2" xfId="55876" xr:uid="{00000000-0005-0000-0000-00008C8F0000}"/>
    <cellStyle name="Обычный 29 3 2 9" xfId="35145" xr:uid="{00000000-0005-0000-0000-00008D8F0000}"/>
    <cellStyle name="Обычный 29 3 2 9 2" xfId="55877" xr:uid="{00000000-0005-0000-0000-00008E8F0000}"/>
    <cellStyle name="Обычный 29 3 2_Лист1" xfId="55878" xr:uid="{00000000-0005-0000-0000-00008F8F0000}"/>
    <cellStyle name="Обычный 29 3 3" xfId="11781" xr:uid="{00000000-0005-0000-0000-0000908F0000}"/>
    <cellStyle name="Обычный 29 3 3 2" xfId="11782" xr:uid="{00000000-0005-0000-0000-0000918F0000}"/>
    <cellStyle name="Обычный 29 3 3 2 2" xfId="11783" xr:uid="{00000000-0005-0000-0000-0000928F0000}"/>
    <cellStyle name="Обычный 29 3 3 2 2 2" xfId="55879" xr:uid="{00000000-0005-0000-0000-0000938F0000}"/>
    <cellStyle name="Обычный 29 3 3 2 2 2 2" xfId="55880" xr:uid="{00000000-0005-0000-0000-0000948F0000}"/>
    <cellStyle name="Обычный 29 3 3 2 2 3" xfId="55881" xr:uid="{00000000-0005-0000-0000-0000958F0000}"/>
    <cellStyle name="Обычный 29 3 3 2 3" xfId="11784" xr:uid="{00000000-0005-0000-0000-0000968F0000}"/>
    <cellStyle name="Обычный 29 3 3 2 3 2" xfId="55882" xr:uid="{00000000-0005-0000-0000-0000978F0000}"/>
    <cellStyle name="Обычный 29 3 3 2 4" xfId="55883" xr:uid="{00000000-0005-0000-0000-0000988F0000}"/>
    <cellStyle name="Обычный 29 3 3 2_НВВ РСК 2019 (II пол) МАКС" xfId="55884" xr:uid="{00000000-0005-0000-0000-0000998F0000}"/>
    <cellStyle name="Обычный 29 3 3 3" xfId="11785" xr:uid="{00000000-0005-0000-0000-00009A8F0000}"/>
    <cellStyle name="Обычный 29 3 3 3 2" xfId="11786" xr:uid="{00000000-0005-0000-0000-00009B8F0000}"/>
    <cellStyle name="Обычный 29 3 3 3 2 2" xfId="55885" xr:uid="{00000000-0005-0000-0000-00009C8F0000}"/>
    <cellStyle name="Обычный 29 3 3 3 3" xfId="11787" xr:uid="{00000000-0005-0000-0000-00009D8F0000}"/>
    <cellStyle name="Обычный 29 3 3 3 3 2" xfId="55886" xr:uid="{00000000-0005-0000-0000-00009E8F0000}"/>
    <cellStyle name="Обычный 29 3 3 3 4" xfId="55887" xr:uid="{00000000-0005-0000-0000-00009F8F0000}"/>
    <cellStyle name="Обычный 29 3 3 4" xfId="11788" xr:uid="{00000000-0005-0000-0000-0000A08F0000}"/>
    <cellStyle name="Обычный 29 3 3 4 2" xfId="55888" xr:uid="{00000000-0005-0000-0000-0000A18F0000}"/>
    <cellStyle name="Обычный 29 3 3 5" xfId="11789" xr:uid="{00000000-0005-0000-0000-0000A28F0000}"/>
    <cellStyle name="Обычный 29 3 3 5 2" xfId="55889" xr:uid="{00000000-0005-0000-0000-0000A38F0000}"/>
    <cellStyle name="Обычный 29 3 3 6" xfId="11790" xr:uid="{00000000-0005-0000-0000-0000A48F0000}"/>
    <cellStyle name="Обычный 29 3 3 6 2" xfId="55890" xr:uid="{00000000-0005-0000-0000-0000A58F0000}"/>
    <cellStyle name="Обычный 29 3 3 7" xfId="35146" xr:uid="{00000000-0005-0000-0000-0000A68F0000}"/>
    <cellStyle name="Обычный 29 3 3 7 2" xfId="55891" xr:uid="{00000000-0005-0000-0000-0000A78F0000}"/>
    <cellStyle name="Обычный 29 3 3 8" xfId="35147" xr:uid="{00000000-0005-0000-0000-0000A88F0000}"/>
    <cellStyle name="Обычный 29 3 3 8 2" xfId="55892" xr:uid="{00000000-0005-0000-0000-0000A98F0000}"/>
    <cellStyle name="Обычный 29 3 3 9" xfId="55893" xr:uid="{00000000-0005-0000-0000-0000AA8F0000}"/>
    <cellStyle name="Обычный 29 3 3_Лист1" xfId="55894" xr:uid="{00000000-0005-0000-0000-0000AB8F0000}"/>
    <cellStyle name="Обычный 29 3 4" xfId="11791" xr:uid="{00000000-0005-0000-0000-0000AC8F0000}"/>
    <cellStyle name="Обычный 29 3 4 2" xfId="11792" xr:uid="{00000000-0005-0000-0000-0000AD8F0000}"/>
    <cellStyle name="Обычный 29 3 4 2 2" xfId="55895" xr:uid="{00000000-0005-0000-0000-0000AE8F0000}"/>
    <cellStyle name="Обычный 29 3 4 2 2 2" xfId="55896" xr:uid="{00000000-0005-0000-0000-0000AF8F0000}"/>
    <cellStyle name="Обычный 29 3 4 2 3" xfId="55897" xr:uid="{00000000-0005-0000-0000-0000B08F0000}"/>
    <cellStyle name="Обычный 29 3 4 3" xfId="11793" xr:uid="{00000000-0005-0000-0000-0000B18F0000}"/>
    <cellStyle name="Обычный 29 3 4 3 2" xfId="55898" xr:uid="{00000000-0005-0000-0000-0000B28F0000}"/>
    <cellStyle name="Обычный 29 3 4 4" xfId="55899" xr:uid="{00000000-0005-0000-0000-0000B38F0000}"/>
    <cellStyle name="Обычный 29 3 4_НВВ РСК 2019 (II пол) МАКС" xfId="55900" xr:uid="{00000000-0005-0000-0000-0000B48F0000}"/>
    <cellStyle name="Обычный 29 3 5" xfId="11794" xr:uid="{00000000-0005-0000-0000-0000B58F0000}"/>
    <cellStyle name="Обычный 29 3 5 2" xfId="11795" xr:uid="{00000000-0005-0000-0000-0000B68F0000}"/>
    <cellStyle name="Обычный 29 3 5 2 2" xfId="55901" xr:uid="{00000000-0005-0000-0000-0000B78F0000}"/>
    <cellStyle name="Обычный 29 3 5 3" xfId="11796" xr:uid="{00000000-0005-0000-0000-0000B88F0000}"/>
    <cellStyle name="Обычный 29 3 5 3 2" xfId="55902" xr:uid="{00000000-0005-0000-0000-0000B98F0000}"/>
    <cellStyle name="Обычный 29 3 5 4" xfId="55903" xr:uid="{00000000-0005-0000-0000-0000BA8F0000}"/>
    <cellStyle name="Обычный 29 3 6" xfId="11797" xr:uid="{00000000-0005-0000-0000-0000BB8F0000}"/>
    <cellStyle name="Обычный 29 3 6 2" xfId="55904" xr:uid="{00000000-0005-0000-0000-0000BC8F0000}"/>
    <cellStyle name="Обычный 29 3 7" xfId="11798" xr:uid="{00000000-0005-0000-0000-0000BD8F0000}"/>
    <cellStyle name="Обычный 29 3 7 2" xfId="55905" xr:uid="{00000000-0005-0000-0000-0000BE8F0000}"/>
    <cellStyle name="Обычный 29 3 8" xfId="11799" xr:uid="{00000000-0005-0000-0000-0000BF8F0000}"/>
    <cellStyle name="Обычный 29 3 8 2" xfId="55906" xr:uid="{00000000-0005-0000-0000-0000C08F0000}"/>
    <cellStyle name="Обычный 29 3 9" xfId="35148" xr:uid="{00000000-0005-0000-0000-0000C18F0000}"/>
    <cellStyle name="Обычный 29 3 9 2" xfId="55907" xr:uid="{00000000-0005-0000-0000-0000C28F0000}"/>
    <cellStyle name="Обычный 29 3_Лист1" xfId="55908" xr:uid="{00000000-0005-0000-0000-0000C38F0000}"/>
    <cellStyle name="Обычный 29 4" xfId="11800" xr:uid="{00000000-0005-0000-0000-0000C48F0000}"/>
    <cellStyle name="Обычный 29 4 10" xfId="55909" xr:uid="{00000000-0005-0000-0000-0000C58F0000}"/>
    <cellStyle name="Обычный 29 4 2" xfId="11801" xr:uid="{00000000-0005-0000-0000-0000C68F0000}"/>
    <cellStyle name="Обычный 29 4 2 2" xfId="11802" xr:uid="{00000000-0005-0000-0000-0000C78F0000}"/>
    <cellStyle name="Обычный 29 4 2 2 2" xfId="11803" xr:uid="{00000000-0005-0000-0000-0000C88F0000}"/>
    <cellStyle name="Обычный 29 4 2 2 2 2" xfId="55910" xr:uid="{00000000-0005-0000-0000-0000C98F0000}"/>
    <cellStyle name="Обычный 29 4 2 2 2 2 2" xfId="55911" xr:uid="{00000000-0005-0000-0000-0000CA8F0000}"/>
    <cellStyle name="Обычный 29 4 2 2 2 3" xfId="55912" xr:uid="{00000000-0005-0000-0000-0000CB8F0000}"/>
    <cellStyle name="Обычный 29 4 2 2 3" xfId="11804" xr:uid="{00000000-0005-0000-0000-0000CC8F0000}"/>
    <cellStyle name="Обычный 29 4 2 2 3 2" xfId="55913" xr:uid="{00000000-0005-0000-0000-0000CD8F0000}"/>
    <cellStyle name="Обычный 29 4 2 2 4" xfId="55914" xr:uid="{00000000-0005-0000-0000-0000CE8F0000}"/>
    <cellStyle name="Обычный 29 4 2 2_НВВ РСК 2019 (II пол) МАКС" xfId="55915" xr:uid="{00000000-0005-0000-0000-0000CF8F0000}"/>
    <cellStyle name="Обычный 29 4 2 3" xfId="11805" xr:uid="{00000000-0005-0000-0000-0000D08F0000}"/>
    <cellStyle name="Обычный 29 4 2 3 2" xfId="11806" xr:uid="{00000000-0005-0000-0000-0000D18F0000}"/>
    <cellStyle name="Обычный 29 4 2 3 2 2" xfId="55916" xr:uid="{00000000-0005-0000-0000-0000D28F0000}"/>
    <cellStyle name="Обычный 29 4 2 3 3" xfId="11807" xr:uid="{00000000-0005-0000-0000-0000D38F0000}"/>
    <cellStyle name="Обычный 29 4 2 3 3 2" xfId="55917" xr:uid="{00000000-0005-0000-0000-0000D48F0000}"/>
    <cellStyle name="Обычный 29 4 2 3 4" xfId="55918" xr:uid="{00000000-0005-0000-0000-0000D58F0000}"/>
    <cellStyle name="Обычный 29 4 2 4" xfId="11808" xr:uid="{00000000-0005-0000-0000-0000D68F0000}"/>
    <cellStyle name="Обычный 29 4 2 4 2" xfId="55919" xr:uid="{00000000-0005-0000-0000-0000D78F0000}"/>
    <cellStyle name="Обычный 29 4 2 5" xfId="11809" xr:uid="{00000000-0005-0000-0000-0000D88F0000}"/>
    <cellStyle name="Обычный 29 4 2 5 2" xfId="55920" xr:uid="{00000000-0005-0000-0000-0000D98F0000}"/>
    <cellStyle name="Обычный 29 4 2 6" xfId="11810" xr:uid="{00000000-0005-0000-0000-0000DA8F0000}"/>
    <cellStyle name="Обычный 29 4 2 6 2" xfId="55921" xr:uid="{00000000-0005-0000-0000-0000DB8F0000}"/>
    <cellStyle name="Обычный 29 4 2 7" xfId="35149" xr:uid="{00000000-0005-0000-0000-0000DC8F0000}"/>
    <cellStyle name="Обычный 29 4 2 7 2" xfId="55922" xr:uid="{00000000-0005-0000-0000-0000DD8F0000}"/>
    <cellStyle name="Обычный 29 4 2 8" xfId="35150" xr:uid="{00000000-0005-0000-0000-0000DE8F0000}"/>
    <cellStyle name="Обычный 29 4 2 8 2" xfId="55923" xr:uid="{00000000-0005-0000-0000-0000DF8F0000}"/>
    <cellStyle name="Обычный 29 4 2 9" xfId="55924" xr:uid="{00000000-0005-0000-0000-0000E08F0000}"/>
    <cellStyle name="Обычный 29 4 2_Лист1" xfId="55925" xr:uid="{00000000-0005-0000-0000-0000E18F0000}"/>
    <cellStyle name="Обычный 29 4 3" xfId="11811" xr:uid="{00000000-0005-0000-0000-0000E28F0000}"/>
    <cellStyle name="Обычный 29 4 3 2" xfId="11812" xr:uid="{00000000-0005-0000-0000-0000E38F0000}"/>
    <cellStyle name="Обычный 29 4 3 2 2" xfId="55926" xr:uid="{00000000-0005-0000-0000-0000E48F0000}"/>
    <cellStyle name="Обычный 29 4 3 2 2 2" xfId="55927" xr:uid="{00000000-0005-0000-0000-0000E58F0000}"/>
    <cellStyle name="Обычный 29 4 3 2 3" xfId="55928" xr:uid="{00000000-0005-0000-0000-0000E68F0000}"/>
    <cellStyle name="Обычный 29 4 3 3" xfId="11813" xr:uid="{00000000-0005-0000-0000-0000E78F0000}"/>
    <cellStyle name="Обычный 29 4 3 3 2" xfId="55929" xr:uid="{00000000-0005-0000-0000-0000E88F0000}"/>
    <cellStyle name="Обычный 29 4 3 4" xfId="55930" xr:uid="{00000000-0005-0000-0000-0000E98F0000}"/>
    <cellStyle name="Обычный 29 4 3_НВВ РСК 2019 (II пол) МАКС" xfId="55931" xr:uid="{00000000-0005-0000-0000-0000EA8F0000}"/>
    <cellStyle name="Обычный 29 4 4" xfId="11814" xr:uid="{00000000-0005-0000-0000-0000EB8F0000}"/>
    <cellStyle name="Обычный 29 4 4 2" xfId="11815" xr:uid="{00000000-0005-0000-0000-0000EC8F0000}"/>
    <cellStyle name="Обычный 29 4 4 2 2" xfId="55932" xr:uid="{00000000-0005-0000-0000-0000ED8F0000}"/>
    <cellStyle name="Обычный 29 4 4 3" xfId="11816" xr:uid="{00000000-0005-0000-0000-0000EE8F0000}"/>
    <cellStyle name="Обычный 29 4 4 3 2" xfId="55933" xr:uid="{00000000-0005-0000-0000-0000EF8F0000}"/>
    <cellStyle name="Обычный 29 4 4 4" xfId="55934" xr:uid="{00000000-0005-0000-0000-0000F08F0000}"/>
    <cellStyle name="Обычный 29 4 5" xfId="11817" xr:uid="{00000000-0005-0000-0000-0000F18F0000}"/>
    <cellStyle name="Обычный 29 4 5 2" xfId="55935" xr:uid="{00000000-0005-0000-0000-0000F28F0000}"/>
    <cellStyle name="Обычный 29 4 6" xfId="11818" xr:uid="{00000000-0005-0000-0000-0000F38F0000}"/>
    <cellStyle name="Обычный 29 4 6 2" xfId="55936" xr:uid="{00000000-0005-0000-0000-0000F48F0000}"/>
    <cellStyle name="Обычный 29 4 7" xfId="11819" xr:uid="{00000000-0005-0000-0000-0000F58F0000}"/>
    <cellStyle name="Обычный 29 4 7 2" xfId="55937" xr:uid="{00000000-0005-0000-0000-0000F68F0000}"/>
    <cellStyle name="Обычный 29 4 8" xfId="35151" xr:uid="{00000000-0005-0000-0000-0000F78F0000}"/>
    <cellStyle name="Обычный 29 4 8 2" xfId="55938" xr:uid="{00000000-0005-0000-0000-0000F88F0000}"/>
    <cellStyle name="Обычный 29 4 9" xfId="35152" xr:uid="{00000000-0005-0000-0000-0000F98F0000}"/>
    <cellStyle name="Обычный 29 4 9 2" xfId="55939" xr:uid="{00000000-0005-0000-0000-0000FA8F0000}"/>
    <cellStyle name="Обычный 29 4_Лист1" xfId="55940" xr:uid="{00000000-0005-0000-0000-0000FB8F0000}"/>
    <cellStyle name="Обычный 29 5" xfId="11820" xr:uid="{00000000-0005-0000-0000-0000FC8F0000}"/>
    <cellStyle name="Обычный 29 5 2" xfId="11821" xr:uid="{00000000-0005-0000-0000-0000FD8F0000}"/>
    <cellStyle name="Обычный 29 5 2 2" xfId="11822" xr:uid="{00000000-0005-0000-0000-0000FE8F0000}"/>
    <cellStyle name="Обычный 29 5 2 2 2" xfId="55941" xr:uid="{00000000-0005-0000-0000-0000FF8F0000}"/>
    <cellStyle name="Обычный 29 5 2 2 2 2" xfId="55942" xr:uid="{00000000-0005-0000-0000-000000900000}"/>
    <cellStyle name="Обычный 29 5 2 2 3" xfId="55943" xr:uid="{00000000-0005-0000-0000-000001900000}"/>
    <cellStyle name="Обычный 29 5 2 3" xfId="11823" xr:uid="{00000000-0005-0000-0000-000002900000}"/>
    <cellStyle name="Обычный 29 5 2 3 2" xfId="55944" xr:uid="{00000000-0005-0000-0000-000003900000}"/>
    <cellStyle name="Обычный 29 5 2 4" xfId="55945" xr:uid="{00000000-0005-0000-0000-000004900000}"/>
    <cellStyle name="Обычный 29 5 2_НВВ РСК 2019 (II пол) МАКС" xfId="55946" xr:uid="{00000000-0005-0000-0000-000005900000}"/>
    <cellStyle name="Обычный 29 5 3" xfId="11824" xr:uid="{00000000-0005-0000-0000-000006900000}"/>
    <cellStyle name="Обычный 29 5 3 2" xfId="11825" xr:uid="{00000000-0005-0000-0000-000007900000}"/>
    <cellStyle name="Обычный 29 5 3 2 2" xfId="55947" xr:uid="{00000000-0005-0000-0000-000008900000}"/>
    <cellStyle name="Обычный 29 5 3 3" xfId="11826" xr:uid="{00000000-0005-0000-0000-000009900000}"/>
    <cellStyle name="Обычный 29 5 3 3 2" xfId="55948" xr:uid="{00000000-0005-0000-0000-00000A900000}"/>
    <cellStyle name="Обычный 29 5 3 4" xfId="55949" xr:uid="{00000000-0005-0000-0000-00000B900000}"/>
    <cellStyle name="Обычный 29 5 4" xfId="11827" xr:uid="{00000000-0005-0000-0000-00000C900000}"/>
    <cellStyle name="Обычный 29 5 4 2" xfId="55950" xr:uid="{00000000-0005-0000-0000-00000D900000}"/>
    <cellStyle name="Обычный 29 5 5" xfId="11828" xr:uid="{00000000-0005-0000-0000-00000E900000}"/>
    <cellStyle name="Обычный 29 5 5 2" xfId="55951" xr:uid="{00000000-0005-0000-0000-00000F900000}"/>
    <cellStyle name="Обычный 29 5 6" xfId="11829" xr:uid="{00000000-0005-0000-0000-000010900000}"/>
    <cellStyle name="Обычный 29 5 6 2" xfId="55952" xr:uid="{00000000-0005-0000-0000-000011900000}"/>
    <cellStyle name="Обычный 29 5 7" xfId="35153" xr:uid="{00000000-0005-0000-0000-000012900000}"/>
    <cellStyle name="Обычный 29 5 7 2" xfId="55953" xr:uid="{00000000-0005-0000-0000-000013900000}"/>
    <cellStyle name="Обычный 29 5 8" xfId="35154" xr:uid="{00000000-0005-0000-0000-000014900000}"/>
    <cellStyle name="Обычный 29 5 8 2" xfId="55954" xr:uid="{00000000-0005-0000-0000-000015900000}"/>
    <cellStyle name="Обычный 29 5 9" xfId="55955" xr:uid="{00000000-0005-0000-0000-000016900000}"/>
    <cellStyle name="Обычный 29 5_Лист1" xfId="55956" xr:uid="{00000000-0005-0000-0000-000017900000}"/>
    <cellStyle name="Обычный 29 6" xfId="11830" xr:uid="{00000000-0005-0000-0000-000018900000}"/>
    <cellStyle name="Обычный 29 6 2" xfId="11831" xr:uid="{00000000-0005-0000-0000-000019900000}"/>
    <cellStyle name="Обычный 29 6 3" xfId="11832" xr:uid="{00000000-0005-0000-0000-00001A900000}"/>
    <cellStyle name="Обычный 29 6 4" xfId="35155" xr:uid="{00000000-0005-0000-0000-00001B900000}"/>
    <cellStyle name="Обычный 29 6 5" xfId="35156" xr:uid="{00000000-0005-0000-0000-00001C900000}"/>
    <cellStyle name="Обычный 29 7" xfId="11833" xr:uid="{00000000-0005-0000-0000-00001D900000}"/>
    <cellStyle name="Обычный 29 7 2" xfId="11834" xr:uid="{00000000-0005-0000-0000-00001E900000}"/>
    <cellStyle name="Обычный 29 7 3" xfId="11835" xr:uid="{00000000-0005-0000-0000-00001F900000}"/>
    <cellStyle name="Обычный 29 8" xfId="11836" xr:uid="{00000000-0005-0000-0000-000020900000}"/>
    <cellStyle name="Обычный 29 8 2" xfId="11837" xr:uid="{00000000-0005-0000-0000-000021900000}"/>
    <cellStyle name="Обычный 29 8 3" xfId="11838" xr:uid="{00000000-0005-0000-0000-000022900000}"/>
    <cellStyle name="Обычный 29 9" xfId="11839" xr:uid="{00000000-0005-0000-0000-000023900000}"/>
    <cellStyle name="Обычный 29_Лист1" xfId="55957" xr:uid="{00000000-0005-0000-0000-000024900000}"/>
    <cellStyle name="Обычный 3" xfId="11840" xr:uid="{00000000-0005-0000-0000-000025900000}"/>
    <cellStyle name="Обычный 3 10" xfId="11841" xr:uid="{00000000-0005-0000-0000-000026900000}"/>
    <cellStyle name="Обычный 3 10 2" xfId="11842" xr:uid="{00000000-0005-0000-0000-000027900000}"/>
    <cellStyle name="Обычный 3 10 2 2 2 2 3" xfId="55958" xr:uid="{00000000-0005-0000-0000-000028900000}"/>
    <cellStyle name="Обычный 3 10 3" xfId="35157" xr:uid="{00000000-0005-0000-0000-000029900000}"/>
    <cellStyle name="Обычный 3 11" xfId="11843" xr:uid="{00000000-0005-0000-0000-00002A900000}"/>
    <cellStyle name="Обычный 3 12" xfId="11844" xr:uid="{00000000-0005-0000-0000-00002B900000}"/>
    <cellStyle name="Обычный 3 13" xfId="11845" xr:uid="{00000000-0005-0000-0000-00002C900000}"/>
    <cellStyle name="Обычный 3 14" xfId="11846" xr:uid="{00000000-0005-0000-0000-00002D900000}"/>
    <cellStyle name="Обычный 3 14 2" xfId="35158" xr:uid="{00000000-0005-0000-0000-00002E900000}"/>
    <cellStyle name="Обычный 3 15" xfId="11847" xr:uid="{00000000-0005-0000-0000-00002F900000}"/>
    <cellStyle name="Обычный 3 15 6" xfId="11848" xr:uid="{00000000-0005-0000-0000-000030900000}"/>
    <cellStyle name="Обычный 3 15 6 2" xfId="11849" xr:uid="{00000000-0005-0000-0000-000031900000}"/>
    <cellStyle name="Обычный 3 15 6 3" xfId="11850" xr:uid="{00000000-0005-0000-0000-000032900000}"/>
    <cellStyle name="Обычный 3 15 7" xfId="11851" xr:uid="{00000000-0005-0000-0000-000033900000}"/>
    <cellStyle name="Обычный 3 15 7 2" xfId="11852" xr:uid="{00000000-0005-0000-0000-000034900000}"/>
    <cellStyle name="Обычный 3 15 7 3" xfId="11853" xr:uid="{00000000-0005-0000-0000-000035900000}"/>
    <cellStyle name="Обычный 3 16" xfId="11854" xr:uid="{00000000-0005-0000-0000-000036900000}"/>
    <cellStyle name="Обычный 3 17" xfId="11855" xr:uid="{00000000-0005-0000-0000-000037900000}"/>
    <cellStyle name="Обычный 3 18" xfId="11856" xr:uid="{00000000-0005-0000-0000-000038900000}"/>
    <cellStyle name="Обычный 3 18 2" xfId="11857" xr:uid="{00000000-0005-0000-0000-000039900000}"/>
    <cellStyle name="Обычный 3 18 3" xfId="11858" xr:uid="{00000000-0005-0000-0000-00003A900000}"/>
    <cellStyle name="Обычный 3 19" xfId="11859" xr:uid="{00000000-0005-0000-0000-00003B900000}"/>
    <cellStyle name="Обычный 3 2" xfId="11860" xr:uid="{00000000-0005-0000-0000-00003C900000}"/>
    <cellStyle name="Обычный 3 2 2" xfId="11861" xr:uid="{00000000-0005-0000-0000-00003D900000}"/>
    <cellStyle name="Обычный 3 2 2 2" xfId="11862" xr:uid="{00000000-0005-0000-0000-00003E900000}"/>
    <cellStyle name="Обычный 3 2 2 2 10" xfId="55959" xr:uid="{00000000-0005-0000-0000-00003F900000}"/>
    <cellStyle name="Обычный 3 2 2 2 2" xfId="11863" xr:uid="{00000000-0005-0000-0000-000040900000}"/>
    <cellStyle name="Обычный 3 2 2 2 2 2" xfId="35159" xr:uid="{00000000-0005-0000-0000-000041900000}"/>
    <cellStyle name="Обычный 3 2 2 2 2 3" xfId="35160" xr:uid="{00000000-0005-0000-0000-000042900000}"/>
    <cellStyle name="Обычный 3 2 2 2 2 4" xfId="35161" xr:uid="{00000000-0005-0000-0000-000043900000}"/>
    <cellStyle name="Обычный 3 2 2 2 3" xfId="11864" xr:uid="{00000000-0005-0000-0000-000044900000}"/>
    <cellStyle name="Обычный 3 2 2 2 3 2" xfId="11865" xr:uid="{00000000-0005-0000-0000-000045900000}"/>
    <cellStyle name="Обычный 3 2 2 2 3 2 2" xfId="55960" xr:uid="{00000000-0005-0000-0000-000046900000}"/>
    <cellStyle name="Обычный 3 2 2 2 3 2 2 2" xfId="55961" xr:uid="{00000000-0005-0000-0000-000047900000}"/>
    <cellStyle name="Обычный 3 2 2 2 3 2 3" xfId="55962" xr:uid="{00000000-0005-0000-0000-000048900000}"/>
    <cellStyle name="Обычный 3 2 2 2 3 3" xfId="11866" xr:uid="{00000000-0005-0000-0000-000049900000}"/>
    <cellStyle name="Обычный 3 2 2 2 3 3 2" xfId="55963" xr:uid="{00000000-0005-0000-0000-00004A900000}"/>
    <cellStyle name="Обычный 3 2 2 2 3 4" xfId="55964" xr:uid="{00000000-0005-0000-0000-00004B900000}"/>
    <cellStyle name="Обычный 3 2 2 2 3_НВВ РСК 2019 (II пол) МАКС" xfId="55965" xr:uid="{00000000-0005-0000-0000-00004C900000}"/>
    <cellStyle name="Обычный 3 2 2 2 4" xfId="11867" xr:uid="{00000000-0005-0000-0000-00004D900000}"/>
    <cellStyle name="Обычный 3 2 2 2 4 2" xfId="55966" xr:uid="{00000000-0005-0000-0000-00004E900000}"/>
    <cellStyle name="Обычный 3 2 2 2 4 2 2" xfId="55967" xr:uid="{00000000-0005-0000-0000-00004F900000}"/>
    <cellStyle name="Обычный 3 2 2 2 4 3" xfId="55968" xr:uid="{00000000-0005-0000-0000-000050900000}"/>
    <cellStyle name="Обычный 3 2 2 2 4 3 2" xfId="55969" xr:uid="{00000000-0005-0000-0000-000051900000}"/>
    <cellStyle name="Обычный 3 2 2 2 4 4" xfId="55970" xr:uid="{00000000-0005-0000-0000-000052900000}"/>
    <cellStyle name="Обычный 3 2 2 2 5" xfId="35162" xr:uid="{00000000-0005-0000-0000-000053900000}"/>
    <cellStyle name="Обычный 3 2 2 2 5 2" xfId="55971" xr:uid="{00000000-0005-0000-0000-000054900000}"/>
    <cellStyle name="Обычный 3 2 2 2 6" xfId="35163" xr:uid="{00000000-0005-0000-0000-000055900000}"/>
    <cellStyle name="Обычный 3 2 2 2 6 2" xfId="55972" xr:uid="{00000000-0005-0000-0000-000056900000}"/>
    <cellStyle name="Обычный 3 2 2 2 7" xfId="55973" xr:uid="{00000000-0005-0000-0000-000057900000}"/>
    <cellStyle name="Обычный 3 2 2 2 7 2" xfId="55974" xr:uid="{00000000-0005-0000-0000-000058900000}"/>
    <cellStyle name="Обычный 3 2 2 2 8" xfId="55975" xr:uid="{00000000-0005-0000-0000-000059900000}"/>
    <cellStyle name="Обычный 3 2 2 2 9" xfId="55976" xr:uid="{00000000-0005-0000-0000-00005A900000}"/>
    <cellStyle name="Обычный 3 2 2 2 9 2" xfId="55977" xr:uid="{00000000-0005-0000-0000-00005B900000}"/>
    <cellStyle name="Обычный 3 2 2 2_Лист1" xfId="55978" xr:uid="{00000000-0005-0000-0000-00005C900000}"/>
    <cellStyle name="Обычный 3 2 2 3" xfId="11868" xr:uid="{00000000-0005-0000-0000-00005D900000}"/>
    <cellStyle name="Обычный 3 2 2 3 2" xfId="35164" xr:uid="{00000000-0005-0000-0000-00005E900000}"/>
    <cellStyle name="Обычный 3 2 2 4" xfId="35165" xr:uid="{00000000-0005-0000-0000-00005F900000}"/>
    <cellStyle name="Обычный 3 2 2 5" xfId="35166" xr:uid="{00000000-0005-0000-0000-000060900000}"/>
    <cellStyle name="Обычный 3 2 2 6" xfId="35167" xr:uid="{00000000-0005-0000-0000-000061900000}"/>
    <cellStyle name="Обычный 3 2 2_Лист1" xfId="55979" xr:uid="{00000000-0005-0000-0000-000062900000}"/>
    <cellStyle name="Обычный 3 2 3" xfId="11869" xr:uid="{00000000-0005-0000-0000-000063900000}"/>
    <cellStyle name="Обычный 3 2 3 2" xfId="11870" xr:uid="{00000000-0005-0000-0000-000064900000}"/>
    <cellStyle name="Обычный 3 2 3 2 2" xfId="11871" xr:uid="{00000000-0005-0000-0000-000065900000}"/>
    <cellStyle name="Обычный 3 2 3 2 3" xfId="11872" xr:uid="{00000000-0005-0000-0000-000066900000}"/>
    <cellStyle name="Обычный 3 2 3 2 4" xfId="35168" xr:uid="{00000000-0005-0000-0000-000067900000}"/>
    <cellStyle name="Обычный 3 2 3 3" xfId="35169" xr:uid="{00000000-0005-0000-0000-000068900000}"/>
    <cellStyle name="Обычный 3 2 4" xfId="11873" xr:uid="{00000000-0005-0000-0000-000069900000}"/>
    <cellStyle name="Обычный 3 2 4 2" xfId="35170" xr:uid="{00000000-0005-0000-0000-00006A900000}"/>
    <cellStyle name="Обычный 3 2 4 3" xfId="35171" xr:uid="{00000000-0005-0000-0000-00006B900000}"/>
    <cellStyle name="Обычный 3 2 5" xfId="11874" xr:uid="{00000000-0005-0000-0000-00006C900000}"/>
    <cellStyle name="Обычный 3 2 5 2" xfId="11875" xr:uid="{00000000-0005-0000-0000-00006D900000}"/>
    <cellStyle name="Обычный 3 2 5 2 2" xfId="11876" xr:uid="{00000000-0005-0000-0000-00006E900000}"/>
    <cellStyle name="Обычный 3 2 5 2 2 2" xfId="11877" xr:uid="{00000000-0005-0000-0000-00006F900000}"/>
    <cellStyle name="Обычный 3 2 5 2 2 3" xfId="11878" xr:uid="{00000000-0005-0000-0000-000070900000}"/>
    <cellStyle name="Обычный 3 2 5 2 3" xfId="11879" xr:uid="{00000000-0005-0000-0000-000071900000}"/>
    <cellStyle name="Обычный 3 2 5 2 4" xfId="11880" xr:uid="{00000000-0005-0000-0000-000072900000}"/>
    <cellStyle name="Обычный 3 2 5 2 5" xfId="48540" xr:uid="{00000000-0005-0000-0000-000073900000}"/>
    <cellStyle name="Обычный 3 2 5 3" xfId="11881" xr:uid="{00000000-0005-0000-0000-000074900000}"/>
    <cellStyle name="Обычный 3 2 5 4" xfId="11882" xr:uid="{00000000-0005-0000-0000-000075900000}"/>
    <cellStyle name="Обычный 3 2 5 5" xfId="35172" xr:uid="{00000000-0005-0000-0000-000076900000}"/>
    <cellStyle name="Обычный 3 2 6" xfId="35173" xr:uid="{00000000-0005-0000-0000-000077900000}"/>
    <cellStyle name="Обычный 3 2 7" xfId="62470" xr:uid="{00000000-0005-0000-0000-000078900000}"/>
    <cellStyle name="Обычный 3 2_Лист1" xfId="55980" xr:uid="{00000000-0005-0000-0000-000079900000}"/>
    <cellStyle name="Обычный 3 20" xfId="11883" xr:uid="{00000000-0005-0000-0000-00007A900000}"/>
    <cellStyle name="Обычный 3 21" xfId="11884" xr:uid="{00000000-0005-0000-0000-00007B900000}"/>
    <cellStyle name="Обычный 3 21 2" xfId="35174" xr:uid="{00000000-0005-0000-0000-00007C900000}"/>
    <cellStyle name="Обычный 3 22" xfId="11885" xr:uid="{00000000-0005-0000-0000-00007D900000}"/>
    <cellStyle name="Обычный 3 22 2" xfId="11886" xr:uid="{00000000-0005-0000-0000-00007E900000}"/>
    <cellStyle name="Обычный 3 22 3" xfId="11887" xr:uid="{00000000-0005-0000-0000-00007F900000}"/>
    <cellStyle name="Обычный 3 22 4" xfId="48541" xr:uid="{00000000-0005-0000-0000-000080900000}"/>
    <cellStyle name="Обычный 3 23" xfId="17495" xr:uid="{00000000-0005-0000-0000-000081900000}"/>
    <cellStyle name="Обычный 3 23 2" xfId="48542" xr:uid="{00000000-0005-0000-0000-000082900000}"/>
    <cellStyle name="Обычный 3 24" xfId="55981" xr:uid="{00000000-0005-0000-0000-000083900000}"/>
    <cellStyle name="Обычный 3 25" xfId="62471" xr:uid="{00000000-0005-0000-0000-000084900000}"/>
    <cellStyle name="Обычный 3 26" xfId="62472" xr:uid="{00000000-0005-0000-0000-000085900000}"/>
    <cellStyle name="Обычный 3 27" xfId="62473" xr:uid="{00000000-0005-0000-0000-000086900000}"/>
    <cellStyle name="Обычный 3 3" xfId="11888" xr:uid="{00000000-0005-0000-0000-000087900000}"/>
    <cellStyle name="Обычный 3 3 13" xfId="17496" xr:uid="{00000000-0005-0000-0000-000088900000}"/>
    <cellStyle name="Обычный 3 3 2" xfId="11889" xr:uid="{00000000-0005-0000-0000-000089900000}"/>
    <cellStyle name="Обычный 3 3 2 2" xfId="11890" xr:uid="{00000000-0005-0000-0000-00008A900000}"/>
    <cellStyle name="Обычный 3 3 2 2 2" xfId="35175" xr:uid="{00000000-0005-0000-0000-00008B900000}"/>
    <cellStyle name="Обычный 3 3 2 2 3" xfId="35176" xr:uid="{00000000-0005-0000-0000-00008C900000}"/>
    <cellStyle name="Обычный 3 3 2 3" xfId="11891" xr:uid="{00000000-0005-0000-0000-00008D900000}"/>
    <cellStyle name="Обычный 3 3 2 3 2" xfId="35177" xr:uid="{00000000-0005-0000-0000-00008E900000}"/>
    <cellStyle name="Обычный 3 3 2 3 3" xfId="35178" xr:uid="{00000000-0005-0000-0000-00008F900000}"/>
    <cellStyle name="Обычный 3 3 2 4" xfId="35179" xr:uid="{00000000-0005-0000-0000-000090900000}"/>
    <cellStyle name="Обычный 3 3 2 5" xfId="35180" xr:uid="{00000000-0005-0000-0000-000091900000}"/>
    <cellStyle name="Обычный 3 3 2 6" xfId="35181" xr:uid="{00000000-0005-0000-0000-000092900000}"/>
    <cellStyle name="Обычный 3 3 2 7" xfId="35182" xr:uid="{00000000-0005-0000-0000-000093900000}"/>
    <cellStyle name="Обычный 3 3 2_Лист1" xfId="55982" xr:uid="{00000000-0005-0000-0000-000094900000}"/>
    <cellStyle name="Обычный 3 3 3" xfId="11892" xr:uid="{00000000-0005-0000-0000-000095900000}"/>
    <cellStyle name="Обычный 3 3 3 2" xfId="11893" xr:uid="{00000000-0005-0000-0000-000096900000}"/>
    <cellStyle name="Обычный 3 3 3 3" xfId="35183" xr:uid="{00000000-0005-0000-0000-000097900000}"/>
    <cellStyle name="Обычный 3 3 3 3 2" xfId="35184" xr:uid="{00000000-0005-0000-0000-000098900000}"/>
    <cellStyle name="Обычный 3 3 3 4" xfId="35185" xr:uid="{00000000-0005-0000-0000-000099900000}"/>
    <cellStyle name="Обычный 3 3 4" xfId="11894" xr:uid="{00000000-0005-0000-0000-00009A900000}"/>
    <cellStyle name="Обычный 3 3 4 13 2" xfId="17497" xr:uid="{00000000-0005-0000-0000-00009B900000}"/>
    <cellStyle name="Обычный 3 3 4 13 2 3" xfId="55983" xr:uid="{00000000-0005-0000-0000-00009C900000}"/>
    <cellStyle name="Обычный 3 3 4 2" xfId="11895" xr:uid="{00000000-0005-0000-0000-00009D900000}"/>
    <cellStyle name="Обычный 3 3 4 3" xfId="11896" xr:uid="{00000000-0005-0000-0000-00009E900000}"/>
    <cellStyle name="Обычный 3 3 4 4" xfId="35186" xr:uid="{00000000-0005-0000-0000-00009F900000}"/>
    <cellStyle name="Обычный 3 3 4 5" xfId="35187" xr:uid="{00000000-0005-0000-0000-0000A0900000}"/>
    <cellStyle name="Обычный 3 3 4 7" xfId="11897" xr:uid="{00000000-0005-0000-0000-0000A1900000}"/>
    <cellStyle name="Обычный 3 3 4 7 2" xfId="11898" xr:uid="{00000000-0005-0000-0000-0000A2900000}"/>
    <cellStyle name="Обычный 3 3 4 7 3" xfId="11899" xr:uid="{00000000-0005-0000-0000-0000A3900000}"/>
    <cellStyle name="Обычный 3 3 5" xfId="11900" xr:uid="{00000000-0005-0000-0000-0000A4900000}"/>
    <cellStyle name="Обычный 3 3 5 2" xfId="11901" xr:uid="{00000000-0005-0000-0000-0000A5900000}"/>
    <cellStyle name="Обычный 3 3 5 3" xfId="11902" xr:uid="{00000000-0005-0000-0000-0000A6900000}"/>
    <cellStyle name="Обычный 3 3 5 4" xfId="35188" xr:uid="{00000000-0005-0000-0000-0000A7900000}"/>
    <cellStyle name="Обычный 3 3 6" xfId="11903" xr:uid="{00000000-0005-0000-0000-0000A8900000}"/>
    <cellStyle name="Обычный 3 3 6 2" xfId="11904" xr:uid="{00000000-0005-0000-0000-0000A9900000}"/>
    <cellStyle name="Обычный 3 3 6 3" xfId="11905" xr:uid="{00000000-0005-0000-0000-0000AA900000}"/>
    <cellStyle name="Обычный 3 3 6 4" xfId="35189" xr:uid="{00000000-0005-0000-0000-0000AB900000}"/>
    <cellStyle name="Обычный 3 3 7" xfId="11906" xr:uid="{00000000-0005-0000-0000-0000AC900000}"/>
    <cellStyle name="Обычный 3 3 8" xfId="11907" xr:uid="{00000000-0005-0000-0000-0000AD900000}"/>
    <cellStyle name="Обычный 3 3_VS.TARIFF.REQUEST.2014.1.50(v1.0)" xfId="35190" xr:uid="{00000000-0005-0000-0000-0000AE900000}"/>
    <cellStyle name="Обычный 3 4" xfId="11908" xr:uid="{00000000-0005-0000-0000-0000AF900000}"/>
    <cellStyle name="Обычный 3 4 10" xfId="11909" xr:uid="{00000000-0005-0000-0000-0000B0900000}"/>
    <cellStyle name="Обычный 3 4 11" xfId="11910" xr:uid="{00000000-0005-0000-0000-0000B1900000}"/>
    <cellStyle name="Обычный 3 4 12" xfId="11911" xr:uid="{00000000-0005-0000-0000-0000B2900000}"/>
    <cellStyle name="Обычный 3 4 13" xfId="11912" xr:uid="{00000000-0005-0000-0000-0000B3900000}"/>
    <cellStyle name="Обычный 3 4 14" xfId="35191" xr:uid="{00000000-0005-0000-0000-0000B4900000}"/>
    <cellStyle name="Обычный 3 4 2" xfId="11913" xr:uid="{00000000-0005-0000-0000-0000B5900000}"/>
    <cellStyle name="Обычный 3 4 2 2" xfId="35192" xr:uid="{00000000-0005-0000-0000-0000B6900000}"/>
    <cellStyle name="Обычный 3 4 2 2 2" xfId="35193" xr:uid="{00000000-0005-0000-0000-0000B7900000}"/>
    <cellStyle name="Обычный 3 4 2 3" xfId="35194" xr:uid="{00000000-0005-0000-0000-0000B8900000}"/>
    <cellStyle name="Обычный 3 4 2 4" xfId="35195" xr:uid="{00000000-0005-0000-0000-0000B9900000}"/>
    <cellStyle name="Обычный 3 4 2 5" xfId="35196" xr:uid="{00000000-0005-0000-0000-0000BA900000}"/>
    <cellStyle name="Обычный 3 4 2 6" xfId="35197" xr:uid="{00000000-0005-0000-0000-0000BB900000}"/>
    <cellStyle name="Обычный 3 4 2 7" xfId="35198" xr:uid="{00000000-0005-0000-0000-0000BC900000}"/>
    <cellStyle name="Обычный 3 4 3" xfId="11914" xr:uid="{00000000-0005-0000-0000-0000BD900000}"/>
    <cellStyle name="Обычный 3 4 3 10" xfId="55984" xr:uid="{00000000-0005-0000-0000-0000BE900000}"/>
    <cellStyle name="Обычный 3 4 3 2" xfId="11915" xr:uid="{00000000-0005-0000-0000-0000BF900000}"/>
    <cellStyle name="Обычный 3 4 3 2 2" xfId="11916" xr:uid="{00000000-0005-0000-0000-0000C0900000}"/>
    <cellStyle name="Обычный 3 4 3 2 2 2" xfId="11917" xr:uid="{00000000-0005-0000-0000-0000C1900000}"/>
    <cellStyle name="Обычный 3 4 3 2 2 2 2" xfId="55985" xr:uid="{00000000-0005-0000-0000-0000C2900000}"/>
    <cellStyle name="Обычный 3 4 3 2 2 2 2 2" xfId="55986" xr:uid="{00000000-0005-0000-0000-0000C3900000}"/>
    <cellStyle name="Обычный 3 4 3 2 2 2 3" xfId="55987" xr:uid="{00000000-0005-0000-0000-0000C4900000}"/>
    <cellStyle name="Обычный 3 4 3 2 2 3" xfId="11918" xr:uid="{00000000-0005-0000-0000-0000C5900000}"/>
    <cellStyle name="Обычный 3 4 3 2 2 3 2" xfId="55988" xr:uid="{00000000-0005-0000-0000-0000C6900000}"/>
    <cellStyle name="Обычный 3 4 3 2 2 4" xfId="55989" xr:uid="{00000000-0005-0000-0000-0000C7900000}"/>
    <cellStyle name="Обычный 3 4 3 2 2_НВВ РСК 2019 (II пол) МАКС" xfId="55990" xr:uid="{00000000-0005-0000-0000-0000C8900000}"/>
    <cellStyle name="Обычный 3 4 3 2 3" xfId="11919" xr:uid="{00000000-0005-0000-0000-0000C9900000}"/>
    <cellStyle name="Обычный 3 4 3 2 3 2" xfId="11920" xr:uid="{00000000-0005-0000-0000-0000CA900000}"/>
    <cellStyle name="Обычный 3 4 3 2 3 2 2" xfId="55991" xr:uid="{00000000-0005-0000-0000-0000CB900000}"/>
    <cellStyle name="Обычный 3 4 3 2 3 3" xfId="11921" xr:uid="{00000000-0005-0000-0000-0000CC900000}"/>
    <cellStyle name="Обычный 3 4 3 2 3 3 2" xfId="55992" xr:uid="{00000000-0005-0000-0000-0000CD900000}"/>
    <cellStyle name="Обычный 3 4 3 2 3 4" xfId="55993" xr:uid="{00000000-0005-0000-0000-0000CE900000}"/>
    <cellStyle name="Обычный 3 4 3 2 4" xfId="11922" xr:uid="{00000000-0005-0000-0000-0000CF900000}"/>
    <cellStyle name="Обычный 3 4 3 2 4 2" xfId="55994" xr:uid="{00000000-0005-0000-0000-0000D0900000}"/>
    <cellStyle name="Обычный 3 4 3 2 5" xfId="11923" xr:uid="{00000000-0005-0000-0000-0000D1900000}"/>
    <cellStyle name="Обычный 3 4 3 2 5 2" xfId="55995" xr:uid="{00000000-0005-0000-0000-0000D2900000}"/>
    <cellStyle name="Обычный 3 4 3 2 6" xfId="11924" xr:uid="{00000000-0005-0000-0000-0000D3900000}"/>
    <cellStyle name="Обычный 3 4 3 2 6 2" xfId="55996" xr:uid="{00000000-0005-0000-0000-0000D4900000}"/>
    <cellStyle name="Обычный 3 4 3 2 7" xfId="35199" xr:uid="{00000000-0005-0000-0000-0000D5900000}"/>
    <cellStyle name="Обычный 3 4 3 2 7 2" xfId="55997" xr:uid="{00000000-0005-0000-0000-0000D6900000}"/>
    <cellStyle name="Обычный 3 4 3 2 8" xfId="35200" xr:uid="{00000000-0005-0000-0000-0000D7900000}"/>
    <cellStyle name="Обычный 3 4 3 2 8 2" xfId="55998" xr:uid="{00000000-0005-0000-0000-0000D8900000}"/>
    <cellStyle name="Обычный 3 4 3 2 9" xfId="55999" xr:uid="{00000000-0005-0000-0000-0000D9900000}"/>
    <cellStyle name="Обычный 3 4 3 2_Лист1" xfId="56000" xr:uid="{00000000-0005-0000-0000-0000DA900000}"/>
    <cellStyle name="Обычный 3 4 3 3" xfId="11925" xr:uid="{00000000-0005-0000-0000-0000DB900000}"/>
    <cellStyle name="Обычный 3 4 3 3 2" xfId="11926" xr:uid="{00000000-0005-0000-0000-0000DC900000}"/>
    <cellStyle name="Обычный 3 4 3 3 2 2" xfId="56001" xr:uid="{00000000-0005-0000-0000-0000DD900000}"/>
    <cellStyle name="Обычный 3 4 3 3 2 2 2" xfId="56002" xr:uid="{00000000-0005-0000-0000-0000DE900000}"/>
    <cellStyle name="Обычный 3 4 3 3 2 3" xfId="56003" xr:uid="{00000000-0005-0000-0000-0000DF900000}"/>
    <cellStyle name="Обычный 3 4 3 3 3" xfId="11927" xr:uid="{00000000-0005-0000-0000-0000E0900000}"/>
    <cellStyle name="Обычный 3 4 3 3 3 2" xfId="56004" xr:uid="{00000000-0005-0000-0000-0000E1900000}"/>
    <cellStyle name="Обычный 3 4 3 3 4" xfId="56005" xr:uid="{00000000-0005-0000-0000-0000E2900000}"/>
    <cellStyle name="Обычный 3 4 3 3_НВВ РСК 2019 (II пол) МАКС" xfId="56006" xr:uid="{00000000-0005-0000-0000-0000E3900000}"/>
    <cellStyle name="Обычный 3 4 3 4" xfId="11928" xr:uid="{00000000-0005-0000-0000-0000E4900000}"/>
    <cellStyle name="Обычный 3 4 3 4 2" xfId="11929" xr:uid="{00000000-0005-0000-0000-0000E5900000}"/>
    <cellStyle name="Обычный 3 4 3 4 2 2" xfId="56007" xr:uid="{00000000-0005-0000-0000-0000E6900000}"/>
    <cellStyle name="Обычный 3 4 3 4 3" xfId="11930" xr:uid="{00000000-0005-0000-0000-0000E7900000}"/>
    <cellStyle name="Обычный 3 4 3 4 3 2" xfId="56008" xr:uid="{00000000-0005-0000-0000-0000E8900000}"/>
    <cellStyle name="Обычный 3 4 3 4 4" xfId="56009" xr:uid="{00000000-0005-0000-0000-0000E9900000}"/>
    <cellStyle name="Обычный 3 4 3 5" xfId="11931" xr:uid="{00000000-0005-0000-0000-0000EA900000}"/>
    <cellStyle name="Обычный 3 4 3 5 2" xfId="56010" xr:uid="{00000000-0005-0000-0000-0000EB900000}"/>
    <cellStyle name="Обычный 3 4 3 6" xfId="11932" xr:uid="{00000000-0005-0000-0000-0000EC900000}"/>
    <cellStyle name="Обычный 3 4 3 6 2" xfId="56011" xr:uid="{00000000-0005-0000-0000-0000ED900000}"/>
    <cellStyle name="Обычный 3 4 3 7" xfId="11933" xr:uid="{00000000-0005-0000-0000-0000EE900000}"/>
    <cellStyle name="Обычный 3 4 3 7 2" xfId="56012" xr:uid="{00000000-0005-0000-0000-0000EF900000}"/>
    <cellStyle name="Обычный 3 4 3 8" xfId="35201" xr:uid="{00000000-0005-0000-0000-0000F0900000}"/>
    <cellStyle name="Обычный 3 4 3 8 2" xfId="56013" xr:uid="{00000000-0005-0000-0000-0000F1900000}"/>
    <cellStyle name="Обычный 3 4 3 9" xfId="35202" xr:uid="{00000000-0005-0000-0000-0000F2900000}"/>
    <cellStyle name="Обычный 3 4 3 9 2" xfId="56014" xr:uid="{00000000-0005-0000-0000-0000F3900000}"/>
    <cellStyle name="Обычный 3 4 3_Лист1" xfId="56015" xr:uid="{00000000-0005-0000-0000-0000F4900000}"/>
    <cellStyle name="Обычный 3 4 4" xfId="11934" xr:uid="{00000000-0005-0000-0000-0000F5900000}"/>
    <cellStyle name="Обычный 3 4 4 2" xfId="11935" xr:uid="{00000000-0005-0000-0000-0000F6900000}"/>
    <cellStyle name="Обычный 3 4 4 2 2" xfId="11936" xr:uid="{00000000-0005-0000-0000-0000F7900000}"/>
    <cellStyle name="Обычный 3 4 4 2 2 2" xfId="56016" xr:uid="{00000000-0005-0000-0000-0000F8900000}"/>
    <cellStyle name="Обычный 3 4 4 2 2 2 2" xfId="56017" xr:uid="{00000000-0005-0000-0000-0000F9900000}"/>
    <cellStyle name="Обычный 3 4 4 2 2 3" xfId="56018" xr:uid="{00000000-0005-0000-0000-0000FA900000}"/>
    <cellStyle name="Обычный 3 4 4 2 3" xfId="11937" xr:uid="{00000000-0005-0000-0000-0000FB900000}"/>
    <cellStyle name="Обычный 3 4 4 2 3 2" xfId="56019" xr:uid="{00000000-0005-0000-0000-0000FC900000}"/>
    <cellStyle name="Обычный 3 4 4 2 4" xfId="56020" xr:uid="{00000000-0005-0000-0000-0000FD900000}"/>
    <cellStyle name="Обычный 3 4 4 2_НВВ РСК 2019 (II пол) МАКС" xfId="56021" xr:uid="{00000000-0005-0000-0000-0000FE900000}"/>
    <cellStyle name="Обычный 3 4 4 3" xfId="11938" xr:uid="{00000000-0005-0000-0000-0000FF900000}"/>
    <cellStyle name="Обычный 3 4 4 3 2" xfId="11939" xr:uid="{00000000-0005-0000-0000-000000910000}"/>
    <cellStyle name="Обычный 3 4 4 3 2 2" xfId="56022" xr:uid="{00000000-0005-0000-0000-000001910000}"/>
    <cellStyle name="Обычный 3 4 4 3 3" xfId="11940" xr:uid="{00000000-0005-0000-0000-000002910000}"/>
    <cellStyle name="Обычный 3 4 4 3 3 2" xfId="56023" xr:uid="{00000000-0005-0000-0000-000003910000}"/>
    <cellStyle name="Обычный 3 4 4 3 4" xfId="56024" xr:uid="{00000000-0005-0000-0000-000004910000}"/>
    <cellStyle name="Обычный 3 4 4 4" xfId="11941" xr:uid="{00000000-0005-0000-0000-000005910000}"/>
    <cellStyle name="Обычный 3 4 4 4 2" xfId="56025" xr:uid="{00000000-0005-0000-0000-000006910000}"/>
    <cellStyle name="Обычный 3 4 4 5" xfId="11942" xr:uid="{00000000-0005-0000-0000-000007910000}"/>
    <cellStyle name="Обычный 3 4 4 5 2" xfId="56026" xr:uid="{00000000-0005-0000-0000-000008910000}"/>
    <cellStyle name="Обычный 3 4 4 6" xfId="11943" xr:uid="{00000000-0005-0000-0000-000009910000}"/>
    <cellStyle name="Обычный 3 4 4 6 2" xfId="56027" xr:uid="{00000000-0005-0000-0000-00000A910000}"/>
    <cellStyle name="Обычный 3 4 4 7" xfId="35203" xr:uid="{00000000-0005-0000-0000-00000B910000}"/>
    <cellStyle name="Обычный 3 4 4 7 2" xfId="56028" xr:uid="{00000000-0005-0000-0000-00000C910000}"/>
    <cellStyle name="Обычный 3 4 4 8" xfId="35204" xr:uid="{00000000-0005-0000-0000-00000D910000}"/>
    <cellStyle name="Обычный 3 4 4 8 2" xfId="56029" xr:uid="{00000000-0005-0000-0000-00000E910000}"/>
    <cellStyle name="Обычный 3 4 4 9" xfId="56030" xr:uid="{00000000-0005-0000-0000-00000F910000}"/>
    <cellStyle name="Обычный 3 4 4_Лист1" xfId="56031" xr:uid="{00000000-0005-0000-0000-000010910000}"/>
    <cellStyle name="Обычный 3 4 5" xfId="11944" xr:uid="{00000000-0005-0000-0000-000011910000}"/>
    <cellStyle name="Обычный 3 4 5 2" xfId="11945" xr:uid="{00000000-0005-0000-0000-000012910000}"/>
    <cellStyle name="Обычный 3 4 5 3" xfId="11946" xr:uid="{00000000-0005-0000-0000-000013910000}"/>
    <cellStyle name="Обычный 3 4 5 4" xfId="35205" xr:uid="{00000000-0005-0000-0000-000014910000}"/>
    <cellStyle name="Обычный 3 4 5 5" xfId="35206" xr:uid="{00000000-0005-0000-0000-000015910000}"/>
    <cellStyle name="Обычный 3 4 6" xfId="11947" xr:uid="{00000000-0005-0000-0000-000016910000}"/>
    <cellStyle name="Обычный 3 4 6 2" xfId="11948" xr:uid="{00000000-0005-0000-0000-000017910000}"/>
    <cellStyle name="Обычный 3 4 6 3" xfId="11949" xr:uid="{00000000-0005-0000-0000-000018910000}"/>
    <cellStyle name="Обычный 3 4 6 4" xfId="35207" xr:uid="{00000000-0005-0000-0000-000019910000}"/>
    <cellStyle name="Обычный 3 4 6 5" xfId="35208" xr:uid="{00000000-0005-0000-0000-00001A910000}"/>
    <cellStyle name="Обычный 3 4 7" xfId="11950" xr:uid="{00000000-0005-0000-0000-00001B910000}"/>
    <cellStyle name="Обычный 3 4 7 2" xfId="35209" xr:uid="{00000000-0005-0000-0000-00001C910000}"/>
    <cellStyle name="Обычный 3 4 8" xfId="11951" xr:uid="{00000000-0005-0000-0000-00001D910000}"/>
    <cellStyle name="Обычный 3 4 8 2" xfId="11952" xr:uid="{00000000-0005-0000-0000-00001E910000}"/>
    <cellStyle name="Обычный 3 4 8 3" xfId="11953" xr:uid="{00000000-0005-0000-0000-00001F910000}"/>
    <cellStyle name="Обычный 3 4 9" xfId="11954" xr:uid="{00000000-0005-0000-0000-000020910000}"/>
    <cellStyle name="Обычный 3 4 9 2" xfId="11955" xr:uid="{00000000-0005-0000-0000-000021910000}"/>
    <cellStyle name="Обычный 3 4 9 3" xfId="11956" xr:uid="{00000000-0005-0000-0000-000022910000}"/>
    <cellStyle name="Обычный 3 4_Лист1" xfId="56032" xr:uid="{00000000-0005-0000-0000-000023910000}"/>
    <cellStyle name="Обычный 3 5" xfId="11957" xr:uid="{00000000-0005-0000-0000-000024910000}"/>
    <cellStyle name="Обычный 3 5 2" xfId="11958" xr:uid="{00000000-0005-0000-0000-000025910000}"/>
    <cellStyle name="Обычный 3 5 2 2" xfId="35210" xr:uid="{00000000-0005-0000-0000-000026910000}"/>
    <cellStyle name="Обычный 3 5 2 3" xfId="35211" xr:uid="{00000000-0005-0000-0000-000027910000}"/>
    <cellStyle name="Обычный 3 5 3" xfId="11959" xr:uid="{00000000-0005-0000-0000-000028910000}"/>
    <cellStyle name="Обычный 3 5 4" xfId="35212" xr:uid="{00000000-0005-0000-0000-000029910000}"/>
    <cellStyle name="Обычный 3 5 5" xfId="35213" xr:uid="{00000000-0005-0000-0000-00002A910000}"/>
    <cellStyle name="Обычный 3 6" xfId="11960" xr:uid="{00000000-0005-0000-0000-00002B910000}"/>
    <cellStyle name="Обычный 3 6 2" xfId="11961" xr:uid="{00000000-0005-0000-0000-00002C910000}"/>
    <cellStyle name="Обычный 3 6 2 2" xfId="35214" xr:uid="{00000000-0005-0000-0000-00002D910000}"/>
    <cellStyle name="Обычный 3 6 2 3" xfId="35215" xr:uid="{00000000-0005-0000-0000-00002E910000}"/>
    <cellStyle name="Обычный 3 6 3" xfId="11962" xr:uid="{00000000-0005-0000-0000-00002F910000}"/>
    <cellStyle name="Обычный 3 6 3 2" xfId="35216" xr:uid="{00000000-0005-0000-0000-000030910000}"/>
    <cellStyle name="Обычный 3 6 4" xfId="35217" xr:uid="{00000000-0005-0000-0000-000031910000}"/>
    <cellStyle name="Обычный 3 6 5" xfId="35218" xr:uid="{00000000-0005-0000-0000-000032910000}"/>
    <cellStyle name="Обычный 3 6 6" xfId="35219" xr:uid="{00000000-0005-0000-0000-000033910000}"/>
    <cellStyle name="Обычный 3 7" xfId="11963" xr:uid="{00000000-0005-0000-0000-000034910000}"/>
    <cellStyle name="Обычный 3 7 10" xfId="35220" xr:uid="{00000000-0005-0000-0000-000035910000}"/>
    <cellStyle name="Обычный 3 7 2" xfId="11964" xr:uid="{00000000-0005-0000-0000-000036910000}"/>
    <cellStyle name="Обычный 3 7 2 10" xfId="56033" xr:uid="{00000000-0005-0000-0000-000037910000}"/>
    <cellStyle name="Обычный 3 7 2 2" xfId="11965" xr:uid="{00000000-0005-0000-0000-000038910000}"/>
    <cellStyle name="Обычный 3 7 2 2 2" xfId="11966" xr:uid="{00000000-0005-0000-0000-000039910000}"/>
    <cellStyle name="Обычный 3 7 2 2 2 2" xfId="11967" xr:uid="{00000000-0005-0000-0000-00003A910000}"/>
    <cellStyle name="Обычный 3 7 2 2 2 2 2" xfId="56034" xr:uid="{00000000-0005-0000-0000-00003B910000}"/>
    <cellStyle name="Обычный 3 7 2 2 2 2 2 2" xfId="56035" xr:uid="{00000000-0005-0000-0000-00003C910000}"/>
    <cellStyle name="Обычный 3 7 2 2 2 2 3" xfId="56036" xr:uid="{00000000-0005-0000-0000-00003D910000}"/>
    <cellStyle name="Обычный 3 7 2 2 2 3" xfId="11968" xr:uid="{00000000-0005-0000-0000-00003E910000}"/>
    <cellStyle name="Обычный 3 7 2 2 2 3 2" xfId="56037" xr:uid="{00000000-0005-0000-0000-00003F910000}"/>
    <cellStyle name="Обычный 3 7 2 2 2 4" xfId="56038" xr:uid="{00000000-0005-0000-0000-000040910000}"/>
    <cellStyle name="Обычный 3 7 2 2 2_НВВ РСК 2019 (II пол) МАКС" xfId="56039" xr:uid="{00000000-0005-0000-0000-000041910000}"/>
    <cellStyle name="Обычный 3 7 2 2 3" xfId="11969" xr:uid="{00000000-0005-0000-0000-000042910000}"/>
    <cellStyle name="Обычный 3 7 2 2 3 2" xfId="11970" xr:uid="{00000000-0005-0000-0000-000043910000}"/>
    <cellStyle name="Обычный 3 7 2 2 3 2 2" xfId="56040" xr:uid="{00000000-0005-0000-0000-000044910000}"/>
    <cellStyle name="Обычный 3 7 2 2 3 3" xfId="11971" xr:uid="{00000000-0005-0000-0000-000045910000}"/>
    <cellStyle name="Обычный 3 7 2 2 3 3 2" xfId="56041" xr:uid="{00000000-0005-0000-0000-000046910000}"/>
    <cellStyle name="Обычный 3 7 2 2 3 4" xfId="56042" xr:uid="{00000000-0005-0000-0000-000047910000}"/>
    <cellStyle name="Обычный 3 7 2 2 4" xfId="11972" xr:uid="{00000000-0005-0000-0000-000048910000}"/>
    <cellStyle name="Обычный 3 7 2 2 4 2" xfId="56043" xr:uid="{00000000-0005-0000-0000-000049910000}"/>
    <cellStyle name="Обычный 3 7 2 2 5" xfId="11973" xr:uid="{00000000-0005-0000-0000-00004A910000}"/>
    <cellStyle name="Обычный 3 7 2 2 5 2" xfId="56044" xr:uid="{00000000-0005-0000-0000-00004B910000}"/>
    <cellStyle name="Обычный 3 7 2 2 6" xfId="11974" xr:uid="{00000000-0005-0000-0000-00004C910000}"/>
    <cellStyle name="Обычный 3 7 2 2 6 2" xfId="56045" xr:uid="{00000000-0005-0000-0000-00004D910000}"/>
    <cellStyle name="Обычный 3 7 2 2 7" xfId="35221" xr:uid="{00000000-0005-0000-0000-00004E910000}"/>
    <cellStyle name="Обычный 3 7 2 2 7 2" xfId="56046" xr:uid="{00000000-0005-0000-0000-00004F910000}"/>
    <cellStyle name="Обычный 3 7 2 2 8" xfId="35222" xr:uid="{00000000-0005-0000-0000-000050910000}"/>
    <cellStyle name="Обычный 3 7 2 2 8 2" xfId="56047" xr:uid="{00000000-0005-0000-0000-000051910000}"/>
    <cellStyle name="Обычный 3 7 2 2 9" xfId="56048" xr:uid="{00000000-0005-0000-0000-000052910000}"/>
    <cellStyle name="Обычный 3 7 2 2_Лист1" xfId="56049" xr:uid="{00000000-0005-0000-0000-000053910000}"/>
    <cellStyle name="Обычный 3 7 2 3" xfId="11975" xr:uid="{00000000-0005-0000-0000-000054910000}"/>
    <cellStyle name="Обычный 3 7 2 3 2" xfId="11976" xr:uid="{00000000-0005-0000-0000-000055910000}"/>
    <cellStyle name="Обычный 3 7 2 3 2 2" xfId="56050" xr:uid="{00000000-0005-0000-0000-000056910000}"/>
    <cellStyle name="Обычный 3 7 2 3 2 2 2" xfId="56051" xr:uid="{00000000-0005-0000-0000-000057910000}"/>
    <cellStyle name="Обычный 3 7 2 3 2 3" xfId="56052" xr:uid="{00000000-0005-0000-0000-000058910000}"/>
    <cellStyle name="Обычный 3 7 2 3 3" xfId="11977" xr:uid="{00000000-0005-0000-0000-000059910000}"/>
    <cellStyle name="Обычный 3 7 2 3 3 2" xfId="56053" xr:uid="{00000000-0005-0000-0000-00005A910000}"/>
    <cellStyle name="Обычный 3 7 2 3 4" xfId="56054" xr:uid="{00000000-0005-0000-0000-00005B910000}"/>
    <cellStyle name="Обычный 3 7 2 3_НВВ РСК 2019 (II пол) МАКС" xfId="56055" xr:uid="{00000000-0005-0000-0000-00005C910000}"/>
    <cellStyle name="Обычный 3 7 2 4" xfId="11978" xr:uid="{00000000-0005-0000-0000-00005D910000}"/>
    <cellStyle name="Обычный 3 7 2 4 2" xfId="11979" xr:uid="{00000000-0005-0000-0000-00005E910000}"/>
    <cellStyle name="Обычный 3 7 2 4 2 2" xfId="56056" xr:uid="{00000000-0005-0000-0000-00005F910000}"/>
    <cellStyle name="Обычный 3 7 2 4 3" xfId="11980" xr:uid="{00000000-0005-0000-0000-000060910000}"/>
    <cellStyle name="Обычный 3 7 2 4 3 2" xfId="56057" xr:uid="{00000000-0005-0000-0000-000061910000}"/>
    <cellStyle name="Обычный 3 7 2 4 4" xfId="56058" xr:uid="{00000000-0005-0000-0000-000062910000}"/>
    <cellStyle name="Обычный 3 7 2 5" xfId="11981" xr:uid="{00000000-0005-0000-0000-000063910000}"/>
    <cellStyle name="Обычный 3 7 2 5 2" xfId="56059" xr:uid="{00000000-0005-0000-0000-000064910000}"/>
    <cellStyle name="Обычный 3 7 2 6" xfId="11982" xr:uid="{00000000-0005-0000-0000-000065910000}"/>
    <cellStyle name="Обычный 3 7 2 6 2" xfId="56060" xr:uid="{00000000-0005-0000-0000-000066910000}"/>
    <cellStyle name="Обычный 3 7 2 7" xfId="11983" xr:uid="{00000000-0005-0000-0000-000067910000}"/>
    <cellStyle name="Обычный 3 7 2 7 2" xfId="56061" xr:uid="{00000000-0005-0000-0000-000068910000}"/>
    <cellStyle name="Обычный 3 7 2 8" xfId="35223" xr:uid="{00000000-0005-0000-0000-000069910000}"/>
    <cellStyle name="Обычный 3 7 2 8 2" xfId="56062" xr:uid="{00000000-0005-0000-0000-00006A910000}"/>
    <cellStyle name="Обычный 3 7 2 9" xfId="35224" xr:uid="{00000000-0005-0000-0000-00006B910000}"/>
    <cellStyle name="Обычный 3 7 2 9 2" xfId="56063" xr:uid="{00000000-0005-0000-0000-00006C910000}"/>
    <cellStyle name="Обычный 3 7 2_Лист1" xfId="56064" xr:uid="{00000000-0005-0000-0000-00006D910000}"/>
    <cellStyle name="Обычный 3 7 3" xfId="11984" xr:uid="{00000000-0005-0000-0000-00006E910000}"/>
    <cellStyle name="Обычный 3 7 3 2" xfId="11985" xr:uid="{00000000-0005-0000-0000-00006F910000}"/>
    <cellStyle name="Обычный 3 7 3 2 2" xfId="11986" xr:uid="{00000000-0005-0000-0000-000070910000}"/>
    <cellStyle name="Обычный 3 7 3 2 2 2" xfId="56065" xr:uid="{00000000-0005-0000-0000-000071910000}"/>
    <cellStyle name="Обычный 3 7 3 2 2 2 2" xfId="56066" xr:uid="{00000000-0005-0000-0000-000072910000}"/>
    <cellStyle name="Обычный 3 7 3 2 2 3" xfId="56067" xr:uid="{00000000-0005-0000-0000-000073910000}"/>
    <cellStyle name="Обычный 3 7 3 2 3" xfId="11987" xr:uid="{00000000-0005-0000-0000-000074910000}"/>
    <cellStyle name="Обычный 3 7 3 2 3 2" xfId="56068" xr:uid="{00000000-0005-0000-0000-000075910000}"/>
    <cellStyle name="Обычный 3 7 3 2 4" xfId="56069" xr:uid="{00000000-0005-0000-0000-000076910000}"/>
    <cellStyle name="Обычный 3 7 3 2_НВВ РСК 2019 (II пол) МАКС" xfId="56070" xr:uid="{00000000-0005-0000-0000-000077910000}"/>
    <cellStyle name="Обычный 3 7 3 3" xfId="11988" xr:uid="{00000000-0005-0000-0000-000078910000}"/>
    <cellStyle name="Обычный 3 7 3 3 2" xfId="11989" xr:uid="{00000000-0005-0000-0000-000079910000}"/>
    <cellStyle name="Обычный 3 7 3 3 2 2" xfId="56071" xr:uid="{00000000-0005-0000-0000-00007A910000}"/>
    <cellStyle name="Обычный 3 7 3 3 3" xfId="11990" xr:uid="{00000000-0005-0000-0000-00007B910000}"/>
    <cellStyle name="Обычный 3 7 3 3 3 2" xfId="56072" xr:uid="{00000000-0005-0000-0000-00007C910000}"/>
    <cellStyle name="Обычный 3 7 3 3 4" xfId="56073" xr:uid="{00000000-0005-0000-0000-00007D910000}"/>
    <cellStyle name="Обычный 3 7 3 4" xfId="11991" xr:uid="{00000000-0005-0000-0000-00007E910000}"/>
    <cellStyle name="Обычный 3 7 3 4 2" xfId="56074" xr:uid="{00000000-0005-0000-0000-00007F910000}"/>
    <cellStyle name="Обычный 3 7 3 5" xfId="11992" xr:uid="{00000000-0005-0000-0000-000080910000}"/>
    <cellStyle name="Обычный 3 7 3 5 2" xfId="56075" xr:uid="{00000000-0005-0000-0000-000081910000}"/>
    <cellStyle name="Обычный 3 7 3 6" xfId="11993" xr:uid="{00000000-0005-0000-0000-000082910000}"/>
    <cellStyle name="Обычный 3 7 3 6 2" xfId="56076" xr:uid="{00000000-0005-0000-0000-000083910000}"/>
    <cellStyle name="Обычный 3 7 3 7" xfId="35225" xr:uid="{00000000-0005-0000-0000-000084910000}"/>
    <cellStyle name="Обычный 3 7 3 7 2" xfId="56077" xr:uid="{00000000-0005-0000-0000-000085910000}"/>
    <cellStyle name="Обычный 3 7 3 8" xfId="35226" xr:uid="{00000000-0005-0000-0000-000086910000}"/>
    <cellStyle name="Обычный 3 7 3 8 2" xfId="56078" xr:uid="{00000000-0005-0000-0000-000087910000}"/>
    <cellStyle name="Обычный 3 7 3 9" xfId="56079" xr:uid="{00000000-0005-0000-0000-000088910000}"/>
    <cellStyle name="Обычный 3 7 3_Лист1" xfId="56080" xr:uid="{00000000-0005-0000-0000-000089910000}"/>
    <cellStyle name="Обычный 3 7 4" xfId="11994" xr:uid="{00000000-0005-0000-0000-00008A910000}"/>
    <cellStyle name="Обычный 3 7 5" xfId="11995" xr:uid="{00000000-0005-0000-0000-00008B910000}"/>
    <cellStyle name="Обычный 3 7 5 2" xfId="11996" xr:uid="{00000000-0005-0000-0000-00008C910000}"/>
    <cellStyle name="Обычный 3 7 5 3" xfId="11997" xr:uid="{00000000-0005-0000-0000-00008D910000}"/>
    <cellStyle name="Обычный 3 7 6" xfId="11998" xr:uid="{00000000-0005-0000-0000-00008E910000}"/>
    <cellStyle name="Обычный 3 7 7" xfId="11999" xr:uid="{00000000-0005-0000-0000-00008F910000}"/>
    <cellStyle name="Обычный 3 7 8" xfId="12000" xr:uid="{00000000-0005-0000-0000-000090910000}"/>
    <cellStyle name="Обычный 3 7 9" xfId="35227" xr:uid="{00000000-0005-0000-0000-000091910000}"/>
    <cellStyle name="Обычный 3 7_Лист1" xfId="56081" xr:uid="{00000000-0005-0000-0000-000092910000}"/>
    <cellStyle name="Обычный 3 8" xfId="12001" xr:uid="{00000000-0005-0000-0000-000093910000}"/>
    <cellStyle name="Обычный 3 8 2" xfId="12002" xr:uid="{00000000-0005-0000-0000-000094910000}"/>
    <cellStyle name="Обычный 3 8 3" xfId="35228" xr:uid="{00000000-0005-0000-0000-000095910000}"/>
    <cellStyle name="Обычный 3 9" xfId="12003" xr:uid="{00000000-0005-0000-0000-000096910000}"/>
    <cellStyle name="Обычный 3 9 2" xfId="12004" xr:uid="{00000000-0005-0000-0000-000097910000}"/>
    <cellStyle name="Обычный 3 9 3" xfId="35229" xr:uid="{00000000-0005-0000-0000-000098910000}"/>
    <cellStyle name="Обычный 3_RZD_2009-2030_macromodel_090518" xfId="12005" xr:uid="{00000000-0005-0000-0000-000099910000}"/>
    <cellStyle name="Обычный 30" xfId="12006" xr:uid="{00000000-0005-0000-0000-00009A910000}"/>
    <cellStyle name="Обычный 30 10" xfId="35230" xr:uid="{00000000-0005-0000-0000-00009B910000}"/>
    <cellStyle name="Обычный 30 10 2" xfId="35231" xr:uid="{00000000-0005-0000-0000-00009C910000}"/>
    <cellStyle name="Обычный 30 10 2 2" xfId="35232" xr:uid="{00000000-0005-0000-0000-00009D910000}"/>
    <cellStyle name="Обычный 30 10 2 3" xfId="48546" xr:uid="{00000000-0005-0000-0000-00009E910000}"/>
    <cellStyle name="Обычный 30 11" xfId="35233" xr:uid="{00000000-0005-0000-0000-00009F910000}"/>
    <cellStyle name="Обычный 30 11 2" xfId="35234" xr:uid="{00000000-0005-0000-0000-0000A0910000}"/>
    <cellStyle name="Обычный 30 11 2 2" xfId="48558" xr:uid="{00000000-0005-0000-0000-0000A1910000}"/>
    <cellStyle name="Обычный 30 11 3" xfId="48564" xr:uid="{00000000-0005-0000-0000-0000A2910000}"/>
    <cellStyle name="Обычный 30 12" xfId="35235" xr:uid="{00000000-0005-0000-0000-0000A3910000}"/>
    <cellStyle name="Обычный 30 2" xfId="12007" xr:uid="{00000000-0005-0000-0000-0000A4910000}"/>
    <cellStyle name="Обычный 30 2 10" xfId="35236" xr:uid="{00000000-0005-0000-0000-0000A5910000}"/>
    <cellStyle name="Обычный 30 2 2" xfId="12008" xr:uid="{00000000-0005-0000-0000-0000A6910000}"/>
    <cellStyle name="Обычный 30 2 2 2" xfId="12009" xr:uid="{00000000-0005-0000-0000-0000A7910000}"/>
    <cellStyle name="Обычный 30 2 2 2 2" xfId="12010" xr:uid="{00000000-0005-0000-0000-0000A8910000}"/>
    <cellStyle name="Обычный 30 2 2 2 2 2" xfId="56082" xr:uid="{00000000-0005-0000-0000-0000A9910000}"/>
    <cellStyle name="Обычный 30 2 2 2 2 2 2" xfId="56083" xr:uid="{00000000-0005-0000-0000-0000AA910000}"/>
    <cellStyle name="Обычный 30 2 2 2 2 3" xfId="56084" xr:uid="{00000000-0005-0000-0000-0000AB910000}"/>
    <cellStyle name="Обычный 30 2 2 2 3" xfId="12011" xr:uid="{00000000-0005-0000-0000-0000AC910000}"/>
    <cellStyle name="Обычный 30 2 2 2 3 2" xfId="56085" xr:uid="{00000000-0005-0000-0000-0000AD910000}"/>
    <cellStyle name="Обычный 30 2 2 2 4" xfId="56086" xr:uid="{00000000-0005-0000-0000-0000AE910000}"/>
    <cellStyle name="Обычный 30 2 2 2_НВВ РСК 2019 (II пол) МАКС" xfId="56087" xr:uid="{00000000-0005-0000-0000-0000AF910000}"/>
    <cellStyle name="Обычный 30 2 2 3" xfId="12012" xr:uid="{00000000-0005-0000-0000-0000B0910000}"/>
    <cellStyle name="Обычный 30 2 2 3 2" xfId="12013" xr:uid="{00000000-0005-0000-0000-0000B1910000}"/>
    <cellStyle name="Обычный 30 2 2 3 2 2" xfId="56088" xr:uid="{00000000-0005-0000-0000-0000B2910000}"/>
    <cellStyle name="Обычный 30 2 2 3 3" xfId="12014" xr:uid="{00000000-0005-0000-0000-0000B3910000}"/>
    <cellStyle name="Обычный 30 2 2 3 3 2" xfId="56089" xr:uid="{00000000-0005-0000-0000-0000B4910000}"/>
    <cellStyle name="Обычный 30 2 2 3 4" xfId="56090" xr:uid="{00000000-0005-0000-0000-0000B5910000}"/>
    <cellStyle name="Обычный 30 2 2 4" xfId="12015" xr:uid="{00000000-0005-0000-0000-0000B6910000}"/>
    <cellStyle name="Обычный 30 2 2 4 2" xfId="56091" xr:uid="{00000000-0005-0000-0000-0000B7910000}"/>
    <cellStyle name="Обычный 30 2 2 5" xfId="12016" xr:uid="{00000000-0005-0000-0000-0000B8910000}"/>
    <cellStyle name="Обычный 30 2 2 5 2" xfId="56092" xr:uid="{00000000-0005-0000-0000-0000B9910000}"/>
    <cellStyle name="Обычный 30 2 2 6" xfId="12017" xr:uid="{00000000-0005-0000-0000-0000BA910000}"/>
    <cellStyle name="Обычный 30 2 2 6 2" xfId="56093" xr:uid="{00000000-0005-0000-0000-0000BB910000}"/>
    <cellStyle name="Обычный 30 2 2 7" xfId="35237" xr:uid="{00000000-0005-0000-0000-0000BC910000}"/>
    <cellStyle name="Обычный 30 2 2 7 2" xfId="56094" xr:uid="{00000000-0005-0000-0000-0000BD910000}"/>
    <cellStyle name="Обычный 30 2 2 8" xfId="35238" xr:uid="{00000000-0005-0000-0000-0000BE910000}"/>
    <cellStyle name="Обычный 30 2 2 8 2" xfId="56095" xr:uid="{00000000-0005-0000-0000-0000BF910000}"/>
    <cellStyle name="Обычный 30 2 2 9" xfId="56096" xr:uid="{00000000-0005-0000-0000-0000C0910000}"/>
    <cellStyle name="Обычный 30 2 2_Лист1" xfId="56097" xr:uid="{00000000-0005-0000-0000-0000C1910000}"/>
    <cellStyle name="Обычный 30 2 3" xfId="12018" xr:uid="{00000000-0005-0000-0000-0000C2910000}"/>
    <cellStyle name="Обычный 30 2 3 2" xfId="12019" xr:uid="{00000000-0005-0000-0000-0000C3910000}"/>
    <cellStyle name="Обычный 30 2 3 2 2" xfId="56098" xr:uid="{00000000-0005-0000-0000-0000C4910000}"/>
    <cellStyle name="Обычный 30 2 3 2 2 2" xfId="56099" xr:uid="{00000000-0005-0000-0000-0000C5910000}"/>
    <cellStyle name="Обычный 30 2 3 2 3" xfId="56100" xr:uid="{00000000-0005-0000-0000-0000C6910000}"/>
    <cellStyle name="Обычный 30 2 3 3" xfId="12020" xr:uid="{00000000-0005-0000-0000-0000C7910000}"/>
    <cellStyle name="Обычный 30 2 3 3 2" xfId="56101" xr:uid="{00000000-0005-0000-0000-0000C8910000}"/>
    <cellStyle name="Обычный 30 2 3 4" xfId="56102" xr:uid="{00000000-0005-0000-0000-0000C9910000}"/>
    <cellStyle name="Обычный 30 2 3_НВВ РСК 2019 (II пол) МАКС" xfId="56103" xr:uid="{00000000-0005-0000-0000-0000CA910000}"/>
    <cellStyle name="Обычный 30 2 4" xfId="12021" xr:uid="{00000000-0005-0000-0000-0000CB910000}"/>
    <cellStyle name="Обычный 30 2 4 2" xfId="12022" xr:uid="{00000000-0005-0000-0000-0000CC910000}"/>
    <cellStyle name="Обычный 30 2 4 2 2" xfId="56104" xr:uid="{00000000-0005-0000-0000-0000CD910000}"/>
    <cellStyle name="Обычный 30 2 4 3" xfId="12023" xr:uid="{00000000-0005-0000-0000-0000CE910000}"/>
    <cellStyle name="Обычный 30 2 4 3 2" xfId="56105" xr:uid="{00000000-0005-0000-0000-0000CF910000}"/>
    <cellStyle name="Обычный 30 2 4 4" xfId="56106" xr:uid="{00000000-0005-0000-0000-0000D0910000}"/>
    <cellStyle name="Обычный 30 2 5" xfId="12024" xr:uid="{00000000-0005-0000-0000-0000D1910000}"/>
    <cellStyle name="Обычный 30 2 5 2" xfId="56107" xr:uid="{00000000-0005-0000-0000-0000D2910000}"/>
    <cellStyle name="Обычный 30 2 6" xfId="12025" xr:uid="{00000000-0005-0000-0000-0000D3910000}"/>
    <cellStyle name="Обычный 30 2 6 2" xfId="56108" xr:uid="{00000000-0005-0000-0000-0000D4910000}"/>
    <cellStyle name="Обычный 30 2 7" xfId="12026" xr:uid="{00000000-0005-0000-0000-0000D5910000}"/>
    <cellStyle name="Обычный 30 2 7 2" xfId="56109" xr:uid="{00000000-0005-0000-0000-0000D6910000}"/>
    <cellStyle name="Обычный 30 2 8" xfId="35239" xr:uid="{00000000-0005-0000-0000-0000D7910000}"/>
    <cellStyle name="Обычный 30 2 8 2" xfId="56110" xr:uid="{00000000-0005-0000-0000-0000D8910000}"/>
    <cellStyle name="Обычный 30 2 9" xfId="35240" xr:uid="{00000000-0005-0000-0000-0000D9910000}"/>
    <cellStyle name="Обычный 30 2 9 2" xfId="35241" xr:uid="{00000000-0005-0000-0000-0000DA910000}"/>
    <cellStyle name="Обычный 30 2 9 3" xfId="48565" xr:uid="{00000000-0005-0000-0000-0000DB910000}"/>
    <cellStyle name="Обычный 30 2_Лист1" xfId="56111" xr:uid="{00000000-0005-0000-0000-0000DC910000}"/>
    <cellStyle name="Обычный 30 3" xfId="12027" xr:uid="{00000000-0005-0000-0000-0000DD910000}"/>
    <cellStyle name="Обычный 30 3 2" xfId="12028" xr:uid="{00000000-0005-0000-0000-0000DE910000}"/>
    <cellStyle name="Обычный 30 3 2 2" xfId="12029" xr:uid="{00000000-0005-0000-0000-0000DF910000}"/>
    <cellStyle name="Обычный 30 3 2 2 2" xfId="56112" xr:uid="{00000000-0005-0000-0000-0000E0910000}"/>
    <cellStyle name="Обычный 30 3 2 2 2 2" xfId="56113" xr:uid="{00000000-0005-0000-0000-0000E1910000}"/>
    <cellStyle name="Обычный 30 3 2 2 3" xfId="56114" xr:uid="{00000000-0005-0000-0000-0000E2910000}"/>
    <cellStyle name="Обычный 30 3 2 3" xfId="12030" xr:uid="{00000000-0005-0000-0000-0000E3910000}"/>
    <cellStyle name="Обычный 30 3 2 3 2" xfId="56115" xr:uid="{00000000-0005-0000-0000-0000E4910000}"/>
    <cellStyle name="Обычный 30 3 2 4" xfId="56116" xr:uid="{00000000-0005-0000-0000-0000E5910000}"/>
    <cellStyle name="Обычный 30 3 2_НВВ РСК 2019 (II пол) МАКС" xfId="56117" xr:uid="{00000000-0005-0000-0000-0000E6910000}"/>
    <cellStyle name="Обычный 30 3 3" xfId="12031" xr:uid="{00000000-0005-0000-0000-0000E7910000}"/>
    <cellStyle name="Обычный 30 3 3 2" xfId="12032" xr:uid="{00000000-0005-0000-0000-0000E8910000}"/>
    <cellStyle name="Обычный 30 3 3 2 2" xfId="56118" xr:uid="{00000000-0005-0000-0000-0000E9910000}"/>
    <cellStyle name="Обычный 30 3 3 3" xfId="12033" xr:uid="{00000000-0005-0000-0000-0000EA910000}"/>
    <cellStyle name="Обычный 30 3 3 3 2" xfId="56119" xr:uid="{00000000-0005-0000-0000-0000EB910000}"/>
    <cellStyle name="Обычный 30 3 3 4" xfId="56120" xr:uid="{00000000-0005-0000-0000-0000EC910000}"/>
    <cellStyle name="Обычный 30 3 4" xfId="12034" xr:uid="{00000000-0005-0000-0000-0000ED910000}"/>
    <cellStyle name="Обычный 30 3 4 2" xfId="56121" xr:uid="{00000000-0005-0000-0000-0000EE910000}"/>
    <cellStyle name="Обычный 30 3 5" xfId="12035" xr:uid="{00000000-0005-0000-0000-0000EF910000}"/>
    <cellStyle name="Обычный 30 3 5 2" xfId="56122" xr:uid="{00000000-0005-0000-0000-0000F0910000}"/>
    <cellStyle name="Обычный 30 3 6" xfId="12036" xr:uid="{00000000-0005-0000-0000-0000F1910000}"/>
    <cellStyle name="Обычный 30 3 6 2" xfId="56123" xr:uid="{00000000-0005-0000-0000-0000F2910000}"/>
    <cellStyle name="Обычный 30 3 7" xfId="35242" xr:uid="{00000000-0005-0000-0000-0000F3910000}"/>
    <cellStyle name="Обычный 30 3 7 2" xfId="56124" xr:uid="{00000000-0005-0000-0000-0000F4910000}"/>
    <cellStyle name="Обычный 30 3 8" xfId="35243" xr:uid="{00000000-0005-0000-0000-0000F5910000}"/>
    <cellStyle name="Обычный 30 3 8 2" xfId="56125" xr:uid="{00000000-0005-0000-0000-0000F6910000}"/>
    <cellStyle name="Обычный 30 3 9" xfId="56126" xr:uid="{00000000-0005-0000-0000-0000F7910000}"/>
    <cellStyle name="Обычный 30 3_Лист1" xfId="56127" xr:uid="{00000000-0005-0000-0000-0000F8910000}"/>
    <cellStyle name="Обычный 30 4" xfId="12037" xr:uid="{00000000-0005-0000-0000-0000F9910000}"/>
    <cellStyle name="Обычный 30 5" xfId="12038" xr:uid="{00000000-0005-0000-0000-0000FA910000}"/>
    <cellStyle name="Обычный 30 5 2" xfId="12039" xr:uid="{00000000-0005-0000-0000-0000FB910000}"/>
    <cellStyle name="Обычный 30 5 3" xfId="12040" xr:uid="{00000000-0005-0000-0000-0000FC910000}"/>
    <cellStyle name="Обычный 30 6" xfId="12041" xr:uid="{00000000-0005-0000-0000-0000FD910000}"/>
    <cellStyle name="Обычный 30 7" xfId="12042" xr:uid="{00000000-0005-0000-0000-0000FE910000}"/>
    <cellStyle name="Обычный 30 8" xfId="12043" xr:uid="{00000000-0005-0000-0000-0000FF910000}"/>
    <cellStyle name="Обычный 30 9" xfId="35244" xr:uid="{00000000-0005-0000-0000-000000920000}"/>
    <cellStyle name="Обычный 30_Лист1" xfId="56128" xr:uid="{00000000-0005-0000-0000-000001920000}"/>
    <cellStyle name="Обычный 31" xfId="12044" xr:uid="{00000000-0005-0000-0000-000002920000}"/>
    <cellStyle name="Обычный 31 2" xfId="12045" xr:uid="{00000000-0005-0000-0000-000003920000}"/>
    <cellStyle name="Обычный 31 2 2" xfId="12046" xr:uid="{00000000-0005-0000-0000-000004920000}"/>
    <cellStyle name="Обычный 31 2 3" xfId="12047" xr:uid="{00000000-0005-0000-0000-000005920000}"/>
    <cellStyle name="Обычный 31 3" xfId="12048" xr:uid="{00000000-0005-0000-0000-000006920000}"/>
    <cellStyle name="Обычный 31 4" xfId="35245" xr:uid="{00000000-0005-0000-0000-000007920000}"/>
    <cellStyle name="Обычный 32" xfId="12049" xr:uid="{00000000-0005-0000-0000-000008920000}"/>
    <cellStyle name="Обычный 32 10" xfId="56129" xr:uid="{00000000-0005-0000-0000-000009920000}"/>
    <cellStyle name="Обычный 32 2" xfId="12050" xr:uid="{00000000-0005-0000-0000-00000A920000}"/>
    <cellStyle name="Обычный 32 2 2" xfId="12051" xr:uid="{00000000-0005-0000-0000-00000B920000}"/>
    <cellStyle name="Обычный 32 2 2 2" xfId="12052" xr:uid="{00000000-0005-0000-0000-00000C920000}"/>
    <cellStyle name="Обычный 32 2 2 2 2" xfId="56130" xr:uid="{00000000-0005-0000-0000-00000D920000}"/>
    <cellStyle name="Обычный 32 2 2 2 2 2" xfId="56131" xr:uid="{00000000-0005-0000-0000-00000E920000}"/>
    <cellStyle name="Обычный 32 2 2 2 3" xfId="56132" xr:uid="{00000000-0005-0000-0000-00000F920000}"/>
    <cellStyle name="Обычный 32 2 2 3" xfId="12053" xr:uid="{00000000-0005-0000-0000-000010920000}"/>
    <cellStyle name="Обычный 32 2 2 3 2" xfId="56133" xr:uid="{00000000-0005-0000-0000-000011920000}"/>
    <cellStyle name="Обычный 32 2 2 4" xfId="56134" xr:uid="{00000000-0005-0000-0000-000012920000}"/>
    <cellStyle name="Обычный 32 2 2_НВВ РСК 2019 (II пол) МАКС" xfId="56135" xr:uid="{00000000-0005-0000-0000-000013920000}"/>
    <cellStyle name="Обычный 32 2 3" xfId="12054" xr:uid="{00000000-0005-0000-0000-000014920000}"/>
    <cellStyle name="Обычный 32 2 3 2" xfId="12055" xr:uid="{00000000-0005-0000-0000-000015920000}"/>
    <cellStyle name="Обычный 32 2 3 2 2" xfId="56136" xr:uid="{00000000-0005-0000-0000-000016920000}"/>
    <cellStyle name="Обычный 32 2 3 3" xfId="12056" xr:uid="{00000000-0005-0000-0000-000017920000}"/>
    <cellStyle name="Обычный 32 2 3 3 2" xfId="56137" xr:uid="{00000000-0005-0000-0000-000018920000}"/>
    <cellStyle name="Обычный 32 2 3 4" xfId="56138" xr:uid="{00000000-0005-0000-0000-000019920000}"/>
    <cellStyle name="Обычный 32 2 4" xfId="12057" xr:uid="{00000000-0005-0000-0000-00001A920000}"/>
    <cellStyle name="Обычный 32 2 4 2" xfId="56139" xr:uid="{00000000-0005-0000-0000-00001B920000}"/>
    <cellStyle name="Обычный 32 2 5" xfId="12058" xr:uid="{00000000-0005-0000-0000-00001C920000}"/>
    <cellStyle name="Обычный 32 2 5 2" xfId="56140" xr:uid="{00000000-0005-0000-0000-00001D920000}"/>
    <cellStyle name="Обычный 32 2 6" xfId="12059" xr:uid="{00000000-0005-0000-0000-00001E920000}"/>
    <cellStyle name="Обычный 32 2 6 2" xfId="56141" xr:uid="{00000000-0005-0000-0000-00001F920000}"/>
    <cellStyle name="Обычный 32 2 7" xfId="35246" xr:uid="{00000000-0005-0000-0000-000020920000}"/>
    <cellStyle name="Обычный 32 2 7 2" xfId="56142" xr:uid="{00000000-0005-0000-0000-000021920000}"/>
    <cellStyle name="Обычный 32 2 8" xfId="35247" xr:uid="{00000000-0005-0000-0000-000022920000}"/>
    <cellStyle name="Обычный 32 2 8 2" xfId="56143" xr:uid="{00000000-0005-0000-0000-000023920000}"/>
    <cellStyle name="Обычный 32 2 9" xfId="56144" xr:uid="{00000000-0005-0000-0000-000024920000}"/>
    <cellStyle name="Обычный 32 2_Лист1" xfId="56145" xr:uid="{00000000-0005-0000-0000-000025920000}"/>
    <cellStyle name="Обычный 32 3" xfId="12060" xr:uid="{00000000-0005-0000-0000-000026920000}"/>
    <cellStyle name="Обычный 32 3 2" xfId="12061" xr:uid="{00000000-0005-0000-0000-000027920000}"/>
    <cellStyle name="Обычный 32 3 2 2" xfId="56146" xr:uid="{00000000-0005-0000-0000-000028920000}"/>
    <cellStyle name="Обычный 32 3 2 2 2" xfId="56147" xr:uid="{00000000-0005-0000-0000-000029920000}"/>
    <cellStyle name="Обычный 32 3 2 3" xfId="56148" xr:uid="{00000000-0005-0000-0000-00002A920000}"/>
    <cellStyle name="Обычный 32 3 3" xfId="12062" xr:uid="{00000000-0005-0000-0000-00002B920000}"/>
    <cellStyle name="Обычный 32 3 3 2" xfId="56149" xr:uid="{00000000-0005-0000-0000-00002C920000}"/>
    <cellStyle name="Обычный 32 3 4" xfId="56150" xr:uid="{00000000-0005-0000-0000-00002D920000}"/>
    <cellStyle name="Обычный 32 3_НВВ РСК 2019 (II пол) МАКС" xfId="56151" xr:uid="{00000000-0005-0000-0000-00002E920000}"/>
    <cellStyle name="Обычный 32 4" xfId="12063" xr:uid="{00000000-0005-0000-0000-00002F920000}"/>
    <cellStyle name="Обычный 32 4 2" xfId="12064" xr:uid="{00000000-0005-0000-0000-000030920000}"/>
    <cellStyle name="Обычный 32 4 2 2" xfId="56152" xr:uid="{00000000-0005-0000-0000-000031920000}"/>
    <cellStyle name="Обычный 32 4 3" xfId="12065" xr:uid="{00000000-0005-0000-0000-000032920000}"/>
    <cellStyle name="Обычный 32 4 3 2" xfId="56153" xr:uid="{00000000-0005-0000-0000-000033920000}"/>
    <cellStyle name="Обычный 32 4 4" xfId="56154" xr:uid="{00000000-0005-0000-0000-000034920000}"/>
    <cellStyle name="Обычный 32 5" xfId="12066" xr:uid="{00000000-0005-0000-0000-000035920000}"/>
    <cellStyle name="Обычный 32 5 2" xfId="56155" xr:uid="{00000000-0005-0000-0000-000036920000}"/>
    <cellStyle name="Обычный 32 6" xfId="12067" xr:uid="{00000000-0005-0000-0000-000037920000}"/>
    <cellStyle name="Обычный 32 6 2" xfId="56156" xr:uid="{00000000-0005-0000-0000-000038920000}"/>
    <cellStyle name="Обычный 32 7" xfId="12068" xr:uid="{00000000-0005-0000-0000-000039920000}"/>
    <cellStyle name="Обычный 32 7 2" xfId="56157" xr:uid="{00000000-0005-0000-0000-00003A920000}"/>
    <cellStyle name="Обычный 32 8" xfId="35248" xr:uid="{00000000-0005-0000-0000-00003B920000}"/>
    <cellStyle name="Обычный 32 8 2" xfId="56158" xr:uid="{00000000-0005-0000-0000-00003C920000}"/>
    <cellStyle name="Обычный 32 9" xfId="35249" xr:uid="{00000000-0005-0000-0000-00003D920000}"/>
    <cellStyle name="Обычный 32 9 2" xfId="56159" xr:uid="{00000000-0005-0000-0000-00003E920000}"/>
    <cellStyle name="Обычный 32_Лист1" xfId="56160" xr:uid="{00000000-0005-0000-0000-00003F920000}"/>
    <cellStyle name="Обычный 33" xfId="12069" xr:uid="{00000000-0005-0000-0000-000040920000}"/>
    <cellStyle name="Обычный 33 10" xfId="56161" xr:uid="{00000000-0005-0000-0000-000041920000}"/>
    <cellStyle name="Обычный 33 2" xfId="12070" xr:uid="{00000000-0005-0000-0000-000042920000}"/>
    <cellStyle name="Обычный 33 2 2" xfId="12071" xr:uid="{00000000-0005-0000-0000-000043920000}"/>
    <cellStyle name="Обычный 33 2 2 2" xfId="12072" xr:uid="{00000000-0005-0000-0000-000044920000}"/>
    <cellStyle name="Обычный 33 2 2 2 2" xfId="56162" xr:uid="{00000000-0005-0000-0000-000045920000}"/>
    <cellStyle name="Обычный 33 2 2 2 2 2" xfId="56163" xr:uid="{00000000-0005-0000-0000-000046920000}"/>
    <cellStyle name="Обычный 33 2 2 2 3" xfId="56164" xr:uid="{00000000-0005-0000-0000-000047920000}"/>
    <cellStyle name="Обычный 33 2 2 3" xfId="12073" xr:uid="{00000000-0005-0000-0000-000048920000}"/>
    <cellStyle name="Обычный 33 2 2 3 2" xfId="56165" xr:uid="{00000000-0005-0000-0000-000049920000}"/>
    <cellStyle name="Обычный 33 2 2 4" xfId="56166" xr:uid="{00000000-0005-0000-0000-00004A920000}"/>
    <cellStyle name="Обычный 33 2 2_НВВ РСК 2019 (II пол) МАКС" xfId="56167" xr:uid="{00000000-0005-0000-0000-00004B920000}"/>
    <cellStyle name="Обычный 33 2 3" xfId="12074" xr:uid="{00000000-0005-0000-0000-00004C920000}"/>
    <cellStyle name="Обычный 33 2 3 2" xfId="12075" xr:uid="{00000000-0005-0000-0000-00004D920000}"/>
    <cellStyle name="Обычный 33 2 3 2 2" xfId="56168" xr:uid="{00000000-0005-0000-0000-00004E920000}"/>
    <cellStyle name="Обычный 33 2 3 3" xfId="12076" xr:uid="{00000000-0005-0000-0000-00004F920000}"/>
    <cellStyle name="Обычный 33 2 3 3 2" xfId="56169" xr:uid="{00000000-0005-0000-0000-000050920000}"/>
    <cellStyle name="Обычный 33 2 3 4" xfId="56170" xr:uid="{00000000-0005-0000-0000-000051920000}"/>
    <cellStyle name="Обычный 33 2 4" xfId="12077" xr:uid="{00000000-0005-0000-0000-000052920000}"/>
    <cellStyle name="Обычный 33 2 4 2" xfId="56171" xr:uid="{00000000-0005-0000-0000-000053920000}"/>
    <cellStyle name="Обычный 33 2 5" xfId="12078" xr:uid="{00000000-0005-0000-0000-000054920000}"/>
    <cellStyle name="Обычный 33 2 5 2" xfId="56172" xr:uid="{00000000-0005-0000-0000-000055920000}"/>
    <cellStyle name="Обычный 33 2 6" xfId="12079" xr:uid="{00000000-0005-0000-0000-000056920000}"/>
    <cellStyle name="Обычный 33 2 6 2" xfId="56173" xr:uid="{00000000-0005-0000-0000-000057920000}"/>
    <cellStyle name="Обычный 33 2 7" xfId="35250" xr:uid="{00000000-0005-0000-0000-000058920000}"/>
    <cellStyle name="Обычный 33 2 7 2" xfId="56174" xr:uid="{00000000-0005-0000-0000-000059920000}"/>
    <cellStyle name="Обычный 33 2 8" xfId="35251" xr:uid="{00000000-0005-0000-0000-00005A920000}"/>
    <cellStyle name="Обычный 33 2 8 2" xfId="56175" xr:uid="{00000000-0005-0000-0000-00005B920000}"/>
    <cellStyle name="Обычный 33 2 9" xfId="56176" xr:uid="{00000000-0005-0000-0000-00005C920000}"/>
    <cellStyle name="Обычный 33 2_Лист1" xfId="56177" xr:uid="{00000000-0005-0000-0000-00005D920000}"/>
    <cellStyle name="Обычный 33 3" xfId="12080" xr:uid="{00000000-0005-0000-0000-00005E920000}"/>
    <cellStyle name="Обычный 33 3 2" xfId="12081" xr:uid="{00000000-0005-0000-0000-00005F920000}"/>
    <cellStyle name="Обычный 33 3 2 2" xfId="56178" xr:uid="{00000000-0005-0000-0000-000060920000}"/>
    <cellStyle name="Обычный 33 3 2 2 2" xfId="56179" xr:uid="{00000000-0005-0000-0000-000061920000}"/>
    <cellStyle name="Обычный 33 3 2 3" xfId="56180" xr:uid="{00000000-0005-0000-0000-000062920000}"/>
    <cellStyle name="Обычный 33 3 3" xfId="12082" xr:uid="{00000000-0005-0000-0000-000063920000}"/>
    <cellStyle name="Обычный 33 3 3 2" xfId="56181" xr:uid="{00000000-0005-0000-0000-000064920000}"/>
    <cellStyle name="Обычный 33 3 4" xfId="56182" xr:uid="{00000000-0005-0000-0000-000065920000}"/>
    <cellStyle name="Обычный 33 3_НВВ РСК 2019 (II пол) МАКС" xfId="56183" xr:uid="{00000000-0005-0000-0000-000066920000}"/>
    <cellStyle name="Обычный 33 4" xfId="12083" xr:uid="{00000000-0005-0000-0000-000067920000}"/>
    <cellStyle name="Обычный 33 4 2" xfId="12084" xr:uid="{00000000-0005-0000-0000-000068920000}"/>
    <cellStyle name="Обычный 33 4 2 2" xfId="56184" xr:uid="{00000000-0005-0000-0000-000069920000}"/>
    <cellStyle name="Обычный 33 4 3" xfId="12085" xr:uid="{00000000-0005-0000-0000-00006A920000}"/>
    <cellStyle name="Обычный 33 4 3 2" xfId="56185" xr:uid="{00000000-0005-0000-0000-00006B920000}"/>
    <cellStyle name="Обычный 33 4 4" xfId="56186" xr:uid="{00000000-0005-0000-0000-00006C920000}"/>
    <cellStyle name="Обычный 33 5" xfId="12086" xr:uid="{00000000-0005-0000-0000-00006D920000}"/>
    <cellStyle name="Обычный 33 5 2" xfId="56187" xr:uid="{00000000-0005-0000-0000-00006E920000}"/>
    <cellStyle name="Обычный 33 6" xfId="12087" xr:uid="{00000000-0005-0000-0000-00006F920000}"/>
    <cellStyle name="Обычный 33 6 2" xfId="56188" xr:uid="{00000000-0005-0000-0000-000070920000}"/>
    <cellStyle name="Обычный 33 7" xfId="12088" xr:uid="{00000000-0005-0000-0000-000071920000}"/>
    <cellStyle name="Обычный 33 7 2" xfId="56189" xr:uid="{00000000-0005-0000-0000-000072920000}"/>
    <cellStyle name="Обычный 33 8" xfId="35252" xr:uid="{00000000-0005-0000-0000-000073920000}"/>
    <cellStyle name="Обычный 33 8 2" xfId="56190" xr:uid="{00000000-0005-0000-0000-000074920000}"/>
    <cellStyle name="Обычный 33 9" xfId="35253" xr:uid="{00000000-0005-0000-0000-000075920000}"/>
    <cellStyle name="Обычный 33 9 2" xfId="56191" xr:uid="{00000000-0005-0000-0000-000076920000}"/>
    <cellStyle name="Обычный 33_Лист1" xfId="56192" xr:uid="{00000000-0005-0000-0000-000077920000}"/>
    <cellStyle name="Обычный 34" xfId="12089" xr:uid="{00000000-0005-0000-0000-000078920000}"/>
    <cellStyle name="Обычный 34 2" xfId="35254" xr:uid="{00000000-0005-0000-0000-000079920000}"/>
    <cellStyle name="Обычный 34 3" xfId="62474" xr:uid="{00000000-0005-0000-0000-00007A920000}"/>
    <cellStyle name="Обычный 34 4" xfId="62475" xr:uid="{00000000-0005-0000-0000-00007B920000}"/>
    <cellStyle name="Обычный 35" xfId="12090" xr:uid="{00000000-0005-0000-0000-00007C920000}"/>
    <cellStyle name="Обычный 35 2" xfId="35255" xr:uid="{00000000-0005-0000-0000-00007D920000}"/>
    <cellStyle name="Обычный 36" xfId="12091" xr:uid="{00000000-0005-0000-0000-00007E920000}"/>
    <cellStyle name="Обычный 36 2" xfId="35256" xr:uid="{00000000-0005-0000-0000-00007F920000}"/>
    <cellStyle name="Обычный 37" xfId="12092" xr:uid="{00000000-0005-0000-0000-000080920000}"/>
    <cellStyle name="Обычный 37 2" xfId="35257" xr:uid="{00000000-0005-0000-0000-000081920000}"/>
    <cellStyle name="Обычный 38" xfId="12093" xr:uid="{00000000-0005-0000-0000-000082920000}"/>
    <cellStyle name="Обычный 38 2" xfId="35258" xr:uid="{00000000-0005-0000-0000-000083920000}"/>
    <cellStyle name="Обычный 39" xfId="12094" xr:uid="{00000000-0005-0000-0000-000084920000}"/>
    <cellStyle name="Обычный 39 2" xfId="35259" xr:uid="{00000000-0005-0000-0000-000085920000}"/>
    <cellStyle name="Обычный 4" xfId="12095" xr:uid="{00000000-0005-0000-0000-000086920000}"/>
    <cellStyle name="Обычный 4 10" xfId="12096" xr:uid="{00000000-0005-0000-0000-000087920000}"/>
    <cellStyle name="Обычный 4 10 2" xfId="35260" xr:uid="{00000000-0005-0000-0000-000088920000}"/>
    <cellStyle name="Обычный 4 10 3" xfId="35261" xr:uid="{00000000-0005-0000-0000-000089920000}"/>
    <cellStyle name="Обычный 4 11" xfId="12097" xr:uid="{00000000-0005-0000-0000-00008A920000}"/>
    <cellStyle name="Обычный 4 11 2" xfId="35262" xr:uid="{00000000-0005-0000-0000-00008B920000}"/>
    <cellStyle name="Обычный 4 11 3" xfId="35263" xr:uid="{00000000-0005-0000-0000-00008C920000}"/>
    <cellStyle name="Обычный 4 12" xfId="12098" xr:uid="{00000000-0005-0000-0000-00008D920000}"/>
    <cellStyle name="Обычный 4 12 10" xfId="35264" xr:uid="{00000000-0005-0000-0000-00008E920000}"/>
    <cellStyle name="Обычный 4 12 10 2" xfId="56193" xr:uid="{00000000-0005-0000-0000-00008F920000}"/>
    <cellStyle name="Обычный 4 12 11" xfId="56194" xr:uid="{00000000-0005-0000-0000-000090920000}"/>
    <cellStyle name="Обычный 4 12 2" xfId="12099" xr:uid="{00000000-0005-0000-0000-000091920000}"/>
    <cellStyle name="Обычный 4 12 2 10" xfId="56195" xr:uid="{00000000-0005-0000-0000-000092920000}"/>
    <cellStyle name="Обычный 4 12 2 2" xfId="12100" xr:uid="{00000000-0005-0000-0000-000093920000}"/>
    <cellStyle name="Обычный 4 12 2 2 2" xfId="12101" xr:uid="{00000000-0005-0000-0000-000094920000}"/>
    <cellStyle name="Обычный 4 12 2 2 2 2" xfId="12102" xr:uid="{00000000-0005-0000-0000-000095920000}"/>
    <cellStyle name="Обычный 4 12 2 2 2 2 2" xfId="56196" xr:uid="{00000000-0005-0000-0000-000096920000}"/>
    <cellStyle name="Обычный 4 12 2 2 2 2 2 2" xfId="56197" xr:uid="{00000000-0005-0000-0000-000097920000}"/>
    <cellStyle name="Обычный 4 12 2 2 2 2 3" xfId="56198" xr:uid="{00000000-0005-0000-0000-000098920000}"/>
    <cellStyle name="Обычный 4 12 2 2 2 3" xfId="12103" xr:uid="{00000000-0005-0000-0000-000099920000}"/>
    <cellStyle name="Обычный 4 12 2 2 2 3 2" xfId="56199" xr:uid="{00000000-0005-0000-0000-00009A920000}"/>
    <cellStyle name="Обычный 4 12 2 2 2 4" xfId="56200" xr:uid="{00000000-0005-0000-0000-00009B920000}"/>
    <cellStyle name="Обычный 4 12 2 2 2_НВВ РСК 2019 (II пол) МАКС" xfId="56201" xr:uid="{00000000-0005-0000-0000-00009C920000}"/>
    <cellStyle name="Обычный 4 12 2 2 3" xfId="12104" xr:uid="{00000000-0005-0000-0000-00009D920000}"/>
    <cellStyle name="Обычный 4 12 2 2 3 2" xfId="12105" xr:uid="{00000000-0005-0000-0000-00009E920000}"/>
    <cellStyle name="Обычный 4 12 2 2 3 2 2" xfId="56202" xr:uid="{00000000-0005-0000-0000-00009F920000}"/>
    <cellStyle name="Обычный 4 12 2 2 3 3" xfId="12106" xr:uid="{00000000-0005-0000-0000-0000A0920000}"/>
    <cellStyle name="Обычный 4 12 2 2 3 3 2" xfId="56203" xr:uid="{00000000-0005-0000-0000-0000A1920000}"/>
    <cellStyle name="Обычный 4 12 2 2 3 4" xfId="56204" xr:uid="{00000000-0005-0000-0000-0000A2920000}"/>
    <cellStyle name="Обычный 4 12 2 2 4" xfId="12107" xr:uid="{00000000-0005-0000-0000-0000A3920000}"/>
    <cellStyle name="Обычный 4 12 2 2 4 2" xfId="56205" xr:uid="{00000000-0005-0000-0000-0000A4920000}"/>
    <cellStyle name="Обычный 4 12 2 2 5" xfId="12108" xr:uid="{00000000-0005-0000-0000-0000A5920000}"/>
    <cellStyle name="Обычный 4 12 2 2 5 2" xfId="56206" xr:uid="{00000000-0005-0000-0000-0000A6920000}"/>
    <cellStyle name="Обычный 4 12 2 2 6" xfId="12109" xr:uid="{00000000-0005-0000-0000-0000A7920000}"/>
    <cellStyle name="Обычный 4 12 2 2 6 2" xfId="56207" xr:uid="{00000000-0005-0000-0000-0000A8920000}"/>
    <cellStyle name="Обычный 4 12 2 2 7" xfId="35265" xr:uid="{00000000-0005-0000-0000-0000A9920000}"/>
    <cellStyle name="Обычный 4 12 2 2 7 2" xfId="56208" xr:uid="{00000000-0005-0000-0000-0000AA920000}"/>
    <cellStyle name="Обычный 4 12 2 2 8" xfId="35266" xr:uid="{00000000-0005-0000-0000-0000AB920000}"/>
    <cellStyle name="Обычный 4 12 2 2 8 2" xfId="56209" xr:uid="{00000000-0005-0000-0000-0000AC920000}"/>
    <cellStyle name="Обычный 4 12 2 2 9" xfId="56210" xr:uid="{00000000-0005-0000-0000-0000AD920000}"/>
    <cellStyle name="Обычный 4 12 2 2_Лист1" xfId="56211" xr:uid="{00000000-0005-0000-0000-0000AE920000}"/>
    <cellStyle name="Обычный 4 12 2 3" xfId="12110" xr:uid="{00000000-0005-0000-0000-0000AF920000}"/>
    <cellStyle name="Обычный 4 12 2 3 2" xfId="12111" xr:uid="{00000000-0005-0000-0000-0000B0920000}"/>
    <cellStyle name="Обычный 4 12 2 3 2 2" xfId="56212" xr:uid="{00000000-0005-0000-0000-0000B1920000}"/>
    <cellStyle name="Обычный 4 12 2 3 2 2 2" xfId="56213" xr:uid="{00000000-0005-0000-0000-0000B2920000}"/>
    <cellStyle name="Обычный 4 12 2 3 2 3" xfId="56214" xr:uid="{00000000-0005-0000-0000-0000B3920000}"/>
    <cellStyle name="Обычный 4 12 2 3 3" xfId="12112" xr:uid="{00000000-0005-0000-0000-0000B4920000}"/>
    <cellStyle name="Обычный 4 12 2 3 3 2" xfId="56215" xr:uid="{00000000-0005-0000-0000-0000B5920000}"/>
    <cellStyle name="Обычный 4 12 2 3 4" xfId="56216" xr:uid="{00000000-0005-0000-0000-0000B6920000}"/>
    <cellStyle name="Обычный 4 12 2 3_НВВ РСК 2019 (II пол) МАКС" xfId="56217" xr:uid="{00000000-0005-0000-0000-0000B7920000}"/>
    <cellStyle name="Обычный 4 12 2 4" xfId="12113" xr:uid="{00000000-0005-0000-0000-0000B8920000}"/>
    <cellStyle name="Обычный 4 12 2 4 2" xfId="12114" xr:uid="{00000000-0005-0000-0000-0000B9920000}"/>
    <cellStyle name="Обычный 4 12 2 4 2 2" xfId="56218" xr:uid="{00000000-0005-0000-0000-0000BA920000}"/>
    <cellStyle name="Обычный 4 12 2 4 3" xfId="12115" xr:uid="{00000000-0005-0000-0000-0000BB920000}"/>
    <cellStyle name="Обычный 4 12 2 4 3 2" xfId="56219" xr:uid="{00000000-0005-0000-0000-0000BC920000}"/>
    <cellStyle name="Обычный 4 12 2 4 4" xfId="56220" xr:uid="{00000000-0005-0000-0000-0000BD920000}"/>
    <cellStyle name="Обычный 4 12 2 5" xfId="12116" xr:uid="{00000000-0005-0000-0000-0000BE920000}"/>
    <cellStyle name="Обычный 4 12 2 5 2" xfId="56221" xr:uid="{00000000-0005-0000-0000-0000BF920000}"/>
    <cellStyle name="Обычный 4 12 2 6" xfId="12117" xr:uid="{00000000-0005-0000-0000-0000C0920000}"/>
    <cellStyle name="Обычный 4 12 2 6 2" xfId="56222" xr:uid="{00000000-0005-0000-0000-0000C1920000}"/>
    <cellStyle name="Обычный 4 12 2 7" xfId="12118" xr:uid="{00000000-0005-0000-0000-0000C2920000}"/>
    <cellStyle name="Обычный 4 12 2 7 2" xfId="56223" xr:uid="{00000000-0005-0000-0000-0000C3920000}"/>
    <cellStyle name="Обычный 4 12 2 8" xfId="35267" xr:uid="{00000000-0005-0000-0000-0000C4920000}"/>
    <cellStyle name="Обычный 4 12 2 8 2" xfId="56224" xr:uid="{00000000-0005-0000-0000-0000C5920000}"/>
    <cellStyle name="Обычный 4 12 2 9" xfId="35268" xr:uid="{00000000-0005-0000-0000-0000C6920000}"/>
    <cellStyle name="Обычный 4 12 2 9 2" xfId="56225" xr:uid="{00000000-0005-0000-0000-0000C7920000}"/>
    <cellStyle name="Обычный 4 12 2_Лист1" xfId="56226" xr:uid="{00000000-0005-0000-0000-0000C8920000}"/>
    <cellStyle name="Обычный 4 12 3" xfId="12119" xr:uid="{00000000-0005-0000-0000-0000C9920000}"/>
    <cellStyle name="Обычный 4 12 3 2" xfId="12120" xr:uid="{00000000-0005-0000-0000-0000CA920000}"/>
    <cellStyle name="Обычный 4 12 3 2 2" xfId="12121" xr:uid="{00000000-0005-0000-0000-0000CB920000}"/>
    <cellStyle name="Обычный 4 12 3 2 2 2" xfId="56227" xr:uid="{00000000-0005-0000-0000-0000CC920000}"/>
    <cellStyle name="Обычный 4 12 3 2 2 2 2" xfId="56228" xr:uid="{00000000-0005-0000-0000-0000CD920000}"/>
    <cellStyle name="Обычный 4 12 3 2 2 3" xfId="56229" xr:uid="{00000000-0005-0000-0000-0000CE920000}"/>
    <cellStyle name="Обычный 4 12 3 2 3" xfId="12122" xr:uid="{00000000-0005-0000-0000-0000CF920000}"/>
    <cellStyle name="Обычный 4 12 3 2 3 2" xfId="56230" xr:uid="{00000000-0005-0000-0000-0000D0920000}"/>
    <cellStyle name="Обычный 4 12 3 2 4" xfId="56231" xr:uid="{00000000-0005-0000-0000-0000D1920000}"/>
    <cellStyle name="Обычный 4 12 3 2_НВВ РСК 2019 (II пол) МАКС" xfId="56232" xr:uid="{00000000-0005-0000-0000-0000D2920000}"/>
    <cellStyle name="Обычный 4 12 3 3" xfId="12123" xr:uid="{00000000-0005-0000-0000-0000D3920000}"/>
    <cellStyle name="Обычный 4 12 3 3 2" xfId="12124" xr:uid="{00000000-0005-0000-0000-0000D4920000}"/>
    <cellStyle name="Обычный 4 12 3 3 2 2" xfId="56233" xr:uid="{00000000-0005-0000-0000-0000D5920000}"/>
    <cellStyle name="Обычный 4 12 3 3 3" xfId="12125" xr:uid="{00000000-0005-0000-0000-0000D6920000}"/>
    <cellStyle name="Обычный 4 12 3 3 3 2" xfId="56234" xr:uid="{00000000-0005-0000-0000-0000D7920000}"/>
    <cellStyle name="Обычный 4 12 3 3 4" xfId="56235" xr:uid="{00000000-0005-0000-0000-0000D8920000}"/>
    <cellStyle name="Обычный 4 12 3 4" xfId="12126" xr:uid="{00000000-0005-0000-0000-0000D9920000}"/>
    <cellStyle name="Обычный 4 12 3 4 2" xfId="56236" xr:uid="{00000000-0005-0000-0000-0000DA920000}"/>
    <cellStyle name="Обычный 4 12 3 5" xfId="12127" xr:uid="{00000000-0005-0000-0000-0000DB920000}"/>
    <cellStyle name="Обычный 4 12 3 5 2" xfId="56237" xr:uid="{00000000-0005-0000-0000-0000DC920000}"/>
    <cellStyle name="Обычный 4 12 3 6" xfId="12128" xr:uid="{00000000-0005-0000-0000-0000DD920000}"/>
    <cellStyle name="Обычный 4 12 3 6 2" xfId="56238" xr:uid="{00000000-0005-0000-0000-0000DE920000}"/>
    <cellStyle name="Обычный 4 12 3 7" xfId="35269" xr:uid="{00000000-0005-0000-0000-0000DF920000}"/>
    <cellStyle name="Обычный 4 12 3 7 2" xfId="56239" xr:uid="{00000000-0005-0000-0000-0000E0920000}"/>
    <cellStyle name="Обычный 4 12 3 8" xfId="35270" xr:uid="{00000000-0005-0000-0000-0000E1920000}"/>
    <cellStyle name="Обычный 4 12 3 8 2" xfId="56240" xr:uid="{00000000-0005-0000-0000-0000E2920000}"/>
    <cellStyle name="Обычный 4 12 3 9" xfId="56241" xr:uid="{00000000-0005-0000-0000-0000E3920000}"/>
    <cellStyle name="Обычный 4 12 3_Лист1" xfId="56242" xr:uid="{00000000-0005-0000-0000-0000E4920000}"/>
    <cellStyle name="Обычный 4 12 4" xfId="12129" xr:uid="{00000000-0005-0000-0000-0000E5920000}"/>
    <cellStyle name="Обычный 4 12 4 2" xfId="12130" xr:uid="{00000000-0005-0000-0000-0000E6920000}"/>
    <cellStyle name="Обычный 4 12 4 2 2" xfId="56243" xr:uid="{00000000-0005-0000-0000-0000E7920000}"/>
    <cellStyle name="Обычный 4 12 4 2 2 2" xfId="56244" xr:uid="{00000000-0005-0000-0000-0000E8920000}"/>
    <cellStyle name="Обычный 4 12 4 2 3" xfId="56245" xr:uid="{00000000-0005-0000-0000-0000E9920000}"/>
    <cellStyle name="Обычный 4 12 4 3" xfId="12131" xr:uid="{00000000-0005-0000-0000-0000EA920000}"/>
    <cellStyle name="Обычный 4 12 4 3 2" xfId="56246" xr:uid="{00000000-0005-0000-0000-0000EB920000}"/>
    <cellStyle name="Обычный 4 12 4 4" xfId="56247" xr:uid="{00000000-0005-0000-0000-0000EC920000}"/>
    <cellStyle name="Обычный 4 12 4_НВВ РСК 2019 (II пол) МАКС" xfId="56248" xr:uid="{00000000-0005-0000-0000-0000ED920000}"/>
    <cellStyle name="Обычный 4 12 5" xfId="12132" xr:uid="{00000000-0005-0000-0000-0000EE920000}"/>
    <cellStyle name="Обычный 4 12 5 2" xfId="12133" xr:uid="{00000000-0005-0000-0000-0000EF920000}"/>
    <cellStyle name="Обычный 4 12 5 2 2" xfId="56249" xr:uid="{00000000-0005-0000-0000-0000F0920000}"/>
    <cellStyle name="Обычный 4 12 5 3" xfId="12134" xr:uid="{00000000-0005-0000-0000-0000F1920000}"/>
    <cellStyle name="Обычный 4 12 5 3 2" xfId="56250" xr:uid="{00000000-0005-0000-0000-0000F2920000}"/>
    <cellStyle name="Обычный 4 12 5 4" xfId="56251" xr:uid="{00000000-0005-0000-0000-0000F3920000}"/>
    <cellStyle name="Обычный 4 12 6" xfId="12135" xr:uid="{00000000-0005-0000-0000-0000F4920000}"/>
    <cellStyle name="Обычный 4 12 6 2" xfId="56252" xr:uid="{00000000-0005-0000-0000-0000F5920000}"/>
    <cellStyle name="Обычный 4 12 7" xfId="12136" xr:uid="{00000000-0005-0000-0000-0000F6920000}"/>
    <cellStyle name="Обычный 4 12 7 2" xfId="56253" xr:uid="{00000000-0005-0000-0000-0000F7920000}"/>
    <cellStyle name="Обычный 4 12 8" xfId="12137" xr:uid="{00000000-0005-0000-0000-0000F8920000}"/>
    <cellStyle name="Обычный 4 12 8 2" xfId="56254" xr:uid="{00000000-0005-0000-0000-0000F9920000}"/>
    <cellStyle name="Обычный 4 12 9" xfId="35271" xr:uid="{00000000-0005-0000-0000-0000FA920000}"/>
    <cellStyle name="Обычный 4 12 9 2" xfId="56255" xr:uid="{00000000-0005-0000-0000-0000FB920000}"/>
    <cellStyle name="Обычный 4 12_Лист1" xfId="56256" xr:uid="{00000000-0005-0000-0000-0000FC920000}"/>
    <cellStyle name="Обычный 4 13" xfId="12138" xr:uid="{00000000-0005-0000-0000-0000FD920000}"/>
    <cellStyle name="Обычный 4 13 2" xfId="35272" xr:uid="{00000000-0005-0000-0000-0000FE920000}"/>
    <cellStyle name="Обычный 4 14" xfId="12139" xr:uid="{00000000-0005-0000-0000-0000FF920000}"/>
    <cellStyle name="Обычный 4 14 2" xfId="12140" xr:uid="{00000000-0005-0000-0000-000000930000}"/>
    <cellStyle name="Обычный 4 15" xfId="35273" xr:uid="{00000000-0005-0000-0000-000001930000}"/>
    <cellStyle name="Обычный 4 16" xfId="62476" xr:uid="{00000000-0005-0000-0000-000002930000}"/>
    <cellStyle name="Обычный 4 2" xfId="12141" xr:uid="{00000000-0005-0000-0000-000003930000}"/>
    <cellStyle name="Обычный 4 2 2" xfId="12142" xr:uid="{00000000-0005-0000-0000-000004930000}"/>
    <cellStyle name="Обычный 4 2 2 2" xfId="12143" xr:uid="{00000000-0005-0000-0000-000005930000}"/>
    <cellStyle name="Обычный 4 2 2 2 2" xfId="35274" xr:uid="{00000000-0005-0000-0000-000006930000}"/>
    <cellStyle name="Обычный 4 2 2 3" xfId="12144" xr:uid="{00000000-0005-0000-0000-000007930000}"/>
    <cellStyle name="Обычный 4 2 2 3 2" xfId="35275" xr:uid="{00000000-0005-0000-0000-000008930000}"/>
    <cellStyle name="Обычный 4 2 2 4" xfId="35276" xr:uid="{00000000-0005-0000-0000-000009930000}"/>
    <cellStyle name="Обычный 4 2 2_Лист1" xfId="56257" xr:uid="{00000000-0005-0000-0000-00000A930000}"/>
    <cellStyle name="Обычный 4 2 3" xfId="12145" xr:uid="{00000000-0005-0000-0000-00000B930000}"/>
    <cellStyle name="Обычный 4 2 3 2" xfId="12146" xr:uid="{00000000-0005-0000-0000-00000C930000}"/>
    <cellStyle name="Обычный 4 2 3 2 2" xfId="35277" xr:uid="{00000000-0005-0000-0000-00000D930000}"/>
    <cellStyle name="Обычный 4 2 3 3" xfId="12147" xr:uid="{00000000-0005-0000-0000-00000E930000}"/>
    <cellStyle name="Обычный 4 2 3 3 2" xfId="12148" xr:uid="{00000000-0005-0000-0000-00000F930000}"/>
    <cellStyle name="Обычный 4 2 3 3 2 2" xfId="56258" xr:uid="{00000000-0005-0000-0000-000010930000}"/>
    <cellStyle name="Обычный 4 2 3 3 2 2 2" xfId="56259" xr:uid="{00000000-0005-0000-0000-000011930000}"/>
    <cellStyle name="Обычный 4 2 3 3 2 3" xfId="56260" xr:uid="{00000000-0005-0000-0000-000012930000}"/>
    <cellStyle name="Обычный 4 2 3 3 3" xfId="12149" xr:uid="{00000000-0005-0000-0000-000013930000}"/>
    <cellStyle name="Обычный 4 2 3 3 3 2" xfId="56261" xr:uid="{00000000-0005-0000-0000-000014930000}"/>
    <cellStyle name="Обычный 4 2 3 3 4" xfId="56262" xr:uid="{00000000-0005-0000-0000-000015930000}"/>
    <cellStyle name="Обычный 4 2 3 3_НВВ РСК 2019 (II пол) МАКС" xfId="56263" xr:uid="{00000000-0005-0000-0000-000016930000}"/>
    <cellStyle name="Обычный 4 2 3 4" xfId="12150" xr:uid="{00000000-0005-0000-0000-000017930000}"/>
    <cellStyle name="Обычный 4 2 3 4 2" xfId="56264" xr:uid="{00000000-0005-0000-0000-000018930000}"/>
    <cellStyle name="Обычный 4 2 3 4 2 2" xfId="56265" xr:uid="{00000000-0005-0000-0000-000019930000}"/>
    <cellStyle name="Обычный 4 2 3 4 3" xfId="56266" xr:uid="{00000000-0005-0000-0000-00001A930000}"/>
    <cellStyle name="Обычный 4 2 3 4 3 2" xfId="56267" xr:uid="{00000000-0005-0000-0000-00001B930000}"/>
    <cellStyle name="Обычный 4 2 3 4 4" xfId="56268" xr:uid="{00000000-0005-0000-0000-00001C930000}"/>
    <cellStyle name="Обычный 4 2 3 5" xfId="35278" xr:uid="{00000000-0005-0000-0000-00001D930000}"/>
    <cellStyle name="Обычный 4 2 3 5 2" xfId="56269" xr:uid="{00000000-0005-0000-0000-00001E930000}"/>
    <cellStyle name="Обычный 4 2 3 6" xfId="56270" xr:uid="{00000000-0005-0000-0000-00001F930000}"/>
    <cellStyle name="Обычный 4 2 3 6 2" xfId="56271" xr:uid="{00000000-0005-0000-0000-000020930000}"/>
    <cellStyle name="Обычный 4 2 3 7" xfId="56272" xr:uid="{00000000-0005-0000-0000-000021930000}"/>
    <cellStyle name="Обычный 4 2 3 7 2" xfId="56273" xr:uid="{00000000-0005-0000-0000-000022930000}"/>
    <cellStyle name="Обычный 4 2 3 8" xfId="56274" xr:uid="{00000000-0005-0000-0000-000023930000}"/>
    <cellStyle name="Обычный 4 2 3 8 2" xfId="56275" xr:uid="{00000000-0005-0000-0000-000024930000}"/>
    <cellStyle name="Обычный 4 2 3 9" xfId="56276" xr:uid="{00000000-0005-0000-0000-000025930000}"/>
    <cellStyle name="Обычный 4 2 3_Лист1" xfId="56277" xr:uid="{00000000-0005-0000-0000-000026930000}"/>
    <cellStyle name="Обычный 4 2 4" xfId="12151" xr:uid="{00000000-0005-0000-0000-000027930000}"/>
    <cellStyle name="Обычный 4 2 4 2" xfId="35279" xr:uid="{00000000-0005-0000-0000-000028930000}"/>
    <cellStyle name="Обычный 4 2 5" xfId="12152" xr:uid="{00000000-0005-0000-0000-000029930000}"/>
    <cellStyle name="Обычный 4 2 5 2" xfId="35280" xr:uid="{00000000-0005-0000-0000-00002A930000}"/>
    <cellStyle name="Обычный 4 2 5 3" xfId="35281" xr:uid="{00000000-0005-0000-0000-00002B930000}"/>
    <cellStyle name="Обычный 4 2 6" xfId="12153" xr:uid="{00000000-0005-0000-0000-00002C930000}"/>
    <cellStyle name="Обычный 4 2 6 2" xfId="35282" xr:uid="{00000000-0005-0000-0000-00002D930000}"/>
    <cellStyle name="Обычный 4 2 6 3" xfId="35283" xr:uid="{00000000-0005-0000-0000-00002E930000}"/>
    <cellStyle name="Обычный 4 2 7" xfId="12154" xr:uid="{00000000-0005-0000-0000-00002F930000}"/>
    <cellStyle name="Обычный 4 2 7 2" xfId="35284" xr:uid="{00000000-0005-0000-0000-000030930000}"/>
    <cellStyle name="Обычный 4 2 8" xfId="35285" xr:uid="{00000000-0005-0000-0000-000031930000}"/>
    <cellStyle name="Обычный 4 2_46EP.2012(v0.1)" xfId="12155" xr:uid="{00000000-0005-0000-0000-000032930000}"/>
    <cellStyle name="Обычный 4 3" xfId="12156" xr:uid="{00000000-0005-0000-0000-000033930000}"/>
    <cellStyle name="Обычный 4 3 2" xfId="12157" xr:uid="{00000000-0005-0000-0000-000034930000}"/>
    <cellStyle name="Обычный 4 3 2 2" xfId="35286" xr:uid="{00000000-0005-0000-0000-000035930000}"/>
    <cellStyle name="Обычный 4 3 2 3" xfId="35287" xr:uid="{00000000-0005-0000-0000-000036930000}"/>
    <cellStyle name="Обычный 4 3 2 4" xfId="35288" xr:uid="{00000000-0005-0000-0000-000037930000}"/>
    <cellStyle name="Обычный 4 3 2 5" xfId="35289" xr:uid="{00000000-0005-0000-0000-000038930000}"/>
    <cellStyle name="Обычный 4 3 2 6" xfId="35290" xr:uid="{00000000-0005-0000-0000-000039930000}"/>
    <cellStyle name="Обычный 4 3 3" xfId="12158" xr:uid="{00000000-0005-0000-0000-00003A930000}"/>
    <cellStyle name="Обычный 4 3 3 2" xfId="35291" xr:uid="{00000000-0005-0000-0000-00003B930000}"/>
    <cellStyle name="Обычный 4 3 3 3" xfId="35292" xr:uid="{00000000-0005-0000-0000-00003C930000}"/>
    <cellStyle name="Обычный 4 3 3 4" xfId="35293" xr:uid="{00000000-0005-0000-0000-00003D930000}"/>
    <cellStyle name="Обычный 4 3 3 5" xfId="35294" xr:uid="{00000000-0005-0000-0000-00003E930000}"/>
    <cellStyle name="Обычный 4 3 3 6" xfId="35295" xr:uid="{00000000-0005-0000-0000-00003F930000}"/>
    <cellStyle name="Обычный 4 3 4" xfId="12159" xr:uid="{00000000-0005-0000-0000-000040930000}"/>
    <cellStyle name="Обычный 4 3 4 2" xfId="35296" xr:uid="{00000000-0005-0000-0000-000041930000}"/>
    <cellStyle name="Обычный 4 3 4 3" xfId="35297" xr:uid="{00000000-0005-0000-0000-000042930000}"/>
    <cellStyle name="Обычный 4 3 4 4" xfId="35298" xr:uid="{00000000-0005-0000-0000-000043930000}"/>
    <cellStyle name="Обычный 4 3 5" xfId="12160" xr:uid="{00000000-0005-0000-0000-000044930000}"/>
    <cellStyle name="Обычный 4 3 5 2" xfId="35299" xr:uid="{00000000-0005-0000-0000-000045930000}"/>
    <cellStyle name="Обычный 4 3 6" xfId="35300" xr:uid="{00000000-0005-0000-0000-000046930000}"/>
    <cellStyle name="Обычный 4 3 7" xfId="35301" xr:uid="{00000000-0005-0000-0000-000047930000}"/>
    <cellStyle name="Обычный 4 3 8" xfId="35302" xr:uid="{00000000-0005-0000-0000-000048930000}"/>
    <cellStyle name="Обычный 4 3_Лист1" xfId="56278" xr:uid="{00000000-0005-0000-0000-000049930000}"/>
    <cellStyle name="Обычный 4 4" xfId="12161" xr:uid="{00000000-0005-0000-0000-00004A930000}"/>
    <cellStyle name="Обычный 4 4 10" xfId="56279" xr:uid="{00000000-0005-0000-0000-00004B930000}"/>
    <cellStyle name="Обычный 4 4 2" xfId="12162" xr:uid="{00000000-0005-0000-0000-00004C930000}"/>
    <cellStyle name="Обычный 4 4 2 2" xfId="35303" xr:uid="{00000000-0005-0000-0000-00004D930000}"/>
    <cellStyle name="Обычный 4 4 3" xfId="12163" xr:uid="{00000000-0005-0000-0000-00004E930000}"/>
    <cellStyle name="Обычный 4 4 3 2" xfId="56280" xr:uid="{00000000-0005-0000-0000-00004F930000}"/>
    <cellStyle name="Обычный 4 4 3 2 2" xfId="56281" xr:uid="{00000000-0005-0000-0000-000050930000}"/>
    <cellStyle name="Обычный 4 4 3 2 2 2" xfId="56282" xr:uid="{00000000-0005-0000-0000-000051930000}"/>
    <cellStyle name="Обычный 4 4 3 2 3" xfId="56283" xr:uid="{00000000-0005-0000-0000-000052930000}"/>
    <cellStyle name="Обычный 4 4 3 3" xfId="56284" xr:uid="{00000000-0005-0000-0000-000053930000}"/>
    <cellStyle name="Обычный 4 4 3 3 2" xfId="56285" xr:uid="{00000000-0005-0000-0000-000054930000}"/>
    <cellStyle name="Обычный 4 4 3 4" xfId="56286" xr:uid="{00000000-0005-0000-0000-000055930000}"/>
    <cellStyle name="Обычный 4 4 3_НВВ РСК 2019 (II пол) МАКС" xfId="56287" xr:uid="{00000000-0005-0000-0000-000056930000}"/>
    <cellStyle name="Обычный 4 4 4" xfId="12164" xr:uid="{00000000-0005-0000-0000-000057930000}"/>
    <cellStyle name="Обычный 4 4 4 2" xfId="12165" xr:uid="{00000000-0005-0000-0000-000058930000}"/>
    <cellStyle name="Обычный 4 4 4 2 2" xfId="56288" xr:uid="{00000000-0005-0000-0000-000059930000}"/>
    <cellStyle name="Обычный 4 4 4 3" xfId="12166" xr:uid="{00000000-0005-0000-0000-00005A930000}"/>
    <cellStyle name="Обычный 4 4 4 3 2" xfId="56289" xr:uid="{00000000-0005-0000-0000-00005B930000}"/>
    <cellStyle name="Обычный 4 4 4 4" xfId="56290" xr:uid="{00000000-0005-0000-0000-00005C930000}"/>
    <cellStyle name="Обычный 4 4 5" xfId="12167" xr:uid="{00000000-0005-0000-0000-00005D930000}"/>
    <cellStyle name="Обычный 4 4 5 2" xfId="56291" xr:uid="{00000000-0005-0000-0000-00005E930000}"/>
    <cellStyle name="Обычный 4 4 6" xfId="35304" xr:uid="{00000000-0005-0000-0000-00005F930000}"/>
    <cellStyle name="Обычный 4 4 6 2" xfId="56292" xr:uid="{00000000-0005-0000-0000-000060930000}"/>
    <cellStyle name="Обычный 4 4 7" xfId="35305" xr:uid="{00000000-0005-0000-0000-000061930000}"/>
    <cellStyle name="Обычный 4 4 7 2" xfId="56293" xr:uid="{00000000-0005-0000-0000-000062930000}"/>
    <cellStyle name="Обычный 4 4 8" xfId="56294" xr:uid="{00000000-0005-0000-0000-000063930000}"/>
    <cellStyle name="Обычный 4 4 9" xfId="56295" xr:uid="{00000000-0005-0000-0000-000064930000}"/>
    <cellStyle name="Обычный 4 4 9 2" xfId="56296" xr:uid="{00000000-0005-0000-0000-000065930000}"/>
    <cellStyle name="Обычный 4 4_Лист1" xfId="56297" xr:uid="{00000000-0005-0000-0000-000066930000}"/>
    <cellStyle name="Обычный 4 5" xfId="12168" xr:uid="{00000000-0005-0000-0000-000067930000}"/>
    <cellStyle name="Обычный 4 5 2" xfId="12169" xr:uid="{00000000-0005-0000-0000-000068930000}"/>
    <cellStyle name="Обычный 4 5 3" xfId="12170" xr:uid="{00000000-0005-0000-0000-000069930000}"/>
    <cellStyle name="Обычный 4 5 4" xfId="35306" xr:uid="{00000000-0005-0000-0000-00006A930000}"/>
    <cellStyle name="Обычный 4 5 5" xfId="35307" xr:uid="{00000000-0005-0000-0000-00006B930000}"/>
    <cellStyle name="Обычный 4 6" xfId="12171" xr:uid="{00000000-0005-0000-0000-00006C930000}"/>
    <cellStyle name="Обычный 4 6 2" xfId="12172" xr:uid="{00000000-0005-0000-0000-00006D930000}"/>
    <cellStyle name="Обычный 4 6 3" xfId="12173" xr:uid="{00000000-0005-0000-0000-00006E930000}"/>
    <cellStyle name="Обычный 4 6 4" xfId="35308" xr:uid="{00000000-0005-0000-0000-00006F930000}"/>
    <cellStyle name="Обычный 4 6 5" xfId="35309" xr:uid="{00000000-0005-0000-0000-000070930000}"/>
    <cellStyle name="Обычный 4 7" xfId="12174" xr:uid="{00000000-0005-0000-0000-000071930000}"/>
    <cellStyle name="Обычный 4 7 2" xfId="35310" xr:uid="{00000000-0005-0000-0000-000072930000}"/>
    <cellStyle name="Обычный 4 7 3" xfId="35311" xr:uid="{00000000-0005-0000-0000-000073930000}"/>
    <cellStyle name="Обычный 4 8" xfId="12175" xr:uid="{00000000-0005-0000-0000-000074930000}"/>
    <cellStyle name="Обычный 4 8 2" xfId="35312" xr:uid="{00000000-0005-0000-0000-000075930000}"/>
    <cellStyle name="Обычный 4 8 3" xfId="35313" xr:uid="{00000000-0005-0000-0000-000076930000}"/>
    <cellStyle name="Обычный 4 9" xfId="12176" xr:uid="{00000000-0005-0000-0000-000077930000}"/>
    <cellStyle name="Обычный 4 9 2" xfId="35314" xr:uid="{00000000-0005-0000-0000-000078930000}"/>
    <cellStyle name="Обычный 4 9 3" xfId="35315" xr:uid="{00000000-0005-0000-0000-000079930000}"/>
    <cellStyle name="Обычный 4_ARMRAZR" xfId="12177" xr:uid="{00000000-0005-0000-0000-00007A930000}"/>
    <cellStyle name="Обычный 40" xfId="12178" xr:uid="{00000000-0005-0000-0000-00007B930000}"/>
    <cellStyle name="Обычный 40 2" xfId="35316" xr:uid="{00000000-0005-0000-0000-00007C930000}"/>
    <cellStyle name="Обычный 41" xfId="12179" xr:uid="{00000000-0005-0000-0000-00007D930000}"/>
    <cellStyle name="Обычный 41 2" xfId="35317" xr:uid="{00000000-0005-0000-0000-00007E930000}"/>
    <cellStyle name="Обычный 42" xfId="12180" xr:uid="{00000000-0005-0000-0000-00007F930000}"/>
    <cellStyle name="Обычный 42 2" xfId="12181" xr:uid="{00000000-0005-0000-0000-000080930000}"/>
    <cellStyle name="Обычный 42 2 2" xfId="12182" xr:uid="{00000000-0005-0000-0000-000081930000}"/>
    <cellStyle name="Обычный 42 2 2 2" xfId="56298" xr:uid="{00000000-0005-0000-0000-000082930000}"/>
    <cellStyle name="Обычный 42 2 2 2 2" xfId="56299" xr:uid="{00000000-0005-0000-0000-000083930000}"/>
    <cellStyle name="Обычный 42 2 2 3" xfId="56300" xr:uid="{00000000-0005-0000-0000-000084930000}"/>
    <cellStyle name="Обычный 42 2 3" xfId="12183" xr:uid="{00000000-0005-0000-0000-000085930000}"/>
    <cellStyle name="Обычный 42 2 3 2" xfId="56301" xr:uid="{00000000-0005-0000-0000-000086930000}"/>
    <cellStyle name="Обычный 42 2 4" xfId="56302" xr:uid="{00000000-0005-0000-0000-000087930000}"/>
    <cellStyle name="Обычный 42 2_НВВ РСК 2019 (II пол) МАКС" xfId="56303" xr:uid="{00000000-0005-0000-0000-000088930000}"/>
    <cellStyle name="Обычный 42 3" xfId="12184" xr:uid="{00000000-0005-0000-0000-000089930000}"/>
    <cellStyle name="Обычный 42 3 2" xfId="12185" xr:uid="{00000000-0005-0000-0000-00008A930000}"/>
    <cellStyle name="Обычный 42 3 2 2" xfId="56304" xr:uid="{00000000-0005-0000-0000-00008B930000}"/>
    <cellStyle name="Обычный 42 3 3" xfId="12186" xr:uid="{00000000-0005-0000-0000-00008C930000}"/>
    <cellStyle name="Обычный 42 3 3 2" xfId="56305" xr:uid="{00000000-0005-0000-0000-00008D930000}"/>
    <cellStyle name="Обычный 42 3 4" xfId="56306" xr:uid="{00000000-0005-0000-0000-00008E930000}"/>
    <cellStyle name="Обычный 42 4" xfId="12187" xr:uid="{00000000-0005-0000-0000-00008F930000}"/>
    <cellStyle name="Обычный 42 4 2" xfId="56307" xr:uid="{00000000-0005-0000-0000-000090930000}"/>
    <cellStyle name="Обычный 42 5" xfId="12188" xr:uid="{00000000-0005-0000-0000-000091930000}"/>
    <cellStyle name="Обычный 42 5 2" xfId="56308" xr:uid="{00000000-0005-0000-0000-000092930000}"/>
    <cellStyle name="Обычный 42 6" xfId="12189" xr:uid="{00000000-0005-0000-0000-000093930000}"/>
    <cellStyle name="Обычный 42 6 2" xfId="56309" xr:uid="{00000000-0005-0000-0000-000094930000}"/>
    <cellStyle name="Обычный 42 7" xfId="35318" xr:uid="{00000000-0005-0000-0000-000095930000}"/>
    <cellStyle name="Обычный 42 7 2" xfId="56310" xr:uid="{00000000-0005-0000-0000-000096930000}"/>
    <cellStyle name="Обычный 42 8" xfId="35319" xr:uid="{00000000-0005-0000-0000-000097930000}"/>
    <cellStyle name="Обычный 42 8 2" xfId="56311" xr:uid="{00000000-0005-0000-0000-000098930000}"/>
    <cellStyle name="Обычный 42 9" xfId="56312" xr:uid="{00000000-0005-0000-0000-000099930000}"/>
    <cellStyle name="Обычный 42_Лист1" xfId="56313" xr:uid="{00000000-0005-0000-0000-00009A930000}"/>
    <cellStyle name="Обычный 43" xfId="12190" xr:uid="{00000000-0005-0000-0000-00009B930000}"/>
    <cellStyle name="Обычный 43 2" xfId="12191" xr:uid="{00000000-0005-0000-0000-00009C930000}"/>
    <cellStyle name="Обычный 43 2 2" xfId="12192" xr:uid="{00000000-0005-0000-0000-00009D930000}"/>
    <cellStyle name="Обычный 43 2 2 2" xfId="56314" xr:uid="{00000000-0005-0000-0000-00009E930000}"/>
    <cellStyle name="Обычный 43 2 2 2 2" xfId="56315" xr:uid="{00000000-0005-0000-0000-00009F930000}"/>
    <cellStyle name="Обычный 43 2 2 3" xfId="56316" xr:uid="{00000000-0005-0000-0000-0000A0930000}"/>
    <cellStyle name="Обычный 43 2 3" xfId="12193" xr:uid="{00000000-0005-0000-0000-0000A1930000}"/>
    <cellStyle name="Обычный 43 2 3 2" xfId="56317" xr:uid="{00000000-0005-0000-0000-0000A2930000}"/>
    <cellStyle name="Обычный 43 2 4" xfId="56318" xr:uid="{00000000-0005-0000-0000-0000A3930000}"/>
    <cellStyle name="Обычный 43 2_НВВ РСК 2019 (II пол) МАКС" xfId="56319" xr:uid="{00000000-0005-0000-0000-0000A4930000}"/>
    <cellStyle name="Обычный 43 3" xfId="12194" xr:uid="{00000000-0005-0000-0000-0000A5930000}"/>
    <cellStyle name="Обычный 43 3 2" xfId="12195" xr:uid="{00000000-0005-0000-0000-0000A6930000}"/>
    <cellStyle name="Обычный 43 3 2 2" xfId="56320" xr:uid="{00000000-0005-0000-0000-0000A7930000}"/>
    <cellStyle name="Обычный 43 3 3" xfId="12196" xr:uid="{00000000-0005-0000-0000-0000A8930000}"/>
    <cellStyle name="Обычный 43 3 3 2" xfId="56321" xr:uid="{00000000-0005-0000-0000-0000A9930000}"/>
    <cellStyle name="Обычный 43 3 4" xfId="56322" xr:uid="{00000000-0005-0000-0000-0000AA930000}"/>
    <cellStyle name="Обычный 43 4" xfId="12197" xr:uid="{00000000-0005-0000-0000-0000AB930000}"/>
    <cellStyle name="Обычный 43 4 2" xfId="56323" xr:uid="{00000000-0005-0000-0000-0000AC930000}"/>
    <cellStyle name="Обычный 43 5" xfId="12198" xr:uid="{00000000-0005-0000-0000-0000AD930000}"/>
    <cellStyle name="Обычный 43 5 2" xfId="56324" xr:uid="{00000000-0005-0000-0000-0000AE930000}"/>
    <cellStyle name="Обычный 43 6" xfId="12199" xr:uid="{00000000-0005-0000-0000-0000AF930000}"/>
    <cellStyle name="Обычный 43 6 2" xfId="56325" xr:uid="{00000000-0005-0000-0000-0000B0930000}"/>
    <cellStyle name="Обычный 43 7" xfId="35320" xr:uid="{00000000-0005-0000-0000-0000B1930000}"/>
    <cellStyle name="Обычный 43 7 2" xfId="56326" xr:uid="{00000000-0005-0000-0000-0000B2930000}"/>
    <cellStyle name="Обычный 43 8" xfId="35321" xr:uid="{00000000-0005-0000-0000-0000B3930000}"/>
    <cellStyle name="Обычный 43 8 2" xfId="56327" xr:uid="{00000000-0005-0000-0000-0000B4930000}"/>
    <cellStyle name="Обычный 43 9" xfId="56328" xr:uid="{00000000-0005-0000-0000-0000B5930000}"/>
    <cellStyle name="Обычный 43_Лист1" xfId="56329" xr:uid="{00000000-0005-0000-0000-0000B6930000}"/>
    <cellStyle name="Обычный 44" xfId="12200" xr:uid="{00000000-0005-0000-0000-0000B7930000}"/>
    <cellStyle name="Обычный 44 2" xfId="12201" xr:uid="{00000000-0005-0000-0000-0000B8930000}"/>
    <cellStyle name="Обычный 44 2 2" xfId="12202" xr:uid="{00000000-0005-0000-0000-0000B9930000}"/>
    <cellStyle name="Обычный 44 2 2 2" xfId="56330" xr:uid="{00000000-0005-0000-0000-0000BA930000}"/>
    <cellStyle name="Обычный 44 2 2 2 2" xfId="56331" xr:uid="{00000000-0005-0000-0000-0000BB930000}"/>
    <cellStyle name="Обычный 44 2 2 3" xfId="56332" xr:uid="{00000000-0005-0000-0000-0000BC930000}"/>
    <cellStyle name="Обычный 44 2 3" xfId="12203" xr:uid="{00000000-0005-0000-0000-0000BD930000}"/>
    <cellStyle name="Обычный 44 2 3 2" xfId="56333" xr:uid="{00000000-0005-0000-0000-0000BE930000}"/>
    <cellStyle name="Обычный 44 2 4" xfId="56334" xr:uid="{00000000-0005-0000-0000-0000BF930000}"/>
    <cellStyle name="Обычный 44 2_НВВ РСК 2019 (II пол) МАКС" xfId="56335" xr:uid="{00000000-0005-0000-0000-0000C0930000}"/>
    <cellStyle name="Обычный 44 3" xfId="12204" xr:uid="{00000000-0005-0000-0000-0000C1930000}"/>
    <cellStyle name="Обычный 44 3 2" xfId="12205" xr:uid="{00000000-0005-0000-0000-0000C2930000}"/>
    <cellStyle name="Обычный 44 3 2 2" xfId="56336" xr:uid="{00000000-0005-0000-0000-0000C3930000}"/>
    <cellStyle name="Обычный 44 3 3" xfId="12206" xr:uid="{00000000-0005-0000-0000-0000C4930000}"/>
    <cellStyle name="Обычный 44 3 3 2" xfId="56337" xr:uid="{00000000-0005-0000-0000-0000C5930000}"/>
    <cellStyle name="Обычный 44 3 4" xfId="56338" xr:uid="{00000000-0005-0000-0000-0000C6930000}"/>
    <cellStyle name="Обычный 44 4" xfId="12207" xr:uid="{00000000-0005-0000-0000-0000C7930000}"/>
    <cellStyle name="Обычный 44 4 2" xfId="56339" xr:uid="{00000000-0005-0000-0000-0000C8930000}"/>
    <cellStyle name="Обычный 44 5" xfId="12208" xr:uid="{00000000-0005-0000-0000-0000C9930000}"/>
    <cellStyle name="Обычный 44 5 2" xfId="56340" xr:uid="{00000000-0005-0000-0000-0000CA930000}"/>
    <cellStyle name="Обычный 44 6" xfId="12209" xr:uid="{00000000-0005-0000-0000-0000CB930000}"/>
    <cellStyle name="Обычный 44 6 2" xfId="56341" xr:uid="{00000000-0005-0000-0000-0000CC930000}"/>
    <cellStyle name="Обычный 44 7" xfId="35322" xr:uid="{00000000-0005-0000-0000-0000CD930000}"/>
    <cellStyle name="Обычный 44 7 2" xfId="56342" xr:uid="{00000000-0005-0000-0000-0000CE930000}"/>
    <cellStyle name="Обычный 44 8" xfId="35323" xr:uid="{00000000-0005-0000-0000-0000CF930000}"/>
    <cellStyle name="Обычный 44 8 2" xfId="56343" xr:uid="{00000000-0005-0000-0000-0000D0930000}"/>
    <cellStyle name="Обычный 44 9" xfId="56344" xr:uid="{00000000-0005-0000-0000-0000D1930000}"/>
    <cellStyle name="Обычный 44_Лист1" xfId="56345" xr:uid="{00000000-0005-0000-0000-0000D2930000}"/>
    <cellStyle name="Обычный 45" xfId="12210" xr:uid="{00000000-0005-0000-0000-0000D3930000}"/>
    <cellStyle name="Обычный 45 2" xfId="12211" xr:uid="{00000000-0005-0000-0000-0000D4930000}"/>
    <cellStyle name="Обычный 45 2 2" xfId="12212" xr:uid="{00000000-0005-0000-0000-0000D5930000}"/>
    <cellStyle name="Обычный 45 2 2 2" xfId="56346" xr:uid="{00000000-0005-0000-0000-0000D6930000}"/>
    <cellStyle name="Обычный 45 2 2 2 2" xfId="56347" xr:uid="{00000000-0005-0000-0000-0000D7930000}"/>
    <cellStyle name="Обычный 45 2 2 3" xfId="56348" xr:uid="{00000000-0005-0000-0000-0000D8930000}"/>
    <cellStyle name="Обычный 45 2 3" xfId="12213" xr:uid="{00000000-0005-0000-0000-0000D9930000}"/>
    <cellStyle name="Обычный 45 2 3 2" xfId="56349" xr:uid="{00000000-0005-0000-0000-0000DA930000}"/>
    <cellStyle name="Обычный 45 2 4" xfId="56350" xr:uid="{00000000-0005-0000-0000-0000DB930000}"/>
    <cellStyle name="Обычный 45 2_НВВ РСК 2019 (II пол) МАКС" xfId="56351" xr:uid="{00000000-0005-0000-0000-0000DC930000}"/>
    <cellStyle name="Обычный 45 3" xfId="12214" xr:uid="{00000000-0005-0000-0000-0000DD930000}"/>
    <cellStyle name="Обычный 45 3 2" xfId="12215" xr:uid="{00000000-0005-0000-0000-0000DE930000}"/>
    <cellStyle name="Обычный 45 3 2 2" xfId="56352" xr:uid="{00000000-0005-0000-0000-0000DF930000}"/>
    <cellStyle name="Обычный 45 3 3" xfId="12216" xr:uid="{00000000-0005-0000-0000-0000E0930000}"/>
    <cellStyle name="Обычный 45 3 3 2" xfId="56353" xr:uid="{00000000-0005-0000-0000-0000E1930000}"/>
    <cellStyle name="Обычный 45 3 4" xfId="56354" xr:uid="{00000000-0005-0000-0000-0000E2930000}"/>
    <cellStyle name="Обычный 45 4" xfId="12217" xr:uid="{00000000-0005-0000-0000-0000E3930000}"/>
    <cellStyle name="Обычный 45 4 2" xfId="56355" xr:uid="{00000000-0005-0000-0000-0000E4930000}"/>
    <cellStyle name="Обычный 45 5" xfId="12218" xr:uid="{00000000-0005-0000-0000-0000E5930000}"/>
    <cellStyle name="Обычный 45 5 2" xfId="56356" xr:uid="{00000000-0005-0000-0000-0000E6930000}"/>
    <cellStyle name="Обычный 45 6" xfId="12219" xr:uid="{00000000-0005-0000-0000-0000E7930000}"/>
    <cellStyle name="Обычный 45 6 2" xfId="56357" xr:uid="{00000000-0005-0000-0000-0000E8930000}"/>
    <cellStyle name="Обычный 45 7" xfId="35324" xr:uid="{00000000-0005-0000-0000-0000E9930000}"/>
    <cellStyle name="Обычный 45 7 2" xfId="56358" xr:uid="{00000000-0005-0000-0000-0000EA930000}"/>
    <cellStyle name="Обычный 45 8" xfId="35325" xr:uid="{00000000-0005-0000-0000-0000EB930000}"/>
    <cellStyle name="Обычный 45 8 2" xfId="56359" xr:uid="{00000000-0005-0000-0000-0000EC930000}"/>
    <cellStyle name="Обычный 45 9" xfId="56360" xr:uid="{00000000-0005-0000-0000-0000ED930000}"/>
    <cellStyle name="Обычный 45_Лист1" xfId="56361" xr:uid="{00000000-0005-0000-0000-0000EE930000}"/>
    <cellStyle name="Обычный 46" xfId="12220" xr:uid="{00000000-0005-0000-0000-0000EF930000}"/>
    <cellStyle name="Обычный 46 2" xfId="12221" xr:uid="{00000000-0005-0000-0000-0000F0930000}"/>
    <cellStyle name="Обычный 46 2 2" xfId="12222" xr:uid="{00000000-0005-0000-0000-0000F1930000}"/>
    <cellStyle name="Обычный 46 2 2 2" xfId="56362" xr:uid="{00000000-0005-0000-0000-0000F2930000}"/>
    <cellStyle name="Обычный 46 2 2 2 2" xfId="56363" xr:uid="{00000000-0005-0000-0000-0000F3930000}"/>
    <cellStyle name="Обычный 46 2 2 3" xfId="56364" xr:uid="{00000000-0005-0000-0000-0000F4930000}"/>
    <cellStyle name="Обычный 46 2 3" xfId="12223" xr:uid="{00000000-0005-0000-0000-0000F5930000}"/>
    <cellStyle name="Обычный 46 2 3 2" xfId="56365" xr:uid="{00000000-0005-0000-0000-0000F6930000}"/>
    <cellStyle name="Обычный 46 2 4" xfId="56366" xr:uid="{00000000-0005-0000-0000-0000F7930000}"/>
    <cellStyle name="Обычный 46 2_НВВ РСК 2019 (II пол) МАКС" xfId="56367" xr:uid="{00000000-0005-0000-0000-0000F8930000}"/>
    <cellStyle name="Обычный 46 3" xfId="12224" xr:uid="{00000000-0005-0000-0000-0000F9930000}"/>
    <cellStyle name="Обычный 46 3 2" xfId="12225" xr:uid="{00000000-0005-0000-0000-0000FA930000}"/>
    <cellStyle name="Обычный 46 3 2 2" xfId="56368" xr:uid="{00000000-0005-0000-0000-0000FB930000}"/>
    <cellStyle name="Обычный 46 3 3" xfId="12226" xr:uid="{00000000-0005-0000-0000-0000FC930000}"/>
    <cellStyle name="Обычный 46 3 3 2" xfId="56369" xr:uid="{00000000-0005-0000-0000-0000FD930000}"/>
    <cellStyle name="Обычный 46 3 4" xfId="56370" xr:uid="{00000000-0005-0000-0000-0000FE930000}"/>
    <cellStyle name="Обычный 46 4" xfId="12227" xr:uid="{00000000-0005-0000-0000-0000FF930000}"/>
    <cellStyle name="Обычный 46 4 2" xfId="56371" xr:uid="{00000000-0005-0000-0000-000000940000}"/>
    <cellStyle name="Обычный 46 5" xfId="12228" xr:uid="{00000000-0005-0000-0000-000001940000}"/>
    <cellStyle name="Обычный 46 5 2" xfId="56372" xr:uid="{00000000-0005-0000-0000-000002940000}"/>
    <cellStyle name="Обычный 46 6" xfId="12229" xr:uid="{00000000-0005-0000-0000-000003940000}"/>
    <cellStyle name="Обычный 46 6 2" xfId="56373" xr:uid="{00000000-0005-0000-0000-000004940000}"/>
    <cellStyle name="Обычный 46 7" xfId="35326" xr:uid="{00000000-0005-0000-0000-000005940000}"/>
    <cellStyle name="Обычный 46 7 2" xfId="56374" xr:uid="{00000000-0005-0000-0000-000006940000}"/>
    <cellStyle name="Обычный 46 8" xfId="35327" xr:uid="{00000000-0005-0000-0000-000007940000}"/>
    <cellStyle name="Обычный 46 8 2" xfId="56375" xr:uid="{00000000-0005-0000-0000-000008940000}"/>
    <cellStyle name="Обычный 46 9" xfId="56376" xr:uid="{00000000-0005-0000-0000-000009940000}"/>
    <cellStyle name="Обычный 46_Лист1" xfId="56377" xr:uid="{00000000-0005-0000-0000-00000A940000}"/>
    <cellStyle name="Обычный 47" xfId="12230" xr:uid="{00000000-0005-0000-0000-00000B940000}"/>
    <cellStyle name="Обычный 47 2" xfId="12231" xr:uid="{00000000-0005-0000-0000-00000C940000}"/>
    <cellStyle name="Обычный 47 2 2" xfId="12232" xr:uid="{00000000-0005-0000-0000-00000D940000}"/>
    <cellStyle name="Обычный 47 2 2 2" xfId="56378" xr:uid="{00000000-0005-0000-0000-00000E940000}"/>
    <cellStyle name="Обычный 47 2 2 2 2" xfId="56379" xr:uid="{00000000-0005-0000-0000-00000F940000}"/>
    <cellStyle name="Обычный 47 2 2 3" xfId="56380" xr:uid="{00000000-0005-0000-0000-000010940000}"/>
    <cellStyle name="Обычный 47 2 3" xfId="12233" xr:uid="{00000000-0005-0000-0000-000011940000}"/>
    <cellStyle name="Обычный 47 2 3 2" xfId="56381" xr:uid="{00000000-0005-0000-0000-000012940000}"/>
    <cellStyle name="Обычный 47 2 4" xfId="56382" xr:uid="{00000000-0005-0000-0000-000013940000}"/>
    <cellStyle name="Обычный 47 2_НВВ РСК 2019 (II пол) МАКС" xfId="56383" xr:uid="{00000000-0005-0000-0000-000014940000}"/>
    <cellStyle name="Обычный 47 3" xfId="12234" xr:uid="{00000000-0005-0000-0000-000015940000}"/>
    <cellStyle name="Обычный 47 3 2" xfId="12235" xr:uid="{00000000-0005-0000-0000-000016940000}"/>
    <cellStyle name="Обычный 47 3 2 2" xfId="56384" xr:uid="{00000000-0005-0000-0000-000017940000}"/>
    <cellStyle name="Обычный 47 3 3" xfId="12236" xr:uid="{00000000-0005-0000-0000-000018940000}"/>
    <cellStyle name="Обычный 47 3 3 2" xfId="56385" xr:uid="{00000000-0005-0000-0000-000019940000}"/>
    <cellStyle name="Обычный 47 3 4" xfId="56386" xr:uid="{00000000-0005-0000-0000-00001A940000}"/>
    <cellStyle name="Обычный 47 4" xfId="12237" xr:uid="{00000000-0005-0000-0000-00001B940000}"/>
    <cellStyle name="Обычный 47 4 2" xfId="56387" xr:uid="{00000000-0005-0000-0000-00001C940000}"/>
    <cellStyle name="Обычный 47 5" xfId="12238" xr:uid="{00000000-0005-0000-0000-00001D940000}"/>
    <cellStyle name="Обычный 47 5 2" xfId="56388" xr:uid="{00000000-0005-0000-0000-00001E940000}"/>
    <cellStyle name="Обычный 47 6" xfId="12239" xr:uid="{00000000-0005-0000-0000-00001F940000}"/>
    <cellStyle name="Обычный 47 6 2" xfId="56389" xr:uid="{00000000-0005-0000-0000-000020940000}"/>
    <cellStyle name="Обычный 47 7" xfId="35328" xr:uid="{00000000-0005-0000-0000-000021940000}"/>
    <cellStyle name="Обычный 47 7 2" xfId="56390" xr:uid="{00000000-0005-0000-0000-000022940000}"/>
    <cellStyle name="Обычный 47 8" xfId="35329" xr:uid="{00000000-0005-0000-0000-000023940000}"/>
    <cellStyle name="Обычный 47 8 2" xfId="56391" xr:uid="{00000000-0005-0000-0000-000024940000}"/>
    <cellStyle name="Обычный 47 9" xfId="56392" xr:uid="{00000000-0005-0000-0000-000025940000}"/>
    <cellStyle name="Обычный 47_Лист1" xfId="56393" xr:uid="{00000000-0005-0000-0000-000026940000}"/>
    <cellStyle name="Обычный 48" xfId="12240" xr:uid="{00000000-0005-0000-0000-000027940000}"/>
    <cellStyle name="Обычный 48 2" xfId="12241" xr:uid="{00000000-0005-0000-0000-000028940000}"/>
    <cellStyle name="Обычный 48 2 2" xfId="12242" xr:uid="{00000000-0005-0000-0000-000029940000}"/>
    <cellStyle name="Обычный 48 2 2 2" xfId="56394" xr:uid="{00000000-0005-0000-0000-00002A940000}"/>
    <cellStyle name="Обычный 48 2 2 2 2" xfId="56395" xr:uid="{00000000-0005-0000-0000-00002B940000}"/>
    <cellStyle name="Обычный 48 2 2 3" xfId="56396" xr:uid="{00000000-0005-0000-0000-00002C940000}"/>
    <cellStyle name="Обычный 48 2 3" xfId="12243" xr:uid="{00000000-0005-0000-0000-00002D940000}"/>
    <cellStyle name="Обычный 48 2 3 2" xfId="56397" xr:uid="{00000000-0005-0000-0000-00002E940000}"/>
    <cellStyle name="Обычный 48 2 4" xfId="56398" xr:uid="{00000000-0005-0000-0000-00002F940000}"/>
    <cellStyle name="Обычный 48 2_НВВ РСК 2019 (II пол) МАКС" xfId="56399" xr:uid="{00000000-0005-0000-0000-000030940000}"/>
    <cellStyle name="Обычный 48 3" xfId="12244" xr:uid="{00000000-0005-0000-0000-000031940000}"/>
    <cellStyle name="Обычный 48 3 2" xfId="12245" xr:uid="{00000000-0005-0000-0000-000032940000}"/>
    <cellStyle name="Обычный 48 3 2 2" xfId="56400" xr:uid="{00000000-0005-0000-0000-000033940000}"/>
    <cellStyle name="Обычный 48 3 3" xfId="12246" xr:uid="{00000000-0005-0000-0000-000034940000}"/>
    <cellStyle name="Обычный 48 3 3 2" xfId="56401" xr:uid="{00000000-0005-0000-0000-000035940000}"/>
    <cellStyle name="Обычный 48 3 4" xfId="56402" xr:uid="{00000000-0005-0000-0000-000036940000}"/>
    <cellStyle name="Обычный 48 4" xfId="12247" xr:uid="{00000000-0005-0000-0000-000037940000}"/>
    <cellStyle name="Обычный 48 4 2" xfId="56403" xr:uid="{00000000-0005-0000-0000-000038940000}"/>
    <cellStyle name="Обычный 48 5" xfId="12248" xr:uid="{00000000-0005-0000-0000-000039940000}"/>
    <cellStyle name="Обычный 48 5 2" xfId="56404" xr:uid="{00000000-0005-0000-0000-00003A940000}"/>
    <cellStyle name="Обычный 48 6" xfId="12249" xr:uid="{00000000-0005-0000-0000-00003B940000}"/>
    <cellStyle name="Обычный 48 6 2" xfId="56405" xr:uid="{00000000-0005-0000-0000-00003C940000}"/>
    <cellStyle name="Обычный 48 7" xfId="35330" xr:uid="{00000000-0005-0000-0000-00003D940000}"/>
    <cellStyle name="Обычный 48 7 2" xfId="56406" xr:uid="{00000000-0005-0000-0000-00003E940000}"/>
    <cellStyle name="Обычный 48 8" xfId="35331" xr:uid="{00000000-0005-0000-0000-00003F940000}"/>
    <cellStyle name="Обычный 48 8 2" xfId="56407" xr:uid="{00000000-0005-0000-0000-000040940000}"/>
    <cellStyle name="Обычный 48 9" xfId="56408" xr:uid="{00000000-0005-0000-0000-000041940000}"/>
    <cellStyle name="Обычный 48_Лист1" xfId="56409" xr:uid="{00000000-0005-0000-0000-000042940000}"/>
    <cellStyle name="Обычный 49" xfId="12250" xr:uid="{00000000-0005-0000-0000-000043940000}"/>
    <cellStyle name="Обычный 49 2" xfId="12251" xr:uid="{00000000-0005-0000-0000-000044940000}"/>
    <cellStyle name="Обычный 49 2 2" xfId="12252" xr:uid="{00000000-0005-0000-0000-000045940000}"/>
    <cellStyle name="Обычный 49 2 2 2" xfId="56410" xr:uid="{00000000-0005-0000-0000-000046940000}"/>
    <cellStyle name="Обычный 49 2 2 2 2" xfId="56411" xr:uid="{00000000-0005-0000-0000-000047940000}"/>
    <cellStyle name="Обычный 49 2 2 3" xfId="56412" xr:uid="{00000000-0005-0000-0000-000048940000}"/>
    <cellStyle name="Обычный 49 2 3" xfId="12253" xr:uid="{00000000-0005-0000-0000-000049940000}"/>
    <cellStyle name="Обычный 49 2 3 2" xfId="56413" xr:uid="{00000000-0005-0000-0000-00004A940000}"/>
    <cellStyle name="Обычный 49 2 4" xfId="56414" xr:uid="{00000000-0005-0000-0000-00004B940000}"/>
    <cellStyle name="Обычный 49 2_НВВ РСК 2019 (II пол) МАКС" xfId="56415" xr:uid="{00000000-0005-0000-0000-00004C940000}"/>
    <cellStyle name="Обычный 49 3" xfId="12254" xr:uid="{00000000-0005-0000-0000-00004D940000}"/>
    <cellStyle name="Обычный 49 3 2" xfId="12255" xr:uid="{00000000-0005-0000-0000-00004E940000}"/>
    <cellStyle name="Обычный 49 3 2 2" xfId="56416" xr:uid="{00000000-0005-0000-0000-00004F940000}"/>
    <cellStyle name="Обычный 49 3 3" xfId="12256" xr:uid="{00000000-0005-0000-0000-000050940000}"/>
    <cellStyle name="Обычный 49 3 3 2" xfId="56417" xr:uid="{00000000-0005-0000-0000-000051940000}"/>
    <cellStyle name="Обычный 49 3 4" xfId="56418" xr:uid="{00000000-0005-0000-0000-000052940000}"/>
    <cellStyle name="Обычный 49 4" xfId="12257" xr:uid="{00000000-0005-0000-0000-000053940000}"/>
    <cellStyle name="Обычный 49 4 2" xfId="56419" xr:uid="{00000000-0005-0000-0000-000054940000}"/>
    <cellStyle name="Обычный 49 5" xfId="12258" xr:uid="{00000000-0005-0000-0000-000055940000}"/>
    <cellStyle name="Обычный 49 5 2" xfId="56420" xr:uid="{00000000-0005-0000-0000-000056940000}"/>
    <cellStyle name="Обычный 49 6" xfId="12259" xr:uid="{00000000-0005-0000-0000-000057940000}"/>
    <cellStyle name="Обычный 49 6 2" xfId="56421" xr:uid="{00000000-0005-0000-0000-000058940000}"/>
    <cellStyle name="Обычный 49 7" xfId="35332" xr:uid="{00000000-0005-0000-0000-000059940000}"/>
    <cellStyle name="Обычный 49 7 2" xfId="56422" xr:uid="{00000000-0005-0000-0000-00005A940000}"/>
    <cellStyle name="Обычный 49 8" xfId="35333" xr:uid="{00000000-0005-0000-0000-00005B940000}"/>
    <cellStyle name="Обычный 49 8 2" xfId="56423" xr:uid="{00000000-0005-0000-0000-00005C940000}"/>
    <cellStyle name="Обычный 49 9" xfId="56424" xr:uid="{00000000-0005-0000-0000-00005D940000}"/>
    <cellStyle name="Обычный 49_Лист1" xfId="56425" xr:uid="{00000000-0005-0000-0000-00005E940000}"/>
    <cellStyle name="Обычный 5" xfId="12260" xr:uid="{00000000-0005-0000-0000-00005F940000}"/>
    <cellStyle name="Обычный 5 10" xfId="56426" xr:uid="{00000000-0005-0000-0000-000060940000}"/>
    <cellStyle name="Обычный 5 15" xfId="12261" xr:uid="{00000000-0005-0000-0000-000061940000}"/>
    <cellStyle name="Обычный 5 15 2" xfId="12262" xr:uid="{00000000-0005-0000-0000-000062940000}"/>
    <cellStyle name="Обычный 5 15 2 2" xfId="12263" xr:uid="{00000000-0005-0000-0000-000063940000}"/>
    <cellStyle name="Обычный 5 15 2 3" xfId="12264" xr:uid="{00000000-0005-0000-0000-000064940000}"/>
    <cellStyle name="Обычный 5 15 2 4" xfId="35334" xr:uid="{00000000-0005-0000-0000-000065940000}"/>
    <cellStyle name="Обычный 5 15 2 5" xfId="35335" xr:uid="{00000000-0005-0000-0000-000066940000}"/>
    <cellStyle name="Обычный 5 15 3" xfId="12265" xr:uid="{00000000-0005-0000-0000-000067940000}"/>
    <cellStyle name="Обычный 5 15 3 2" xfId="12266" xr:uid="{00000000-0005-0000-0000-000068940000}"/>
    <cellStyle name="Обычный 5 15 3 3" xfId="12267" xr:uid="{00000000-0005-0000-0000-000069940000}"/>
    <cellStyle name="Обычный 5 15 4" xfId="12268" xr:uid="{00000000-0005-0000-0000-00006A940000}"/>
    <cellStyle name="Обычный 5 15 4 2" xfId="12269" xr:uid="{00000000-0005-0000-0000-00006B940000}"/>
    <cellStyle name="Обычный 5 15 4 3" xfId="12270" xr:uid="{00000000-0005-0000-0000-00006C940000}"/>
    <cellStyle name="Обычный 5 15 5" xfId="12271" xr:uid="{00000000-0005-0000-0000-00006D940000}"/>
    <cellStyle name="Обычный 5 15 6" xfId="12272" xr:uid="{00000000-0005-0000-0000-00006E940000}"/>
    <cellStyle name="Обычный 5 15 7" xfId="12273" xr:uid="{00000000-0005-0000-0000-00006F940000}"/>
    <cellStyle name="Обычный 5 15 8" xfId="35336" xr:uid="{00000000-0005-0000-0000-000070940000}"/>
    <cellStyle name="Обычный 5 15 9" xfId="35337" xr:uid="{00000000-0005-0000-0000-000071940000}"/>
    <cellStyle name="Обычный 5 2" xfId="12274" xr:uid="{00000000-0005-0000-0000-000072940000}"/>
    <cellStyle name="Обычный 5 2 2" xfId="12275" xr:uid="{00000000-0005-0000-0000-000073940000}"/>
    <cellStyle name="Обычный 5 2 2 2" xfId="12276" xr:uid="{00000000-0005-0000-0000-000074940000}"/>
    <cellStyle name="Обычный 5 2 2 3" xfId="35338" xr:uid="{00000000-0005-0000-0000-000075940000}"/>
    <cellStyle name="Обычный 5 2 3" xfId="12277" xr:uid="{00000000-0005-0000-0000-000076940000}"/>
    <cellStyle name="Обычный 5 2 3 2" xfId="12278" xr:uid="{00000000-0005-0000-0000-000077940000}"/>
    <cellStyle name="Обычный 5 2 3 3" xfId="56427" xr:uid="{00000000-0005-0000-0000-000078940000}"/>
    <cellStyle name="Обычный 5 2 4" xfId="12279" xr:uid="{00000000-0005-0000-0000-000079940000}"/>
    <cellStyle name="Обычный 5 2 4 2" xfId="35339" xr:uid="{00000000-0005-0000-0000-00007A940000}"/>
    <cellStyle name="Обычный 5 2 5" xfId="12280" xr:uid="{00000000-0005-0000-0000-00007B940000}"/>
    <cellStyle name="Обычный 5 2_Лист1" xfId="56428" xr:uid="{00000000-0005-0000-0000-00007C940000}"/>
    <cellStyle name="Обычный 5 3" xfId="12281" xr:uid="{00000000-0005-0000-0000-00007D940000}"/>
    <cellStyle name="Обычный 5 3 2" xfId="12282" xr:uid="{00000000-0005-0000-0000-00007E940000}"/>
    <cellStyle name="Обычный 5 3 3" xfId="12283" xr:uid="{00000000-0005-0000-0000-00007F940000}"/>
    <cellStyle name="Обычный 5 3 4" xfId="35340" xr:uid="{00000000-0005-0000-0000-000080940000}"/>
    <cellStyle name="Обычный 5 3 5" xfId="35341" xr:uid="{00000000-0005-0000-0000-000081940000}"/>
    <cellStyle name="Обычный 5 4" xfId="12284" xr:uid="{00000000-0005-0000-0000-000082940000}"/>
    <cellStyle name="Обычный 5 4 2" xfId="12285" xr:uid="{00000000-0005-0000-0000-000083940000}"/>
    <cellStyle name="Обычный 5 4 3" xfId="12286" xr:uid="{00000000-0005-0000-0000-000084940000}"/>
    <cellStyle name="Обычный 5 4 4" xfId="12287" xr:uid="{00000000-0005-0000-0000-000085940000}"/>
    <cellStyle name="Обычный 5 4 5" xfId="35342" xr:uid="{00000000-0005-0000-0000-000086940000}"/>
    <cellStyle name="Обычный 5 5" xfId="12288" xr:uid="{00000000-0005-0000-0000-000087940000}"/>
    <cellStyle name="Обычный 5 5 2" xfId="12289" xr:uid="{00000000-0005-0000-0000-000088940000}"/>
    <cellStyle name="Обычный 5 5 3" xfId="12290" xr:uid="{00000000-0005-0000-0000-000089940000}"/>
    <cellStyle name="Обычный 5 5 4" xfId="35343" xr:uid="{00000000-0005-0000-0000-00008A940000}"/>
    <cellStyle name="Обычный 5 5 5" xfId="35344" xr:uid="{00000000-0005-0000-0000-00008B940000}"/>
    <cellStyle name="Обычный 5 6" xfId="12291" xr:uid="{00000000-0005-0000-0000-00008C940000}"/>
    <cellStyle name="Обычный 5 6 2" xfId="12292" xr:uid="{00000000-0005-0000-0000-00008D940000}"/>
    <cellStyle name="Обычный 5 6 3" xfId="35345" xr:uid="{00000000-0005-0000-0000-00008E940000}"/>
    <cellStyle name="Обычный 5 7" xfId="12293" xr:uid="{00000000-0005-0000-0000-00008F940000}"/>
    <cellStyle name="Обычный 5 7 2" xfId="35346" xr:uid="{00000000-0005-0000-0000-000090940000}"/>
    <cellStyle name="Обычный 5 8" xfId="12294" xr:uid="{00000000-0005-0000-0000-000091940000}"/>
    <cellStyle name="Обычный 5 8 2" xfId="12295" xr:uid="{00000000-0005-0000-0000-000092940000}"/>
    <cellStyle name="Обычный 5 8 3" xfId="35347" xr:uid="{00000000-0005-0000-0000-000093940000}"/>
    <cellStyle name="Обычный 5 8 4" xfId="35348" xr:uid="{00000000-0005-0000-0000-000094940000}"/>
    <cellStyle name="Обычный 5 9" xfId="12296" xr:uid="{00000000-0005-0000-0000-000095940000}"/>
    <cellStyle name="Обычный 5_Лист1" xfId="56429" xr:uid="{00000000-0005-0000-0000-000096940000}"/>
    <cellStyle name="Обычный 50" xfId="12297" xr:uid="{00000000-0005-0000-0000-000097940000}"/>
    <cellStyle name="Обычный 50 2" xfId="12298" xr:uid="{00000000-0005-0000-0000-000098940000}"/>
    <cellStyle name="Обычный 50 2 2" xfId="12299" xr:uid="{00000000-0005-0000-0000-000099940000}"/>
    <cellStyle name="Обычный 50 2 2 2" xfId="56430" xr:uid="{00000000-0005-0000-0000-00009A940000}"/>
    <cellStyle name="Обычный 50 2 2 2 2" xfId="56431" xr:uid="{00000000-0005-0000-0000-00009B940000}"/>
    <cellStyle name="Обычный 50 2 2 3" xfId="56432" xr:uid="{00000000-0005-0000-0000-00009C940000}"/>
    <cellStyle name="Обычный 50 2 3" xfId="12300" xr:uid="{00000000-0005-0000-0000-00009D940000}"/>
    <cellStyle name="Обычный 50 2 3 2" xfId="56433" xr:uid="{00000000-0005-0000-0000-00009E940000}"/>
    <cellStyle name="Обычный 50 2 4" xfId="56434" xr:uid="{00000000-0005-0000-0000-00009F940000}"/>
    <cellStyle name="Обычный 50 2_НВВ РСК 2019 (II пол) МАКС" xfId="56435" xr:uid="{00000000-0005-0000-0000-0000A0940000}"/>
    <cellStyle name="Обычный 50 3" xfId="12301" xr:uid="{00000000-0005-0000-0000-0000A1940000}"/>
    <cellStyle name="Обычный 50 3 2" xfId="12302" xr:uid="{00000000-0005-0000-0000-0000A2940000}"/>
    <cellStyle name="Обычный 50 3 2 2" xfId="56436" xr:uid="{00000000-0005-0000-0000-0000A3940000}"/>
    <cellStyle name="Обычный 50 3 3" xfId="12303" xr:uid="{00000000-0005-0000-0000-0000A4940000}"/>
    <cellStyle name="Обычный 50 3 3 2" xfId="56437" xr:uid="{00000000-0005-0000-0000-0000A5940000}"/>
    <cellStyle name="Обычный 50 3 4" xfId="56438" xr:uid="{00000000-0005-0000-0000-0000A6940000}"/>
    <cellStyle name="Обычный 50 4" xfId="12304" xr:uid="{00000000-0005-0000-0000-0000A7940000}"/>
    <cellStyle name="Обычный 50 4 2" xfId="56439" xr:uid="{00000000-0005-0000-0000-0000A8940000}"/>
    <cellStyle name="Обычный 50 5" xfId="12305" xr:uid="{00000000-0005-0000-0000-0000A9940000}"/>
    <cellStyle name="Обычный 50 5 2" xfId="56440" xr:uid="{00000000-0005-0000-0000-0000AA940000}"/>
    <cellStyle name="Обычный 50 6" xfId="12306" xr:uid="{00000000-0005-0000-0000-0000AB940000}"/>
    <cellStyle name="Обычный 50 6 2" xfId="56441" xr:uid="{00000000-0005-0000-0000-0000AC940000}"/>
    <cellStyle name="Обычный 50 7" xfId="35349" xr:uid="{00000000-0005-0000-0000-0000AD940000}"/>
    <cellStyle name="Обычный 50 7 2" xfId="56442" xr:uid="{00000000-0005-0000-0000-0000AE940000}"/>
    <cellStyle name="Обычный 50 8" xfId="35350" xr:uid="{00000000-0005-0000-0000-0000AF940000}"/>
    <cellStyle name="Обычный 50 8 2" xfId="56443" xr:uid="{00000000-0005-0000-0000-0000B0940000}"/>
    <cellStyle name="Обычный 50 9" xfId="56444" xr:uid="{00000000-0005-0000-0000-0000B1940000}"/>
    <cellStyle name="Обычный 50_Лист1" xfId="56445" xr:uid="{00000000-0005-0000-0000-0000B2940000}"/>
    <cellStyle name="Обычный 51" xfId="12307" xr:uid="{00000000-0005-0000-0000-0000B3940000}"/>
    <cellStyle name="Обычный 51 2" xfId="35351" xr:uid="{00000000-0005-0000-0000-0000B4940000}"/>
    <cellStyle name="Обычный 52" xfId="12308" xr:uid="{00000000-0005-0000-0000-0000B5940000}"/>
    <cellStyle name="Обычный 52 2" xfId="35352" xr:uid="{00000000-0005-0000-0000-0000B6940000}"/>
    <cellStyle name="Обычный 53" xfId="12309" xr:uid="{00000000-0005-0000-0000-0000B7940000}"/>
    <cellStyle name="Обычный 53 2" xfId="35353" xr:uid="{00000000-0005-0000-0000-0000B8940000}"/>
    <cellStyle name="Обычный 54" xfId="12310" xr:uid="{00000000-0005-0000-0000-0000B9940000}"/>
    <cellStyle name="Обычный 54 2" xfId="12311" xr:uid="{00000000-0005-0000-0000-0000BA940000}"/>
    <cellStyle name="Обычный 54 3" xfId="12312" xr:uid="{00000000-0005-0000-0000-0000BB940000}"/>
    <cellStyle name="Обычный 54 3 2" xfId="56446" xr:uid="{00000000-0005-0000-0000-0000BC940000}"/>
    <cellStyle name="Обычный 54 4" xfId="12313" xr:uid="{00000000-0005-0000-0000-0000BD940000}"/>
    <cellStyle name="Обычный 54 5" xfId="35354" xr:uid="{00000000-0005-0000-0000-0000BE940000}"/>
    <cellStyle name="Обычный 55" xfId="12314" xr:uid="{00000000-0005-0000-0000-0000BF940000}"/>
    <cellStyle name="Обычный 55 2" xfId="12315" xr:uid="{00000000-0005-0000-0000-0000C0940000}"/>
    <cellStyle name="Обычный 55 3" xfId="12316" xr:uid="{00000000-0005-0000-0000-0000C1940000}"/>
    <cellStyle name="Обычный 55 4" xfId="12317" xr:uid="{00000000-0005-0000-0000-0000C2940000}"/>
    <cellStyle name="Обычный 55 5" xfId="35355" xr:uid="{00000000-0005-0000-0000-0000C3940000}"/>
    <cellStyle name="Обычный 56" xfId="12318" xr:uid="{00000000-0005-0000-0000-0000C4940000}"/>
    <cellStyle name="Обычный 56 2" xfId="12319" xr:uid="{00000000-0005-0000-0000-0000C5940000}"/>
    <cellStyle name="Обычный 56 3" xfId="12320" xr:uid="{00000000-0005-0000-0000-0000C6940000}"/>
    <cellStyle name="Обычный 56 4" xfId="12321" xr:uid="{00000000-0005-0000-0000-0000C7940000}"/>
    <cellStyle name="Обычный 56 5" xfId="35356" xr:uid="{00000000-0005-0000-0000-0000C8940000}"/>
    <cellStyle name="Обычный 57" xfId="12322" xr:uid="{00000000-0005-0000-0000-0000C9940000}"/>
    <cellStyle name="Обычный 57 2" xfId="12323" xr:uid="{00000000-0005-0000-0000-0000CA940000}"/>
    <cellStyle name="Обычный 57 3" xfId="12324" xr:uid="{00000000-0005-0000-0000-0000CB940000}"/>
    <cellStyle name="Обычный 57 4" xfId="12325" xr:uid="{00000000-0005-0000-0000-0000CC940000}"/>
    <cellStyle name="Обычный 58" xfId="12326" xr:uid="{00000000-0005-0000-0000-0000CD940000}"/>
    <cellStyle name="Обычный 59" xfId="12327" xr:uid="{00000000-0005-0000-0000-0000CE940000}"/>
    <cellStyle name="Обычный 6" xfId="12328" xr:uid="{00000000-0005-0000-0000-0000CF940000}"/>
    <cellStyle name="Обычный 6 10" xfId="12329" xr:uid="{00000000-0005-0000-0000-0000D0940000}"/>
    <cellStyle name="Обычный 6 10 2" xfId="35357" xr:uid="{00000000-0005-0000-0000-0000D1940000}"/>
    <cellStyle name="Обычный 6 11" xfId="12330" xr:uid="{00000000-0005-0000-0000-0000D2940000}"/>
    <cellStyle name="Обычный 6 11 2" xfId="35358" xr:uid="{00000000-0005-0000-0000-0000D3940000}"/>
    <cellStyle name="Обычный 6 12" xfId="12331" xr:uid="{00000000-0005-0000-0000-0000D4940000}"/>
    <cellStyle name="Обычный 6 12 2" xfId="35359" xr:uid="{00000000-0005-0000-0000-0000D5940000}"/>
    <cellStyle name="Обычный 6 13" xfId="12332" xr:uid="{00000000-0005-0000-0000-0000D6940000}"/>
    <cellStyle name="Обычный 6 13 2" xfId="35360" xr:uid="{00000000-0005-0000-0000-0000D7940000}"/>
    <cellStyle name="Обычный 6 14" xfId="12333" xr:uid="{00000000-0005-0000-0000-0000D8940000}"/>
    <cellStyle name="Обычный 6 15" xfId="12334" xr:uid="{00000000-0005-0000-0000-0000D9940000}"/>
    <cellStyle name="Обычный 6 16" xfId="62477" xr:uid="{00000000-0005-0000-0000-0000DA940000}"/>
    <cellStyle name="Обычный 6 2" xfId="12335" xr:uid="{00000000-0005-0000-0000-0000DB940000}"/>
    <cellStyle name="Обычный 6 2 10" xfId="12336" xr:uid="{00000000-0005-0000-0000-0000DC940000}"/>
    <cellStyle name="Обычный 6 2 10 10" xfId="56447" xr:uid="{00000000-0005-0000-0000-0000DD940000}"/>
    <cellStyle name="Обычный 6 2 10 2" xfId="12337" xr:uid="{00000000-0005-0000-0000-0000DE940000}"/>
    <cellStyle name="Обычный 6 2 10 2 2" xfId="12338" xr:uid="{00000000-0005-0000-0000-0000DF940000}"/>
    <cellStyle name="Обычный 6 2 10 2 2 2" xfId="12339" xr:uid="{00000000-0005-0000-0000-0000E0940000}"/>
    <cellStyle name="Обычный 6 2 10 2 2 2 2" xfId="56448" xr:uid="{00000000-0005-0000-0000-0000E1940000}"/>
    <cellStyle name="Обычный 6 2 10 2 2 2 2 2" xfId="56449" xr:uid="{00000000-0005-0000-0000-0000E2940000}"/>
    <cellStyle name="Обычный 6 2 10 2 2 2 3" xfId="56450" xr:uid="{00000000-0005-0000-0000-0000E3940000}"/>
    <cellStyle name="Обычный 6 2 10 2 2 3" xfId="12340" xr:uid="{00000000-0005-0000-0000-0000E4940000}"/>
    <cellStyle name="Обычный 6 2 10 2 2 3 2" xfId="56451" xr:uid="{00000000-0005-0000-0000-0000E5940000}"/>
    <cellStyle name="Обычный 6 2 10 2 2 4" xfId="56452" xr:uid="{00000000-0005-0000-0000-0000E6940000}"/>
    <cellStyle name="Обычный 6 2 10 2 2_НВВ РСК 2019 (II пол) МАКС" xfId="56453" xr:uid="{00000000-0005-0000-0000-0000E7940000}"/>
    <cellStyle name="Обычный 6 2 10 2 3" xfId="12341" xr:uid="{00000000-0005-0000-0000-0000E8940000}"/>
    <cellStyle name="Обычный 6 2 10 2 3 2" xfId="12342" xr:uid="{00000000-0005-0000-0000-0000E9940000}"/>
    <cellStyle name="Обычный 6 2 10 2 3 2 2" xfId="56454" xr:uid="{00000000-0005-0000-0000-0000EA940000}"/>
    <cellStyle name="Обычный 6 2 10 2 3 3" xfId="12343" xr:uid="{00000000-0005-0000-0000-0000EB940000}"/>
    <cellStyle name="Обычный 6 2 10 2 3 3 2" xfId="56455" xr:uid="{00000000-0005-0000-0000-0000EC940000}"/>
    <cellStyle name="Обычный 6 2 10 2 3 4" xfId="56456" xr:uid="{00000000-0005-0000-0000-0000ED940000}"/>
    <cellStyle name="Обычный 6 2 10 2 4" xfId="12344" xr:uid="{00000000-0005-0000-0000-0000EE940000}"/>
    <cellStyle name="Обычный 6 2 10 2 4 2" xfId="56457" xr:uid="{00000000-0005-0000-0000-0000EF940000}"/>
    <cellStyle name="Обычный 6 2 10 2 5" xfId="12345" xr:uid="{00000000-0005-0000-0000-0000F0940000}"/>
    <cellStyle name="Обычный 6 2 10 2 5 2" xfId="56458" xr:uid="{00000000-0005-0000-0000-0000F1940000}"/>
    <cellStyle name="Обычный 6 2 10 2 6" xfId="12346" xr:uid="{00000000-0005-0000-0000-0000F2940000}"/>
    <cellStyle name="Обычный 6 2 10 2 6 2" xfId="56459" xr:uid="{00000000-0005-0000-0000-0000F3940000}"/>
    <cellStyle name="Обычный 6 2 10 2 7" xfId="35361" xr:uid="{00000000-0005-0000-0000-0000F4940000}"/>
    <cellStyle name="Обычный 6 2 10 2 7 2" xfId="56460" xr:uid="{00000000-0005-0000-0000-0000F5940000}"/>
    <cellStyle name="Обычный 6 2 10 2 8" xfId="35362" xr:uid="{00000000-0005-0000-0000-0000F6940000}"/>
    <cellStyle name="Обычный 6 2 10 2 8 2" xfId="56461" xr:uid="{00000000-0005-0000-0000-0000F7940000}"/>
    <cellStyle name="Обычный 6 2 10 2 9" xfId="56462" xr:uid="{00000000-0005-0000-0000-0000F8940000}"/>
    <cellStyle name="Обычный 6 2 10 2_Лист1" xfId="56463" xr:uid="{00000000-0005-0000-0000-0000F9940000}"/>
    <cellStyle name="Обычный 6 2 10 3" xfId="12347" xr:uid="{00000000-0005-0000-0000-0000FA940000}"/>
    <cellStyle name="Обычный 6 2 10 3 2" xfId="12348" xr:uid="{00000000-0005-0000-0000-0000FB940000}"/>
    <cellStyle name="Обычный 6 2 10 3 2 2" xfId="56464" xr:uid="{00000000-0005-0000-0000-0000FC940000}"/>
    <cellStyle name="Обычный 6 2 10 3 2 2 2" xfId="56465" xr:uid="{00000000-0005-0000-0000-0000FD940000}"/>
    <cellStyle name="Обычный 6 2 10 3 2 3" xfId="56466" xr:uid="{00000000-0005-0000-0000-0000FE940000}"/>
    <cellStyle name="Обычный 6 2 10 3 3" xfId="12349" xr:uid="{00000000-0005-0000-0000-0000FF940000}"/>
    <cellStyle name="Обычный 6 2 10 3 3 2" xfId="56467" xr:uid="{00000000-0005-0000-0000-000000950000}"/>
    <cellStyle name="Обычный 6 2 10 3 4" xfId="56468" xr:uid="{00000000-0005-0000-0000-000001950000}"/>
    <cellStyle name="Обычный 6 2 10 3_НВВ РСК 2019 (II пол) МАКС" xfId="56469" xr:uid="{00000000-0005-0000-0000-000002950000}"/>
    <cellStyle name="Обычный 6 2 10 4" xfId="12350" xr:uid="{00000000-0005-0000-0000-000003950000}"/>
    <cellStyle name="Обычный 6 2 10 4 2" xfId="12351" xr:uid="{00000000-0005-0000-0000-000004950000}"/>
    <cellStyle name="Обычный 6 2 10 4 2 2" xfId="56470" xr:uid="{00000000-0005-0000-0000-000005950000}"/>
    <cellStyle name="Обычный 6 2 10 4 3" xfId="12352" xr:uid="{00000000-0005-0000-0000-000006950000}"/>
    <cellStyle name="Обычный 6 2 10 4 3 2" xfId="56471" xr:uid="{00000000-0005-0000-0000-000007950000}"/>
    <cellStyle name="Обычный 6 2 10 4 4" xfId="56472" xr:uid="{00000000-0005-0000-0000-000008950000}"/>
    <cellStyle name="Обычный 6 2 10 5" xfId="12353" xr:uid="{00000000-0005-0000-0000-000009950000}"/>
    <cellStyle name="Обычный 6 2 10 5 2" xfId="56473" xr:uid="{00000000-0005-0000-0000-00000A950000}"/>
    <cellStyle name="Обычный 6 2 10 6" xfId="12354" xr:uid="{00000000-0005-0000-0000-00000B950000}"/>
    <cellStyle name="Обычный 6 2 10 6 2" xfId="56474" xr:uid="{00000000-0005-0000-0000-00000C950000}"/>
    <cellStyle name="Обычный 6 2 10 7" xfId="12355" xr:uid="{00000000-0005-0000-0000-00000D950000}"/>
    <cellStyle name="Обычный 6 2 10 7 2" xfId="56475" xr:uid="{00000000-0005-0000-0000-00000E950000}"/>
    <cellStyle name="Обычный 6 2 10 8" xfId="35363" xr:uid="{00000000-0005-0000-0000-00000F950000}"/>
    <cellStyle name="Обычный 6 2 10 8 2" xfId="56476" xr:uid="{00000000-0005-0000-0000-000010950000}"/>
    <cellStyle name="Обычный 6 2 10 9" xfId="35364" xr:uid="{00000000-0005-0000-0000-000011950000}"/>
    <cellStyle name="Обычный 6 2 10 9 2" xfId="56477" xr:uid="{00000000-0005-0000-0000-000012950000}"/>
    <cellStyle name="Обычный 6 2 10_Лист1" xfId="56478" xr:uid="{00000000-0005-0000-0000-000013950000}"/>
    <cellStyle name="Обычный 6 2 11" xfId="12356" xr:uid="{00000000-0005-0000-0000-000014950000}"/>
    <cellStyle name="Обычный 6 2 12" xfId="12357" xr:uid="{00000000-0005-0000-0000-000015950000}"/>
    <cellStyle name="Обычный 6 2 13" xfId="12358" xr:uid="{00000000-0005-0000-0000-000016950000}"/>
    <cellStyle name="Обычный 6 2 14" xfId="12359" xr:uid="{00000000-0005-0000-0000-000017950000}"/>
    <cellStyle name="Обычный 6 2 15" xfId="35365" xr:uid="{00000000-0005-0000-0000-000018950000}"/>
    <cellStyle name="Обычный 6 2 2" xfId="12360" xr:uid="{00000000-0005-0000-0000-000019950000}"/>
    <cellStyle name="Обычный 6 2 2 10" xfId="12361" xr:uid="{00000000-0005-0000-0000-00001A950000}"/>
    <cellStyle name="Обычный 6 2 2 11" xfId="12362" xr:uid="{00000000-0005-0000-0000-00001B950000}"/>
    <cellStyle name="Обычный 6 2 2 12" xfId="12363" xr:uid="{00000000-0005-0000-0000-00001C950000}"/>
    <cellStyle name="Обычный 6 2 2 13" xfId="35366" xr:uid="{00000000-0005-0000-0000-00001D950000}"/>
    <cellStyle name="Обычный 6 2 2 2" xfId="12364" xr:uid="{00000000-0005-0000-0000-00001E950000}"/>
    <cellStyle name="Обычный 6 2 2 2 10" xfId="12365" xr:uid="{00000000-0005-0000-0000-00001F950000}"/>
    <cellStyle name="Обычный 6 2 2 2 10 2" xfId="56479" xr:uid="{00000000-0005-0000-0000-000020950000}"/>
    <cellStyle name="Обычный 6 2 2 2 11" xfId="12366" xr:uid="{00000000-0005-0000-0000-000021950000}"/>
    <cellStyle name="Обычный 6 2 2 2 11 2" xfId="56480" xr:uid="{00000000-0005-0000-0000-000022950000}"/>
    <cellStyle name="Обычный 6 2 2 2 12" xfId="12367" xr:uid="{00000000-0005-0000-0000-000023950000}"/>
    <cellStyle name="Обычный 6 2 2 2 12 2" xfId="56481" xr:uid="{00000000-0005-0000-0000-000024950000}"/>
    <cellStyle name="Обычный 6 2 2 2 13" xfId="12368" xr:uid="{00000000-0005-0000-0000-000025950000}"/>
    <cellStyle name="Обычный 6 2 2 2 13 2" xfId="56482" xr:uid="{00000000-0005-0000-0000-000026950000}"/>
    <cellStyle name="Обычный 6 2 2 2 14" xfId="35367" xr:uid="{00000000-0005-0000-0000-000027950000}"/>
    <cellStyle name="Обычный 6 2 2 2 15" xfId="35368" xr:uid="{00000000-0005-0000-0000-000028950000}"/>
    <cellStyle name="Обычный 6 2 2 2 2" xfId="12369" xr:uid="{00000000-0005-0000-0000-000029950000}"/>
    <cellStyle name="Обычный 6 2 2 2 2 10" xfId="12370" xr:uid="{00000000-0005-0000-0000-00002A950000}"/>
    <cellStyle name="Обычный 6 2 2 2 2 10 2" xfId="56483" xr:uid="{00000000-0005-0000-0000-00002B950000}"/>
    <cellStyle name="Обычный 6 2 2 2 2 11" xfId="12371" xr:uid="{00000000-0005-0000-0000-00002C950000}"/>
    <cellStyle name="Обычный 6 2 2 2 2 11 2" xfId="56484" xr:uid="{00000000-0005-0000-0000-00002D950000}"/>
    <cellStyle name="Обычный 6 2 2 2 2 12" xfId="12372" xr:uid="{00000000-0005-0000-0000-00002E950000}"/>
    <cellStyle name="Обычный 6 2 2 2 2 12 2" xfId="56485" xr:uid="{00000000-0005-0000-0000-00002F950000}"/>
    <cellStyle name="Обычный 6 2 2 2 2 13" xfId="35369" xr:uid="{00000000-0005-0000-0000-000030950000}"/>
    <cellStyle name="Обычный 6 2 2 2 2 14" xfId="35370" xr:uid="{00000000-0005-0000-0000-000031950000}"/>
    <cellStyle name="Обычный 6 2 2 2 2 2" xfId="12373" xr:uid="{00000000-0005-0000-0000-000032950000}"/>
    <cellStyle name="Обычный 6 2 2 2 2 2 10" xfId="12374" xr:uid="{00000000-0005-0000-0000-000033950000}"/>
    <cellStyle name="Обычный 6 2 2 2 2 2 10 2" xfId="56486" xr:uid="{00000000-0005-0000-0000-000034950000}"/>
    <cellStyle name="Обычный 6 2 2 2 2 2 11" xfId="12375" xr:uid="{00000000-0005-0000-0000-000035950000}"/>
    <cellStyle name="Обычный 6 2 2 2 2 2 11 2" xfId="56487" xr:uid="{00000000-0005-0000-0000-000036950000}"/>
    <cellStyle name="Обычный 6 2 2 2 2 2 12" xfId="35371" xr:uid="{00000000-0005-0000-0000-000037950000}"/>
    <cellStyle name="Обычный 6 2 2 2 2 2 13" xfId="35372" xr:uid="{00000000-0005-0000-0000-000038950000}"/>
    <cellStyle name="Обычный 6 2 2 2 2 2 2" xfId="12376" xr:uid="{00000000-0005-0000-0000-000039950000}"/>
    <cellStyle name="Обычный 6 2 2 2 2 2 2 10" xfId="35373" xr:uid="{00000000-0005-0000-0000-00003A950000}"/>
    <cellStyle name="Обычный 6 2 2 2 2 2 2 11" xfId="35374" xr:uid="{00000000-0005-0000-0000-00003B950000}"/>
    <cellStyle name="Обычный 6 2 2 2 2 2 2 2" xfId="12377" xr:uid="{00000000-0005-0000-0000-00003C950000}"/>
    <cellStyle name="Обычный 6 2 2 2 2 2 2 2 2" xfId="12378" xr:uid="{00000000-0005-0000-0000-00003D950000}"/>
    <cellStyle name="Обычный 6 2 2 2 2 2 2 2 2 2" xfId="12379" xr:uid="{00000000-0005-0000-0000-00003E950000}"/>
    <cellStyle name="Обычный 6 2 2 2 2 2 2 2 2 2 2" xfId="56488" xr:uid="{00000000-0005-0000-0000-00003F950000}"/>
    <cellStyle name="Обычный 6 2 2 2 2 2 2 2 2 2 2 2" xfId="56489" xr:uid="{00000000-0005-0000-0000-000040950000}"/>
    <cellStyle name="Обычный 6 2 2 2 2 2 2 2 2 2 3" xfId="56490" xr:uid="{00000000-0005-0000-0000-000041950000}"/>
    <cellStyle name="Обычный 6 2 2 2 2 2 2 2 2 3" xfId="12380" xr:uid="{00000000-0005-0000-0000-000042950000}"/>
    <cellStyle name="Обычный 6 2 2 2 2 2 2 2 2 3 2" xfId="56491" xr:uid="{00000000-0005-0000-0000-000043950000}"/>
    <cellStyle name="Обычный 6 2 2 2 2 2 2 2 2 4" xfId="56492" xr:uid="{00000000-0005-0000-0000-000044950000}"/>
    <cellStyle name="Обычный 6 2 2 2 2 2 2 2 2_НВВ РСК 2019 (II пол) МАКС" xfId="56493" xr:uid="{00000000-0005-0000-0000-000045950000}"/>
    <cellStyle name="Обычный 6 2 2 2 2 2 2 2 3" xfId="12381" xr:uid="{00000000-0005-0000-0000-000046950000}"/>
    <cellStyle name="Обычный 6 2 2 2 2 2 2 2 3 2" xfId="12382" xr:uid="{00000000-0005-0000-0000-000047950000}"/>
    <cellStyle name="Обычный 6 2 2 2 2 2 2 2 3 2 2" xfId="56494" xr:uid="{00000000-0005-0000-0000-000048950000}"/>
    <cellStyle name="Обычный 6 2 2 2 2 2 2 2 3 3" xfId="12383" xr:uid="{00000000-0005-0000-0000-000049950000}"/>
    <cellStyle name="Обычный 6 2 2 2 2 2 2 2 3 3 2" xfId="56495" xr:uid="{00000000-0005-0000-0000-00004A950000}"/>
    <cellStyle name="Обычный 6 2 2 2 2 2 2 2 3 4" xfId="56496" xr:uid="{00000000-0005-0000-0000-00004B950000}"/>
    <cellStyle name="Обычный 6 2 2 2 2 2 2 2 4" xfId="12384" xr:uid="{00000000-0005-0000-0000-00004C950000}"/>
    <cellStyle name="Обычный 6 2 2 2 2 2 2 2 4 2" xfId="56497" xr:uid="{00000000-0005-0000-0000-00004D950000}"/>
    <cellStyle name="Обычный 6 2 2 2 2 2 2 2 5" xfId="12385" xr:uid="{00000000-0005-0000-0000-00004E950000}"/>
    <cellStyle name="Обычный 6 2 2 2 2 2 2 2 5 2" xfId="56498" xr:uid="{00000000-0005-0000-0000-00004F950000}"/>
    <cellStyle name="Обычный 6 2 2 2 2 2 2 2 6" xfId="12386" xr:uid="{00000000-0005-0000-0000-000050950000}"/>
    <cellStyle name="Обычный 6 2 2 2 2 2 2 2 6 2" xfId="56499" xr:uid="{00000000-0005-0000-0000-000051950000}"/>
    <cellStyle name="Обычный 6 2 2 2 2 2 2 2 7" xfId="35375" xr:uid="{00000000-0005-0000-0000-000052950000}"/>
    <cellStyle name="Обычный 6 2 2 2 2 2 2 2 7 2" xfId="56500" xr:uid="{00000000-0005-0000-0000-000053950000}"/>
    <cellStyle name="Обычный 6 2 2 2 2 2 2 2 8" xfId="35376" xr:uid="{00000000-0005-0000-0000-000054950000}"/>
    <cellStyle name="Обычный 6 2 2 2 2 2 2 2 8 2" xfId="56501" xr:uid="{00000000-0005-0000-0000-000055950000}"/>
    <cellStyle name="Обычный 6 2 2 2 2 2 2 2 9" xfId="56502" xr:uid="{00000000-0005-0000-0000-000056950000}"/>
    <cellStyle name="Обычный 6 2 2 2 2 2 2 2_Лист1" xfId="56503" xr:uid="{00000000-0005-0000-0000-000057950000}"/>
    <cellStyle name="Обычный 6 2 2 2 2 2 2 3" xfId="12387" xr:uid="{00000000-0005-0000-0000-000058950000}"/>
    <cellStyle name="Обычный 6 2 2 2 2 2 2 3 2" xfId="12388" xr:uid="{00000000-0005-0000-0000-000059950000}"/>
    <cellStyle name="Обычный 6 2 2 2 2 2 2 3 2 2" xfId="56504" xr:uid="{00000000-0005-0000-0000-00005A950000}"/>
    <cellStyle name="Обычный 6 2 2 2 2 2 2 3 2 2 2" xfId="56505" xr:uid="{00000000-0005-0000-0000-00005B950000}"/>
    <cellStyle name="Обычный 6 2 2 2 2 2 2 3 2 3" xfId="56506" xr:uid="{00000000-0005-0000-0000-00005C950000}"/>
    <cellStyle name="Обычный 6 2 2 2 2 2 2 3 3" xfId="12389" xr:uid="{00000000-0005-0000-0000-00005D950000}"/>
    <cellStyle name="Обычный 6 2 2 2 2 2 2 3 3 2" xfId="56507" xr:uid="{00000000-0005-0000-0000-00005E950000}"/>
    <cellStyle name="Обычный 6 2 2 2 2 2 2 3 4" xfId="56508" xr:uid="{00000000-0005-0000-0000-00005F950000}"/>
    <cellStyle name="Обычный 6 2 2 2 2 2 2 3_НВВ РСК 2019 (II пол) МАКС" xfId="56509" xr:uid="{00000000-0005-0000-0000-000060950000}"/>
    <cellStyle name="Обычный 6 2 2 2 2 2 2 4" xfId="12390" xr:uid="{00000000-0005-0000-0000-000061950000}"/>
    <cellStyle name="Обычный 6 2 2 2 2 2 2 4 2" xfId="12391" xr:uid="{00000000-0005-0000-0000-000062950000}"/>
    <cellStyle name="Обычный 6 2 2 2 2 2 2 4 2 2" xfId="56510" xr:uid="{00000000-0005-0000-0000-000063950000}"/>
    <cellStyle name="Обычный 6 2 2 2 2 2 2 4 3" xfId="12392" xr:uid="{00000000-0005-0000-0000-000064950000}"/>
    <cellStyle name="Обычный 6 2 2 2 2 2 2 4 3 2" xfId="56511" xr:uid="{00000000-0005-0000-0000-000065950000}"/>
    <cellStyle name="Обычный 6 2 2 2 2 2 2 4 4" xfId="56512" xr:uid="{00000000-0005-0000-0000-000066950000}"/>
    <cellStyle name="Обычный 6 2 2 2 2 2 2 5" xfId="12393" xr:uid="{00000000-0005-0000-0000-000067950000}"/>
    <cellStyle name="Обычный 6 2 2 2 2 2 2 5 2" xfId="56513" xr:uid="{00000000-0005-0000-0000-000068950000}"/>
    <cellStyle name="Обычный 6 2 2 2 2 2 2 6" xfId="12394" xr:uid="{00000000-0005-0000-0000-000069950000}"/>
    <cellStyle name="Обычный 6 2 2 2 2 2 2 6 2" xfId="56514" xr:uid="{00000000-0005-0000-0000-00006A950000}"/>
    <cellStyle name="Обычный 6 2 2 2 2 2 2 7" xfId="12395" xr:uid="{00000000-0005-0000-0000-00006B950000}"/>
    <cellStyle name="Обычный 6 2 2 2 2 2 2 7 2" xfId="56515" xr:uid="{00000000-0005-0000-0000-00006C950000}"/>
    <cellStyle name="Обычный 6 2 2 2 2 2 2 8" xfId="12396" xr:uid="{00000000-0005-0000-0000-00006D950000}"/>
    <cellStyle name="Обычный 6 2 2 2 2 2 2 8 2" xfId="56516" xr:uid="{00000000-0005-0000-0000-00006E950000}"/>
    <cellStyle name="Обычный 6 2 2 2 2 2 2 9" xfId="12397" xr:uid="{00000000-0005-0000-0000-00006F950000}"/>
    <cellStyle name="Обычный 6 2 2 2 2 2 2 9 2" xfId="56517" xr:uid="{00000000-0005-0000-0000-000070950000}"/>
    <cellStyle name="Обычный 6 2 2 2 2 2 2_Лист1" xfId="56518" xr:uid="{00000000-0005-0000-0000-000071950000}"/>
    <cellStyle name="Обычный 6 2 2 2 2 2 3" xfId="12398" xr:uid="{00000000-0005-0000-0000-000072950000}"/>
    <cellStyle name="Обычный 6 2 2 2 2 2 3 10" xfId="35377" xr:uid="{00000000-0005-0000-0000-000073950000}"/>
    <cellStyle name="Обычный 6 2 2 2 2 2 3 11" xfId="35378" xr:uid="{00000000-0005-0000-0000-000074950000}"/>
    <cellStyle name="Обычный 6 2 2 2 2 2 3 2" xfId="12399" xr:uid="{00000000-0005-0000-0000-000075950000}"/>
    <cellStyle name="Обычный 6 2 2 2 2 2 3 2 2" xfId="12400" xr:uid="{00000000-0005-0000-0000-000076950000}"/>
    <cellStyle name="Обычный 6 2 2 2 2 2 3 2 2 2" xfId="12401" xr:uid="{00000000-0005-0000-0000-000077950000}"/>
    <cellStyle name="Обычный 6 2 2 2 2 2 3 2 2 2 2" xfId="56519" xr:uid="{00000000-0005-0000-0000-000078950000}"/>
    <cellStyle name="Обычный 6 2 2 2 2 2 3 2 2 2 2 2" xfId="56520" xr:uid="{00000000-0005-0000-0000-000079950000}"/>
    <cellStyle name="Обычный 6 2 2 2 2 2 3 2 2 2 3" xfId="56521" xr:uid="{00000000-0005-0000-0000-00007A950000}"/>
    <cellStyle name="Обычный 6 2 2 2 2 2 3 2 2 3" xfId="12402" xr:uid="{00000000-0005-0000-0000-00007B950000}"/>
    <cellStyle name="Обычный 6 2 2 2 2 2 3 2 2 3 2" xfId="56522" xr:uid="{00000000-0005-0000-0000-00007C950000}"/>
    <cellStyle name="Обычный 6 2 2 2 2 2 3 2 2 4" xfId="56523" xr:uid="{00000000-0005-0000-0000-00007D950000}"/>
    <cellStyle name="Обычный 6 2 2 2 2 2 3 2 2_НВВ РСК 2019 (II пол) МАКС" xfId="56524" xr:uid="{00000000-0005-0000-0000-00007E950000}"/>
    <cellStyle name="Обычный 6 2 2 2 2 2 3 2 3" xfId="12403" xr:uid="{00000000-0005-0000-0000-00007F950000}"/>
    <cellStyle name="Обычный 6 2 2 2 2 2 3 2 3 2" xfId="12404" xr:uid="{00000000-0005-0000-0000-000080950000}"/>
    <cellStyle name="Обычный 6 2 2 2 2 2 3 2 3 2 2" xfId="56525" xr:uid="{00000000-0005-0000-0000-000081950000}"/>
    <cellStyle name="Обычный 6 2 2 2 2 2 3 2 3 3" xfId="12405" xr:uid="{00000000-0005-0000-0000-000082950000}"/>
    <cellStyle name="Обычный 6 2 2 2 2 2 3 2 3 3 2" xfId="56526" xr:uid="{00000000-0005-0000-0000-000083950000}"/>
    <cellStyle name="Обычный 6 2 2 2 2 2 3 2 3 4" xfId="56527" xr:uid="{00000000-0005-0000-0000-000084950000}"/>
    <cellStyle name="Обычный 6 2 2 2 2 2 3 2 4" xfId="12406" xr:uid="{00000000-0005-0000-0000-000085950000}"/>
    <cellStyle name="Обычный 6 2 2 2 2 2 3 2 4 2" xfId="56528" xr:uid="{00000000-0005-0000-0000-000086950000}"/>
    <cellStyle name="Обычный 6 2 2 2 2 2 3 2 5" xfId="12407" xr:uid="{00000000-0005-0000-0000-000087950000}"/>
    <cellStyle name="Обычный 6 2 2 2 2 2 3 2 5 2" xfId="56529" xr:uid="{00000000-0005-0000-0000-000088950000}"/>
    <cellStyle name="Обычный 6 2 2 2 2 2 3 2 6" xfId="12408" xr:uid="{00000000-0005-0000-0000-000089950000}"/>
    <cellStyle name="Обычный 6 2 2 2 2 2 3 2 6 2" xfId="56530" xr:uid="{00000000-0005-0000-0000-00008A950000}"/>
    <cellStyle name="Обычный 6 2 2 2 2 2 3 2 7" xfId="35379" xr:uid="{00000000-0005-0000-0000-00008B950000}"/>
    <cellStyle name="Обычный 6 2 2 2 2 2 3 2 7 2" xfId="56531" xr:uid="{00000000-0005-0000-0000-00008C950000}"/>
    <cellStyle name="Обычный 6 2 2 2 2 2 3 2 8" xfId="35380" xr:uid="{00000000-0005-0000-0000-00008D950000}"/>
    <cellStyle name="Обычный 6 2 2 2 2 2 3 2 8 2" xfId="56532" xr:uid="{00000000-0005-0000-0000-00008E950000}"/>
    <cellStyle name="Обычный 6 2 2 2 2 2 3 2 9" xfId="56533" xr:uid="{00000000-0005-0000-0000-00008F950000}"/>
    <cellStyle name="Обычный 6 2 2 2 2 2 3 2_Лист1" xfId="56534" xr:uid="{00000000-0005-0000-0000-000090950000}"/>
    <cellStyle name="Обычный 6 2 2 2 2 2 3 3" xfId="12409" xr:uid="{00000000-0005-0000-0000-000091950000}"/>
    <cellStyle name="Обычный 6 2 2 2 2 2 3 3 2" xfId="12410" xr:uid="{00000000-0005-0000-0000-000092950000}"/>
    <cellStyle name="Обычный 6 2 2 2 2 2 3 3 2 2" xfId="56535" xr:uid="{00000000-0005-0000-0000-000093950000}"/>
    <cellStyle name="Обычный 6 2 2 2 2 2 3 3 2 2 2" xfId="56536" xr:uid="{00000000-0005-0000-0000-000094950000}"/>
    <cellStyle name="Обычный 6 2 2 2 2 2 3 3 2 3" xfId="56537" xr:uid="{00000000-0005-0000-0000-000095950000}"/>
    <cellStyle name="Обычный 6 2 2 2 2 2 3 3 3" xfId="12411" xr:uid="{00000000-0005-0000-0000-000096950000}"/>
    <cellStyle name="Обычный 6 2 2 2 2 2 3 3 3 2" xfId="56538" xr:uid="{00000000-0005-0000-0000-000097950000}"/>
    <cellStyle name="Обычный 6 2 2 2 2 2 3 3 4" xfId="56539" xr:uid="{00000000-0005-0000-0000-000098950000}"/>
    <cellStyle name="Обычный 6 2 2 2 2 2 3 3_НВВ РСК 2019 (II пол) МАКС" xfId="56540" xr:uid="{00000000-0005-0000-0000-000099950000}"/>
    <cellStyle name="Обычный 6 2 2 2 2 2 3 4" xfId="12412" xr:uid="{00000000-0005-0000-0000-00009A950000}"/>
    <cellStyle name="Обычный 6 2 2 2 2 2 3 4 2" xfId="12413" xr:uid="{00000000-0005-0000-0000-00009B950000}"/>
    <cellStyle name="Обычный 6 2 2 2 2 2 3 4 2 2" xfId="56541" xr:uid="{00000000-0005-0000-0000-00009C950000}"/>
    <cellStyle name="Обычный 6 2 2 2 2 2 3 4 3" xfId="12414" xr:uid="{00000000-0005-0000-0000-00009D950000}"/>
    <cellStyle name="Обычный 6 2 2 2 2 2 3 4 3 2" xfId="56542" xr:uid="{00000000-0005-0000-0000-00009E950000}"/>
    <cellStyle name="Обычный 6 2 2 2 2 2 3 4 4" xfId="56543" xr:uid="{00000000-0005-0000-0000-00009F950000}"/>
    <cellStyle name="Обычный 6 2 2 2 2 2 3 5" xfId="12415" xr:uid="{00000000-0005-0000-0000-0000A0950000}"/>
    <cellStyle name="Обычный 6 2 2 2 2 2 3 5 2" xfId="56544" xr:uid="{00000000-0005-0000-0000-0000A1950000}"/>
    <cellStyle name="Обычный 6 2 2 2 2 2 3 6" xfId="12416" xr:uid="{00000000-0005-0000-0000-0000A2950000}"/>
    <cellStyle name="Обычный 6 2 2 2 2 2 3 6 2" xfId="56545" xr:uid="{00000000-0005-0000-0000-0000A3950000}"/>
    <cellStyle name="Обычный 6 2 2 2 2 2 3 7" xfId="12417" xr:uid="{00000000-0005-0000-0000-0000A4950000}"/>
    <cellStyle name="Обычный 6 2 2 2 2 2 3 7 2" xfId="56546" xr:uid="{00000000-0005-0000-0000-0000A5950000}"/>
    <cellStyle name="Обычный 6 2 2 2 2 2 3 8" xfId="12418" xr:uid="{00000000-0005-0000-0000-0000A6950000}"/>
    <cellStyle name="Обычный 6 2 2 2 2 2 3 8 2" xfId="56547" xr:uid="{00000000-0005-0000-0000-0000A7950000}"/>
    <cellStyle name="Обычный 6 2 2 2 2 2 3 9" xfId="12419" xr:uid="{00000000-0005-0000-0000-0000A8950000}"/>
    <cellStyle name="Обычный 6 2 2 2 2 2 3 9 2" xfId="56548" xr:uid="{00000000-0005-0000-0000-0000A9950000}"/>
    <cellStyle name="Обычный 6 2 2 2 2 2 3_Лист1" xfId="56549" xr:uid="{00000000-0005-0000-0000-0000AA950000}"/>
    <cellStyle name="Обычный 6 2 2 2 2 2 4" xfId="12420" xr:uid="{00000000-0005-0000-0000-0000AB950000}"/>
    <cellStyle name="Обычный 6 2 2 2 2 2 4 2" xfId="12421" xr:uid="{00000000-0005-0000-0000-0000AC950000}"/>
    <cellStyle name="Обычный 6 2 2 2 2 2 4 2 2" xfId="12422" xr:uid="{00000000-0005-0000-0000-0000AD950000}"/>
    <cellStyle name="Обычный 6 2 2 2 2 2 4 2 2 2" xfId="56550" xr:uid="{00000000-0005-0000-0000-0000AE950000}"/>
    <cellStyle name="Обычный 6 2 2 2 2 2 4 2 2 2 2" xfId="56551" xr:uid="{00000000-0005-0000-0000-0000AF950000}"/>
    <cellStyle name="Обычный 6 2 2 2 2 2 4 2 2 3" xfId="56552" xr:uid="{00000000-0005-0000-0000-0000B0950000}"/>
    <cellStyle name="Обычный 6 2 2 2 2 2 4 2 3" xfId="12423" xr:uid="{00000000-0005-0000-0000-0000B1950000}"/>
    <cellStyle name="Обычный 6 2 2 2 2 2 4 2 3 2" xfId="56553" xr:uid="{00000000-0005-0000-0000-0000B2950000}"/>
    <cellStyle name="Обычный 6 2 2 2 2 2 4 2 4" xfId="56554" xr:uid="{00000000-0005-0000-0000-0000B3950000}"/>
    <cellStyle name="Обычный 6 2 2 2 2 2 4 2_НВВ РСК 2019 (II пол) МАКС" xfId="56555" xr:uid="{00000000-0005-0000-0000-0000B4950000}"/>
    <cellStyle name="Обычный 6 2 2 2 2 2 4 3" xfId="12424" xr:uid="{00000000-0005-0000-0000-0000B5950000}"/>
    <cellStyle name="Обычный 6 2 2 2 2 2 4 3 2" xfId="12425" xr:uid="{00000000-0005-0000-0000-0000B6950000}"/>
    <cellStyle name="Обычный 6 2 2 2 2 2 4 3 2 2" xfId="56556" xr:uid="{00000000-0005-0000-0000-0000B7950000}"/>
    <cellStyle name="Обычный 6 2 2 2 2 2 4 3 3" xfId="12426" xr:uid="{00000000-0005-0000-0000-0000B8950000}"/>
    <cellStyle name="Обычный 6 2 2 2 2 2 4 3 3 2" xfId="56557" xr:uid="{00000000-0005-0000-0000-0000B9950000}"/>
    <cellStyle name="Обычный 6 2 2 2 2 2 4 3 4" xfId="56558" xr:uid="{00000000-0005-0000-0000-0000BA950000}"/>
    <cellStyle name="Обычный 6 2 2 2 2 2 4 4" xfId="12427" xr:uid="{00000000-0005-0000-0000-0000BB950000}"/>
    <cellStyle name="Обычный 6 2 2 2 2 2 4 4 2" xfId="56559" xr:uid="{00000000-0005-0000-0000-0000BC950000}"/>
    <cellStyle name="Обычный 6 2 2 2 2 2 4 5" xfId="12428" xr:uid="{00000000-0005-0000-0000-0000BD950000}"/>
    <cellStyle name="Обычный 6 2 2 2 2 2 4 5 2" xfId="56560" xr:uid="{00000000-0005-0000-0000-0000BE950000}"/>
    <cellStyle name="Обычный 6 2 2 2 2 2 4 6" xfId="12429" xr:uid="{00000000-0005-0000-0000-0000BF950000}"/>
    <cellStyle name="Обычный 6 2 2 2 2 2 4 6 2" xfId="56561" xr:uid="{00000000-0005-0000-0000-0000C0950000}"/>
    <cellStyle name="Обычный 6 2 2 2 2 2 4 7" xfId="35381" xr:uid="{00000000-0005-0000-0000-0000C1950000}"/>
    <cellStyle name="Обычный 6 2 2 2 2 2 4 7 2" xfId="56562" xr:uid="{00000000-0005-0000-0000-0000C2950000}"/>
    <cellStyle name="Обычный 6 2 2 2 2 2 4 8" xfId="35382" xr:uid="{00000000-0005-0000-0000-0000C3950000}"/>
    <cellStyle name="Обычный 6 2 2 2 2 2 4 8 2" xfId="56563" xr:uid="{00000000-0005-0000-0000-0000C4950000}"/>
    <cellStyle name="Обычный 6 2 2 2 2 2 4 9" xfId="56564" xr:uid="{00000000-0005-0000-0000-0000C5950000}"/>
    <cellStyle name="Обычный 6 2 2 2 2 2 4_Лист1" xfId="56565" xr:uid="{00000000-0005-0000-0000-0000C6950000}"/>
    <cellStyle name="Обычный 6 2 2 2 2 2 5" xfId="12430" xr:uid="{00000000-0005-0000-0000-0000C7950000}"/>
    <cellStyle name="Обычный 6 2 2 2 2 2 5 2" xfId="12431" xr:uid="{00000000-0005-0000-0000-0000C8950000}"/>
    <cellStyle name="Обычный 6 2 2 2 2 2 5 2 2" xfId="56566" xr:uid="{00000000-0005-0000-0000-0000C9950000}"/>
    <cellStyle name="Обычный 6 2 2 2 2 2 5 2 2 2" xfId="56567" xr:uid="{00000000-0005-0000-0000-0000CA950000}"/>
    <cellStyle name="Обычный 6 2 2 2 2 2 5 2 3" xfId="56568" xr:uid="{00000000-0005-0000-0000-0000CB950000}"/>
    <cellStyle name="Обычный 6 2 2 2 2 2 5 3" xfId="12432" xr:uid="{00000000-0005-0000-0000-0000CC950000}"/>
    <cellStyle name="Обычный 6 2 2 2 2 2 5 3 2" xfId="56569" xr:uid="{00000000-0005-0000-0000-0000CD950000}"/>
    <cellStyle name="Обычный 6 2 2 2 2 2 5 4" xfId="56570" xr:uid="{00000000-0005-0000-0000-0000CE950000}"/>
    <cellStyle name="Обычный 6 2 2 2 2 2 5_НВВ РСК 2019 (II пол) МАКС" xfId="56571" xr:uid="{00000000-0005-0000-0000-0000CF950000}"/>
    <cellStyle name="Обычный 6 2 2 2 2 2 6" xfId="12433" xr:uid="{00000000-0005-0000-0000-0000D0950000}"/>
    <cellStyle name="Обычный 6 2 2 2 2 2 6 2" xfId="12434" xr:uid="{00000000-0005-0000-0000-0000D1950000}"/>
    <cellStyle name="Обычный 6 2 2 2 2 2 6 2 2" xfId="56572" xr:uid="{00000000-0005-0000-0000-0000D2950000}"/>
    <cellStyle name="Обычный 6 2 2 2 2 2 6 3" xfId="12435" xr:uid="{00000000-0005-0000-0000-0000D3950000}"/>
    <cellStyle name="Обычный 6 2 2 2 2 2 6 3 2" xfId="56573" xr:uid="{00000000-0005-0000-0000-0000D4950000}"/>
    <cellStyle name="Обычный 6 2 2 2 2 2 6 4" xfId="56574" xr:uid="{00000000-0005-0000-0000-0000D5950000}"/>
    <cellStyle name="Обычный 6 2 2 2 2 2 7" xfId="12436" xr:uid="{00000000-0005-0000-0000-0000D6950000}"/>
    <cellStyle name="Обычный 6 2 2 2 2 2 7 2" xfId="56575" xr:uid="{00000000-0005-0000-0000-0000D7950000}"/>
    <cellStyle name="Обычный 6 2 2 2 2 2 8" xfId="12437" xr:uid="{00000000-0005-0000-0000-0000D8950000}"/>
    <cellStyle name="Обычный 6 2 2 2 2 2 8 2" xfId="56576" xr:uid="{00000000-0005-0000-0000-0000D9950000}"/>
    <cellStyle name="Обычный 6 2 2 2 2 2 9" xfId="12438" xr:uid="{00000000-0005-0000-0000-0000DA950000}"/>
    <cellStyle name="Обычный 6 2 2 2 2 2 9 2" xfId="56577" xr:uid="{00000000-0005-0000-0000-0000DB950000}"/>
    <cellStyle name="Обычный 6 2 2 2 2 2_Лист1" xfId="56578" xr:uid="{00000000-0005-0000-0000-0000DC950000}"/>
    <cellStyle name="Обычный 6 2 2 2 2 3" xfId="12439" xr:uid="{00000000-0005-0000-0000-0000DD950000}"/>
    <cellStyle name="Обычный 6 2 2 2 2 3 10" xfId="35383" xr:uid="{00000000-0005-0000-0000-0000DE950000}"/>
    <cellStyle name="Обычный 6 2 2 2 2 3 11" xfId="35384" xr:uid="{00000000-0005-0000-0000-0000DF950000}"/>
    <cellStyle name="Обычный 6 2 2 2 2 3 2" xfId="12440" xr:uid="{00000000-0005-0000-0000-0000E0950000}"/>
    <cellStyle name="Обычный 6 2 2 2 2 3 2 2" xfId="12441" xr:uid="{00000000-0005-0000-0000-0000E1950000}"/>
    <cellStyle name="Обычный 6 2 2 2 2 3 2 2 2" xfId="12442" xr:uid="{00000000-0005-0000-0000-0000E2950000}"/>
    <cellStyle name="Обычный 6 2 2 2 2 3 2 2 2 2" xfId="56579" xr:uid="{00000000-0005-0000-0000-0000E3950000}"/>
    <cellStyle name="Обычный 6 2 2 2 2 3 2 2 2 2 2" xfId="56580" xr:uid="{00000000-0005-0000-0000-0000E4950000}"/>
    <cellStyle name="Обычный 6 2 2 2 2 3 2 2 2 3" xfId="56581" xr:uid="{00000000-0005-0000-0000-0000E5950000}"/>
    <cellStyle name="Обычный 6 2 2 2 2 3 2 2 3" xfId="12443" xr:uid="{00000000-0005-0000-0000-0000E6950000}"/>
    <cellStyle name="Обычный 6 2 2 2 2 3 2 2 3 2" xfId="56582" xr:uid="{00000000-0005-0000-0000-0000E7950000}"/>
    <cellStyle name="Обычный 6 2 2 2 2 3 2 2 4" xfId="56583" xr:uid="{00000000-0005-0000-0000-0000E8950000}"/>
    <cellStyle name="Обычный 6 2 2 2 2 3 2 2_НВВ РСК 2019 (II пол) МАКС" xfId="56584" xr:uid="{00000000-0005-0000-0000-0000E9950000}"/>
    <cellStyle name="Обычный 6 2 2 2 2 3 2 3" xfId="12444" xr:uid="{00000000-0005-0000-0000-0000EA950000}"/>
    <cellStyle name="Обычный 6 2 2 2 2 3 2 3 2" xfId="12445" xr:uid="{00000000-0005-0000-0000-0000EB950000}"/>
    <cellStyle name="Обычный 6 2 2 2 2 3 2 3 2 2" xfId="56585" xr:uid="{00000000-0005-0000-0000-0000EC950000}"/>
    <cellStyle name="Обычный 6 2 2 2 2 3 2 3 3" xfId="12446" xr:uid="{00000000-0005-0000-0000-0000ED950000}"/>
    <cellStyle name="Обычный 6 2 2 2 2 3 2 3 3 2" xfId="56586" xr:uid="{00000000-0005-0000-0000-0000EE950000}"/>
    <cellStyle name="Обычный 6 2 2 2 2 3 2 3 4" xfId="56587" xr:uid="{00000000-0005-0000-0000-0000EF950000}"/>
    <cellStyle name="Обычный 6 2 2 2 2 3 2 4" xfId="12447" xr:uid="{00000000-0005-0000-0000-0000F0950000}"/>
    <cellStyle name="Обычный 6 2 2 2 2 3 2 4 2" xfId="56588" xr:uid="{00000000-0005-0000-0000-0000F1950000}"/>
    <cellStyle name="Обычный 6 2 2 2 2 3 2 5" xfId="12448" xr:uid="{00000000-0005-0000-0000-0000F2950000}"/>
    <cellStyle name="Обычный 6 2 2 2 2 3 2 5 2" xfId="56589" xr:uid="{00000000-0005-0000-0000-0000F3950000}"/>
    <cellStyle name="Обычный 6 2 2 2 2 3 2 6" xfId="12449" xr:uid="{00000000-0005-0000-0000-0000F4950000}"/>
    <cellStyle name="Обычный 6 2 2 2 2 3 2 6 2" xfId="56590" xr:uid="{00000000-0005-0000-0000-0000F5950000}"/>
    <cellStyle name="Обычный 6 2 2 2 2 3 2 7" xfId="35385" xr:uid="{00000000-0005-0000-0000-0000F6950000}"/>
    <cellStyle name="Обычный 6 2 2 2 2 3 2 7 2" xfId="56591" xr:uid="{00000000-0005-0000-0000-0000F7950000}"/>
    <cellStyle name="Обычный 6 2 2 2 2 3 2 8" xfId="35386" xr:uid="{00000000-0005-0000-0000-0000F8950000}"/>
    <cellStyle name="Обычный 6 2 2 2 2 3 2 8 2" xfId="56592" xr:uid="{00000000-0005-0000-0000-0000F9950000}"/>
    <cellStyle name="Обычный 6 2 2 2 2 3 2 9" xfId="56593" xr:uid="{00000000-0005-0000-0000-0000FA950000}"/>
    <cellStyle name="Обычный 6 2 2 2 2 3 2_Лист1" xfId="56594" xr:uid="{00000000-0005-0000-0000-0000FB950000}"/>
    <cellStyle name="Обычный 6 2 2 2 2 3 3" xfId="12450" xr:uid="{00000000-0005-0000-0000-0000FC950000}"/>
    <cellStyle name="Обычный 6 2 2 2 2 3 3 2" xfId="12451" xr:uid="{00000000-0005-0000-0000-0000FD950000}"/>
    <cellStyle name="Обычный 6 2 2 2 2 3 3 2 2" xfId="56595" xr:uid="{00000000-0005-0000-0000-0000FE950000}"/>
    <cellStyle name="Обычный 6 2 2 2 2 3 3 2 2 2" xfId="56596" xr:uid="{00000000-0005-0000-0000-0000FF950000}"/>
    <cellStyle name="Обычный 6 2 2 2 2 3 3 2 3" xfId="56597" xr:uid="{00000000-0005-0000-0000-000000960000}"/>
    <cellStyle name="Обычный 6 2 2 2 2 3 3 3" xfId="12452" xr:uid="{00000000-0005-0000-0000-000001960000}"/>
    <cellStyle name="Обычный 6 2 2 2 2 3 3 3 2" xfId="56598" xr:uid="{00000000-0005-0000-0000-000002960000}"/>
    <cellStyle name="Обычный 6 2 2 2 2 3 3 4" xfId="56599" xr:uid="{00000000-0005-0000-0000-000003960000}"/>
    <cellStyle name="Обычный 6 2 2 2 2 3 3_НВВ РСК 2019 (II пол) МАКС" xfId="56600" xr:uid="{00000000-0005-0000-0000-000004960000}"/>
    <cellStyle name="Обычный 6 2 2 2 2 3 4" xfId="12453" xr:uid="{00000000-0005-0000-0000-000005960000}"/>
    <cellStyle name="Обычный 6 2 2 2 2 3 4 2" xfId="12454" xr:uid="{00000000-0005-0000-0000-000006960000}"/>
    <cellStyle name="Обычный 6 2 2 2 2 3 4 2 2" xfId="56601" xr:uid="{00000000-0005-0000-0000-000007960000}"/>
    <cellStyle name="Обычный 6 2 2 2 2 3 4 3" xfId="12455" xr:uid="{00000000-0005-0000-0000-000008960000}"/>
    <cellStyle name="Обычный 6 2 2 2 2 3 4 3 2" xfId="56602" xr:uid="{00000000-0005-0000-0000-000009960000}"/>
    <cellStyle name="Обычный 6 2 2 2 2 3 4 4" xfId="56603" xr:uid="{00000000-0005-0000-0000-00000A960000}"/>
    <cellStyle name="Обычный 6 2 2 2 2 3 5" xfId="12456" xr:uid="{00000000-0005-0000-0000-00000B960000}"/>
    <cellStyle name="Обычный 6 2 2 2 2 3 5 2" xfId="56604" xr:uid="{00000000-0005-0000-0000-00000C960000}"/>
    <cellStyle name="Обычный 6 2 2 2 2 3 6" xfId="12457" xr:uid="{00000000-0005-0000-0000-00000D960000}"/>
    <cellStyle name="Обычный 6 2 2 2 2 3 6 2" xfId="56605" xr:uid="{00000000-0005-0000-0000-00000E960000}"/>
    <cellStyle name="Обычный 6 2 2 2 2 3 7" xfId="12458" xr:uid="{00000000-0005-0000-0000-00000F960000}"/>
    <cellStyle name="Обычный 6 2 2 2 2 3 7 2" xfId="56606" xr:uid="{00000000-0005-0000-0000-000010960000}"/>
    <cellStyle name="Обычный 6 2 2 2 2 3 8" xfId="12459" xr:uid="{00000000-0005-0000-0000-000011960000}"/>
    <cellStyle name="Обычный 6 2 2 2 2 3 8 2" xfId="56607" xr:uid="{00000000-0005-0000-0000-000012960000}"/>
    <cellStyle name="Обычный 6 2 2 2 2 3 9" xfId="12460" xr:uid="{00000000-0005-0000-0000-000013960000}"/>
    <cellStyle name="Обычный 6 2 2 2 2 3 9 2" xfId="56608" xr:uid="{00000000-0005-0000-0000-000014960000}"/>
    <cellStyle name="Обычный 6 2 2 2 2 3_Лист1" xfId="56609" xr:uid="{00000000-0005-0000-0000-000015960000}"/>
    <cellStyle name="Обычный 6 2 2 2 2 4" xfId="12461" xr:uid="{00000000-0005-0000-0000-000016960000}"/>
    <cellStyle name="Обычный 6 2 2 2 2 4 10" xfId="35387" xr:uid="{00000000-0005-0000-0000-000017960000}"/>
    <cellStyle name="Обычный 6 2 2 2 2 4 11" xfId="35388" xr:uid="{00000000-0005-0000-0000-000018960000}"/>
    <cellStyle name="Обычный 6 2 2 2 2 4 2" xfId="12462" xr:uid="{00000000-0005-0000-0000-000019960000}"/>
    <cellStyle name="Обычный 6 2 2 2 2 4 2 2" xfId="12463" xr:uid="{00000000-0005-0000-0000-00001A960000}"/>
    <cellStyle name="Обычный 6 2 2 2 2 4 2 2 2" xfId="12464" xr:uid="{00000000-0005-0000-0000-00001B960000}"/>
    <cellStyle name="Обычный 6 2 2 2 2 4 2 2 2 2" xfId="56610" xr:uid="{00000000-0005-0000-0000-00001C960000}"/>
    <cellStyle name="Обычный 6 2 2 2 2 4 2 2 2 2 2" xfId="56611" xr:uid="{00000000-0005-0000-0000-00001D960000}"/>
    <cellStyle name="Обычный 6 2 2 2 2 4 2 2 2 3" xfId="56612" xr:uid="{00000000-0005-0000-0000-00001E960000}"/>
    <cellStyle name="Обычный 6 2 2 2 2 4 2 2 3" xfId="12465" xr:uid="{00000000-0005-0000-0000-00001F960000}"/>
    <cellStyle name="Обычный 6 2 2 2 2 4 2 2 3 2" xfId="56613" xr:uid="{00000000-0005-0000-0000-000020960000}"/>
    <cellStyle name="Обычный 6 2 2 2 2 4 2 2 4" xfId="56614" xr:uid="{00000000-0005-0000-0000-000021960000}"/>
    <cellStyle name="Обычный 6 2 2 2 2 4 2 2_НВВ РСК 2019 (II пол) МАКС" xfId="56615" xr:uid="{00000000-0005-0000-0000-000022960000}"/>
    <cellStyle name="Обычный 6 2 2 2 2 4 2 3" xfId="12466" xr:uid="{00000000-0005-0000-0000-000023960000}"/>
    <cellStyle name="Обычный 6 2 2 2 2 4 2 3 2" xfId="12467" xr:uid="{00000000-0005-0000-0000-000024960000}"/>
    <cellStyle name="Обычный 6 2 2 2 2 4 2 3 2 2" xfId="56616" xr:uid="{00000000-0005-0000-0000-000025960000}"/>
    <cellStyle name="Обычный 6 2 2 2 2 4 2 3 3" xfId="12468" xr:uid="{00000000-0005-0000-0000-000026960000}"/>
    <cellStyle name="Обычный 6 2 2 2 2 4 2 3 3 2" xfId="56617" xr:uid="{00000000-0005-0000-0000-000027960000}"/>
    <cellStyle name="Обычный 6 2 2 2 2 4 2 3 4" xfId="56618" xr:uid="{00000000-0005-0000-0000-000028960000}"/>
    <cellStyle name="Обычный 6 2 2 2 2 4 2 4" xfId="12469" xr:uid="{00000000-0005-0000-0000-000029960000}"/>
    <cellStyle name="Обычный 6 2 2 2 2 4 2 4 2" xfId="56619" xr:uid="{00000000-0005-0000-0000-00002A960000}"/>
    <cellStyle name="Обычный 6 2 2 2 2 4 2 5" xfId="12470" xr:uid="{00000000-0005-0000-0000-00002B960000}"/>
    <cellStyle name="Обычный 6 2 2 2 2 4 2 5 2" xfId="56620" xr:uid="{00000000-0005-0000-0000-00002C960000}"/>
    <cellStyle name="Обычный 6 2 2 2 2 4 2 6" xfId="12471" xr:uid="{00000000-0005-0000-0000-00002D960000}"/>
    <cellStyle name="Обычный 6 2 2 2 2 4 2 6 2" xfId="56621" xr:uid="{00000000-0005-0000-0000-00002E960000}"/>
    <cellStyle name="Обычный 6 2 2 2 2 4 2 7" xfId="35389" xr:uid="{00000000-0005-0000-0000-00002F960000}"/>
    <cellStyle name="Обычный 6 2 2 2 2 4 2 7 2" xfId="56622" xr:uid="{00000000-0005-0000-0000-000030960000}"/>
    <cellStyle name="Обычный 6 2 2 2 2 4 2 8" xfId="35390" xr:uid="{00000000-0005-0000-0000-000031960000}"/>
    <cellStyle name="Обычный 6 2 2 2 2 4 2 8 2" xfId="56623" xr:uid="{00000000-0005-0000-0000-000032960000}"/>
    <cellStyle name="Обычный 6 2 2 2 2 4 2 9" xfId="56624" xr:uid="{00000000-0005-0000-0000-000033960000}"/>
    <cellStyle name="Обычный 6 2 2 2 2 4 2_Лист1" xfId="56625" xr:uid="{00000000-0005-0000-0000-000034960000}"/>
    <cellStyle name="Обычный 6 2 2 2 2 4 3" xfId="12472" xr:uid="{00000000-0005-0000-0000-000035960000}"/>
    <cellStyle name="Обычный 6 2 2 2 2 4 3 2" xfId="12473" xr:uid="{00000000-0005-0000-0000-000036960000}"/>
    <cellStyle name="Обычный 6 2 2 2 2 4 3 2 2" xfId="56626" xr:uid="{00000000-0005-0000-0000-000037960000}"/>
    <cellStyle name="Обычный 6 2 2 2 2 4 3 2 2 2" xfId="56627" xr:uid="{00000000-0005-0000-0000-000038960000}"/>
    <cellStyle name="Обычный 6 2 2 2 2 4 3 2 3" xfId="56628" xr:uid="{00000000-0005-0000-0000-000039960000}"/>
    <cellStyle name="Обычный 6 2 2 2 2 4 3 3" xfId="12474" xr:uid="{00000000-0005-0000-0000-00003A960000}"/>
    <cellStyle name="Обычный 6 2 2 2 2 4 3 3 2" xfId="56629" xr:uid="{00000000-0005-0000-0000-00003B960000}"/>
    <cellStyle name="Обычный 6 2 2 2 2 4 3 4" xfId="56630" xr:uid="{00000000-0005-0000-0000-00003C960000}"/>
    <cellStyle name="Обычный 6 2 2 2 2 4 3_НВВ РСК 2019 (II пол) МАКС" xfId="56631" xr:uid="{00000000-0005-0000-0000-00003D960000}"/>
    <cellStyle name="Обычный 6 2 2 2 2 4 4" xfId="12475" xr:uid="{00000000-0005-0000-0000-00003E960000}"/>
    <cellStyle name="Обычный 6 2 2 2 2 4 4 2" xfId="12476" xr:uid="{00000000-0005-0000-0000-00003F960000}"/>
    <cellStyle name="Обычный 6 2 2 2 2 4 4 2 2" xfId="56632" xr:uid="{00000000-0005-0000-0000-000040960000}"/>
    <cellStyle name="Обычный 6 2 2 2 2 4 4 3" xfId="12477" xr:uid="{00000000-0005-0000-0000-000041960000}"/>
    <cellStyle name="Обычный 6 2 2 2 2 4 4 3 2" xfId="56633" xr:uid="{00000000-0005-0000-0000-000042960000}"/>
    <cellStyle name="Обычный 6 2 2 2 2 4 4 4" xfId="56634" xr:uid="{00000000-0005-0000-0000-000043960000}"/>
    <cellStyle name="Обычный 6 2 2 2 2 4 5" xfId="12478" xr:uid="{00000000-0005-0000-0000-000044960000}"/>
    <cellStyle name="Обычный 6 2 2 2 2 4 5 2" xfId="56635" xr:uid="{00000000-0005-0000-0000-000045960000}"/>
    <cellStyle name="Обычный 6 2 2 2 2 4 6" xfId="12479" xr:uid="{00000000-0005-0000-0000-000046960000}"/>
    <cellStyle name="Обычный 6 2 2 2 2 4 6 2" xfId="56636" xr:uid="{00000000-0005-0000-0000-000047960000}"/>
    <cellStyle name="Обычный 6 2 2 2 2 4 7" xfId="12480" xr:uid="{00000000-0005-0000-0000-000048960000}"/>
    <cellStyle name="Обычный 6 2 2 2 2 4 7 2" xfId="56637" xr:uid="{00000000-0005-0000-0000-000049960000}"/>
    <cellStyle name="Обычный 6 2 2 2 2 4 8" xfId="12481" xr:uid="{00000000-0005-0000-0000-00004A960000}"/>
    <cellStyle name="Обычный 6 2 2 2 2 4 8 2" xfId="56638" xr:uid="{00000000-0005-0000-0000-00004B960000}"/>
    <cellStyle name="Обычный 6 2 2 2 2 4 9" xfId="12482" xr:uid="{00000000-0005-0000-0000-00004C960000}"/>
    <cellStyle name="Обычный 6 2 2 2 2 4 9 2" xfId="56639" xr:uid="{00000000-0005-0000-0000-00004D960000}"/>
    <cellStyle name="Обычный 6 2 2 2 2 4_Лист1" xfId="56640" xr:uid="{00000000-0005-0000-0000-00004E960000}"/>
    <cellStyle name="Обычный 6 2 2 2 2 5" xfId="12483" xr:uid="{00000000-0005-0000-0000-00004F960000}"/>
    <cellStyle name="Обычный 6 2 2 2 2 5 2" xfId="12484" xr:uid="{00000000-0005-0000-0000-000050960000}"/>
    <cellStyle name="Обычный 6 2 2 2 2 5 2 2" xfId="12485" xr:uid="{00000000-0005-0000-0000-000051960000}"/>
    <cellStyle name="Обычный 6 2 2 2 2 5 2 2 2" xfId="56641" xr:uid="{00000000-0005-0000-0000-000052960000}"/>
    <cellStyle name="Обычный 6 2 2 2 2 5 2 2 2 2" xfId="56642" xr:uid="{00000000-0005-0000-0000-000053960000}"/>
    <cellStyle name="Обычный 6 2 2 2 2 5 2 2 3" xfId="56643" xr:uid="{00000000-0005-0000-0000-000054960000}"/>
    <cellStyle name="Обычный 6 2 2 2 2 5 2 3" xfId="12486" xr:uid="{00000000-0005-0000-0000-000055960000}"/>
    <cellStyle name="Обычный 6 2 2 2 2 5 2 3 2" xfId="56644" xr:uid="{00000000-0005-0000-0000-000056960000}"/>
    <cellStyle name="Обычный 6 2 2 2 2 5 2 4" xfId="56645" xr:uid="{00000000-0005-0000-0000-000057960000}"/>
    <cellStyle name="Обычный 6 2 2 2 2 5 2_НВВ РСК 2019 (II пол) МАКС" xfId="56646" xr:uid="{00000000-0005-0000-0000-000058960000}"/>
    <cellStyle name="Обычный 6 2 2 2 2 5 3" xfId="12487" xr:uid="{00000000-0005-0000-0000-000059960000}"/>
    <cellStyle name="Обычный 6 2 2 2 2 5 3 2" xfId="12488" xr:uid="{00000000-0005-0000-0000-00005A960000}"/>
    <cellStyle name="Обычный 6 2 2 2 2 5 3 2 2" xfId="56647" xr:uid="{00000000-0005-0000-0000-00005B960000}"/>
    <cellStyle name="Обычный 6 2 2 2 2 5 3 3" xfId="12489" xr:uid="{00000000-0005-0000-0000-00005C960000}"/>
    <cellStyle name="Обычный 6 2 2 2 2 5 3 3 2" xfId="56648" xr:uid="{00000000-0005-0000-0000-00005D960000}"/>
    <cellStyle name="Обычный 6 2 2 2 2 5 3 4" xfId="56649" xr:uid="{00000000-0005-0000-0000-00005E960000}"/>
    <cellStyle name="Обычный 6 2 2 2 2 5 4" xfId="12490" xr:uid="{00000000-0005-0000-0000-00005F960000}"/>
    <cellStyle name="Обычный 6 2 2 2 2 5 4 2" xfId="56650" xr:uid="{00000000-0005-0000-0000-000060960000}"/>
    <cellStyle name="Обычный 6 2 2 2 2 5 5" xfId="12491" xr:uid="{00000000-0005-0000-0000-000061960000}"/>
    <cellStyle name="Обычный 6 2 2 2 2 5 5 2" xfId="56651" xr:uid="{00000000-0005-0000-0000-000062960000}"/>
    <cellStyle name="Обычный 6 2 2 2 2 5 6" xfId="12492" xr:uid="{00000000-0005-0000-0000-000063960000}"/>
    <cellStyle name="Обычный 6 2 2 2 2 5 6 2" xfId="56652" xr:uid="{00000000-0005-0000-0000-000064960000}"/>
    <cellStyle name="Обычный 6 2 2 2 2 5 7" xfId="35391" xr:uid="{00000000-0005-0000-0000-000065960000}"/>
    <cellStyle name="Обычный 6 2 2 2 2 5 7 2" xfId="56653" xr:uid="{00000000-0005-0000-0000-000066960000}"/>
    <cellStyle name="Обычный 6 2 2 2 2 5 8" xfId="35392" xr:uid="{00000000-0005-0000-0000-000067960000}"/>
    <cellStyle name="Обычный 6 2 2 2 2 5 8 2" xfId="56654" xr:uid="{00000000-0005-0000-0000-000068960000}"/>
    <cellStyle name="Обычный 6 2 2 2 2 5 9" xfId="56655" xr:uid="{00000000-0005-0000-0000-000069960000}"/>
    <cellStyle name="Обычный 6 2 2 2 2 5_Лист1" xfId="56656" xr:uid="{00000000-0005-0000-0000-00006A960000}"/>
    <cellStyle name="Обычный 6 2 2 2 2 6" xfId="12493" xr:uid="{00000000-0005-0000-0000-00006B960000}"/>
    <cellStyle name="Обычный 6 2 2 2 2 6 2" xfId="12494" xr:uid="{00000000-0005-0000-0000-00006C960000}"/>
    <cellStyle name="Обычный 6 2 2 2 2 6 2 2" xfId="56657" xr:uid="{00000000-0005-0000-0000-00006D960000}"/>
    <cellStyle name="Обычный 6 2 2 2 2 6 2 2 2" xfId="56658" xr:uid="{00000000-0005-0000-0000-00006E960000}"/>
    <cellStyle name="Обычный 6 2 2 2 2 6 2 3" xfId="56659" xr:uid="{00000000-0005-0000-0000-00006F960000}"/>
    <cellStyle name="Обычный 6 2 2 2 2 6 3" xfId="12495" xr:uid="{00000000-0005-0000-0000-000070960000}"/>
    <cellStyle name="Обычный 6 2 2 2 2 6 3 2" xfId="56660" xr:uid="{00000000-0005-0000-0000-000071960000}"/>
    <cellStyle name="Обычный 6 2 2 2 2 6 4" xfId="56661" xr:uid="{00000000-0005-0000-0000-000072960000}"/>
    <cellStyle name="Обычный 6 2 2 2 2 6_НВВ РСК 2019 (II пол) МАКС" xfId="56662" xr:uid="{00000000-0005-0000-0000-000073960000}"/>
    <cellStyle name="Обычный 6 2 2 2 2 7" xfId="12496" xr:uid="{00000000-0005-0000-0000-000074960000}"/>
    <cellStyle name="Обычный 6 2 2 2 2 7 2" xfId="12497" xr:uid="{00000000-0005-0000-0000-000075960000}"/>
    <cellStyle name="Обычный 6 2 2 2 2 7 2 2" xfId="56663" xr:uid="{00000000-0005-0000-0000-000076960000}"/>
    <cellStyle name="Обычный 6 2 2 2 2 7 3" xfId="12498" xr:uid="{00000000-0005-0000-0000-000077960000}"/>
    <cellStyle name="Обычный 6 2 2 2 2 7 3 2" xfId="56664" xr:uid="{00000000-0005-0000-0000-000078960000}"/>
    <cellStyle name="Обычный 6 2 2 2 2 7 4" xfId="56665" xr:uid="{00000000-0005-0000-0000-000079960000}"/>
    <cellStyle name="Обычный 6 2 2 2 2 8" xfId="12499" xr:uid="{00000000-0005-0000-0000-00007A960000}"/>
    <cellStyle name="Обычный 6 2 2 2 2 8 2" xfId="56666" xr:uid="{00000000-0005-0000-0000-00007B960000}"/>
    <cellStyle name="Обычный 6 2 2 2 2 9" xfId="12500" xr:uid="{00000000-0005-0000-0000-00007C960000}"/>
    <cellStyle name="Обычный 6 2 2 2 2 9 2" xfId="56667" xr:uid="{00000000-0005-0000-0000-00007D960000}"/>
    <cellStyle name="Обычный 6 2 2 2 2_Лист1" xfId="56668" xr:uid="{00000000-0005-0000-0000-00007E960000}"/>
    <cellStyle name="Обычный 6 2 2 2 3" xfId="12501" xr:uid="{00000000-0005-0000-0000-00007F960000}"/>
    <cellStyle name="Обычный 6 2 2 2 3 10" xfId="12502" xr:uid="{00000000-0005-0000-0000-000080960000}"/>
    <cellStyle name="Обычный 6 2 2 2 3 10 2" xfId="56669" xr:uid="{00000000-0005-0000-0000-000081960000}"/>
    <cellStyle name="Обычный 6 2 2 2 3 11" xfId="12503" xr:uid="{00000000-0005-0000-0000-000082960000}"/>
    <cellStyle name="Обычный 6 2 2 2 3 11 2" xfId="56670" xr:uid="{00000000-0005-0000-0000-000083960000}"/>
    <cellStyle name="Обычный 6 2 2 2 3 12" xfId="35393" xr:uid="{00000000-0005-0000-0000-000084960000}"/>
    <cellStyle name="Обычный 6 2 2 2 3 13" xfId="35394" xr:uid="{00000000-0005-0000-0000-000085960000}"/>
    <cellStyle name="Обычный 6 2 2 2 3 2" xfId="12504" xr:uid="{00000000-0005-0000-0000-000086960000}"/>
    <cellStyle name="Обычный 6 2 2 2 3 2 10" xfId="35395" xr:uid="{00000000-0005-0000-0000-000087960000}"/>
    <cellStyle name="Обычный 6 2 2 2 3 2 11" xfId="35396" xr:uid="{00000000-0005-0000-0000-000088960000}"/>
    <cellStyle name="Обычный 6 2 2 2 3 2 2" xfId="12505" xr:uid="{00000000-0005-0000-0000-000089960000}"/>
    <cellStyle name="Обычный 6 2 2 2 3 2 2 2" xfId="12506" xr:uid="{00000000-0005-0000-0000-00008A960000}"/>
    <cellStyle name="Обычный 6 2 2 2 3 2 2 2 2" xfId="12507" xr:uid="{00000000-0005-0000-0000-00008B960000}"/>
    <cellStyle name="Обычный 6 2 2 2 3 2 2 2 2 2" xfId="56671" xr:uid="{00000000-0005-0000-0000-00008C960000}"/>
    <cellStyle name="Обычный 6 2 2 2 3 2 2 2 2 2 2" xfId="56672" xr:uid="{00000000-0005-0000-0000-00008D960000}"/>
    <cellStyle name="Обычный 6 2 2 2 3 2 2 2 2 3" xfId="56673" xr:uid="{00000000-0005-0000-0000-00008E960000}"/>
    <cellStyle name="Обычный 6 2 2 2 3 2 2 2 3" xfId="12508" xr:uid="{00000000-0005-0000-0000-00008F960000}"/>
    <cellStyle name="Обычный 6 2 2 2 3 2 2 2 3 2" xfId="56674" xr:uid="{00000000-0005-0000-0000-000090960000}"/>
    <cellStyle name="Обычный 6 2 2 2 3 2 2 2 4" xfId="56675" xr:uid="{00000000-0005-0000-0000-000091960000}"/>
    <cellStyle name="Обычный 6 2 2 2 3 2 2 2_НВВ РСК 2019 (II пол) МАКС" xfId="56676" xr:uid="{00000000-0005-0000-0000-000092960000}"/>
    <cellStyle name="Обычный 6 2 2 2 3 2 2 3" xfId="12509" xr:uid="{00000000-0005-0000-0000-000093960000}"/>
    <cellStyle name="Обычный 6 2 2 2 3 2 2 3 2" xfId="12510" xr:uid="{00000000-0005-0000-0000-000094960000}"/>
    <cellStyle name="Обычный 6 2 2 2 3 2 2 3 2 2" xfId="56677" xr:uid="{00000000-0005-0000-0000-000095960000}"/>
    <cellStyle name="Обычный 6 2 2 2 3 2 2 3 3" xfId="12511" xr:uid="{00000000-0005-0000-0000-000096960000}"/>
    <cellStyle name="Обычный 6 2 2 2 3 2 2 3 3 2" xfId="56678" xr:uid="{00000000-0005-0000-0000-000097960000}"/>
    <cellStyle name="Обычный 6 2 2 2 3 2 2 3 4" xfId="56679" xr:uid="{00000000-0005-0000-0000-000098960000}"/>
    <cellStyle name="Обычный 6 2 2 2 3 2 2 4" xfId="12512" xr:uid="{00000000-0005-0000-0000-000099960000}"/>
    <cellStyle name="Обычный 6 2 2 2 3 2 2 4 2" xfId="56680" xr:uid="{00000000-0005-0000-0000-00009A960000}"/>
    <cellStyle name="Обычный 6 2 2 2 3 2 2 5" xfId="12513" xr:uid="{00000000-0005-0000-0000-00009B960000}"/>
    <cellStyle name="Обычный 6 2 2 2 3 2 2 5 2" xfId="56681" xr:uid="{00000000-0005-0000-0000-00009C960000}"/>
    <cellStyle name="Обычный 6 2 2 2 3 2 2 6" xfId="12514" xr:uid="{00000000-0005-0000-0000-00009D960000}"/>
    <cellStyle name="Обычный 6 2 2 2 3 2 2 6 2" xfId="56682" xr:uid="{00000000-0005-0000-0000-00009E960000}"/>
    <cellStyle name="Обычный 6 2 2 2 3 2 2 7" xfId="35397" xr:uid="{00000000-0005-0000-0000-00009F960000}"/>
    <cellStyle name="Обычный 6 2 2 2 3 2 2 7 2" xfId="56683" xr:uid="{00000000-0005-0000-0000-0000A0960000}"/>
    <cellStyle name="Обычный 6 2 2 2 3 2 2 8" xfId="35398" xr:uid="{00000000-0005-0000-0000-0000A1960000}"/>
    <cellStyle name="Обычный 6 2 2 2 3 2 2 8 2" xfId="56684" xr:uid="{00000000-0005-0000-0000-0000A2960000}"/>
    <cellStyle name="Обычный 6 2 2 2 3 2 2 9" xfId="56685" xr:uid="{00000000-0005-0000-0000-0000A3960000}"/>
    <cellStyle name="Обычный 6 2 2 2 3 2 2_Лист1" xfId="56686" xr:uid="{00000000-0005-0000-0000-0000A4960000}"/>
    <cellStyle name="Обычный 6 2 2 2 3 2 3" xfId="12515" xr:uid="{00000000-0005-0000-0000-0000A5960000}"/>
    <cellStyle name="Обычный 6 2 2 2 3 2 3 2" xfId="12516" xr:uid="{00000000-0005-0000-0000-0000A6960000}"/>
    <cellStyle name="Обычный 6 2 2 2 3 2 3 2 2" xfId="56687" xr:uid="{00000000-0005-0000-0000-0000A7960000}"/>
    <cellStyle name="Обычный 6 2 2 2 3 2 3 2 2 2" xfId="56688" xr:uid="{00000000-0005-0000-0000-0000A8960000}"/>
    <cellStyle name="Обычный 6 2 2 2 3 2 3 2 3" xfId="56689" xr:uid="{00000000-0005-0000-0000-0000A9960000}"/>
    <cellStyle name="Обычный 6 2 2 2 3 2 3 3" xfId="12517" xr:uid="{00000000-0005-0000-0000-0000AA960000}"/>
    <cellStyle name="Обычный 6 2 2 2 3 2 3 3 2" xfId="56690" xr:uid="{00000000-0005-0000-0000-0000AB960000}"/>
    <cellStyle name="Обычный 6 2 2 2 3 2 3 4" xfId="56691" xr:uid="{00000000-0005-0000-0000-0000AC960000}"/>
    <cellStyle name="Обычный 6 2 2 2 3 2 3_НВВ РСК 2019 (II пол) МАКС" xfId="56692" xr:uid="{00000000-0005-0000-0000-0000AD960000}"/>
    <cellStyle name="Обычный 6 2 2 2 3 2 4" xfId="12518" xr:uid="{00000000-0005-0000-0000-0000AE960000}"/>
    <cellStyle name="Обычный 6 2 2 2 3 2 4 2" xfId="12519" xr:uid="{00000000-0005-0000-0000-0000AF960000}"/>
    <cellStyle name="Обычный 6 2 2 2 3 2 4 2 2" xfId="56693" xr:uid="{00000000-0005-0000-0000-0000B0960000}"/>
    <cellStyle name="Обычный 6 2 2 2 3 2 4 3" xfId="12520" xr:uid="{00000000-0005-0000-0000-0000B1960000}"/>
    <cellStyle name="Обычный 6 2 2 2 3 2 4 3 2" xfId="56694" xr:uid="{00000000-0005-0000-0000-0000B2960000}"/>
    <cellStyle name="Обычный 6 2 2 2 3 2 4 4" xfId="56695" xr:uid="{00000000-0005-0000-0000-0000B3960000}"/>
    <cellStyle name="Обычный 6 2 2 2 3 2 5" xfId="12521" xr:uid="{00000000-0005-0000-0000-0000B4960000}"/>
    <cellStyle name="Обычный 6 2 2 2 3 2 5 2" xfId="56696" xr:uid="{00000000-0005-0000-0000-0000B5960000}"/>
    <cellStyle name="Обычный 6 2 2 2 3 2 6" xfId="12522" xr:uid="{00000000-0005-0000-0000-0000B6960000}"/>
    <cellStyle name="Обычный 6 2 2 2 3 2 6 2" xfId="56697" xr:uid="{00000000-0005-0000-0000-0000B7960000}"/>
    <cellStyle name="Обычный 6 2 2 2 3 2 7" xfId="12523" xr:uid="{00000000-0005-0000-0000-0000B8960000}"/>
    <cellStyle name="Обычный 6 2 2 2 3 2 7 2" xfId="56698" xr:uid="{00000000-0005-0000-0000-0000B9960000}"/>
    <cellStyle name="Обычный 6 2 2 2 3 2 8" xfId="12524" xr:uid="{00000000-0005-0000-0000-0000BA960000}"/>
    <cellStyle name="Обычный 6 2 2 2 3 2 8 2" xfId="56699" xr:uid="{00000000-0005-0000-0000-0000BB960000}"/>
    <cellStyle name="Обычный 6 2 2 2 3 2 9" xfId="12525" xr:uid="{00000000-0005-0000-0000-0000BC960000}"/>
    <cellStyle name="Обычный 6 2 2 2 3 2 9 2" xfId="56700" xr:uid="{00000000-0005-0000-0000-0000BD960000}"/>
    <cellStyle name="Обычный 6 2 2 2 3 2_Лист1" xfId="56701" xr:uid="{00000000-0005-0000-0000-0000BE960000}"/>
    <cellStyle name="Обычный 6 2 2 2 3 3" xfId="12526" xr:uid="{00000000-0005-0000-0000-0000BF960000}"/>
    <cellStyle name="Обычный 6 2 2 2 3 3 10" xfId="35399" xr:uid="{00000000-0005-0000-0000-0000C0960000}"/>
    <cellStyle name="Обычный 6 2 2 2 3 3 11" xfId="35400" xr:uid="{00000000-0005-0000-0000-0000C1960000}"/>
    <cellStyle name="Обычный 6 2 2 2 3 3 2" xfId="12527" xr:uid="{00000000-0005-0000-0000-0000C2960000}"/>
    <cellStyle name="Обычный 6 2 2 2 3 3 2 2" xfId="12528" xr:uid="{00000000-0005-0000-0000-0000C3960000}"/>
    <cellStyle name="Обычный 6 2 2 2 3 3 2 2 2" xfId="12529" xr:uid="{00000000-0005-0000-0000-0000C4960000}"/>
    <cellStyle name="Обычный 6 2 2 2 3 3 2 2 2 2" xfId="56702" xr:uid="{00000000-0005-0000-0000-0000C5960000}"/>
    <cellStyle name="Обычный 6 2 2 2 3 3 2 2 2 2 2" xfId="56703" xr:uid="{00000000-0005-0000-0000-0000C6960000}"/>
    <cellStyle name="Обычный 6 2 2 2 3 3 2 2 2 3" xfId="56704" xr:uid="{00000000-0005-0000-0000-0000C7960000}"/>
    <cellStyle name="Обычный 6 2 2 2 3 3 2 2 3" xfId="12530" xr:uid="{00000000-0005-0000-0000-0000C8960000}"/>
    <cellStyle name="Обычный 6 2 2 2 3 3 2 2 3 2" xfId="56705" xr:uid="{00000000-0005-0000-0000-0000C9960000}"/>
    <cellStyle name="Обычный 6 2 2 2 3 3 2 2 4" xfId="56706" xr:uid="{00000000-0005-0000-0000-0000CA960000}"/>
    <cellStyle name="Обычный 6 2 2 2 3 3 2 2_НВВ РСК 2019 (II пол) МАКС" xfId="56707" xr:uid="{00000000-0005-0000-0000-0000CB960000}"/>
    <cellStyle name="Обычный 6 2 2 2 3 3 2 3" xfId="12531" xr:uid="{00000000-0005-0000-0000-0000CC960000}"/>
    <cellStyle name="Обычный 6 2 2 2 3 3 2 3 2" xfId="12532" xr:uid="{00000000-0005-0000-0000-0000CD960000}"/>
    <cellStyle name="Обычный 6 2 2 2 3 3 2 3 2 2" xfId="56708" xr:uid="{00000000-0005-0000-0000-0000CE960000}"/>
    <cellStyle name="Обычный 6 2 2 2 3 3 2 3 3" xfId="12533" xr:uid="{00000000-0005-0000-0000-0000CF960000}"/>
    <cellStyle name="Обычный 6 2 2 2 3 3 2 3 3 2" xfId="56709" xr:uid="{00000000-0005-0000-0000-0000D0960000}"/>
    <cellStyle name="Обычный 6 2 2 2 3 3 2 3 4" xfId="56710" xr:uid="{00000000-0005-0000-0000-0000D1960000}"/>
    <cellStyle name="Обычный 6 2 2 2 3 3 2 4" xfId="12534" xr:uid="{00000000-0005-0000-0000-0000D2960000}"/>
    <cellStyle name="Обычный 6 2 2 2 3 3 2 4 2" xfId="56711" xr:uid="{00000000-0005-0000-0000-0000D3960000}"/>
    <cellStyle name="Обычный 6 2 2 2 3 3 2 5" xfId="12535" xr:uid="{00000000-0005-0000-0000-0000D4960000}"/>
    <cellStyle name="Обычный 6 2 2 2 3 3 2 5 2" xfId="56712" xr:uid="{00000000-0005-0000-0000-0000D5960000}"/>
    <cellStyle name="Обычный 6 2 2 2 3 3 2 6" xfId="12536" xr:uid="{00000000-0005-0000-0000-0000D6960000}"/>
    <cellStyle name="Обычный 6 2 2 2 3 3 2 6 2" xfId="56713" xr:uid="{00000000-0005-0000-0000-0000D7960000}"/>
    <cellStyle name="Обычный 6 2 2 2 3 3 2 7" xfId="35401" xr:uid="{00000000-0005-0000-0000-0000D8960000}"/>
    <cellStyle name="Обычный 6 2 2 2 3 3 2 7 2" xfId="56714" xr:uid="{00000000-0005-0000-0000-0000D9960000}"/>
    <cellStyle name="Обычный 6 2 2 2 3 3 2 8" xfId="35402" xr:uid="{00000000-0005-0000-0000-0000DA960000}"/>
    <cellStyle name="Обычный 6 2 2 2 3 3 2 8 2" xfId="56715" xr:uid="{00000000-0005-0000-0000-0000DB960000}"/>
    <cellStyle name="Обычный 6 2 2 2 3 3 2 9" xfId="56716" xr:uid="{00000000-0005-0000-0000-0000DC960000}"/>
    <cellStyle name="Обычный 6 2 2 2 3 3 2_Лист1" xfId="56717" xr:uid="{00000000-0005-0000-0000-0000DD960000}"/>
    <cellStyle name="Обычный 6 2 2 2 3 3 3" xfId="12537" xr:uid="{00000000-0005-0000-0000-0000DE960000}"/>
    <cellStyle name="Обычный 6 2 2 2 3 3 3 2" xfId="12538" xr:uid="{00000000-0005-0000-0000-0000DF960000}"/>
    <cellStyle name="Обычный 6 2 2 2 3 3 3 2 2" xfId="56718" xr:uid="{00000000-0005-0000-0000-0000E0960000}"/>
    <cellStyle name="Обычный 6 2 2 2 3 3 3 2 2 2" xfId="56719" xr:uid="{00000000-0005-0000-0000-0000E1960000}"/>
    <cellStyle name="Обычный 6 2 2 2 3 3 3 2 3" xfId="56720" xr:uid="{00000000-0005-0000-0000-0000E2960000}"/>
    <cellStyle name="Обычный 6 2 2 2 3 3 3 3" xfId="12539" xr:uid="{00000000-0005-0000-0000-0000E3960000}"/>
    <cellStyle name="Обычный 6 2 2 2 3 3 3 3 2" xfId="56721" xr:uid="{00000000-0005-0000-0000-0000E4960000}"/>
    <cellStyle name="Обычный 6 2 2 2 3 3 3 4" xfId="56722" xr:uid="{00000000-0005-0000-0000-0000E5960000}"/>
    <cellStyle name="Обычный 6 2 2 2 3 3 3_НВВ РСК 2019 (II пол) МАКС" xfId="56723" xr:uid="{00000000-0005-0000-0000-0000E6960000}"/>
    <cellStyle name="Обычный 6 2 2 2 3 3 4" xfId="12540" xr:uid="{00000000-0005-0000-0000-0000E7960000}"/>
    <cellStyle name="Обычный 6 2 2 2 3 3 4 2" xfId="12541" xr:uid="{00000000-0005-0000-0000-0000E8960000}"/>
    <cellStyle name="Обычный 6 2 2 2 3 3 4 2 2" xfId="56724" xr:uid="{00000000-0005-0000-0000-0000E9960000}"/>
    <cellStyle name="Обычный 6 2 2 2 3 3 4 3" xfId="12542" xr:uid="{00000000-0005-0000-0000-0000EA960000}"/>
    <cellStyle name="Обычный 6 2 2 2 3 3 4 3 2" xfId="56725" xr:uid="{00000000-0005-0000-0000-0000EB960000}"/>
    <cellStyle name="Обычный 6 2 2 2 3 3 4 4" xfId="56726" xr:uid="{00000000-0005-0000-0000-0000EC960000}"/>
    <cellStyle name="Обычный 6 2 2 2 3 3 5" xfId="12543" xr:uid="{00000000-0005-0000-0000-0000ED960000}"/>
    <cellStyle name="Обычный 6 2 2 2 3 3 5 2" xfId="56727" xr:uid="{00000000-0005-0000-0000-0000EE960000}"/>
    <cellStyle name="Обычный 6 2 2 2 3 3 6" xfId="12544" xr:uid="{00000000-0005-0000-0000-0000EF960000}"/>
    <cellStyle name="Обычный 6 2 2 2 3 3 6 2" xfId="56728" xr:uid="{00000000-0005-0000-0000-0000F0960000}"/>
    <cellStyle name="Обычный 6 2 2 2 3 3 7" xfId="12545" xr:uid="{00000000-0005-0000-0000-0000F1960000}"/>
    <cellStyle name="Обычный 6 2 2 2 3 3 7 2" xfId="56729" xr:uid="{00000000-0005-0000-0000-0000F2960000}"/>
    <cellStyle name="Обычный 6 2 2 2 3 3 8" xfId="12546" xr:uid="{00000000-0005-0000-0000-0000F3960000}"/>
    <cellStyle name="Обычный 6 2 2 2 3 3 8 2" xfId="56730" xr:uid="{00000000-0005-0000-0000-0000F4960000}"/>
    <cellStyle name="Обычный 6 2 2 2 3 3 9" xfId="12547" xr:uid="{00000000-0005-0000-0000-0000F5960000}"/>
    <cellStyle name="Обычный 6 2 2 2 3 3 9 2" xfId="56731" xr:uid="{00000000-0005-0000-0000-0000F6960000}"/>
    <cellStyle name="Обычный 6 2 2 2 3 3_Лист1" xfId="56732" xr:uid="{00000000-0005-0000-0000-0000F7960000}"/>
    <cellStyle name="Обычный 6 2 2 2 3 4" xfId="12548" xr:uid="{00000000-0005-0000-0000-0000F8960000}"/>
    <cellStyle name="Обычный 6 2 2 2 3 4 2" xfId="12549" xr:uid="{00000000-0005-0000-0000-0000F9960000}"/>
    <cellStyle name="Обычный 6 2 2 2 3 4 2 2" xfId="12550" xr:uid="{00000000-0005-0000-0000-0000FA960000}"/>
    <cellStyle name="Обычный 6 2 2 2 3 4 2 2 2" xfId="56733" xr:uid="{00000000-0005-0000-0000-0000FB960000}"/>
    <cellStyle name="Обычный 6 2 2 2 3 4 2 2 2 2" xfId="56734" xr:uid="{00000000-0005-0000-0000-0000FC960000}"/>
    <cellStyle name="Обычный 6 2 2 2 3 4 2 2 3" xfId="56735" xr:uid="{00000000-0005-0000-0000-0000FD960000}"/>
    <cellStyle name="Обычный 6 2 2 2 3 4 2 3" xfId="12551" xr:uid="{00000000-0005-0000-0000-0000FE960000}"/>
    <cellStyle name="Обычный 6 2 2 2 3 4 2 3 2" xfId="56736" xr:uid="{00000000-0005-0000-0000-0000FF960000}"/>
    <cellStyle name="Обычный 6 2 2 2 3 4 2 4" xfId="56737" xr:uid="{00000000-0005-0000-0000-000000970000}"/>
    <cellStyle name="Обычный 6 2 2 2 3 4 2_НВВ РСК 2019 (II пол) МАКС" xfId="56738" xr:uid="{00000000-0005-0000-0000-000001970000}"/>
    <cellStyle name="Обычный 6 2 2 2 3 4 3" xfId="12552" xr:uid="{00000000-0005-0000-0000-000002970000}"/>
    <cellStyle name="Обычный 6 2 2 2 3 4 3 2" xfId="12553" xr:uid="{00000000-0005-0000-0000-000003970000}"/>
    <cellStyle name="Обычный 6 2 2 2 3 4 3 2 2" xfId="56739" xr:uid="{00000000-0005-0000-0000-000004970000}"/>
    <cellStyle name="Обычный 6 2 2 2 3 4 3 3" xfId="12554" xr:uid="{00000000-0005-0000-0000-000005970000}"/>
    <cellStyle name="Обычный 6 2 2 2 3 4 3 3 2" xfId="56740" xr:uid="{00000000-0005-0000-0000-000006970000}"/>
    <cellStyle name="Обычный 6 2 2 2 3 4 3 4" xfId="56741" xr:uid="{00000000-0005-0000-0000-000007970000}"/>
    <cellStyle name="Обычный 6 2 2 2 3 4 4" xfId="12555" xr:uid="{00000000-0005-0000-0000-000008970000}"/>
    <cellStyle name="Обычный 6 2 2 2 3 4 4 2" xfId="56742" xr:uid="{00000000-0005-0000-0000-000009970000}"/>
    <cellStyle name="Обычный 6 2 2 2 3 4 5" xfId="12556" xr:uid="{00000000-0005-0000-0000-00000A970000}"/>
    <cellStyle name="Обычный 6 2 2 2 3 4 5 2" xfId="56743" xr:uid="{00000000-0005-0000-0000-00000B970000}"/>
    <cellStyle name="Обычный 6 2 2 2 3 4 6" xfId="12557" xr:uid="{00000000-0005-0000-0000-00000C970000}"/>
    <cellStyle name="Обычный 6 2 2 2 3 4 6 2" xfId="56744" xr:uid="{00000000-0005-0000-0000-00000D970000}"/>
    <cellStyle name="Обычный 6 2 2 2 3 4 7" xfId="35403" xr:uid="{00000000-0005-0000-0000-00000E970000}"/>
    <cellStyle name="Обычный 6 2 2 2 3 4 7 2" xfId="56745" xr:uid="{00000000-0005-0000-0000-00000F970000}"/>
    <cellStyle name="Обычный 6 2 2 2 3 4 8" xfId="35404" xr:uid="{00000000-0005-0000-0000-000010970000}"/>
    <cellStyle name="Обычный 6 2 2 2 3 4 8 2" xfId="56746" xr:uid="{00000000-0005-0000-0000-000011970000}"/>
    <cellStyle name="Обычный 6 2 2 2 3 4 9" xfId="56747" xr:uid="{00000000-0005-0000-0000-000012970000}"/>
    <cellStyle name="Обычный 6 2 2 2 3 4_Лист1" xfId="56748" xr:uid="{00000000-0005-0000-0000-000013970000}"/>
    <cellStyle name="Обычный 6 2 2 2 3 5" xfId="12558" xr:uid="{00000000-0005-0000-0000-000014970000}"/>
    <cellStyle name="Обычный 6 2 2 2 3 5 2" xfId="12559" xr:uid="{00000000-0005-0000-0000-000015970000}"/>
    <cellStyle name="Обычный 6 2 2 2 3 5 2 2" xfId="56749" xr:uid="{00000000-0005-0000-0000-000016970000}"/>
    <cellStyle name="Обычный 6 2 2 2 3 5 2 2 2" xfId="56750" xr:uid="{00000000-0005-0000-0000-000017970000}"/>
    <cellStyle name="Обычный 6 2 2 2 3 5 2 3" xfId="56751" xr:uid="{00000000-0005-0000-0000-000018970000}"/>
    <cellStyle name="Обычный 6 2 2 2 3 5 3" xfId="12560" xr:uid="{00000000-0005-0000-0000-000019970000}"/>
    <cellStyle name="Обычный 6 2 2 2 3 5 3 2" xfId="56752" xr:uid="{00000000-0005-0000-0000-00001A970000}"/>
    <cellStyle name="Обычный 6 2 2 2 3 5 4" xfId="56753" xr:uid="{00000000-0005-0000-0000-00001B970000}"/>
    <cellStyle name="Обычный 6 2 2 2 3 5_НВВ РСК 2019 (II пол) МАКС" xfId="56754" xr:uid="{00000000-0005-0000-0000-00001C970000}"/>
    <cellStyle name="Обычный 6 2 2 2 3 6" xfId="12561" xr:uid="{00000000-0005-0000-0000-00001D970000}"/>
    <cellStyle name="Обычный 6 2 2 2 3 6 2" xfId="12562" xr:uid="{00000000-0005-0000-0000-00001E970000}"/>
    <cellStyle name="Обычный 6 2 2 2 3 6 2 2" xfId="56755" xr:uid="{00000000-0005-0000-0000-00001F970000}"/>
    <cellStyle name="Обычный 6 2 2 2 3 6 3" xfId="12563" xr:uid="{00000000-0005-0000-0000-000020970000}"/>
    <cellStyle name="Обычный 6 2 2 2 3 6 3 2" xfId="56756" xr:uid="{00000000-0005-0000-0000-000021970000}"/>
    <cellStyle name="Обычный 6 2 2 2 3 6 4" xfId="56757" xr:uid="{00000000-0005-0000-0000-000022970000}"/>
    <cellStyle name="Обычный 6 2 2 2 3 7" xfId="12564" xr:uid="{00000000-0005-0000-0000-000023970000}"/>
    <cellStyle name="Обычный 6 2 2 2 3 7 2" xfId="56758" xr:uid="{00000000-0005-0000-0000-000024970000}"/>
    <cellStyle name="Обычный 6 2 2 2 3 8" xfId="12565" xr:uid="{00000000-0005-0000-0000-000025970000}"/>
    <cellStyle name="Обычный 6 2 2 2 3 8 2" xfId="56759" xr:uid="{00000000-0005-0000-0000-000026970000}"/>
    <cellStyle name="Обычный 6 2 2 2 3 9" xfId="12566" xr:uid="{00000000-0005-0000-0000-000027970000}"/>
    <cellStyle name="Обычный 6 2 2 2 3 9 2" xfId="56760" xr:uid="{00000000-0005-0000-0000-000028970000}"/>
    <cellStyle name="Обычный 6 2 2 2 3_Лист1" xfId="56761" xr:uid="{00000000-0005-0000-0000-000029970000}"/>
    <cellStyle name="Обычный 6 2 2 2 4" xfId="12567" xr:uid="{00000000-0005-0000-0000-00002A970000}"/>
    <cellStyle name="Обычный 6 2 2 2 4 10" xfId="35405" xr:uid="{00000000-0005-0000-0000-00002B970000}"/>
    <cellStyle name="Обычный 6 2 2 2 4 11" xfId="35406" xr:uid="{00000000-0005-0000-0000-00002C970000}"/>
    <cellStyle name="Обычный 6 2 2 2 4 2" xfId="12568" xr:uid="{00000000-0005-0000-0000-00002D970000}"/>
    <cellStyle name="Обычный 6 2 2 2 4 2 2" xfId="12569" xr:uid="{00000000-0005-0000-0000-00002E970000}"/>
    <cellStyle name="Обычный 6 2 2 2 4 2 2 2" xfId="12570" xr:uid="{00000000-0005-0000-0000-00002F970000}"/>
    <cellStyle name="Обычный 6 2 2 2 4 2 2 2 2" xfId="56762" xr:uid="{00000000-0005-0000-0000-000030970000}"/>
    <cellStyle name="Обычный 6 2 2 2 4 2 2 2 2 2" xfId="56763" xr:uid="{00000000-0005-0000-0000-000031970000}"/>
    <cellStyle name="Обычный 6 2 2 2 4 2 2 2 3" xfId="56764" xr:uid="{00000000-0005-0000-0000-000032970000}"/>
    <cellStyle name="Обычный 6 2 2 2 4 2 2 3" xfId="12571" xr:uid="{00000000-0005-0000-0000-000033970000}"/>
    <cellStyle name="Обычный 6 2 2 2 4 2 2 3 2" xfId="56765" xr:uid="{00000000-0005-0000-0000-000034970000}"/>
    <cellStyle name="Обычный 6 2 2 2 4 2 2 4" xfId="56766" xr:uid="{00000000-0005-0000-0000-000035970000}"/>
    <cellStyle name="Обычный 6 2 2 2 4 2 2_НВВ РСК 2019 (II пол) МАКС" xfId="56767" xr:uid="{00000000-0005-0000-0000-000036970000}"/>
    <cellStyle name="Обычный 6 2 2 2 4 2 3" xfId="12572" xr:uid="{00000000-0005-0000-0000-000037970000}"/>
    <cellStyle name="Обычный 6 2 2 2 4 2 3 2" xfId="12573" xr:uid="{00000000-0005-0000-0000-000038970000}"/>
    <cellStyle name="Обычный 6 2 2 2 4 2 3 2 2" xfId="56768" xr:uid="{00000000-0005-0000-0000-000039970000}"/>
    <cellStyle name="Обычный 6 2 2 2 4 2 3 3" xfId="12574" xr:uid="{00000000-0005-0000-0000-00003A970000}"/>
    <cellStyle name="Обычный 6 2 2 2 4 2 3 3 2" xfId="56769" xr:uid="{00000000-0005-0000-0000-00003B970000}"/>
    <cellStyle name="Обычный 6 2 2 2 4 2 3 4" xfId="56770" xr:uid="{00000000-0005-0000-0000-00003C970000}"/>
    <cellStyle name="Обычный 6 2 2 2 4 2 4" xfId="12575" xr:uid="{00000000-0005-0000-0000-00003D970000}"/>
    <cellStyle name="Обычный 6 2 2 2 4 2 4 2" xfId="56771" xr:uid="{00000000-0005-0000-0000-00003E970000}"/>
    <cellStyle name="Обычный 6 2 2 2 4 2 5" xfId="12576" xr:uid="{00000000-0005-0000-0000-00003F970000}"/>
    <cellStyle name="Обычный 6 2 2 2 4 2 5 2" xfId="56772" xr:uid="{00000000-0005-0000-0000-000040970000}"/>
    <cellStyle name="Обычный 6 2 2 2 4 2 6" xfId="12577" xr:uid="{00000000-0005-0000-0000-000041970000}"/>
    <cellStyle name="Обычный 6 2 2 2 4 2 6 2" xfId="56773" xr:uid="{00000000-0005-0000-0000-000042970000}"/>
    <cellStyle name="Обычный 6 2 2 2 4 2 7" xfId="35407" xr:uid="{00000000-0005-0000-0000-000043970000}"/>
    <cellStyle name="Обычный 6 2 2 2 4 2 7 2" xfId="56774" xr:uid="{00000000-0005-0000-0000-000044970000}"/>
    <cellStyle name="Обычный 6 2 2 2 4 2 8" xfId="35408" xr:uid="{00000000-0005-0000-0000-000045970000}"/>
    <cellStyle name="Обычный 6 2 2 2 4 2 8 2" xfId="56775" xr:uid="{00000000-0005-0000-0000-000046970000}"/>
    <cellStyle name="Обычный 6 2 2 2 4 2 9" xfId="56776" xr:uid="{00000000-0005-0000-0000-000047970000}"/>
    <cellStyle name="Обычный 6 2 2 2 4 2_Лист1" xfId="56777" xr:uid="{00000000-0005-0000-0000-000048970000}"/>
    <cellStyle name="Обычный 6 2 2 2 4 3" xfId="12578" xr:uid="{00000000-0005-0000-0000-000049970000}"/>
    <cellStyle name="Обычный 6 2 2 2 4 3 2" xfId="12579" xr:uid="{00000000-0005-0000-0000-00004A970000}"/>
    <cellStyle name="Обычный 6 2 2 2 4 3 2 2" xfId="56778" xr:uid="{00000000-0005-0000-0000-00004B970000}"/>
    <cellStyle name="Обычный 6 2 2 2 4 3 2 2 2" xfId="56779" xr:uid="{00000000-0005-0000-0000-00004C970000}"/>
    <cellStyle name="Обычный 6 2 2 2 4 3 2 3" xfId="56780" xr:uid="{00000000-0005-0000-0000-00004D970000}"/>
    <cellStyle name="Обычный 6 2 2 2 4 3 3" xfId="12580" xr:uid="{00000000-0005-0000-0000-00004E970000}"/>
    <cellStyle name="Обычный 6 2 2 2 4 3 3 2" xfId="56781" xr:uid="{00000000-0005-0000-0000-00004F970000}"/>
    <cellStyle name="Обычный 6 2 2 2 4 3 4" xfId="56782" xr:uid="{00000000-0005-0000-0000-000050970000}"/>
    <cellStyle name="Обычный 6 2 2 2 4 3_НВВ РСК 2019 (II пол) МАКС" xfId="56783" xr:uid="{00000000-0005-0000-0000-000051970000}"/>
    <cellStyle name="Обычный 6 2 2 2 4 4" xfId="12581" xr:uid="{00000000-0005-0000-0000-000052970000}"/>
    <cellStyle name="Обычный 6 2 2 2 4 4 2" xfId="12582" xr:uid="{00000000-0005-0000-0000-000053970000}"/>
    <cellStyle name="Обычный 6 2 2 2 4 4 2 2" xfId="56784" xr:uid="{00000000-0005-0000-0000-000054970000}"/>
    <cellStyle name="Обычный 6 2 2 2 4 4 3" xfId="12583" xr:uid="{00000000-0005-0000-0000-000055970000}"/>
    <cellStyle name="Обычный 6 2 2 2 4 4 3 2" xfId="56785" xr:uid="{00000000-0005-0000-0000-000056970000}"/>
    <cellStyle name="Обычный 6 2 2 2 4 4 4" xfId="56786" xr:uid="{00000000-0005-0000-0000-000057970000}"/>
    <cellStyle name="Обычный 6 2 2 2 4 5" xfId="12584" xr:uid="{00000000-0005-0000-0000-000058970000}"/>
    <cellStyle name="Обычный 6 2 2 2 4 5 2" xfId="56787" xr:uid="{00000000-0005-0000-0000-000059970000}"/>
    <cellStyle name="Обычный 6 2 2 2 4 6" xfId="12585" xr:uid="{00000000-0005-0000-0000-00005A970000}"/>
    <cellStyle name="Обычный 6 2 2 2 4 6 2" xfId="56788" xr:uid="{00000000-0005-0000-0000-00005B970000}"/>
    <cellStyle name="Обычный 6 2 2 2 4 7" xfId="12586" xr:uid="{00000000-0005-0000-0000-00005C970000}"/>
    <cellStyle name="Обычный 6 2 2 2 4 7 2" xfId="56789" xr:uid="{00000000-0005-0000-0000-00005D970000}"/>
    <cellStyle name="Обычный 6 2 2 2 4 8" xfId="12587" xr:uid="{00000000-0005-0000-0000-00005E970000}"/>
    <cellStyle name="Обычный 6 2 2 2 4 8 2" xfId="56790" xr:uid="{00000000-0005-0000-0000-00005F970000}"/>
    <cellStyle name="Обычный 6 2 2 2 4 9" xfId="12588" xr:uid="{00000000-0005-0000-0000-000060970000}"/>
    <cellStyle name="Обычный 6 2 2 2 4 9 2" xfId="56791" xr:uid="{00000000-0005-0000-0000-000061970000}"/>
    <cellStyle name="Обычный 6 2 2 2 4_Лист1" xfId="56792" xr:uid="{00000000-0005-0000-0000-000062970000}"/>
    <cellStyle name="Обычный 6 2 2 2 5" xfId="12589" xr:uid="{00000000-0005-0000-0000-000063970000}"/>
    <cellStyle name="Обычный 6 2 2 2 5 10" xfId="35409" xr:uid="{00000000-0005-0000-0000-000064970000}"/>
    <cellStyle name="Обычный 6 2 2 2 5 11" xfId="35410" xr:uid="{00000000-0005-0000-0000-000065970000}"/>
    <cellStyle name="Обычный 6 2 2 2 5 2" xfId="12590" xr:uid="{00000000-0005-0000-0000-000066970000}"/>
    <cellStyle name="Обычный 6 2 2 2 5 2 2" xfId="12591" xr:uid="{00000000-0005-0000-0000-000067970000}"/>
    <cellStyle name="Обычный 6 2 2 2 5 2 2 2" xfId="12592" xr:uid="{00000000-0005-0000-0000-000068970000}"/>
    <cellStyle name="Обычный 6 2 2 2 5 2 2 2 2" xfId="56793" xr:uid="{00000000-0005-0000-0000-000069970000}"/>
    <cellStyle name="Обычный 6 2 2 2 5 2 2 2 2 2" xfId="56794" xr:uid="{00000000-0005-0000-0000-00006A970000}"/>
    <cellStyle name="Обычный 6 2 2 2 5 2 2 2 3" xfId="56795" xr:uid="{00000000-0005-0000-0000-00006B970000}"/>
    <cellStyle name="Обычный 6 2 2 2 5 2 2 3" xfId="12593" xr:uid="{00000000-0005-0000-0000-00006C970000}"/>
    <cellStyle name="Обычный 6 2 2 2 5 2 2 3 2" xfId="56796" xr:uid="{00000000-0005-0000-0000-00006D970000}"/>
    <cellStyle name="Обычный 6 2 2 2 5 2 2 4" xfId="56797" xr:uid="{00000000-0005-0000-0000-00006E970000}"/>
    <cellStyle name="Обычный 6 2 2 2 5 2 2_НВВ РСК 2019 (II пол) МАКС" xfId="56798" xr:uid="{00000000-0005-0000-0000-00006F970000}"/>
    <cellStyle name="Обычный 6 2 2 2 5 2 3" xfId="12594" xr:uid="{00000000-0005-0000-0000-000070970000}"/>
    <cellStyle name="Обычный 6 2 2 2 5 2 3 2" xfId="12595" xr:uid="{00000000-0005-0000-0000-000071970000}"/>
    <cellStyle name="Обычный 6 2 2 2 5 2 3 2 2" xfId="56799" xr:uid="{00000000-0005-0000-0000-000072970000}"/>
    <cellStyle name="Обычный 6 2 2 2 5 2 3 3" xfId="12596" xr:uid="{00000000-0005-0000-0000-000073970000}"/>
    <cellStyle name="Обычный 6 2 2 2 5 2 3 3 2" xfId="56800" xr:uid="{00000000-0005-0000-0000-000074970000}"/>
    <cellStyle name="Обычный 6 2 2 2 5 2 3 4" xfId="56801" xr:uid="{00000000-0005-0000-0000-000075970000}"/>
    <cellStyle name="Обычный 6 2 2 2 5 2 4" xfId="12597" xr:uid="{00000000-0005-0000-0000-000076970000}"/>
    <cellStyle name="Обычный 6 2 2 2 5 2 4 2" xfId="56802" xr:uid="{00000000-0005-0000-0000-000077970000}"/>
    <cellStyle name="Обычный 6 2 2 2 5 2 5" xfId="12598" xr:uid="{00000000-0005-0000-0000-000078970000}"/>
    <cellStyle name="Обычный 6 2 2 2 5 2 5 2" xfId="56803" xr:uid="{00000000-0005-0000-0000-000079970000}"/>
    <cellStyle name="Обычный 6 2 2 2 5 2 6" xfId="12599" xr:uid="{00000000-0005-0000-0000-00007A970000}"/>
    <cellStyle name="Обычный 6 2 2 2 5 2 6 2" xfId="56804" xr:uid="{00000000-0005-0000-0000-00007B970000}"/>
    <cellStyle name="Обычный 6 2 2 2 5 2 7" xfId="35411" xr:uid="{00000000-0005-0000-0000-00007C970000}"/>
    <cellStyle name="Обычный 6 2 2 2 5 2 7 2" xfId="56805" xr:uid="{00000000-0005-0000-0000-00007D970000}"/>
    <cellStyle name="Обычный 6 2 2 2 5 2 8" xfId="35412" xr:uid="{00000000-0005-0000-0000-00007E970000}"/>
    <cellStyle name="Обычный 6 2 2 2 5 2 8 2" xfId="56806" xr:uid="{00000000-0005-0000-0000-00007F970000}"/>
    <cellStyle name="Обычный 6 2 2 2 5 2 9" xfId="56807" xr:uid="{00000000-0005-0000-0000-000080970000}"/>
    <cellStyle name="Обычный 6 2 2 2 5 2_Лист1" xfId="56808" xr:uid="{00000000-0005-0000-0000-000081970000}"/>
    <cellStyle name="Обычный 6 2 2 2 5 3" xfId="12600" xr:uid="{00000000-0005-0000-0000-000082970000}"/>
    <cellStyle name="Обычный 6 2 2 2 5 3 2" xfId="12601" xr:uid="{00000000-0005-0000-0000-000083970000}"/>
    <cellStyle name="Обычный 6 2 2 2 5 3 2 2" xfId="56809" xr:uid="{00000000-0005-0000-0000-000084970000}"/>
    <cellStyle name="Обычный 6 2 2 2 5 3 2 2 2" xfId="56810" xr:uid="{00000000-0005-0000-0000-000085970000}"/>
    <cellStyle name="Обычный 6 2 2 2 5 3 2 3" xfId="56811" xr:uid="{00000000-0005-0000-0000-000086970000}"/>
    <cellStyle name="Обычный 6 2 2 2 5 3 3" xfId="12602" xr:uid="{00000000-0005-0000-0000-000087970000}"/>
    <cellStyle name="Обычный 6 2 2 2 5 3 3 2" xfId="56812" xr:uid="{00000000-0005-0000-0000-000088970000}"/>
    <cellStyle name="Обычный 6 2 2 2 5 3 4" xfId="56813" xr:uid="{00000000-0005-0000-0000-000089970000}"/>
    <cellStyle name="Обычный 6 2 2 2 5 3_НВВ РСК 2019 (II пол) МАКС" xfId="56814" xr:uid="{00000000-0005-0000-0000-00008A970000}"/>
    <cellStyle name="Обычный 6 2 2 2 5 4" xfId="12603" xr:uid="{00000000-0005-0000-0000-00008B970000}"/>
    <cellStyle name="Обычный 6 2 2 2 5 4 2" xfId="12604" xr:uid="{00000000-0005-0000-0000-00008C970000}"/>
    <cellStyle name="Обычный 6 2 2 2 5 4 2 2" xfId="56815" xr:uid="{00000000-0005-0000-0000-00008D970000}"/>
    <cellStyle name="Обычный 6 2 2 2 5 4 3" xfId="12605" xr:uid="{00000000-0005-0000-0000-00008E970000}"/>
    <cellStyle name="Обычный 6 2 2 2 5 4 3 2" xfId="56816" xr:uid="{00000000-0005-0000-0000-00008F970000}"/>
    <cellStyle name="Обычный 6 2 2 2 5 4 4" xfId="56817" xr:uid="{00000000-0005-0000-0000-000090970000}"/>
    <cellStyle name="Обычный 6 2 2 2 5 5" xfId="12606" xr:uid="{00000000-0005-0000-0000-000091970000}"/>
    <cellStyle name="Обычный 6 2 2 2 5 5 2" xfId="56818" xr:uid="{00000000-0005-0000-0000-000092970000}"/>
    <cellStyle name="Обычный 6 2 2 2 5 6" xfId="12607" xr:uid="{00000000-0005-0000-0000-000093970000}"/>
    <cellStyle name="Обычный 6 2 2 2 5 6 2" xfId="56819" xr:uid="{00000000-0005-0000-0000-000094970000}"/>
    <cellStyle name="Обычный 6 2 2 2 5 7" xfId="12608" xr:uid="{00000000-0005-0000-0000-000095970000}"/>
    <cellStyle name="Обычный 6 2 2 2 5 7 2" xfId="56820" xr:uid="{00000000-0005-0000-0000-000096970000}"/>
    <cellStyle name="Обычный 6 2 2 2 5 8" xfId="12609" xr:uid="{00000000-0005-0000-0000-000097970000}"/>
    <cellStyle name="Обычный 6 2 2 2 5 8 2" xfId="56821" xr:uid="{00000000-0005-0000-0000-000098970000}"/>
    <cellStyle name="Обычный 6 2 2 2 5 9" xfId="12610" xr:uid="{00000000-0005-0000-0000-000099970000}"/>
    <cellStyle name="Обычный 6 2 2 2 5 9 2" xfId="56822" xr:uid="{00000000-0005-0000-0000-00009A970000}"/>
    <cellStyle name="Обычный 6 2 2 2 5_Лист1" xfId="56823" xr:uid="{00000000-0005-0000-0000-00009B970000}"/>
    <cellStyle name="Обычный 6 2 2 2 6" xfId="12611" xr:uid="{00000000-0005-0000-0000-00009C970000}"/>
    <cellStyle name="Обычный 6 2 2 2 6 2" xfId="12612" xr:uid="{00000000-0005-0000-0000-00009D970000}"/>
    <cellStyle name="Обычный 6 2 2 2 6 2 2" xfId="12613" xr:uid="{00000000-0005-0000-0000-00009E970000}"/>
    <cellStyle name="Обычный 6 2 2 2 6 2 2 2" xfId="56824" xr:uid="{00000000-0005-0000-0000-00009F970000}"/>
    <cellStyle name="Обычный 6 2 2 2 6 2 2 2 2" xfId="56825" xr:uid="{00000000-0005-0000-0000-0000A0970000}"/>
    <cellStyle name="Обычный 6 2 2 2 6 2 2 3" xfId="56826" xr:uid="{00000000-0005-0000-0000-0000A1970000}"/>
    <cellStyle name="Обычный 6 2 2 2 6 2 3" xfId="12614" xr:uid="{00000000-0005-0000-0000-0000A2970000}"/>
    <cellStyle name="Обычный 6 2 2 2 6 2 3 2" xfId="56827" xr:uid="{00000000-0005-0000-0000-0000A3970000}"/>
    <cellStyle name="Обычный 6 2 2 2 6 2 4" xfId="56828" xr:uid="{00000000-0005-0000-0000-0000A4970000}"/>
    <cellStyle name="Обычный 6 2 2 2 6 2_НВВ РСК 2019 (II пол) МАКС" xfId="56829" xr:uid="{00000000-0005-0000-0000-0000A5970000}"/>
    <cellStyle name="Обычный 6 2 2 2 6 3" xfId="12615" xr:uid="{00000000-0005-0000-0000-0000A6970000}"/>
    <cellStyle name="Обычный 6 2 2 2 6 3 2" xfId="12616" xr:uid="{00000000-0005-0000-0000-0000A7970000}"/>
    <cellStyle name="Обычный 6 2 2 2 6 3 2 2" xfId="56830" xr:uid="{00000000-0005-0000-0000-0000A8970000}"/>
    <cellStyle name="Обычный 6 2 2 2 6 3 3" xfId="12617" xr:uid="{00000000-0005-0000-0000-0000A9970000}"/>
    <cellStyle name="Обычный 6 2 2 2 6 3 3 2" xfId="56831" xr:uid="{00000000-0005-0000-0000-0000AA970000}"/>
    <cellStyle name="Обычный 6 2 2 2 6 3 4" xfId="56832" xr:uid="{00000000-0005-0000-0000-0000AB970000}"/>
    <cellStyle name="Обычный 6 2 2 2 6 4" xfId="12618" xr:uid="{00000000-0005-0000-0000-0000AC970000}"/>
    <cellStyle name="Обычный 6 2 2 2 6 4 2" xfId="56833" xr:uid="{00000000-0005-0000-0000-0000AD970000}"/>
    <cellStyle name="Обычный 6 2 2 2 6 5" xfId="12619" xr:uid="{00000000-0005-0000-0000-0000AE970000}"/>
    <cellStyle name="Обычный 6 2 2 2 6 5 2" xfId="56834" xr:uid="{00000000-0005-0000-0000-0000AF970000}"/>
    <cellStyle name="Обычный 6 2 2 2 6 6" xfId="12620" xr:uid="{00000000-0005-0000-0000-0000B0970000}"/>
    <cellStyle name="Обычный 6 2 2 2 6 6 2" xfId="56835" xr:uid="{00000000-0005-0000-0000-0000B1970000}"/>
    <cellStyle name="Обычный 6 2 2 2 6 7" xfId="35413" xr:uid="{00000000-0005-0000-0000-0000B2970000}"/>
    <cellStyle name="Обычный 6 2 2 2 6 7 2" xfId="56836" xr:uid="{00000000-0005-0000-0000-0000B3970000}"/>
    <cellStyle name="Обычный 6 2 2 2 6 8" xfId="35414" xr:uid="{00000000-0005-0000-0000-0000B4970000}"/>
    <cellStyle name="Обычный 6 2 2 2 6 8 2" xfId="56837" xr:uid="{00000000-0005-0000-0000-0000B5970000}"/>
    <cellStyle name="Обычный 6 2 2 2 6 9" xfId="56838" xr:uid="{00000000-0005-0000-0000-0000B6970000}"/>
    <cellStyle name="Обычный 6 2 2 2 6_Лист1" xfId="56839" xr:uid="{00000000-0005-0000-0000-0000B7970000}"/>
    <cellStyle name="Обычный 6 2 2 2 7" xfId="12621" xr:uid="{00000000-0005-0000-0000-0000B8970000}"/>
    <cellStyle name="Обычный 6 2 2 2 7 2" xfId="12622" xr:uid="{00000000-0005-0000-0000-0000B9970000}"/>
    <cellStyle name="Обычный 6 2 2 2 7 2 2" xfId="56840" xr:uid="{00000000-0005-0000-0000-0000BA970000}"/>
    <cellStyle name="Обычный 6 2 2 2 7 2 2 2" xfId="56841" xr:uid="{00000000-0005-0000-0000-0000BB970000}"/>
    <cellStyle name="Обычный 6 2 2 2 7 2 3" xfId="56842" xr:uid="{00000000-0005-0000-0000-0000BC970000}"/>
    <cellStyle name="Обычный 6 2 2 2 7 3" xfId="12623" xr:uid="{00000000-0005-0000-0000-0000BD970000}"/>
    <cellStyle name="Обычный 6 2 2 2 7 3 2" xfId="56843" xr:uid="{00000000-0005-0000-0000-0000BE970000}"/>
    <cellStyle name="Обычный 6 2 2 2 7 4" xfId="56844" xr:uid="{00000000-0005-0000-0000-0000BF970000}"/>
    <cellStyle name="Обычный 6 2 2 2 7_НВВ РСК 2019 (II пол) МАКС" xfId="56845" xr:uid="{00000000-0005-0000-0000-0000C0970000}"/>
    <cellStyle name="Обычный 6 2 2 2 8" xfId="12624" xr:uid="{00000000-0005-0000-0000-0000C1970000}"/>
    <cellStyle name="Обычный 6 2 2 2 8 2" xfId="12625" xr:uid="{00000000-0005-0000-0000-0000C2970000}"/>
    <cellStyle name="Обычный 6 2 2 2 8 2 2" xfId="56846" xr:uid="{00000000-0005-0000-0000-0000C3970000}"/>
    <cellStyle name="Обычный 6 2 2 2 8 3" xfId="12626" xr:uid="{00000000-0005-0000-0000-0000C4970000}"/>
    <cellStyle name="Обычный 6 2 2 2 8 3 2" xfId="56847" xr:uid="{00000000-0005-0000-0000-0000C5970000}"/>
    <cellStyle name="Обычный 6 2 2 2 8 4" xfId="56848" xr:uid="{00000000-0005-0000-0000-0000C6970000}"/>
    <cellStyle name="Обычный 6 2 2 2 9" xfId="12627" xr:uid="{00000000-0005-0000-0000-0000C7970000}"/>
    <cellStyle name="Обычный 6 2 2 2 9 2" xfId="56849" xr:uid="{00000000-0005-0000-0000-0000C8970000}"/>
    <cellStyle name="Обычный 6 2 2 2_Лист1" xfId="56850" xr:uid="{00000000-0005-0000-0000-0000C9970000}"/>
    <cellStyle name="Обычный 6 2 2 3" xfId="12628" xr:uid="{00000000-0005-0000-0000-0000CA970000}"/>
    <cellStyle name="Обычный 6 2 2 3 10" xfId="12629" xr:uid="{00000000-0005-0000-0000-0000CB970000}"/>
    <cellStyle name="Обычный 6 2 2 3 10 2" xfId="56851" xr:uid="{00000000-0005-0000-0000-0000CC970000}"/>
    <cellStyle name="Обычный 6 2 2 3 11" xfId="12630" xr:uid="{00000000-0005-0000-0000-0000CD970000}"/>
    <cellStyle name="Обычный 6 2 2 3 11 2" xfId="56852" xr:uid="{00000000-0005-0000-0000-0000CE970000}"/>
    <cellStyle name="Обычный 6 2 2 3 12" xfId="12631" xr:uid="{00000000-0005-0000-0000-0000CF970000}"/>
    <cellStyle name="Обычный 6 2 2 3 12 2" xfId="56853" xr:uid="{00000000-0005-0000-0000-0000D0970000}"/>
    <cellStyle name="Обычный 6 2 2 3 13" xfId="35415" xr:uid="{00000000-0005-0000-0000-0000D1970000}"/>
    <cellStyle name="Обычный 6 2 2 3 14" xfId="35416" xr:uid="{00000000-0005-0000-0000-0000D2970000}"/>
    <cellStyle name="Обычный 6 2 2 3 2" xfId="12632" xr:uid="{00000000-0005-0000-0000-0000D3970000}"/>
    <cellStyle name="Обычный 6 2 2 3 2 10" xfId="12633" xr:uid="{00000000-0005-0000-0000-0000D4970000}"/>
    <cellStyle name="Обычный 6 2 2 3 2 10 2" xfId="56854" xr:uid="{00000000-0005-0000-0000-0000D5970000}"/>
    <cellStyle name="Обычный 6 2 2 3 2 11" xfId="12634" xr:uid="{00000000-0005-0000-0000-0000D6970000}"/>
    <cellStyle name="Обычный 6 2 2 3 2 11 2" xfId="56855" xr:uid="{00000000-0005-0000-0000-0000D7970000}"/>
    <cellStyle name="Обычный 6 2 2 3 2 12" xfId="35417" xr:uid="{00000000-0005-0000-0000-0000D8970000}"/>
    <cellStyle name="Обычный 6 2 2 3 2 13" xfId="35418" xr:uid="{00000000-0005-0000-0000-0000D9970000}"/>
    <cellStyle name="Обычный 6 2 2 3 2 2" xfId="12635" xr:uid="{00000000-0005-0000-0000-0000DA970000}"/>
    <cellStyle name="Обычный 6 2 2 3 2 2 10" xfId="35419" xr:uid="{00000000-0005-0000-0000-0000DB970000}"/>
    <cellStyle name="Обычный 6 2 2 3 2 2 11" xfId="35420" xr:uid="{00000000-0005-0000-0000-0000DC970000}"/>
    <cellStyle name="Обычный 6 2 2 3 2 2 2" xfId="12636" xr:uid="{00000000-0005-0000-0000-0000DD970000}"/>
    <cellStyle name="Обычный 6 2 2 3 2 2 2 2" xfId="12637" xr:uid="{00000000-0005-0000-0000-0000DE970000}"/>
    <cellStyle name="Обычный 6 2 2 3 2 2 2 2 2" xfId="12638" xr:uid="{00000000-0005-0000-0000-0000DF970000}"/>
    <cellStyle name="Обычный 6 2 2 3 2 2 2 2 2 2" xfId="56856" xr:uid="{00000000-0005-0000-0000-0000E0970000}"/>
    <cellStyle name="Обычный 6 2 2 3 2 2 2 2 2 2 2" xfId="56857" xr:uid="{00000000-0005-0000-0000-0000E1970000}"/>
    <cellStyle name="Обычный 6 2 2 3 2 2 2 2 2 3" xfId="56858" xr:uid="{00000000-0005-0000-0000-0000E2970000}"/>
    <cellStyle name="Обычный 6 2 2 3 2 2 2 2 3" xfId="12639" xr:uid="{00000000-0005-0000-0000-0000E3970000}"/>
    <cellStyle name="Обычный 6 2 2 3 2 2 2 2 3 2" xfId="56859" xr:uid="{00000000-0005-0000-0000-0000E4970000}"/>
    <cellStyle name="Обычный 6 2 2 3 2 2 2 2 4" xfId="56860" xr:uid="{00000000-0005-0000-0000-0000E5970000}"/>
    <cellStyle name="Обычный 6 2 2 3 2 2 2 2_НВВ РСК 2019 (II пол) МАКС" xfId="56861" xr:uid="{00000000-0005-0000-0000-0000E6970000}"/>
    <cellStyle name="Обычный 6 2 2 3 2 2 2 3" xfId="12640" xr:uid="{00000000-0005-0000-0000-0000E7970000}"/>
    <cellStyle name="Обычный 6 2 2 3 2 2 2 3 2" xfId="12641" xr:uid="{00000000-0005-0000-0000-0000E8970000}"/>
    <cellStyle name="Обычный 6 2 2 3 2 2 2 3 2 2" xfId="56862" xr:uid="{00000000-0005-0000-0000-0000E9970000}"/>
    <cellStyle name="Обычный 6 2 2 3 2 2 2 3 3" xfId="12642" xr:uid="{00000000-0005-0000-0000-0000EA970000}"/>
    <cellStyle name="Обычный 6 2 2 3 2 2 2 3 3 2" xfId="56863" xr:uid="{00000000-0005-0000-0000-0000EB970000}"/>
    <cellStyle name="Обычный 6 2 2 3 2 2 2 3 4" xfId="56864" xr:uid="{00000000-0005-0000-0000-0000EC970000}"/>
    <cellStyle name="Обычный 6 2 2 3 2 2 2 4" xfId="12643" xr:uid="{00000000-0005-0000-0000-0000ED970000}"/>
    <cellStyle name="Обычный 6 2 2 3 2 2 2 4 2" xfId="56865" xr:uid="{00000000-0005-0000-0000-0000EE970000}"/>
    <cellStyle name="Обычный 6 2 2 3 2 2 2 5" xfId="12644" xr:uid="{00000000-0005-0000-0000-0000EF970000}"/>
    <cellStyle name="Обычный 6 2 2 3 2 2 2 5 2" xfId="56866" xr:uid="{00000000-0005-0000-0000-0000F0970000}"/>
    <cellStyle name="Обычный 6 2 2 3 2 2 2 6" xfId="12645" xr:uid="{00000000-0005-0000-0000-0000F1970000}"/>
    <cellStyle name="Обычный 6 2 2 3 2 2 2 6 2" xfId="56867" xr:uid="{00000000-0005-0000-0000-0000F2970000}"/>
    <cellStyle name="Обычный 6 2 2 3 2 2 2 7" xfId="35421" xr:uid="{00000000-0005-0000-0000-0000F3970000}"/>
    <cellStyle name="Обычный 6 2 2 3 2 2 2 7 2" xfId="56868" xr:uid="{00000000-0005-0000-0000-0000F4970000}"/>
    <cellStyle name="Обычный 6 2 2 3 2 2 2 8" xfId="35422" xr:uid="{00000000-0005-0000-0000-0000F5970000}"/>
    <cellStyle name="Обычный 6 2 2 3 2 2 2 8 2" xfId="56869" xr:uid="{00000000-0005-0000-0000-0000F6970000}"/>
    <cellStyle name="Обычный 6 2 2 3 2 2 2 9" xfId="56870" xr:uid="{00000000-0005-0000-0000-0000F7970000}"/>
    <cellStyle name="Обычный 6 2 2 3 2 2 2_Лист1" xfId="56871" xr:uid="{00000000-0005-0000-0000-0000F8970000}"/>
    <cellStyle name="Обычный 6 2 2 3 2 2 3" xfId="12646" xr:uid="{00000000-0005-0000-0000-0000F9970000}"/>
    <cellStyle name="Обычный 6 2 2 3 2 2 3 2" xfId="12647" xr:uid="{00000000-0005-0000-0000-0000FA970000}"/>
    <cellStyle name="Обычный 6 2 2 3 2 2 3 2 2" xfId="56872" xr:uid="{00000000-0005-0000-0000-0000FB970000}"/>
    <cellStyle name="Обычный 6 2 2 3 2 2 3 2 2 2" xfId="56873" xr:uid="{00000000-0005-0000-0000-0000FC970000}"/>
    <cellStyle name="Обычный 6 2 2 3 2 2 3 2 3" xfId="56874" xr:uid="{00000000-0005-0000-0000-0000FD970000}"/>
    <cellStyle name="Обычный 6 2 2 3 2 2 3 3" xfId="12648" xr:uid="{00000000-0005-0000-0000-0000FE970000}"/>
    <cellStyle name="Обычный 6 2 2 3 2 2 3 3 2" xfId="56875" xr:uid="{00000000-0005-0000-0000-0000FF970000}"/>
    <cellStyle name="Обычный 6 2 2 3 2 2 3 4" xfId="56876" xr:uid="{00000000-0005-0000-0000-000000980000}"/>
    <cellStyle name="Обычный 6 2 2 3 2 2 3_НВВ РСК 2019 (II пол) МАКС" xfId="56877" xr:uid="{00000000-0005-0000-0000-000001980000}"/>
    <cellStyle name="Обычный 6 2 2 3 2 2 4" xfId="12649" xr:uid="{00000000-0005-0000-0000-000002980000}"/>
    <cellStyle name="Обычный 6 2 2 3 2 2 4 2" xfId="12650" xr:uid="{00000000-0005-0000-0000-000003980000}"/>
    <cellStyle name="Обычный 6 2 2 3 2 2 4 2 2" xfId="56878" xr:uid="{00000000-0005-0000-0000-000004980000}"/>
    <cellStyle name="Обычный 6 2 2 3 2 2 4 3" xfId="12651" xr:uid="{00000000-0005-0000-0000-000005980000}"/>
    <cellStyle name="Обычный 6 2 2 3 2 2 4 3 2" xfId="56879" xr:uid="{00000000-0005-0000-0000-000006980000}"/>
    <cellStyle name="Обычный 6 2 2 3 2 2 4 4" xfId="56880" xr:uid="{00000000-0005-0000-0000-000007980000}"/>
    <cellStyle name="Обычный 6 2 2 3 2 2 5" xfId="12652" xr:uid="{00000000-0005-0000-0000-000008980000}"/>
    <cellStyle name="Обычный 6 2 2 3 2 2 5 2" xfId="56881" xr:uid="{00000000-0005-0000-0000-000009980000}"/>
    <cellStyle name="Обычный 6 2 2 3 2 2 6" xfId="12653" xr:uid="{00000000-0005-0000-0000-00000A980000}"/>
    <cellStyle name="Обычный 6 2 2 3 2 2 6 2" xfId="56882" xr:uid="{00000000-0005-0000-0000-00000B980000}"/>
    <cellStyle name="Обычный 6 2 2 3 2 2 7" xfId="12654" xr:uid="{00000000-0005-0000-0000-00000C980000}"/>
    <cellStyle name="Обычный 6 2 2 3 2 2 7 2" xfId="56883" xr:uid="{00000000-0005-0000-0000-00000D980000}"/>
    <cellStyle name="Обычный 6 2 2 3 2 2 8" xfId="12655" xr:uid="{00000000-0005-0000-0000-00000E980000}"/>
    <cellStyle name="Обычный 6 2 2 3 2 2 8 2" xfId="56884" xr:uid="{00000000-0005-0000-0000-00000F980000}"/>
    <cellStyle name="Обычный 6 2 2 3 2 2 9" xfId="12656" xr:uid="{00000000-0005-0000-0000-000010980000}"/>
    <cellStyle name="Обычный 6 2 2 3 2 2 9 2" xfId="56885" xr:uid="{00000000-0005-0000-0000-000011980000}"/>
    <cellStyle name="Обычный 6 2 2 3 2 2_Лист1" xfId="56886" xr:uid="{00000000-0005-0000-0000-000012980000}"/>
    <cellStyle name="Обычный 6 2 2 3 2 3" xfId="12657" xr:uid="{00000000-0005-0000-0000-000013980000}"/>
    <cellStyle name="Обычный 6 2 2 3 2 3 10" xfId="35423" xr:uid="{00000000-0005-0000-0000-000014980000}"/>
    <cellStyle name="Обычный 6 2 2 3 2 3 11" xfId="35424" xr:uid="{00000000-0005-0000-0000-000015980000}"/>
    <cellStyle name="Обычный 6 2 2 3 2 3 2" xfId="12658" xr:uid="{00000000-0005-0000-0000-000016980000}"/>
    <cellStyle name="Обычный 6 2 2 3 2 3 2 2" xfId="12659" xr:uid="{00000000-0005-0000-0000-000017980000}"/>
    <cellStyle name="Обычный 6 2 2 3 2 3 2 2 2" xfId="12660" xr:uid="{00000000-0005-0000-0000-000018980000}"/>
    <cellStyle name="Обычный 6 2 2 3 2 3 2 2 2 2" xfId="56887" xr:uid="{00000000-0005-0000-0000-000019980000}"/>
    <cellStyle name="Обычный 6 2 2 3 2 3 2 2 2 2 2" xfId="56888" xr:uid="{00000000-0005-0000-0000-00001A980000}"/>
    <cellStyle name="Обычный 6 2 2 3 2 3 2 2 2 3" xfId="56889" xr:uid="{00000000-0005-0000-0000-00001B980000}"/>
    <cellStyle name="Обычный 6 2 2 3 2 3 2 2 3" xfId="12661" xr:uid="{00000000-0005-0000-0000-00001C980000}"/>
    <cellStyle name="Обычный 6 2 2 3 2 3 2 2 3 2" xfId="56890" xr:uid="{00000000-0005-0000-0000-00001D980000}"/>
    <cellStyle name="Обычный 6 2 2 3 2 3 2 2 4" xfId="56891" xr:uid="{00000000-0005-0000-0000-00001E980000}"/>
    <cellStyle name="Обычный 6 2 2 3 2 3 2 2_НВВ РСК 2019 (II пол) МАКС" xfId="56892" xr:uid="{00000000-0005-0000-0000-00001F980000}"/>
    <cellStyle name="Обычный 6 2 2 3 2 3 2 3" xfId="12662" xr:uid="{00000000-0005-0000-0000-000020980000}"/>
    <cellStyle name="Обычный 6 2 2 3 2 3 2 3 2" xfId="12663" xr:uid="{00000000-0005-0000-0000-000021980000}"/>
    <cellStyle name="Обычный 6 2 2 3 2 3 2 3 2 2" xfId="56893" xr:uid="{00000000-0005-0000-0000-000022980000}"/>
    <cellStyle name="Обычный 6 2 2 3 2 3 2 3 3" xfId="12664" xr:uid="{00000000-0005-0000-0000-000023980000}"/>
    <cellStyle name="Обычный 6 2 2 3 2 3 2 3 3 2" xfId="56894" xr:uid="{00000000-0005-0000-0000-000024980000}"/>
    <cellStyle name="Обычный 6 2 2 3 2 3 2 3 4" xfId="56895" xr:uid="{00000000-0005-0000-0000-000025980000}"/>
    <cellStyle name="Обычный 6 2 2 3 2 3 2 4" xfId="12665" xr:uid="{00000000-0005-0000-0000-000026980000}"/>
    <cellStyle name="Обычный 6 2 2 3 2 3 2 4 2" xfId="56896" xr:uid="{00000000-0005-0000-0000-000027980000}"/>
    <cellStyle name="Обычный 6 2 2 3 2 3 2 5" xfId="12666" xr:uid="{00000000-0005-0000-0000-000028980000}"/>
    <cellStyle name="Обычный 6 2 2 3 2 3 2 5 2" xfId="56897" xr:uid="{00000000-0005-0000-0000-000029980000}"/>
    <cellStyle name="Обычный 6 2 2 3 2 3 2 6" xfId="12667" xr:uid="{00000000-0005-0000-0000-00002A980000}"/>
    <cellStyle name="Обычный 6 2 2 3 2 3 2 6 2" xfId="56898" xr:uid="{00000000-0005-0000-0000-00002B980000}"/>
    <cellStyle name="Обычный 6 2 2 3 2 3 2 7" xfId="35425" xr:uid="{00000000-0005-0000-0000-00002C980000}"/>
    <cellStyle name="Обычный 6 2 2 3 2 3 2 7 2" xfId="56899" xr:uid="{00000000-0005-0000-0000-00002D980000}"/>
    <cellStyle name="Обычный 6 2 2 3 2 3 2 8" xfId="35426" xr:uid="{00000000-0005-0000-0000-00002E980000}"/>
    <cellStyle name="Обычный 6 2 2 3 2 3 2 8 2" xfId="56900" xr:uid="{00000000-0005-0000-0000-00002F980000}"/>
    <cellStyle name="Обычный 6 2 2 3 2 3 2 9" xfId="56901" xr:uid="{00000000-0005-0000-0000-000030980000}"/>
    <cellStyle name="Обычный 6 2 2 3 2 3 2_Лист1" xfId="56902" xr:uid="{00000000-0005-0000-0000-000031980000}"/>
    <cellStyle name="Обычный 6 2 2 3 2 3 3" xfId="12668" xr:uid="{00000000-0005-0000-0000-000032980000}"/>
    <cellStyle name="Обычный 6 2 2 3 2 3 3 2" xfId="12669" xr:uid="{00000000-0005-0000-0000-000033980000}"/>
    <cellStyle name="Обычный 6 2 2 3 2 3 3 2 2" xfId="56903" xr:uid="{00000000-0005-0000-0000-000034980000}"/>
    <cellStyle name="Обычный 6 2 2 3 2 3 3 2 2 2" xfId="56904" xr:uid="{00000000-0005-0000-0000-000035980000}"/>
    <cellStyle name="Обычный 6 2 2 3 2 3 3 2 3" xfId="56905" xr:uid="{00000000-0005-0000-0000-000036980000}"/>
    <cellStyle name="Обычный 6 2 2 3 2 3 3 3" xfId="12670" xr:uid="{00000000-0005-0000-0000-000037980000}"/>
    <cellStyle name="Обычный 6 2 2 3 2 3 3 3 2" xfId="56906" xr:uid="{00000000-0005-0000-0000-000038980000}"/>
    <cellStyle name="Обычный 6 2 2 3 2 3 3 4" xfId="56907" xr:uid="{00000000-0005-0000-0000-000039980000}"/>
    <cellStyle name="Обычный 6 2 2 3 2 3 3_НВВ РСК 2019 (II пол) МАКС" xfId="56908" xr:uid="{00000000-0005-0000-0000-00003A980000}"/>
    <cellStyle name="Обычный 6 2 2 3 2 3 4" xfId="12671" xr:uid="{00000000-0005-0000-0000-00003B980000}"/>
    <cellStyle name="Обычный 6 2 2 3 2 3 4 2" xfId="12672" xr:uid="{00000000-0005-0000-0000-00003C980000}"/>
    <cellStyle name="Обычный 6 2 2 3 2 3 4 2 2" xfId="56909" xr:uid="{00000000-0005-0000-0000-00003D980000}"/>
    <cellStyle name="Обычный 6 2 2 3 2 3 4 3" xfId="12673" xr:uid="{00000000-0005-0000-0000-00003E980000}"/>
    <cellStyle name="Обычный 6 2 2 3 2 3 4 3 2" xfId="56910" xr:uid="{00000000-0005-0000-0000-00003F980000}"/>
    <cellStyle name="Обычный 6 2 2 3 2 3 4 4" xfId="56911" xr:uid="{00000000-0005-0000-0000-000040980000}"/>
    <cellStyle name="Обычный 6 2 2 3 2 3 5" xfId="12674" xr:uid="{00000000-0005-0000-0000-000041980000}"/>
    <cellStyle name="Обычный 6 2 2 3 2 3 5 2" xfId="56912" xr:uid="{00000000-0005-0000-0000-000042980000}"/>
    <cellStyle name="Обычный 6 2 2 3 2 3 6" xfId="12675" xr:uid="{00000000-0005-0000-0000-000043980000}"/>
    <cellStyle name="Обычный 6 2 2 3 2 3 6 2" xfId="56913" xr:uid="{00000000-0005-0000-0000-000044980000}"/>
    <cellStyle name="Обычный 6 2 2 3 2 3 7" xfId="12676" xr:uid="{00000000-0005-0000-0000-000045980000}"/>
    <cellStyle name="Обычный 6 2 2 3 2 3 7 2" xfId="56914" xr:uid="{00000000-0005-0000-0000-000046980000}"/>
    <cellStyle name="Обычный 6 2 2 3 2 3 8" xfId="12677" xr:uid="{00000000-0005-0000-0000-000047980000}"/>
    <cellStyle name="Обычный 6 2 2 3 2 3 8 2" xfId="56915" xr:uid="{00000000-0005-0000-0000-000048980000}"/>
    <cellStyle name="Обычный 6 2 2 3 2 3 9" xfId="12678" xr:uid="{00000000-0005-0000-0000-000049980000}"/>
    <cellStyle name="Обычный 6 2 2 3 2 3 9 2" xfId="56916" xr:uid="{00000000-0005-0000-0000-00004A980000}"/>
    <cellStyle name="Обычный 6 2 2 3 2 3_Лист1" xfId="56917" xr:uid="{00000000-0005-0000-0000-00004B980000}"/>
    <cellStyle name="Обычный 6 2 2 3 2 4" xfId="12679" xr:uid="{00000000-0005-0000-0000-00004C980000}"/>
    <cellStyle name="Обычный 6 2 2 3 2 4 2" xfId="12680" xr:uid="{00000000-0005-0000-0000-00004D980000}"/>
    <cellStyle name="Обычный 6 2 2 3 2 4 2 2" xfId="12681" xr:uid="{00000000-0005-0000-0000-00004E980000}"/>
    <cellStyle name="Обычный 6 2 2 3 2 4 2 2 2" xfId="56918" xr:uid="{00000000-0005-0000-0000-00004F980000}"/>
    <cellStyle name="Обычный 6 2 2 3 2 4 2 2 2 2" xfId="56919" xr:uid="{00000000-0005-0000-0000-000050980000}"/>
    <cellStyle name="Обычный 6 2 2 3 2 4 2 2 3" xfId="56920" xr:uid="{00000000-0005-0000-0000-000051980000}"/>
    <cellStyle name="Обычный 6 2 2 3 2 4 2 3" xfId="12682" xr:uid="{00000000-0005-0000-0000-000052980000}"/>
    <cellStyle name="Обычный 6 2 2 3 2 4 2 3 2" xfId="56921" xr:uid="{00000000-0005-0000-0000-000053980000}"/>
    <cellStyle name="Обычный 6 2 2 3 2 4 2 4" xfId="56922" xr:uid="{00000000-0005-0000-0000-000054980000}"/>
    <cellStyle name="Обычный 6 2 2 3 2 4 2_НВВ РСК 2019 (II пол) МАКС" xfId="56923" xr:uid="{00000000-0005-0000-0000-000055980000}"/>
    <cellStyle name="Обычный 6 2 2 3 2 4 3" xfId="12683" xr:uid="{00000000-0005-0000-0000-000056980000}"/>
    <cellStyle name="Обычный 6 2 2 3 2 4 3 2" xfId="12684" xr:uid="{00000000-0005-0000-0000-000057980000}"/>
    <cellStyle name="Обычный 6 2 2 3 2 4 3 2 2" xfId="56924" xr:uid="{00000000-0005-0000-0000-000058980000}"/>
    <cellStyle name="Обычный 6 2 2 3 2 4 3 3" xfId="12685" xr:uid="{00000000-0005-0000-0000-000059980000}"/>
    <cellStyle name="Обычный 6 2 2 3 2 4 3 3 2" xfId="56925" xr:uid="{00000000-0005-0000-0000-00005A980000}"/>
    <cellStyle name="Обычный 6 2 2 3 2 4 3 4" xfId="56926" xr:uid="{00000000-0005-0000-0000-00005B980000}"/>
    <cellStyle name="Обычный 6 2 2 3 2 4 4" xfId="12686" xr:uid="{00000000-0005-0000-0000-00005C980000}"/>
    <cellStyle name="Обычный 6 2 2 3 2 4 4 2" xfId="56927" xr:uid="{00000000-0005-0000-0000-00005D980000}"/>
    <cellStyle name="Обычный 6 2 2 3 2 4 5" xfId="12687" xr:uid="{00000000-0005-0000-0000-00005E980000}"/>
    <cellStyle name="Обычный 6 2 2 3 2 4 5 2" xfId="56928" xr:uid="{00000000-0005-0000-0000-00005F980000}"/>
    <cellStyle name="Обычный 6 2 2 3 2 4 6" xfId="12688" xr:uid="{00000000-0005-0000-0000-000060980000}"/>
    <cellStyle name="Обычный 6 2 2 3 2 4 6 2" xfId="56929" xr:uid="{00000000-0005-0000-0000-000061980000}"/>
    <cellStyle name="Обычный 6 2 2 3 2 4 7" xfId="35427" xr:uid="{00000000-0005-0000-0000-000062980000}"/>
    <cellStyle name="Обычный 6 2 2 3 2 4 7 2" xfId="56930" xr:uid="{00000000-0005-0000-0000-000063980000}"/>
    <cellStyle name="Обычный 6 2 2 3 2 4 8" xfId="35428" xr:uid="{00000000-0005-0000-0000-000064980000}"/>
    <cellStyle name="Обычный 6 2 2 3 2 4 8 2" xfId="56931" xr:uid="{00000000-0005-0000-0000-000065980000}"/>
    <cellStyle name="Обычный 6 2 2 3 2 4 9" xfId="56932" xr:uid="{00000000-0005-0000-0000-000066980000}"/>
    <cellStyle name="Обычный 6 2 2 3 2 4_Лист1" xfId="56933" xr:uid="{00000000-0005-0000-0000-000067980000}"/>
    <cellStyle name="Обычный 6 2 2 3 2 5" xfId="12689" xr:uid="{00000000-0005-0000-0000-000068980000}"/>
    <cellStyle name="Обычный 6 2 2 3 2 5 2" xfId="12690" xr:uid="{00000000-0005-0000-0000-000069980000}"/>
    <cellStyle name="Обычный 6 2 2 3 2 5 2 2" xfId="56934" xr:uid="{00000000-0005-0000-0000-00006A980000}"/>
    <cellStyle name="Обычный 6 2 2 3 2 5 2 2 2" xfId="56935" xr:uid="{00000000-0005-0000-0000-00006B980000}"/>
    <cellStyle name="Обычный 6 2 2 3 2 5 2 3" xfId="56936" xr:uid="{00000000-0005-0000-0000-00006C980000}"/>
    <cellStyle name="Обычный 6 2 2 3 2 5 3" xfId="12691" xr:uid="{00000000-0005-0000-0000-00006D980000}"/>
    <cellStyle name="Обычный 6 2 2 3 2 5 3 2" xfId="56937" xr:uid="{00000000-0005-0000-0000-00006E980000}"/>
    <cellStyle name="Обычный 6 2 2 3 2 5 4" xfId="56938" xr:uid="{00000000-0005-0000-0000-00006F980000}"/>
    <cellStyle name="Обычный 6 2 2 3 2 5_НВВ РСК 2019 (II пол) МАКС" xfId="56939" xr:uid="{00000000-0005-0000-0000-000070980000}"/>
    <cellStyle name="Обычный 6 2 2 3 2 6" xfId="12692" xr:uid="{00000000-0005-0000-0000-000071980000}"/>
    <cellStyle name="Обычный 6 2 2 3 2 6 2" xfId="12693" xr:uid="{00000000-0005-0000-0000-000072980000}"/>
    <cellStyle name="Обычный 6 2 2 3 2 6 2 2" xfId="56940" xr:uid="{00000000-0005-0000-0000-000073980000}"/>
    <cellStyle name="Обычный 6 2 2 3 2 6 3" xfId="12694" xr:uid="{00000000-0005-0000-0000-000074980000}"/>
    <cellStyle name="Обычный 6 2 2 3 2 6 3 2" xfId="56941" xr:uid="{00000000-0005-0000-0000-000075980000}"/>
    <cellStyle name="Обычный 6 2 2 3 2 6 4" xfId="56942" xr:uid="{00000000-0005-0000-0000-000076980000}"/>
    <cellStyle name="Обычный 6 2 2 3 2 7" xfId="12695" xr:uid="{00000000-0005-0000-0000-000077980000}"/>
    <cellStyle name="Обычный 6 2 2 3 2 7 2" xfId="56943" xr:uid="{00000000-0005-0000-0000-000078980000}"/>
    <cellStyle name="Обычный 6 2 2 3 2 8" xfId="12696" xr:uid="{00000000-0005-0000-0000-000079980000}"/>
    <cellStyle name="Обычный 6 2 2 3 2 8 2" xfId="56944" xr:uid="{00000000-0005-0000-0000-00007A980000}"/>
    <cellStyle name="Обычный 6 2 2 3 2 9" xfId="12697" xr:uid="{00000000-0005-0000-0000-00007B980000}"/>
    <cellStyle name="Обычный 6 2 2 3 2 9 2" xfId="56945" xr:uid="{00000000-0005-0000-0000-00007C980000}"/>
    <cellStyle name="Обычный 6 2 2 3 2_Лист1" xfId="56946" xr:uid="{00000000-0005-0000-0000-00007D980000}"/>
    <cellStyle name="Обычный 6 2 2 3 3" xfId="12698" xr:uid="{00000000-0005-0000-0000-00007E980000}"/>
    <cellStyle name="Обычный 6 2 2 3 3 10" xfId="35429" xr:uid="{00000000-0005-0000-0000-00007F980000}"/>
    <cellStyle name="Обычный 6 2 2 3 3 11" xfId="35430" xr:uid="{00000000-0005-0000-0000-000080980000}"/>
    <cellStyle name="Обычный 6 2 2 3 3 2" xfId="12699" xr:uid="{00000000-0005-0000-0000-000081980000}"/>
    <cellStyle name="Обычный 6 2 2 3 3 2 2" xfId="12700" xr:uid="{00000000-0005-0000-0000-000082980000}"/>
    <cellStyle name="Обычный 6 2 2 3 3 2 2 2" xfId="12701" xr:uid="{00000000-0005-0000-0000-000083980000}"/>
    <cellStyle name="Обычный 6 2 2 3 3 2 2 2 2" xfId="56947" xr:uid="{00000000-0005-0000-0000-000084980000}"/>
    <cellStyle name="Обычный 6 2 2 3 3 2 2 2 2 2" xfId="56948" xr:uid="{00000000-0005-0000-0000-000085980000}"/>
    <cellStyle name="Обычный 6 2 2 3 3 2 2 2 3" xfId="56949" xr:uid="{00000000-0005-0000-0000-000086980000}"/>
    <cellStyle name="Обычный 6 2 2 3 3 2 2 3" xfId="12702" xr:uid="{00000000-0005-0000-0000-000087980000}"/>
    <cellStyle name="Обычный 6 2 2 3 3 2 2 3 2" xfId="56950" xr:uid="{00000000-0005-0000-0000-000088980000}"/>
    <cellStyle name="Обычный 6 2 2 3 3 2 2 4" xfId="56951" xr:uid="{00000000-0005-0000-0000-000089980000}"/>
    <cellStyle name="Обычный 6 2 2 3 3 2 2_НВВ РСК 2019 (II пол) МАКС" xfId="56952" xr:uid="{00000000-0005-0000-0000-00008A980000}"/>
    <cellStyle name="Обычный 6 2 2 3 3 2 3" xfId="12703" xr:uid="{00000000-0005-0000-0000-00008B980000}"/>
    <cellStyle name="Обычный 6 2 2 3 3 2 3 2" xfId="12704" xr:uid="{00000000-0005-0000-0000-00008C980000}"/>
    <cellStyle name="Обычный 6 2 2 3 3 2 3 2 2" xfId="56953" xr:uid="{00000000-0005-0000-0000-00008D980000}"/>
    <cellStyle name="Обычный 6 2 2 3 3 2 3 3" xfId="12705" xr:uid="{00000000-0005-0000-0000-00008E980000}"/>
    <cellStyle name="Обычный 6 2 2 3 3 2 3 3 2" xfId="56954" xr:uid="{00000000-0005-0000-0000-00008F980000}"/>
    <cellStyle name="Обычный 6 2 2 3 3 2 3 4" xfId="56955" xr:uid="{00000000-0005-0000-0000-000090980000}"/>
    <cellStyle name="Обычный 6 2 2 3 3 2 4" xfId="12706" xr:uid="{00000000-0005-0000-0000-000091980000}"/>
    <cellStyle name="Обычный 6 2 2 3 3 2 4 2" xfId="56956" xr:uid="{00000000-0005-0000-0000-000092980000}"/>
    <cellStyle name="Обычный 6 2 2 3 3 2 5" xfId="12707" xr:uid="{00000000-0005-0000-0000-000093980000}"/>
    <cellStyle name="Обычный 6 2 2 3 3 2 5 2" xfId="56957" xr:uid="{00000000-0005-0000-0000-000094980000}"/>
    <cellStyle name="Обычный 6 2 2 3 3 2 6" xfId="12708" xr:uid="{00000000-0005-0000-0000-000095980000}"/>
    <cellStyle name="Обычный 6 2 2 3 3 2 6 2" xfId="56958" xr:uid="{00000000-0005-0000-0000-000096980000}"/>
    <cellStyle name="Обычный 6 2 2 3 3 2 7" xfId="35431" xr:uid="{00000000-0005-0000-0000-000097980000}"/>
    <cellStyle name="Обычный 6 2 2 3 3 2 7 2" xfId="56959" xr:uid="{00000000-0005-0000-0000-000098980000}"/>
    <cellStyle name="Обычный 6 2 2 3 3 2 8" xfId="35432" xr:uid="{00000000-0005-0000-0000-000099980000}"/>
    <cellStyle name="Обычный 6 2 2 3 3 2 8 2" xfId="56960" xr:uid="{00000000-0005-0000-0000-00009A980000}"/>
    <cellStyle name="Обычный 6 2 2 3 3 2 9" xfId="56961" xr:uid="{00000000-0005-0000-0000-00009B980000}"/>
    <cellStyle name="Обычный 6 2 2 3 3 2_Лист1" xfId="56962" xr:uid="{00000000-0005-0000-0000-00009C980000}"/>
    <cellStyle name="Обычный 6 2 2 3 3 3" xfId="12709" xr:uid="{00000000-0005-0000-0000-00009D980000}"/>
    <cellStyle name="Обычный 6 2 2 3 3 3 2" xfId="12710" xr:uid="{00000000-0005-0000-0000-00009E980000}"/>
    <cellStyle name="Обычный 6 2 2 3 3 3 2 2" xfId="56963" xr:uid="{00000000-0005-0000-0000-00009F980000}"/>
    <cellStyle name="Обычный 6 2 2 3 3 3 2 2 2" xfId="56964" xr:uid="{00000000-0005-0000-0000-0000A0980000}"/>
    <cellStyle name="Обычный 6 2 2 3 3 3 2 3" xfId="56965" xr:uid="{00000000-0005-0000-0000-0000A1980000}"/>
    <cellStyle name="Обычный 6 2 2 3 3 3 3" xfId="12711" xr:uid="{00000000-0005-0000-0000-0000A2980000}"/>
    <cellStyle name="Обычный 6 2 2 3 3 3 3 2" xfId="56966" xr:uid="{00000000-0005-0000-0000-0000A3980000}"/>
    <cellStyle name="Обычный 6 2 2 3 3 3 4" xfId="56967" xr:uid="{00000000-0005-0000-0000-0000A4980000}"/>
    <cellStyle name="Обычный 6 2 2 3 3 3_НВВ РСК 2019 (II пол) МАКС" xfId="56968" xr:uid="{00000000-0005-0000-0000-0000A5980000}"/>
    <cellStyle name="Обычный 6 2 2 3 3 4" xfId="12712" xr:uid="{00000000-0005-0000-0000-0000A6980000}"/>
    <cellStyle name="Обычный 6 2 2 3 3 4 2" xfId="12713" xr:uid="{00000000-0005-0000-0000-0000A7980000}"/>
    <cellStyle name="Обычный 6 2 2 3 3 4 2 2" xfId="56969" xr:uid="{00000000-0005-0000-0000-0000A8980000}"/>
    <cellStyle name="Обычный 6 2 2 3 3 4 3" xfId="12714" xr:uid="{00000000-0005-0000-0000-0000A9980000}"/>
    <cellStyle name="Обычный 6 2 2 3 3 4 3 2" xfId="56970" xr:uid="{00000000-0005-0000-0000-0000AA980000}"/>
    <cellStyle name="Обычный 6 2 2 3 3 4 4" xfId="56971" xr:uid="{00000000-0005-0000-0000-0000AB980000}"/>
    <cellStyle name="Обычный 6 2 2 3 3 5" xfId="12715" xr:uid="{00000000-0005-0000-0000-0000AC980000}"/>
    <cellStyle name="Обычный 6 2 2 3 3 5 2" xfId="56972" xr:uid="{00000000-0005-0000-0000-0000AD980000}"/>
    <cellStyle name="Обычный 6 2 2 3 3 6" xfId="12716" xr:uid="{00000000-0005-0000-0000-0000AE980000}"/>
    <cellStyle name="Обычный 6 2 2 3 3 6 2" xfId="56973" xr:uid="{00000000-0005-0000-0000-0000AF980000}"/>
    <cellStyle name="Обычный 6 2 2 3 3 7" xfId="12717" xr:uid="{00000000-0005-0000-0000-0000B0980000}"/>
    <cellStyle name="Обычный 6 2 2 3 3 7 2" xfId="56974" xr:uid="{00000000-0005-0000-0000-0000B1980000}"/>
    <cellStyle name="Обычный 6 2 2 3 3 8" xfId="12718" xr:uid="{00000000-0005-0000-0000-0000B2980000}"/>
    <cellStyle name="Обычный 6 2 2 3 3 8 2" xfId="56975" xr:uid="{00000000-0005-0000-0000-0000B3980000}"/>
    <cellStyle name="Обычный 6 2 2 3 3 9" xfId="12719" xr:uid="{00000000-0005-0000-0000-0000B4980000}"/>
    <cellStyle name="Обычный 6 2 2 3 3 9 2" xfId="56976" xr:uid="{00000000-0005-0000-0000-0000B5980000}"/>
    <cellStyle name="Обычный 6 2 2 3 3_Лист1" xfId="56977" xr:uid="{00000000-0005-0000-0000-0000B6980000}"/>
    <cellStyle name="Обычный 6 2 2 3 4" xfId="12720" xr:uid="{00000000-0005-0000-0000-0000B7980000}"/>
    <cellStyle name="Обычный 6 2 2 3 4 10" xfId="35433" xr:uid="{00000000-0005-0000-0000-0000B8980000}"/>
    <cellStyle name="Обычный 6 2 2 3 4 11" xfId="35434" xr:uid="{00000000-0005-0000-0000-0000B9980000}"/>
    <cellStyle name="Обычный 6 2 2 3 4 2" xfId="12721" xr:uid="{00000000-0005-0000-0000-0000BA980000}"/>
    <cellStyle name="Обычный 6 2 2 3 4 2 2" xfId="12722" xr:uid="{00000000-0005-0000-0000-0000BB980000}"/>
    <cellStyle name="Обычный 6 2 2 3 4 2 2 2" xfId="12723" xr:uid="{00000000-0005-0000-0000-0000BC980000}"/>
    <cellStyle name="Обычный 6 2 2 3 4 2 2 2 2" xfId="56978" xr:uid="{00000000-0005-0000-0000-0000BD980000}"/>
    <cellStyle name="Обычный 6 2 2 3 4 2 2 2 2 2" xfId="56979" xr:uid="{00000000-0005-0000-0000-0000BE980000}"/>
    <cellStyle name="Обычный 6 2 2 3 4 2 2 2 3" xfId="56980" xr:uid="{00000000-0005-0000-0000-0000BF980000}"/>
    <cellStyle name="Обычный 6 2 2 3 4 2 2 3" xfId="12724" xr:uid="{00000000-0005-0000-0000-0000C0980000}"/>
    <cellStyle name="Обычный 6 2 2 3 4 2 2 3 2" xfId="56981" xr:uid="{00000000-0005-0000-0000-0000C1980000}"/>
    <cellStyle name="Обычный 6 2 2 3 4 2 2 4" xfId="56982" xr:uid="{00000000-0005-0000-0000-0000C2980000}"/>
    <cellStyle name="Обычный 6 2 2 3 4 2 2_НВВ РСК 2019 (II пол) МАКС" xfId="56983" xr:uid="{00000000-0005-0000-0000-0000C3980000}"/>
    <cellStyle name="Обычный 6 2 2 3 4 2 3" xfId="12725" xr:uid="{00000000-0005-0000-0000-0000C4980000}"/>
    <cellStyle name="Обычный 6 2 2 3 4 2 3 2" xfId="12726" xr:uid="{00000000-0005-0000-0000-0000C5980000}"/>
    <cellStyle name="Обычный 6 2 2 3 4 2 3 2 2" xfId="56984" xr:uid="{00000000-0005-0000-0000-0000C6980000}"/>
    <cellStyle name="Обычный 6 2 2 3 4 2 3 3" xfId="12727" xr:uid="{00000000-0005-0000-0000-0000C7980000}"/>
    <cellStyle name="Обычный 6 2 2 3 4 2 3 3 2" xfId="56985" xr:uid="{00000000-0005-0000-0000-0000C8980000}"/>
    <cellStyle name="Обычный 6 2 2 3 4 2 3 4" xfId="56986" xr:uid="{00000000-0005-0000-0000-0000C9980000}"/>
    <cellStyle name="Обычный 6 2 2 3 4 2 4" xfId="12728" xr:uid="{00000000-0005-0000-0000-0000CA980000}"/>
    <cellStyle name="Обычный 6 2 2 3 4 2 4 2" xfId="56987" xr:uid="{00000000-0005-0000-0000-0000CB980000}"/>
    <cellStyle name="Обычный 6 2 2 3 4 2 5" xfId="12729" xr:uid="{00000000-0005-0000-0000-0000CC980000}"/>
    <cellStyle name="Обычный 6 2 2 3 4 2 5 2" xfId="56988" xr:uid="{00000000-0005-0000-0000-0000CD980000}"/>
    <cellStyle name="Обычный 6 2 2 3 4 2 6" xfId="12730" xr:uid="{00000000-0005-0000-0000-0000CE980000}"/>
    <cellStyle name="Обычный 6 2 2 3 4 2 6 2" xfId="56989" xr:uid="{00000000-0005-0000-0000-0000CF980000}"/>
    <cellStyle name="Обычный 6 2 2 3 4 2 7" xfId="35435" xr:uid="{00000000-0005-0000-0000-0000D0980000}"/>
    <cellStyle name="Обычный 6 2 2 3 4 2 7 2" xfId="56990" xr:uid="{00000000-0005-0000-0000-0000D1980000}"/>
    <cellStyle name="Обычный 6 2 2 3 4 2 8" xfId="35436" xr:uid="{00000000-0005-0000-0000-0000D2980000}"/>
    <cellStyle name="Обычный 6 2 2 3 4 2 8 2" xfId="56991" xr:uid="{00000000-0005-0000-0000-0000D3980000}"/>
    <cellStyle name="Обычный 6 2 2 3 4 2 9" xfId="56992" xr:uid="{00000000-0005-0000-0000-0000D4980000}"/>
    <cellStyle name="Обычный 6 2 2 3 4 2_Лист1" xfId="56993" xr:uid="{00000000-0005-0000-0000-0000D5980000}"/>
    <cellStyle name="Обычный 6 2 2 3 4 3" xfId="12731" xr:uid="{00000000-0005-0000-0000-0000D6980000}"/>
    <cellStyle name="Обычный 6 2 2 3 4 3 2" xfId="12732" xr:uid="{00000000-0005-0000-0000-0000D7980000}"/>
    <cellStyle name="Обычный 6 2 2 3 4 3 2 2" xfId="56994" xr:uid="{00000000-0005-0000-0000-0000D8980000}"/>
    <cellStyle name="Обычный 6 2 2 3 4 3 2 2 2" xfId="56995" xr:uid="{00000000-0005-0000-0000-0000D9980000}"/>
    <cellStyle name="Обычный 6 2 2 3 4 3 2 3" xfId="56996" xr:uid="{00000000-0005-0000-0000-0000DA980000}"/>
    <cellStyle name="Обычный 6 2 2 3 4 3 3" xfId="12733" xr:uid="{00000000-0005-0000-0000-0000DB980000}"/>
    <cellStyle name="Обычный 6 2 2 3 4 3 3 2" xfId="56997" xr:uid="{00000000-0005-0000-0000-0000DC980000}"/>
    <cellStyle name="Обычный 6 2 2 3 4 3 4" xfId="56998" xr:uid="{00000000-0005-0000-0000-0000DD980000}"/>
    <cellStyle name="Обычный 6 2 2 3 4 3_НВВ РСК 2019 (II пол) МАКС" xfId="56999" xr:uid="{00000000-0005-0000-0000-0000DE980000}"/>
    <cellStyle name="Обычный 6 2 2 3 4 4" xfId="12734" xr:uid="{00000000-0005-0000-0000-0000DF980000}"/>
    <cellStyle name="Обычный 6 2 2 3 4 4 2" xfId="12735" xr:uid="{00000000-0005-0000-0000-0000E0980000}"/>
    <cellStyle name="Обычный 6 2 2 3 4 4 2 2" xfId="57000" xr:uid="{00000000-0005-0000-0000-0000E1980000}"/>
    <cellStyle name="Обычный 6 2 2 3 4 4 3" xfId="12736" xr:uid="{00000000-0005-0000-0000-0000E2980000}"/>
    <cellStyle name="Обычный 6 2 2 3 4 4 3 2" xfId="57001" xr:uid="{00000000-0005-0000-0000-0000E3980000}"/>
    <cellStyle name="Обычный 6 2 2 3 4 4 4" xfId="57002" xr:uid="{00000000-0005-0000-0000-0000E4980000}"/>
    <cellStyle name="Обычный 6 2 2 3 4 5" xfId="12737" xr:uid="{00000000-0005-0000-0000-0000E5980000}"/>
    <cellStyle name="Обычный 6 2 2 3 4 5 2" xfId="57003" xr:uid="{00000000-0005-0000-0000-0000E6980000}"/>
    <cellStyle name="Обычный 6 2 2 3 4 6" xfId="12738" xr:uid="{00000000-0005-0000-0000-0000E7980000}"/>
    <cellStyle name="Обычный 6 2 2 3 4 6 2" xfId="57004" xr:uid="{00000000-0005-0000-0000-0000E8980000}"/>
    <cellStyle name="Обычный 6 2 2 3 4 7" xfId="12739" xr:uid="{00000000-0005-0000-0000-0000E9980000}"/>
    <cellStyle name="Обычный 6 2 2 3 4 7 2" xfId="57005" xr:uid="{00000000-0005-0000-0000-0000EA980000}"/>
    <cellStyle name="Обычный 6 2 2 3 4 8" xfId="12740" xr:uid="{00000000-0005-0000-0000-0000EB980000}"/>
    <cellStyle name="Обычный 6 2 2 3 4 8 2" xfId="57006" xr:uid="{00000000-0005-0000-0000-0000EC980000}"/>
    <cellStyle name="Обычный 6 2 2 3 4 9" xfId="12741" xr:uid="{00000000-0005-0000-0000-0000ED980000}"/>
    <cellStyle name="Обычный 6 2 2 3 4 9 2" xfId="57007" xr:uid="{00000000-0005-0000-0000-0000EE980000}"/>
    <cellStyle name="Обычный 6 2 2 3 4_Лист1" xfId="57008" xr:uid="{00000000-0005-0000-0000-0000EF980000}"/>
    <cellStyle name="Обычный 6 2 2 3 5" xfId="12742" xr:uid="{00000000-0005-0000-0000-0000F0980000}"/>
    <cellStyle name="Обычный 6 2 2 3 5 2" xfId="12743" xr:uid="{00000000-0005-0000-0000-0000F1980000}"/>
    <cellStyle name="Обычный 6 2 2 3 5 2 2" xfId="12744" xr:uid="{00000000-0005-0000-0000-0000F2980000}"/>
    <cellStyle name="Обычный 6 2 2 3 5 2 2 2" xfId="57009" xr:uid="{00000000-0005-0000-0000-0000F3980000}"/>
    <cellStyle name="Обычный 6 2 2 3 5 2 2 2 2" xfId="57010" xr:uid="{00000000-0005-0000-0000-0000F4980000}"/>
    <cellStyle name="Обычный 6 2 2 3 5 2 2 3" xfId="57011" xr:uid="{00000000-0005-0000-0000-0000F5980000}"/>
    <cellStyle name="Обычный 6 2 2 3 5 2 3" xfId="12745" xr:uid="{00000000-0005-0000-0000-0000F6980000}"/>
    <cellStyle name="Обычный 6 2 2 3 5 2 3 2" xfId="57012" xr:uid="{00000000-0005-0000-0000-0000F7980000}"/>
    <cellStyle name="Обычный 6 2 2 3 5 2 4" xfId="57013" xr:uid="{00000000-0005-0000-0000-0000F8980000}"/>
    <cellStyle name="Обычный 6 2 2 3 5 2_НВВ РСК 2019 (II пол) МАКС" xfId="57014" xr:uid="{00000000-0005-0000-0000-0000F9980000}"/>
    <cellStyle name="Обычный 6 2 2 3 5 3" xfId="12746" xr:uid="{00000000-0005-0000-0000-0000FA980000}"/>
    <cellStyle name="Обычный 6 2 2 3 5 3 2" xfId="12747" xr:uid="{00000000-0005-0000-0000-0000FB980000}"/>
    <cellStyle name="Обычный 6 2 2 3 5 3 2 2" xfId="57015" xr:uid="{00000000-0005-0000-0000-0000FC980000}"/>
    <cellStyle name="Обычный 6 2 2 3 5 3 3" xfId="12748" xr:uid="{00000000-0005-0000-0000-0000FD980000}"/>
    <cellStyle name="Обычный 6 2 2 3 5 3 3 2" xfId="57016" xr:uid="{00000000-0005-0000-0000-0000FE980000}"/>
    <cellStyle name="Обычный 6 2 2 3 5 3 4" xfId="57017" xr:uid="{00000000-0005-0000-0000-0000FF980000}"/>
    <cellStyle name="Обычный 6 2 2 3 5 4" xfId="12749" xr:uid="{00000000-0005-0000-0000-000000990000}"/>
    <cellStyle name="Обычный 6 2 2 3 5 4 2" xfId="57018" xr:uid="{00000000-0005-0000-0000-000001990000}"/>
    <cellStyle name="Обычный 6 2 2 3 5 5" xfId="12750" xr:uid="{00000000-0005-0000-0000-000002990000}"/>
    <cellStyle name="Обычный 6 2 2 3 5 5 2" xfId="57019" xr:uid="{00000000-0005-0000-0000-000003990000}"/>
    <cellStyle name="Обычный 6 2 2 3 5 6" xfId="12751" xr:uid="{00000000-0005-0000-0000-000004990000}"/>
    <cellStyle name="Обычный 6 2 2 3 5 6 2" xfId="57020" xr:uid="{00000000-0005-0000-0000-000005990000}"/>
    <cellStyle name="Обычный 6 2 2 3 5 7" xfId="35437" xr:uid="{00000000-0005-0000-0000-000006990000}"/>
    <cellStyle name="Обычный 6 2 2 3 5 7 2" xfId="57021" xr:uid="{00000000-0005-0000-0000-000007990000}"/>
    <cellStyle name="Обычный 6 2 2 3 5 8" xfId="35438" xr:uid="{00000000-0005-0000-0000-000008990000}"/>
    <cellStyle name="Обычный 6 2 2 3 5 8 2" xfId="57022" xr:uid="{00000000-0005-0000-0000-000009990000}"/>
    <cellStyle name="Обычный 6 2 2 3 5 9" xfId="57023" xr:uid="{00000000-0005-0000-0000-00000A990000}"/>
    <cellStyle name="Обычный 6 2 2 3 5_Лист1" xfId="57024" xr:uid="{00000000-0005-0000-0000-00000B990000}"/>
    <cellStyle name="Обычный 6 2 2 3 6" xfId="12752" xr:uid="{00000000-0005-0000-0000-00000C990000}"/>
    <cellStyle name="Обычный 6 2 2 3 6 2" xfId="12753" xr:uid="{00000000-0005-0000-0000-00000D990000}"/>
    <cellStyle name="Обычный 6 2 2 3 6 2 2" xfId="57025" xr:uid="{00000000-0005-0000-0000-00000E990000}"/>
    <cellStyle name="Обычный 6 2 2 3 6 2 2 2" xfId="57026" xr:uid="{00000000-0005-0000-0000-00000F990000}"/>
    <cellStyle name="Обычный 6 2 2 3 6 2 3" xfId="57027" xr:uid="{00000000-0005-0000-0000-000010990000}"/>
    <cellStyle name="Обычный 6 2 2 3 6 3" xfId="12754" xr:uid="{00000000-0005-0000-0000-000011990000}"/>
    <cellStyle name="Обычный 6 2 2 3 6 3 2" xfId="57028" xr:uid="{00000000-0005-0000-0000-000012990000}"/>
    <cellStyle name="Обычный 6 2 2 3 6 4" xfId="57029" xr:uid="{00000000-0005-0000-0000-000013990000}"/>
    <cellStyle name="Обычный 6 2 2 3 6_НВВ РСК 2019 (II пол) МАКС" xfId="57030" xr:uid="{00000000-0005-0000-0000-000014990000}"/>
    <cellStyle name="Обычный 6 2 2 3 7" xfId="12755" xr:uid="{00000000-0005-0000-0000-000015990000}"/>
    <cellStyle name="Обычный 6 2 2 3 7 2" xfId="12756" xr:uid="{00000000-0005-0000-0000-000016990000}"/>
    <cellStyle name="Обычный 6 2 2 3 7 2 2" xfId="57031" xr:uid="{00000000-0005-0000-0000-000017990000}"/>
    <cellStyle name="Обычный 6 2 2 3 7 3" xfId="12757" xr:uid="{00000000-0005-0000-0000-000018990000}"/>
    <cellStyle name="Обычный 6 2 2 3 7 3 2" xfId="57032" xr:uid="{00000000-0005-0000-0000-000019990000}"/>
    <cellStyle name="Обычный 6 2 2 3 7 4" xfId="57033" xr:uid="{00000000-0005-0000-0000-00001A990000}"/>
    <cellStyle name="Обычный 6 2 2 3 8" xfId="12758" xr:uid="{00000000-0005-0000-0000-00001B990000}"/>
    <cellStyle name="Обычный 6 2 2 3 8 2" xfId="57034" xr:uid="{00000000-0005-0000-0000-00001C990000}"/>
    <cellStyle name="Обычный 6 2 2 3 9" xfId="12759" xr:uid="{00000000-0005-0000-0000-00001D990000}"/>
    <cellStyle name="Обычный 6 2 2 3 9 2" xfId="57035" xr:uid="{00000000-0005-0000-0000-00001E990000}"/>
    <cellStyle name="Обычный 6 2 2 3_Лист1" xfId="57036" xr:uid="{00000000-0005-0000-0000-00001F990000}"/>
    <cellStyle name="Обычный 6 2 2 4" xfId="12760" xr:uid="{00000000-0005-0000-0000-000020990000}"/>
    <cellStyle name="Обычный 6 2 2 4 10" xfId="12761" xr:uid="{00000000-0005-0000-0000-000021990000}"/>
    <cellStyle name="Обычный 6 2 2 4 10 2" xfId="57037" xr:uid="{00000000-0005-0000-0000-000022990000}"/>
    <cellStyle name="Обычный 6 2 2 4 11" xfId="12762" xr:uid="{00000000-0005-0000-0000-000023990000}"/>
    <cellStyle name="Обычный 6 2 2 4 11 2" xfId="57038" xr:uid="{00000000-0005-0000-0000-000024990000}"/>
    <cellStyle name="Обычный 6 2 2 4 12" xfId="12763" xr:uid="{00000000-0005-0000-0000-000025990000}"/>
    <cellStyle name="Обычный 6 2 2 4 12 2" xfId="57039" xr:uid="{00000000-0005-0000-0000-000026990000}"/>
    <cellStyle name="Обычный 6 2 2 4 13" xfId="35439" xr:uid="{00000000-0005-0000-0000-000027990000}"/>
    <cellStyle name="Обычный 6 2 2 4 14" xfId="35440" xr:uid="{00000000-0005-0000-0000-000028990000}"/>
    <cellStyle name="Обычный 6 2 2 4 2" xfId="12764" xr:uid="{00000000-0005-0000-0000-000029990000}"/>
    <cellStyle name="Обычный 6 2 2 4 2 10" xfId="12765" xr:uid="{00000000-0005-0000-0000-00002A990000}"/>
    <cellStyle name="Обычный 6 2 2 4 2 10 2" xfId="57040" xr:uid="{00000000-0005-0000-0000-00002B990000}"/>
    <cellStyle name="Обычный 6 2 2 4 2 11" xfId="12766" xr:uid="{00000000-0005-0000-0000-00002C990000}"/>
    <cellStyle name="Обычный 6 2 2 4 2 11 2" xfId="57041" xr:uid="{00000000-0005-0000-0000-00002D990000}"/>
    <cellStyle name="Обычный 6 2 2 4 2 12" xfId="35441" xr:uid="{00000000-0005-0000-0000-00002E990000}"/>
    <cellStyle name="Обычный 6 2 2 4 2 13" xfId="35442" xr:uid="{00000000-0005-0000-0000-00002F990000}"/>
    <cellStyle name="Обычный 6 2 2 4 2 2" xfId="12767" xr:uid="{00000000-0005-0000-0000-000030990000}"/>
    <cellStyle name="Обычный 6 2 2 4 2 2 10" xfId="35443" xr:uid="{00000000-0005-0000-0000-000031990000}"/>
    <cellStyle name="Обычный 6 2 2 4 2 2 11" xfId="35444" xr:uid="{00000000-0005-0000-0000-000032990000}"/>
    <cellStyle name="Обычный 6 2 2 4 2 2 2" xfId="12768" xr:uid="{00000000-0005-0000-0000-000033990000}"/>
    <cellStyle name="Обычный 6 2 2 4 2 2 2 2" xfId="12769" xr:uid="{00000000-0005-0000-0000-000034990000}"/>
    <cellStyle name="Обычный 6 2 2 4 2 2 2 2 2" xfId="12770" xr:uid="{00000000-0005-0000-0000-000035990000}"/>
    <cellStyle name="Обычный 6 2 2 4 2 2 2 2 2 2" xfId="57042" xr:uid="{00000000-0005-0000-0000-000036990000}"/>
    <cellStyle name="Обычный 6 2 2 4 2 2 2 2 2 2 2" xfId="57043" xr:uid="{00000000-0005-0000-0000-000037990000}"/>
    <cellStyle name="Обычный 6 2 2 4 2 2 2 2 2 3" xfId="57044" xr:uid="{00000000-0005-0000-0000-000038990000}"/>
    <cellStyle name="Обычный 6 2 2 4 2 2 2 2 3" xfId="12771" xr:uid="{00000000-0005-0000-0000-000039990000}"/>
    <cellStyle name="Обычный 6 2 2 4 2 2 2 2 3 2" xfId="57045" xr:uid="{00000000-0005-0000-0000-00003A990000}"/>
    <cellStyle name="Обычный 6 2 2 4 2 2 2 2 4" xfId="57046" xr:uid="{00000000-0005-0000-0000-00003B990000}"/>
    <cellStyle name="Обычный 6 2 2 4 2 2 2 2_НВВ РСК 2019 (II пол) МАКС" xfId="57047" xr:uid="{00000000-0005-0000-0000-00003C990000}"/>
    <cellStyle name="Обычный 6 2 2 4 2 2 2 3" xfId="12772" xr:uid="{00000000-0005-0000-0000-00003D990000}"/>
    <cellStyle name="Обычный 6 2 2 4 2 2 2 3 2" xfId="12773" xr:uid="{00000000-0005-0000-0000-00003E990000}"/>
    <cellStyle name="Обычный 6 2 2 4 2 2 2 3 2 2" xfId="57048" xr:uid="{00000000-0005-0000-0000-00003F990000}"/>
    <cellStyle name="Обычный 6 2 2 4 2 2 2 3 3" xfId="12774" xr:uid="{00000000-0005-0000-0000-000040990000}"/>
    <cellStyle name="Обычный 6 2 2 4 2 2 2 3 3 2" xfId="57049" xr:uid="{00000000-0005-0000-0000-000041990000}"/>
    <cellStyle name="Обычный 6 2 2 4 2 2 2 3 4" xfId="57050" xr:uid="{00000000-0005-0000-0000-000042990000}"/>
    <cellStyle name="Обычный 6 2 2 4 2 2 2 4" xfId="12775" xr:uid="{00000000-0005-0000-0000-000043990000}"/>
    <cellStyle name="Обычный 6 2 2 4 2 2 2 4 2" xfId="57051" xr:uid="{00000000-0005-0000-0000-000044990000}"/>
    <cellStyle name="Обычный 6 2 2 4 2 2 2 5" xfId="12776" xr:uid="{00000000-0005-0000-0000-000045990000}"/>
    <cellStyle name="Обычный 6 2 2 4 2 2 2 5 2" xfId="57052" xr:uid="{00000000-0005-0000-0000-000046990000}"/>
    <cellStyle name="Обычный 6 2 2 4 2 2 2 6" xfId="12777" xr:uid="{00000000-0005-0000-0000-000047990000}"/>
    <cellStyle name="Обычный 6 2 2 4 2 2 2 6 2" xfId="57053" xr:uid="{00000000-0005-0000-0000-000048990000}"/>
    <cellStyle name="Обычный 6 2 2 4 2 2 2 7" xfId="35445" xr:uid="{00000000-0005-0000-0000-000049990000}"/>
    <cellStyle name="Обычный 6 2 2 4 2 2 2 7 2" xfId="57054" xr:uid="{00000000-0005-0000-0000-00004A990000}"/>
    <cellStyle name="Обычный 6 2 2 4 2 2 2 8" xfId="35446" xr:uid="{00000000-0005-0000-0000-00004B990000}"/>
    <cellStyle name="Обычный 6 2 2 4 2 2 2 8 2" xfId="57055" xr:uid="{00000000-0005-0000-0000-00004C990000}"/>
    <cellStyle name="Обычный 6 2 2 4 2 2 2 9" xfId="57056" xr:uid="{00000000-0005-0000-0000-00004D990000}"/>
    <cellStyle name="Обычный 6 2 2 4 2 2 2_Лист1" xfId="57057" xr:uid="{00000000-0005-0000-0000-00004E990000}"/>
    <cellStyle name="Обычный 6 2 2 4 2 2 3" xfId="12778" xr:uid="{00000000-0005-0000-0000-00004F990000}"/>
    <cellStyle name="Обычный 6 2 2 4 2 2 3 2" xfId="12779" xr:uid="{00000000-0005-0000-0000-000050990000}"/>
    <cellStyle name="Обычный 6 2 2 4 2 2 3 2 2" xfId="57058" xr:uid="{00000000-0005-0000-0000-000051990000}"/>
    <cellStyle name="Обычный 6 2 2 4 2 2 3 2 2 2" xfId="57059" xr:uid="{00000000-0005-0000-0000-000052990000}"/>
    <cellStyle name="Обычный 6 2 2 4 2 2 3 2 3" xfId="57060" xr:uid="{00000000-0005-0000-0000-000053990000}"/>
    <cellStyle name="Обычный 6 2 2 4 2 2 3 3" xfId="12780" xr:uid="{00000000-0005-0000-0000-000054990000}"/>
    <cellStyle name="Обычный 6 2 2 4 2 2 3 3 2" xfId="57061" xr:uid="{00000000-0005-0000-0000-000055990000}"/>
    <cellStyle name="Обычный 6 2 2 4 2 2 3 4" xfId="57062" xr:uid="{00000000-0005-0000-0000-000056990000}"/>
    <cellStyle name="Обычный 6 2 2 4 2 2 3_НВВ РСК 2019 (II пол) МАКС" xfId="57063" xr:uid="{00000000-0005-0000-0000-000057990000}"/>
    <cellStyle name="Обычный 6 2 2 4 2 2 4" xfId="12781" xr:uid="{00000000-0005-0000-0000-000058990000}"/>
    <cellStyle name="Обычный 6 2 2 4 2 2 4 2" xfId="12782" xr:uid="{00000000-0005-0000-0000-000059990000}"/>
    <cellStyle name="Обычный 6 2 2 4 2 2 4 2 2" xfId="57064" xr:uid="{00000000-0005-0000-0000-00005A990000}"/>
    <cellStyle name="Обычный 6 2 2 4 2 2 4 3" xfId="12783" xr:uid="{00000000-0005-0000-0000-00005B990000}"/>
    <cellStyle name="Обычный 6 2 2 4 2 2 4 3 2" xfId="57065" xr:uid="{00000000-0005-0000-0000-00005C990000}"/>
    <cellStyle name="Обычный 6 2 2 4 2 2 4 4" xfId="57066" xr:uid="{00000000-0005-0000-0000-00005D990000}"/>
    <cellStyle name="Обычный 6 2 2 4 2 2 5" xfId="12784" xr:uid="{00000000-0005-0000-0000-00005E990000}"/>
    <cellStyle name="Обычный 6 2 2 4 2 2 5 2" xfId="57067" xr:uid="{00000000-0005-0000-0000-00005F990000}"/>
    <cellStyle name="Обычный 6 2 2 4 2 2 6" xfId="12785" xr:uid="{00000000-0005-0000-0000-000060990000}"/>
    <cellStyle name="Обычный 6 2 2 4 2 2 6 2" xfId="57068" xr:uid="{00000000-0005-0000-0000-000061990000}"/>
    <cellStyle name="Обычный 6 2 2 4 2 2 7" xfId="12786" xr:uid="{00000000-0005-0000-0000-000062990000}"/>
    <cellStyle name="Обычный 6 2 2 4 2 2 7 2" xfId="57069" xr:uid="{00000000-0005-0000-0000-000063990000}"/>
    <cellStyle name="Обычный 6 2 2 4 2 2 8" xfId="12787" xr:uid="{00000000-0005-0000-0000-000064990000}"/>
    <cellStyle name="Обычный 6 2 2 4 2 2 8 2" xfId="57070" xr:uid="{00000000-0005-0000-0000-000065990000}"/>
    <cellStyle name="Обычный 6 2 2 4 2 2 9" xfId="12788" xr:uid="{00000000-0005-0000-0000-000066990000}"/>
    <cellStyle name="Обычный 6 2 2 4 2 2 9 2" xfId="57071" xr:uid="{00000000-0005-0000-0000-000067990000}"/>
    <cellStyle name="Обычный 6 2 2 4 2 2_Лист1" xfId="57072" xr:uid="{00000000-0005-0000-0000-000068990000}"/>
    <cellStyle name="Обычный 6 2 2 4 2 3" xfId="12789" xr:uid="{00000000-0005-0000-0000-000069990000}"/>
    <cellStyle name="Обычный 6 2 2 4 2 3 10" xfId="35447" xr:uid="{00000000-0005-0000-0000-00006A990000}"/>
    <cellStyle name="Обычный 6 2 2 4 2 3 11" xfId="35448" xr:uid="{00000000-0005-0000-0000-00006B990000}"/>
    <cellStyle name="Обычный 6 2 2 4 2 3 2" xfId="12790" xr:uid="{00000000-0005-0000-0000-00006C990000}"/>
    <cellStyle name="Обычный 6 2 2 4 2 3 2 2" xfId="12791" xr:uid="{00000000-0005-0000-0000-00006D990000}"/>
    <cellStyle name="Обычный 6 2 2 4 2 3 2 2 2" xfId="12792" xr:uid="{00000000-0005-0000-0000-00006E990000}"/>
    <cellStyle name="Обычный 6 2 2 4 2 3 2 2 2 2" xfId="57073" xr:uid="{00000000-0005-0000-0000-00006F990000}"/>
    <cellStyle name="Обычный 6 2 2 4 2 3 2 2 2 2 2" xfId="57074" xr:uid="{00000000-0005-0000-0000-000070990000}"/>
    <cellStyle name="Обычный 6 2 2 4 2 3 2 2 2 3" xfId="57075" xr:uid="{00000000-0005-0000-0000-000071990000}"/>
    <cellStyle name="Обычный 6 2 2 4 2 3 2 2 3" xfId="12793" xr:uid="{00000000-0005-0000-0000-000072990000}"/>
    <cellStyle name="Обычный 6 2 2 4 2 3 2 2 3 2" xfId="57076" xr:uid="{00000000-0005-0000-0000-000073990000}"/>
    <cellStyle name="Обычный 6 2 2 4 2 3 2 2 4" xfId="57077" xr:uid="{00000000-0005-0000-0000-000074990000}"/>
    <cellStyle name="Обычный 6 2 2 4 2 3 2 2_НВВ РСК 2019 (II пол) МАКС" xfId="57078" xr:uid="{00000000-0005-0000-0000-000075990000}"/>
    <cellStyle name="Обычный 6 2 2 4 2 3 2 3" xfId="12794" xr:uid="{00000000-0005-0000-0000-000076990000}"/>
    <cellStyle name="Обычный 6 2 2 4 2 3 2 3 2" xfId="12795" xr:uid="{00000000-0005-0000-0000-000077990000}"/>
    <cellStyle name="Обычный 6 2 2 4 2 3 2 3 2 2" xfId="57079" xr:uid="{00000000-0005-0000-0000-000078990000}"/>
    <cellStyle name="Обычный 6 2 2 4 2 3 2 3 3" xfId="12796" xr:uid="{00000000-0005-0000-0000-000079990000}"/>
    <cellStyle name="Обычный 6 2 2 4 2 3 2 3 3 2" xfId="57080" xr:uid="{00000000-0005-0000-0000-00007A990000}"/>
    <cellStyle name="Обычный 6 2 2 4 2 3 2 3 4" xfId="57081" xr:uid="{00000000-0005-0000-0000-00007B990000}"/>
    <cellStyle name="Обычный 6 2 2 4 2 3 2 4" xfId="12797" xr:uid="{00000000-0005-0000-0000-00007C990000}"/>
    <cellStyle name="Обычный 6 2 2 4 2 3 2 4 2" xfId="57082" xr:uid="{00000000-0005-0000-0000-00007D990000}"/>
    <cellStyle name="Обычный 6 2 2 4 2 3 2 5" xfId="12798" xr:uid="{00000000-0005-0000-0000-00007E990000}"/>
    <cellStyle name="Обычный 6 2 2 4 2 3 2 5 2" xfId="57083" xr:uid="{00000000-0005-0000-0000-00007F990000}"/>
    <cellStyle name="Обычный 6 2 2 4 2 3 2 6" xfId="12799" xr:uid="{00000000-0005-0000-0000-000080990000}"/>
    <cellStyle name="Обычный 6 2 2 4 2 3 2 6 2" xfId="57084" xr:uid="{00000000-0005-0000-0000-000081990000}"/>
    <cellStyle name="Обычный 6 2 2 4 2 3 2 7" xfId="35449" xr:uid="{00000000-0005-0000-0000-000082990000}"/>
    <cellStyle name="Обычный 6 2 2 4 2 3 2 7 2" xfId="57085" xr:uid="{00000000-0005-0000-0000-000083990000}"/>
    <cellStyle name="Обычный 6 2 2 4 2 3 2 8" xfId="35450" xr:uid="{00000000-0005-0000-0000-000084990000}"/>
    <cellStyle name="Обычный 6 2 2 4 2 3 2 8 2" xfId="57086" xr:uid="{00000000-0005-0000-0000-000085990000}"/>
    <cellStyle name="Обычный 6 2 2 4 2 3 2 9" xfId="57087" xr:uid="{00000000-0005-0000-0000-000086990000}"/>
    <cellStyle name="Обычный 6 2 2 4 2 3 2_Лист1" xfId="57088" xr:uid="{00000000-0005-0000-0000-000087990000}"/>
    <cellStyle name="Обычный 6 2 2 4 2 3 3" xfId="12800" xr:uid="{00000000-0005-0000-0000-000088990000}"/>
    <cellStyle name="Обычный 6 2 2 4 2 3 3 2" xfId="12801" xr:uid="{00000000-0005-0000-0000-000089990000}"/>
    <cellStyle name="Обычный 6 2 2 4 2 3 3 2 2" xfId="57089" xr:uid="{00000000-0005-0000-0000-00008A990000}"/>
    <cellStyle name="Обычный 6 2 2 4 2 3 3 2 2 2" xfId="57090" xr:uid="{00000000-0005-0000-0000-00008B990000}"/>
    <cellStyle name="Обычный 6 2 2 4 2 3 3 2 3" xfId="57091" xr:uid="{00000000-0005-0000-0000-00008C990000}"/>
    <cellStyle name="Обычный 6 2 2 4 2 3 3 3" xfId="12802" xr:uid="{00000000-0005-0000-0000-00008D990000}"/>
    <cellStyle name="Обычный 6 2 2 4 2 3 3 3 2" xfId="57092" xr:uid="{00000000-0005-0000-0000-00008E990000}"/>
    <cellStyle name="Обычный 6 2 2 4 2 3 3 4" xfId="57093" xr:uid="{00000000-0005-0000-0000-00008F990000}"/>
    <cellStyle name="Обычный 6 2 2 4 2 3 3_НВВ РСК 2019 (II пол) МАКС" xfId="57094" xr:uid="{00000000-0005-0000-0000-000090990000}"/>
    <cellStyle name="Обычный 6 2 2 4 2 3 4" xfId="12803" xr:uid="{00000000-0005-0000-0000-000091990000}"/>
    <cellStyle name="Обычный 6 2 2 4 2 3 4 2" xfId="12804" xr:uid="{00000000-0005-0000-0000-000092990000}"/>
    <cellStyle name="Обычный 6 2 2 4 2 3 4 2 2" xfId="57095" xr:uid="{00000000-0005-0000-0000-000093990000}"/>
    <cellStyle name="Обычный 6 2 2 4 2 3 4 3" xfId="12805" xr:uid="{00000000-0005-0000-0000-000094990000}"/>
    <cellStyle name="Обычный 6 2 2 4 2 3 4 3 2" xfId="57096" xr:uid="{00000000-0005-0000-0000-000095990000}"/>
    <cellStyle name="Обычный 6 2 2 4 2 3 4 4" xfId="57097" xr:uid="{00000000-0005-0000-0000-000096990000}"/>
    <cellStyle name="Обычный 6 2 2 4 2 3 5" xfId="12806" xr:uid="{00000000-0005-0000-0000-000097990000}"/>
    <cellStyle name="Обычный 6 2 2 4 2 3 5 2" xfId="57098" xr:uid="{00000000-0005-0000-0000-000098990000}"/>
    <cellStyle name="Обычный 6 2 2 4 2 3 6" xfId="12807" xr:uid="{00000000-0005-0000-0000-000099990000}"/>
    <cellStyle name="Обычный 6 2 2 4 2 3 6 2" xfId="57099" xr:uid="{00000000-0005-0000-0000-00009A990000}"/>
    <cellStyle name="Обычный 6 2 2 4 2 3 7" xfId="12808" xr:uid="{00000000-0005-0000-0000-00009B990000}"/>
    <cellStyle name="Обычный 6 2 2 4 2 3 7 2" xfId="57100" xr:uid="{00000000-0005-0000-0000-00009C990000}"/>
    <cellStyle name="Обычный 6 2 2 4 2 3 8" xfId="12809" xr:uid="{00000000-0005-0000-0000-00009D990000}"/>
    <cellStyle name="Обычный 6 2 2 4 2 3 8 2" xfId="57101" xr:uid="{00000000-0005-0000-0000-00009E990000}"/>
    <cellStyle name="Обычный 6 2 2 4 2 3 9" xfId="12810" xr:uid="{00000000-0005-0000-0000-00009F990000}"/>
    <cellStyle name="Обычный 6 2 2 4 2 3 9 2" xfId="57102" xr:uid="{00000000-0005-0000-0000-0000A0990000}"/>
    <cellStyle name="Обычный 6 2 2 4 2 3_Лист1" xfId="57103" xr:uid="{00000000-0005-0000-0000-0000A1990000}"/>
    <cellStyle name="Обычный 6 2 2 4 2 4" xfId="12811" xr:uid="{00000000-0005-0000-0000-0000A2990000}"/>
    <cellStyle name="Обычный 6 2 2 4 2 4 2" xfId="12812" xr:uid="{00000000-0005-0000-0000-0000A3990000}"/>
    <cellStyle name="Обычный 6 2 2 4 2 4 2 2" xfId="12813" xr:uid="{00000000-0005-0000-0000-0000A4990000}"/>
    <cellStyle name="Обычный 6 2 2 4 2 4 2 2 2" xfId="57104" xr:uid="{00000000-0005-0000-0000-0000A5990000}"/>
    <cellStyle name="Обычный 6 2 2 4 2 4 2 2 2 2" xfId="57105" xr:uid="{00000000-0005-0000-0000-0000A6990000}"/>
    <cellStyle name="Обычный 6 2 2 4 2 4 2 2 3" xfId="57106" xr:uid="{00000000-0005-0000-0000-0000A7990000}"/>
    <cellStyle name="Обычный 6 2 2 4 2 4 2 3" xfId="12814" xr:uid="{00000000-0005-0000-0000-0000A8990000}"/>
    <cellStyle name="Обычный 6 2 2 4 2 4 2 3 2" xfId="57107" xr:uid="{00000000-0005-0000-0000-0000A9990000}"/>
    <cellStyle name="Обычный 6 2 2 4 2 4 2 4" xfId="57108" xr:uid="{00000000-0005-0000-0000-0000AA990000}"/>
    <cellStyle name="Обычный 6 2 2 4 2 4 2_НВВ РСК 2019 (II пол) МАКС" xfId="57109" xr:uid="{00000000-0005-0000-0000-0000AB990000}"/>
    <cellStyle name="Обычный 6 2 2 4 2 4 3" xfId="12815" xr:uid="{00000000-0005-0000-0000-0000AC990000}"/>
    <cellStyle name="Обычный 6 2 2 4 2 4 3 2" xfId="12816" xr:uid="{00000000-0005-0000-0000-0000AD990000}"/>
    <cellStyle name="Обычный 6 2 2 4 2 4 3 2 2" xfId="57110" xr:uid="{00000000-0005-0000-0000-0000AE990000}"/>
    <cellStyle name="Обычный 6 2 2 4 2 4 3 3" xfId="12817" xr:uid="{00000000-0005-0000-0000-0000AF990000}"/>
    <cellStyle name="Обычный 6 2 2 4 2 4 3 3 2" xfId="57111" xr:uid="{00000000-0005-0000-0000-0000B0990000}"/>
    <cellStyle name="Обычный 6 2 2 4 2 4 3 4" xfId="57112" xr:uid="{00000000-0005-0000-0000-0000B1990000}"/>
    <cellStyle name="Обычный 6 2 2 4 2 4 4" xfId="12818" xr:uid="{00000000-0005-0000-0000-0000B2990000}"/>
    <cellStyle name="Обычный 6 2 2 4 2 4 4 2" xfId="57113" xr:uid="{00000000-0005-0000-0000-0000B3990000}"/>
    <cellStyle name="Обычный 6 2 2 4 2 4 5" xfId="12819" xr:uid="{00000000-0005-0000-0000-0000B4990000}"/>
    <cellStyle name="Обычный 6 2 2 4 2 4 5 2" xfId="57114" xr:uid="{00000000-0005-0000-0000-0000B5990000}"/>
    <cellStyle name="Обычный 6 2 2 4 2 4 6" xfId="12820" xr:uid="{00000000-0005-0000-0000-0000B6990000}"/>
    <cellStyle name="Обычный 6 2 2 4 2 4 6 2" xfId="57115" xr:uid="{00000000-0005-0000-0000-0000B7990000}"/>
    <cellStyle name="Обычный 6 2 2 4 2 4 7" xfId="35451" xr:uid="{00000000-0005-0000-0000-0000B8990000}"/>
    <cellStyle name="Обычный 6 2 2 4 2 4 7 2" xfId="57116" xr:uid="{00000000-0005-0000-0000-0000B9990000}"/>
    <cellStyle name="Обычный 6 2 2 4 2 4 8" xfId="35452" xr:uid="{00000000-0005-0000-0000-0000BA990000}"/>
    <cellStyle name="Обычный 6 2 2 4 2 4 8 2" xfId="57117" xr:uid="{00000000-0005-0000-0000-0000BB990000}"/>
    <cellStyle name="Обычный 6 2 2 4 2 4 9" xfId="57118" xr:uid="{00000000-0005-0000-0000-0000BC990000}"/>
    <cellStyle name="Обычный 6 2 2 4 2 4_Лист1" xfId="57119" xr:uid="{00000000-0005-0000-0000-0000BD990000}"/>
    <cellStyle name="Обычный 6 2 2 4 2 5" xfId="12821" xr:uid="{00000000-0005-0000-0000-0000BE990000}"/>
    <cellStyle name="Обычный 6 2 2 4 2 5 2" xfId="12822" xr:uid="{00000000-0005-0000-0000-0000BF990000}"/>
    <cellStyle name="Обычный 6 2 2 4 2 5 2 2" xfId="57120" xr:uid="{00000000-0005-0000-0000-0000C0990000}"/>
    <cellStyle name="Обычный 6 2 2 4 2 5 2 2 2" xfId="57121" xr:uid="{00000000-0005-0000-0000-0000C1990000}"/>
    <cellStyle name="Обычный 6 2 2 4 2 5 2 3" xfId="57122" xr:uid="{00000000-0005-0000-0000-0000C2990000}"/>
    <cellStyle name="Обычный 6 2 2 4 2 5 3" xfId="12823" xr:uid="{00000000-0005-0000-0000-0000C3990000}"/>
    <cellStyle name="Обычный 6 2 2 4 2 5 3 2" xfId="57123" xr:uid="{00000000-0005-0000-0000-0000C4990000}"/>
    <cellStyle name="Обычный 6 2 2 4 2 5 4" xfId="57124" xr:uid="{00000000-0005-0000-0000-0000C5990000}"/>
    <cellStyle name="Обычный 6 2 2 4 2 5_НВВ РСК 2019 (II пол) МАКС" xfId="57125" xr:uid="{00000000-0005-0000-0000-0000C6990000}"/>
    <cellStyle name="Обычный 6 2 2 4 2 6" xfId="12824" xr:uid="{00000000-0005-0000-0000-0000C7990000}"/>
    <cellStyle name="Обычный 6 2 2 4 2 6 2" xfId="12825" xr:uid="{00000000-0005-0000-0000-0000C8990000}"/>
    <cellStyle name="Обычный 6 2 2 4 2 6 2 2" xfId="57126" xr:uid="{00000000-0005-0000-0000-0000C9990000}"/>
    <cellStyle name="Обычный 6 2 2 4 2 6 3" xfId="12826" xr:uid="{00000000-0005-0000-0000-0000CA990000}"/>
    <cellStyle name="Обычный 6 2 2 4 2 6 3 2" xfId="57127" xr:uid="{00000000-0005-0000-0000-0000CB990000}"/>
    <cellStyle name="Обычный 6 2 2 4 2 6 4" xfId="57128" xr:uid="{00000000-0005-0000-0000-0000CC990000}"/>
    <cellStyle name="Обычный 6 2 2 4 2 7" xfId="12827" xr:uid="{00000000-0005-0000-0000-0000CD990000}"/>
    <cellStyle name="Обычный 6 2 2 4 2 7 2" xfId="57129" xr:uid="{00000000-0005-0000-0000-0000CE990000}"/>
    <cellStyle name="Обычный 6 2 2 4 2 8" xfId="12828" xr:uid="{00000000-0005-0000-0000-0000CF990000}"/>
    <cellStyle name="Обычный 6 2 2 4 2 8 2" xfId="57130" xr:uid="{00000000-0005-0000-0000-0000D0990000}"/>
    <cellStyle name="Обычный 6 2 2 4 2 9" xfId="12829" xr:uid="{00000000-0005-0000-0000-0000D1990000}"/>
    <cellStyle name="Обычный 6 2 2 4 2 9 2" xfId="57131" xr:uid="{00000000-0005-0000-0000-0000D2990000}"/>
    <cellStyle name="Обычный 6 2 2 4 2_Лист1" xfId="57132" xr:uid="{00000000-0005-0000-0000-0000D3990000}"/>
    <cellStyle name="Обычный 6 2 2 4 3" xfId="12830" xr:uid="{00000000-0005-0000-0000-0000D4990000}"/>
    <cellStyle name="Обычный 6 2 2 4 3 10" xfId="35453" xr:uid="{00000000-0005-0000-0000-0000D5990000}"/>
    <cellStyle name="Обычный 6 2 2 4 3 11" xfId="35454" xr:uid="{00000000-0005-0000-0000-0000D6990000}"/>
    <cellStyle name="Обычный 6 2 2 4 3 2" xfId="12831" xr:uid="{00000000-0005-0000-0000-0000D7990000}"/>
    <cellStyle name="Обычный 6 2 2 4 3 2 2" xfId="12832" xr:uid="{00000000-0005-0000-0000-0000D8990000}"/>
    <cellStyle name="Обычный 6 2 2 4 3 2 2 2" xfId="12833" xr:uid="{00000000-0005-0000-0000-0000D9990000}"/>
    <cellStyle name="Обычный 6 2 2 4 3 2 2 2 2" xfId="57133" xr:uid="{00000000-0005-0000-0000-0000DA990000}"/>
    <cellStyle name="Обычный 6 2 2 4 3 2 2 2 2 2" xfId="57134" xr:uid="{00000000-0005-0000-0000-0000DB990000}"/>
    <cellStyle name="Обычный 6 2 2 4 3 2 2 2 3" xfId="57135" xr:uid="{00000000-0005-0000-0000-0000DC990000}"/>
    <cellStyle name="Обычный 6 2 2 4 3 2 2 3" xfId="12834" xr:uid="{00000000-0005-0000-0000-0000DD990000}"/>
    <cellStyle name="Обычный 6 2 2 4 3 2 2 3 2" xfId="57136" xr:uid="{00000000-0005-0000-0000-0000DE990000}"/>
    <cellStyle name="Обычный 6 2 2 4 3 2 2 4" xfId="57137" xr:uid="{00000000-0005-0000-0000-0000DF990000}"/>
    <cellStyle name="Обычный 6 2 2 4 3 2 2_НВВ РСК 2019 (II пол) МАКС" xfId="57138" xr:uid="{00000000-0005-0000-0000-0000E0990000}"/>
    <cellStyle name="Обычный 6 2 2 4 3 2 3" xfId="12835" xr:uid="{00000000-0005-0000-0000-0000E1990000}"/>
    <cellStyle name="Обычный 6 2 2 4 3 2 3 2" xfId="12836" xr:uid="{00000000-0005-0000-0000-0000E2990000}"/>
    <cellStyle name="Обычный 6 2 2 4 3 2 3 2 2" xfId="57139" xr:uid="{00000000-0005-0000-0000-0000E3990000}"/>
    <cellStyle name="Обычный 6 2 2 4 3 2 3 3" xfId="12837" xr:uid="{00000000-0005-0000-0000-0000E4990000}"/>
    <cellStyle name="Обычный 6 2 2 4 3 2 3 3 2" xfId="57140" xr:uid="{00000000-0005-0000-0000-0000E5990000}"/>
    <cellStyle name="Обычный 6 2 2 4 3 2 3 4" xfId="57141" xr:uid="{00000000-0005-0000-0000-0000E6990000}"/>
    <cellStyle name="Обычный 6 2 2 4 3 2 4" xfId="12838" xr:uid="{00000000-0005-0000-0000-0000E7990000}"/>
    <cellStyle name="Обычный 6 2 2 4 3 2 4 2" xfId="57142" xr:uid="{00000000-0005-0000-0000-0000E8990000}"/>
    <cellStyle name="Обычный 6 2 2 4 3 2 5" xfId="12839" xr:uid="{00000000-0005-0000-0000-0000E9990000}"/>
    <cellStyle name="Обычный 6 2 2 4 3 2 5 2" xfId="57143" xr:uid="{00000000-0005-0000-0000-0000EA990000}"/>
    <cellStyle name="Обычный 6 2 2 4 3 2 6" xfId="12840" xr:uid="{00000000-0005-0000-0000-0000EB990000}"/>
    <cellStyle name="Обычный 6 2 2 4 3 2 6 2" xfId="57144" xr:uid="{00000000-0005-0000-0000-0000EC990000}"/>
    <cellStyle name="Обычный 6 2 2 4 3 2 7" xfId="35455" xr:uid="{00000000-0005-0000-0000-0000ED990000}"/>
    <cellStyle name="Обычный 6 2 2 4 3 2 7 2" xfId="57145" xr:uid="{00000000-0005-0000-0000-0000EE990000}"/>
    <cellStyle name="Обычный 6 2 2 4 3 2 8" xfId="35456" xr:uid="{00000000-0005-0000-0000-0000EF990000}"/>
    <cellStyle name="Обычный 6 2 2 4 3 2 8 2" xfId="57146" xr:uid="{00000000-0005-0000-0000-0000F0990000}"/>
    <cellStyle name="Обычный 6 2 2 4 3 2 9" xfId="57147" xr:uid="{00000000-0005-0000-0000-0000F1990000}"/>
    <cellStyle name="Обычный 6 2 2 4 3 2_Лист1" xfId="57148" xr:uid="{00000000-0005-0000-0000-0000F2990000}"/>
    <cellStyle name="Обычный 6 2 2 4 3 3" xfId="12841" xr:uid="{00000000-0005-0000-0000-0000F3990000}"/>
    <cellStyle name="Обычный 6 2 2 4 3 3 2" xfId="12842" xr:uid="{00000000-0005-0000-0000-0000F4990000}"/>
    <cellStyle name="Обычный 6 2 2 4 3 3 2 2" xfId="57149" xr:uid="{00000000-0005-0000-0000-0000F5990000}"/>
    <cellStyle name="Обычный 6 2 2 4 3 3 2 2 2" xfId="57150" xr:uid="{00000000-0005-0000-0000-0000F6990000}"/>
    <cellStyle name="Обычный 6 2 2 4 3 3 2 3" xfId="57151" xr:uid="{00000000-0005-0000-0000-0000F7990000}"/>
    <cellStyle name="Обычный 6 2 2 4 3 3 3" xfId="12843" xr:uid="{00000000-0005-0000-0000-0000F8990000}"/>
    <cellStyle name="Обычный 6 2 2 4 3 3 3 2" xfId="57152" xr:uid="{00000000-0005-0000-0000-0000F9990000}"/>
    <cellStyle name="Обычный 6 2 2 4 3 3 4" xfId="57153" xr:uid="{00000000-0005-0000-0000-0000FA990000}"/>
    <cellStyle name="Обычный 6 2 2 4 3 3_НВВ РСК 2019 (II пол) МАКС" xfId="57154" xr:uid="{00000000-0005-0000-0000-0000FB990000}"/>
    <cellStyle name="Обычный 6 2 2 4 3 4" xfId="12844" xr:uid="{00000000-0005-0000-0000-0000FC990000}"/>
    <cellStyle name="Обычный 6 2 2 4 3 4 2" xfId="12845" xr:uid="{00000000-0005-0000-0000-0000FD990000}"/>
    <cellStyle name="Обычный 6 2 2 4 3 4 2 2" xfId="57155" xr:uid="{00000000-0005-0000-0000-0000FE990000}"/>
    <cellStyle name="Обычный 6 2 2 4 3 4 3" xfId="12846" xr:uid="{00000000-0005-0000-0000-0000FF990000}"/>
    <cellStyle name="Обычный 6 2 2 4 3 4 3 2" xfId="57156" xr:uid="{00000000-0005-0000-0000-0000009A0000}"/>
    <cellStyle name="Обычный 6 2 2 4 3 4 4" xfId="57157" xr:uid="{00000000-0005-0000-0000-0000019A0000}"/>
    <cellStyle name="Обычный 6 2 2 4 3 5" xfId="12847" xr:uid="{00000000-0005-0000-0000-0000029A0000}"/>
    <cellStyle name="Обычный 6 2 2 4 3 5 2" xfId="57158" xr:uid="{00000000-0005-0000-0000-0000039A0000}"/>
    <cellStyle name="Обычный 6 2 2 4 3 6" xfId="12848" xr:uid="{00000000-0005-0000-0000-0000049A0000}"/>
    <cellStyle name="Обычный 6 2 2 4 3 6 2" xfId="57159" xr:uid="{00000000-0005-0000-0000-0000059A0000}"/>
    <cellStyle name="Обычный 6 2 2 4 3 7" xfId="12849" xr:uid="{00000000-0005-0000-0000-0000069A0000}"/>
    <cellStyle name="Обычный 6 2 2 4 3 7 2" xfId="57160" xr:uid="{00000000-0005-0000-0000-0000079A0000}"/>
    <cellStyle name="Обычный 6 2 2 4 3 8" xfId="12850" xr:uid="{00000000-0005-0000-0000-0000089A0000}"/>
    <cellStyle name="Обычный 6 2 2 4 3 8 2" xfId="57161" xr:uid="{00000000-0005-0000-0000-0000099A0000}"/>
    <cellStyle name="Обычный 6 2 2 4 3 9" xfId="12851" xr:uid="{00000000-0005-0000-0000-00000A9A0000}"/>
    <cellStyle name="Обычный 6 2 2 4 3 9 2" xfId="57162" xr:uid="{00000000-0005-0000-0000-00000B9A0000}"/>
    <cellStyle name="Обычный 6 2 2 4 3_Лист1" xfId="57163" xr:uid="{00000000-0005-0000-0000-00000C9A0000}"/>
    <cellStyle name="Обычный 6 2 2 4 4" xfId="12852" xr:uid="{00000000-0005-0000-0000-00000D9A0000}"/>
    <cellStyle name="Обычный 6 2 2 4 4 10" xfId="35457" xr:uid="{00000000-0005-0000-0000-00000E9A0000}"/>
    <cellStyle name="Обычный 6 2 2 4 4 11" xfId="35458" xr:uid="{00000000-0005-0000-0000-00000F9A0000}"/>
    <cellStyle name="Обычный 6 2 2 4 4 2" xfId="12853" xr:uid="{00000000-0005-0000-0000-0000109A0000}"/>
    <cellStyle name="Обычный 6 2 2 4 4 2 2" xfId="12854" xr:uid="{00000000-0005-0000-0000-0000119A0000}"/>
    <cellStyle name="Обычный 6 2 2 4 4 2 2 2" xfId="12855" xr:uid="{00000000-0005-0000-0000-0000129A0000}"/>
    <cellStyle name="Обычный 6 2 2 4 4 2 2 2 2" xfId="57164" xr:uid="{00000000-0005-0000-0000-0000139A0000}"/>
    <cellStyle name="Обычный 6 2 2 4 4 2 2 2 2 2" xfId="57165" xr:uid="{00000000-0005-0000-0000-0000149A0000}"/>
    <cellStyle name="Обычный 6 2 2 4 4 2 2 2 3" xfId="57166" xr:uid="{00000000-0005-0000-0000-0000159A0000}"/>
    <cellStyle name="Обычный 6 2 2 4 4 2 2 3" xfId="12856" xr:uid="{00000000-0005-0000-0000-0000169A0000}"/>
    <cellStyle name="Обычный 6 2 2 4 4 2 2 3 2" xfId="57167" xr:uid="{00000000-0005-0000-0000-0000179A0000}"/>
    <cellStyle name="Обычный 6 2 2 4 4 2 2 4" xfId="57168" xr:uid="{00000000-0005-0000-0000-0000189A0000}"/>
    <cellStyle name="Обычный 6 2 2 4 4 2 2_НВВ РСК 2019 (II пол) МАКС" xfId="57169" xr:uid="{00000000-0005-0000-0000-0000199A0000}"/>
    <cellStyle name="Обычный 6 2 2 4 4 2 3" xfId="12857" xr:uid="{00000000-0005-0000-0000-00001A9A0000}"/>
    <cellStyle name="Обычный 6 2 2 4 4 2 3 2" xfId="12858" xr:uid="{00000000-0005-0000-0000-00001B9A0000}"/>
    <cellStyle name="Обычный 6 2 2 4 4 2 3 2 2" xfId="57170" xr:uid="{00000000-0005-0000-0000-00001C9A0000}"/>
    <cellStyle name="Обычный 6 2 2 4 4 2 3 3" xfId="12859" xr:uid="{00000000-0005-0000-0000-00001D9A0000}"/>
    <cellStyle name="Обычный 6 2 2 4 4 2 3 3 2" xfId="57171" xr:uid="{00000000-0005-0000-0000-00001E9A0000}"/>
    <cellStyle name="Обычный 6 2 2 4 4 2 3 4" xfId="57172" xr:uid="{00000000-0005-0000-0000-00001F9A0000}"/>
    <cellStyle name="Обычный 6 2 2 4 4 2 4" xfId="12860" xr:uid="{00000000-0005-0000-0000-0000209A0000}"/>
    <cellStyle name="Обычный 6 2 2 4 4 2 4 2" xfId="57173" xr:uid="{00000000-0005-0000-0000-0000219A0000}"/>
    <cellStyle name="Обычный 6 2 2 4 4 2 5" xfId="12861" xr:uid="{00000000-0005-0000-0000-0000229A0000}"/>
    <cellStyle name="Обычный 6 2 2 4 4 2 5 2" xfId="57174" xr:uid="{00000000-0005-0000-0000-0000239A0000}"/>
    <cellStyle name="Обычный 6 2 2 4 4 2 6" xfId="12862" xr:uid="{00000000-0005-0000-0000-0000249A0000}"/>
    <cellStyle name="Обычный 6 2 2 4 4 2 6 2" xfId="57175" xr:uid="{00000000-0005-0000-0000-0000259A0000}"/>
    <cellStyle name="Обычный 6 2 2 4 4 2 7" xfId="35459" xr:uid="{00000000-0005-0000-0000-0000269A0000}"/>
    <cellStyle name="Обычный 6 2 2 4 4 2 7 2" xfId="57176" xr:uid="{00000000-0005-0000-0000-0000279A0000}"/>
    <cellStyle name="Обычный 6 2 2 4 4 2 8" xfId="35460" xr:uid="{00000000-0005-0000-0000-0000289A0000}"/>
    <cellStyle name="Обычный 6 2 2 4 4 2 8 2" xfId="57177" xr:uid="{00000000-0005-0000-0000-0000299A0000}"/>
    <cellStyle name="Обычный 6 2 2 4 4 2 9" xfId="57178" xr:uid="{00000000-0005-0000-0000-00002A9A0000}"/>
    <cellStyle name="Обычный 6 2 2 4 4 2_Лист1" xfId="57179" xr:uid="{00000000-0005-0000-0000-00002B9A0000}"/>
    <cellStyle name="Обычный 6 2 2 4 4 3" xfId="12863" xr:uid="{00000000-0005-0000-0000-00002C9A0000}"/>
    <cellStyle name="Обычный 6 2 2 4 4 3 2" xfId="12864" xr:uid="{00000000-0005-0000-0000-00002D9A0000}"/>
    <cellStyle name="Обычный 6 2 2 4 4 3 2 2" xfId="57180" xr:uid="{00000000-0005-0000-0000-00002E9A0000}"/>
    <cellStyle name="Обычный 6 2 2 4 4 3 2 2 2" xfId="57181" xr:uid="{00000000-0005-0000-0000-00002F9A0000}"/>
    <cellStyle name="Обычный 6 2 2 4 4 3 2 3" xfId="57182" xr:uid="{00000000-0005-0000-0000-0000309A0000}"/>
    <cellStyle name="Обычный 6 2 2 4 4 3 3" xfId="12865" xr:uid="{00000000-0005-0000-0000-0000319A0000}"/>
    <cellStyle name="Обычный 6 2 2 4 4 3 3 2" xfId="57183" xr:uid="{00000000-0005-0000-0000-0000329A0000}"/>
    <cellStyle name="Обычный 6 2 2 4 4 3 4" xfId="57184" xr:uid="{00000000-0005-0000-0000-0000339A0000}"/>
    <cellStyle name="Обычный 6 2 2 4 4 3_НВВ РСК 2019 (II пол) МАКС" xfId="57185" xr:uid="{00000000-0005-0000-0000-0000349A0000}"/>
    <cellStyle name="Обычный 6 2 2 4 4 4" xfId="12866" xr:uid="{00000000-0005-0000-0000-0000359A0000}"/>
    <cellStyle name="Обычный 6 2 2 4 4 4 2" xfId="12867" xr:uid="{00000000-0005-0000-0000-0000369A0000}"/>
    <cellStyle name="Обычный 6 2 2 4 4 4 2 2" xfId="57186" xr:uid="{00000000-0005-0000-0000-0000379A0000}"/>
    <cellStyle name="Обычный 6 2 2 4 4 4 3" xfId="12868" xr:uid="{00000000-0005-0000-0000-0000389A0000}"/>
    <cellStyle name="Обычный 6 2 2 4 4 4 3 2" xfId="57187" xr:uid="{00000000-0005-0000-0000-0000399A0000}"/>
    <cellStyle name="Обычный 6 2 2 4 4 4 4" xfId="57188" xr:uid="{00000000-0005-0000-0000-00003A9A0000}"/>
    <cellStyle name="Обычный 6 2 2 4 4 5" xfId="12869" xr:uid="{00000000-0005-0000-0000-00003B9A0000}"/>
    <cellStyle name="Обычный 6 2 2 4 4 5 2" xfId="57189" xr:uid="{00000000-0005-0000-0000-00003C9A0000}"/>
    <cellStyle name="Обычный 6 2 2 4 4 6" xfId="12870" xr:uid="{00000000-0005-0000-0000-00003D9A0000}"/>
    <cellStyle name="Обычный 6 2 2 4 4 6 2" xfId="57190" xr:uid="{00000000-0005-0000-0000-00003E9A0000}"/>
    <cellStyle name="Обычный 6 2 2 4 4 7" xfId="12871" xr:uid="{00000000-0005-0000-0000-00003F9A0000}"/>
    <cellStyle name="Обычный 6 2 2 4 4 7 2" xfId="57191" xr:uid="{00000000-0005-0000-0000-0000409A0000}"/>
    <cellStyle name="Обычный 6 2 2 4 4 8" xfId="12872" xr:uid="{00000000-0005-0000-0000-0000419A0000}"/>
    <cellStyle name="Обычный 6 2 2 4 4 8 2" xfId="57192" xr:uid="{00000000-0005-0000-0000-0000429A0000}"/>
    <cellStyle name="Обычный 6 2 2 4 4 9" xfId="12873" xr:uid="{00000000-0005-0000-0000-0000439A0000}"/>
    <cellStyle name="Обычный 6 2 2 4 4 9 2" xfId="57193" xr:uid="{00000000-0005-0000-0000-0000449A0000}"/>
    <cellStyle name="Обычный 6 2 2 4 4_Лист1" xfId="57194" xr:uid="{00000000-0005-0000-0000-0000459A0000}"/>
    <cellStyle name="Обычный 6 2 2 4 5" xfId="12874" xr:uid="{00000000-0005-0000-0000-0000469A0000}"/>
    <cellStyle name="Обычный 6 2 2 4 5 2" xfId="12875" xr:uid="{00000000-0005-0000-0000-0000479A0000}"/>
    <cellStyle name="Обычный 6 2 2 4 5 2 2" xfId="12876" xr:uid="{00000000-0005-0000-0000-0000489A0000}"/>
    <cellStyle name="Обычный 6 2 2 4 5 2 2 2" xfId="57195" xr:uid="{00000000-0005-0000-0000-0000499A0000}"/>
    <cellStyle name="Обычный 6 2 2 4 5 2 2 2 2" xfId="57196" xr:uid="{00000000-0005-0000-0000-00004A9A0000}"/>
    <cellStyle name="Обычный 6 2 2 4 5 2 2 3" xfId="57197" xr:uid="{00000000-0005-0000-0000-00004B9A0000}"/>
    <cellStyle name="Обычный 6 2 2 4 5 2 3" xfId="12877" xr:uid="{00000000-0005-0000-0000-00004C9A0000}"/>
    <cellStyle name="Обычный 6 2 2 4 5 2 3 2" xfId="57198" xr:uid="{00000000-0005-0000-0000-00004D9A0000}"/>
    <cellStyle name="Обычный 6 2 2 4 5 2 4" xfId="57199" xr:uid="{00000000-0005-0000-0000-00004E9A0000}"/>
    <cellStyle name="Обычный 6 2 2 4 5 2_НВВ РСК 2019 (II пол) МАКС" xfId="57200" xr:uid="{00000000-0005-0000-0000-00004F9A0000}"/>
    <cellStyle name="Обычный 6 2 2 4 5 3" xfId="12878" xr:uid="{00000000-0005-0000-0000-0000509A0000}"/>
    <cellStyle name="Обычный 6 2 2 4 5 3 2" xfId="12879" xr:uid="{00000000-0005-0000-0000-0000519A0000}"/>
    <cellStyle name="Обычный 6 2 2 4 5 3 2 2" xfId="57201" xr:uid="{00000000-0005-0000-0000-0000529A0000}"/>
    <cellStyle name="Обычный 6 2 2 4 5 3 3" xfId="12880" xr:uid="{00000000-0005-0000-0000-0000539A0000}"/>
    <cellStyle name="Обычный 6 2 2 4 5 3 3 2" xfId="57202" xr:uid="{00000000-0005-0000-0000-0000549A0000}"/>
    <cellStyle name="Обычный 6 2 2 4 5 3 4" xfId="57203" xr:uid="{00000000-0005-0000-0000-0000559A0000}"/>
    <cellStyle name="Обычный 6 2 2 4 5 4" xfId="12881" xr:uid="{00000000-0005-0000-0000-0000569A0000}"/>
    <cellStyle name="Обычный 6 2 2 4 5 4 2" xfId="57204" xr:uid="{00000000-0005-0000-0000-0000579A0000}"/>
    <cellStyle name="Обычный 6 2 2 4 5 5" xfId="12882" xr:uid="{00000000-0005-0000-0000-0000589A0000}"/>
    <cellStyle name="Обычный 6 2 2 4 5 5 2" xfId="57205" xr:uid="{00000000-0005-0000-0000-0000599A0000}"/>
    <cellStyle name="Обычный 6 2 2 4 5 6" xfId="12883" xr:uid="{00000000-0005-0000-0000-00005A9A0000}"/>
    <cellStyle name="Обычный 6 2 2 4 5 6 2" xfId="57206" xr:uid="{00000000-0005-0000-0000-00005B9A0000}"/>
    <cellStyle name="Обычный 6 2 2 4 5 7" xfId="35461" xr:uid="{00000000-0005-0000-0000-00005C9A0000}"/>
    <cellStyle name="Обычный 6 2 2 4 5 7 2" xfId="57207" xr:uid="{00000000-0005-0000-0000-00005D9A0000}"/>
    <cellStyle name="Обычный 6 2 2 4 5 8" xfId="35462" xr:uid="{00000000-0005-0000-0000-00005E9A0000}"/>
    <cellStyle name="Обычный 6 2 2 4 5 8 2" xfId="57208" xr:uid="{00000000-0005-0000-0000-00005F9A0000}"/>
    <cellStyle name="Обычный 6 2 2 4 5 9" xfId="57209" xr:uid="{00000000-0005-0000-0000-0000609A0000}"/>
    <cellStyle name="Обычный 6 2 2 4 5_Лист1" xfId="57210" xr:uid="{00000000-0005-0000-0000-0000619A0000}"/>
    <cellStyle name="Обычный 6 2 2 4 6" xfId="12884" xr:uid="{00000000-0005-0000-0000-0000629A0000}"/>
    <cellStyle name="Обычный 6 2 2 4 6 2" xfId="12885" xr:uid="{00000000-0005-0000-0000-0000639A0000}"/>
    <cellStyle name="Обычный 6 2 2 4 6 2 2" xfId="57211" xr:uid="{00000000-0005-0000-0000-0000649A0000}"/>
    <cellStyle name="Обычный 6 2 2 4 6 2 2 2" xfId="57212" xr:uid="{00000000-0005-0000-0000-0000659A0000}"/>
    <cellStyle name="Обычный 6 2 2 4 6 2 3" xfId="57213" xr:uid="{00000000-0005-0000-0000-0000669A0000}"/>
    <cellStyle name="Обычный 6 2 2 4 6 3" xfId="12886" xr:uid="{00000000-0005-0000-0000-0000679A0000}"/>
    <cellStyle name="Обычный 6 2 2 4 6 3 2" xfId="57214" xr:uid="{00000000-0005-0000-0000-0000689A0000}"/>
    <cellStyle name="Обычный 6 2 2 4 6 4" xfId="57215" xr:uid="{00000000-0005-0000-0000-0000699A0000}"/>
    <cellStyle name="Обычный 6 2 2 4 6_НВВ РСК 2019 (II пол) МАКС" xfId="57216" xr:uid="{00000000-0005-0000-0000-00006A9A0000}"/>
    <cellStyle name="Обычный 6 2 2 4 7" xfId="12887" xr:uid="{00000000-0005-0000-0000-00006B9A0000}"/>
    <cellStyle name="Обычный 6 2 2 4 7 2" xfId="12888" xr:uid="{00000000-0005-0000-0000-00006C9A0000}"/>
    <cellStyle name="Обычный 6 2 2 4 7 2 2" xfId="57217" xr:uid="{00000000-0005-0000-0000-00006D9A0000}"/>
    <cellStyle name="Обычный 6 2 2 4 7 3" xfId="12889" xr:uid="{00000000-0005-0000-0000-00006E9A0000}"/>
    <cellStyle name="Обычный 6 2 2 4 7 3 2" xfId="57218" xr:uid="{00000000-0005-0000-0000-00006F9A0000}"/>
    <cellStyle name="Обычный 6 2 2 4 7 4" xfId="57219" xr:uid="{00000000-0005-0000-0000-0000709A0000}"/>
    <cellStyle name="Обычный 6 2 2 4 8" xfId="12890" xr:uid="{00000000-0005-0000-0000-0000719A0000}"/>
    <cellStyle name="Обычный 6 2 2 4 8 2" xfId="57220" xr:uid="{00000000-0005-0000-0000-0000729A0000}"/>
    <cellStyle name="Обычный 6 2 2 4 9" xfId="12891" xr:uid="{00000000-0005-0000-0000-0000739A0000}"/>
    <cellStyle name="Обычный 6 2 2 4 9 2" xfId="57221" xr:uid="{00000000-0005-0000-0000-0000749A0000}"/>
    <cellStyle name="Обычный 6 2 2 4_Лист1" xfId="57222" xr:uid="{00000000-0005-0000-0000-0000759A0000}"/>
    <cellStyle name="Обычный 6 2 2 5" xfId="12892" xr:uid="{00000000-0005-0000-0000-0000769A0000}"/>
    <cellStyle name="Обычный 6 2 2 5 10" xfId="12893" xr:uid="{00000000-0005-0000-0000-0000779A0000}"/>
    <cellStyle name="Обычный 6 2 2 5 10 2" xfId="57223" xr:uid="{00000000-0005-0000-0000-0000789A0000}"/>
    <cellStyle name="Обычный 6 2 2 5 11" xfId="12894" xr:uid="{00000000-0005-0000-0000-0000799A0000}"/>
    <cellStyle name="Обычный 6 2 2 5 11 2" xfId="57224" xr:uid="{00000000-0005-0000-0000-00007A9A0000}"/>
    <cellStyle name="Обычный 6 2 2 5 12" xfId="35463" xr:uid="{00000000-0005-0000-0000-00007B9A0000}"/>
    <cellStyle name="Обычный 6 2 2 5 13" xfId="35464" xr:uid="{00000000-0005-0000-0000-00007C9A0000}"/>
    <cellStyle name="Обычный 6 2 2 5 2" xfId="12895" xr:uid="{00000000-0005-0000-0000-00007D9A0000}"/>
    <cellStyle name="Обычный 6 2 2 5 2 10" xfId="35465" xr:uid="{00000000-0005-0000-0000-00007E9A0000}"/>
    <cellStyle name="Обычный 6 2 2 5 2 11" xfId="35466" xr:uid="{00000000-0005-0000-0000-00007F9A0000}"/>
    <cellStyle name="Обычный 6 2 2 5 2 2" xfId="12896" xr:uid="{00000000-0005-0000-0000-0000809A0000}"/>
    <cellStyle name="Обычный 6 2 2 5 2 2 2" xfId="12897" xr:uid="{00000000-0005-0000-0000-0000819A0000}"/>
    <cellStyle name="Обычный 6 2 2 5 2 2 2 2" xfId="12898" xr:uid="{00000000-0005-0000-0000-0000829A0000}"/>
    <cellStyle name="Обычный 6 2 2 5 2 2 2 2 2" xfId="57225" xr:uid="{00000000-0005-0000-0000-0000839A0000}"/>
    <cellStyle name="Обычный 6 2 2 5 2 2 2 2 2 2" xfId="57226" xr:uid="{00000000-0005-0000-0000-0000849A0000}"/>
    <cellStyle name="Обычный 6 2 2 5 2 2 2 2 3" xfId="57227" xr:uid="{00000000-0005-0000-0000-0000859A0000}"/>
    <cellStyle name="Обычный 6 2 2 5 2 2 2 3" xfId="12899" xr:uid="{00000000-0005-0000-0000-0000869A0000}"/>
    <cellStyle name="Обычный 6 2 2 5 2 2 2 3 2" xfId="57228" xr:uid="{00000000-0005-0000-0000-0000879A0000}"/>
    <cellStyle name="Обычный 6 2 2 5 2 2 2 4" xfId="57229" xr:uid="{00000000-0005-0000-0000-0000889A0000}"/>
    <cellStyle name="Обычный 6 2 2 5 2 2 2_НВВ РСК 2019 (II пол) МАКС" xfId="57230" xr:uid="{00000000-0005-0000-0000-0000899A0000}"/>
    <cellStyle name="Обычный 6 2 2 5 2 2 3" xfId="12900" xr:uid="{00000000-0005-0000-0000-00008A9A0000}"/>
    <cellStyle name="Обычный 6 2 2 5 2 2 3 2" xfId="12901" xr:uid="{00000000-0005-0000-0000-00008B9A0000}"/>
    <cellStyle name="Обычный 6 2 2 5 2 2 3 2 2" xfId="57231" xr:uid="{00000000-0005-0000-0000-00008C9A0000}"/>
    <cellStyle name="Обычный 6 2 2 5 2 2 3 3" xfId="12902" xr:uid="{00000000-0005-0000-0000-00008D9A0000}"/>
    <cellStyle name="Обычный 6 2 2 5 2 2 3 3 2" xfId="57232" xr:uid="{00000000-0005-0000-0000-00008E9A0000}"/>
    <cellStyle name="Обычный 6 2 2 5 2 2 3 4" xfId="57233" xr:uid="{00000000-0005-0000-0000-00008F9A0000}"/>
    <cellStyle name="Обычный 6 2 2 5 2 2 4" xfId="12903" xr:uid="{00000000-0005-0000-0000-0000909A0000}"/>
    <cellStyle name="Обычный 6 2 2 5 2 2 4 2" xfId="57234" xr:uid="{00000000-0005-0000-0000-0000919A0000}"/>
    <cellStyle name="Обычный 6 2 2 5 2 2 5" xfId="12904" xr:uid="{00000000-0005-0000-0000-0000929A0000}"/>
    <cellStyle name="Обычный 6 2 2 5 2 2 5 2" xfId="57235" xr:uid="{00000000-0005-0000-0000-0000939A0000}"/>
    <cellStyle name="Обычный 6 2 2 5 2 2 6" xfId="12905" xr:uid="{00000000-0005-0000-0000-0000949A0000}"/>
    <cellStyle name="Обычный 6 2 2 5 2 2 6 2" xfId="57236" xr:uid="{00000000-0005-0000-0000-0000959A0000}"/>
    <cellStyle name="Обычный 6 2 2 5 2 2 7" xfId="35467" xr:uid="{00000000-0005-0000-0000-0000969A0000}"/>
    <cellStyle name="Обычный 6 2 2 5 2 2 7 2" xfId="57237" xr:uid="{00000000-0005-0000-0000-0000979A0000}"/>
    <cellStyle name="Обычный 6 2 2 5 2 2 8" xfId="35468" xr:uid="{00000000-0005-0000-0000-0000989A0000}"/>
    <cellStyle name="Обычный 6 2 2 5 2 2 8 2" xfId="57238" xr:uid="{00000000-0005-0000-0000-0000999A0000}"/>
    <cellStyle name="Обычный 6 2 2 5 2 2 9" xfId="57239" xr:uid="{00000000-0005-0000-0000-00009A9A0000}"/>
    <cellStyle name="Обычный 6 2 2 5 2 2_Лист1" xfId="57240" xr:uid="{00000000-0005-0000-0000-00009B9A0000}"/>
    <cellStyle name="Обычный 6 2 2 5 2 3" xfId="12906" xr:uid="{00000000-0005-0000-0000-00009C9A0000}"/>
    <cellStyle name="Обычный 6 2 2 5 2 3 2" xfId="12907" xr:uid="{00000000-0005-0000-0000-00009D9A0000}"/>
    <cellStyle name="Обычный 6 2 2 5 2 3 2 2" xfId="57241" xr:uid="{00000000-0005-0000-0000-00009E9A0000}"/>
    <cellStyle name="Обычный 6 2 2 5 2 3 2 2 2" xfId="57242" xr:uid="{00000000-0005-0000-0000-00009F9A0000}"/>
    <cellStyle name="Обычный 6 2 2 5 2 3 2 3" xfId="57243" xr:uid="{00000000-0005-0000-0000-0000A09A0000}"/>
    <cellStyle name="Обычный 6 2 2 5 2 3 3" xfId="12908" xr:uid="{00000000-0005-0000-0000-0000A19A0000}"/>
    <cellStyle name="Обычный 6 2 2 5 2 3 3 2" xfId="57244" xr:uid="{00000000-0005-0000-0000-0000A29A0000}"/>
    <cellStyle name="Обычный 6 2 2 5 2 3 4" xfId="57245" xr:uid="{00000000-0005-0000-0000-0000A39A0000}"/>
    <cellStyle name="Обычный 6 2 2 5 2 3_НВВ РСК 2019 (II пол) МАКС" xfId="57246" xr:uid="{00000000-0005-0000-0000-0000A49A0000}"/>
    <cellStyle name="Обычный 6 2 2 5 2 4" xfId="12909" xr:uid="{00000000-0005-0000-0000-0000A59A0000}"/>
    <cellStyle name="Обычный 6 2 2 5 2 4 2" xfId="12910" xr:uid="{00000000-0005-0000-0000-0000A69A0000}"/>
    <cellStyle name="Обычный 6 2 2 5 2 4 2 2" xfId="57247" xr:uid="{00000000-0005-0000-0000-0000A79A0000}"/>
    <cellStyle name="Обычный 6 2 2 5 2 4 3" xfId="12911" xr:uid="{00000000-0005-0000-0000-0000A89A0000}"/>
    <cellStyle name="Обычный 6 2 2 5 2 4 3 2" xfId="57248" xr:uid="{00000000-0005-0000-0000-0000A99A0000}"/>
    <cellStyle name="Обычный 6 2 2 5 2 4 4" xfId="57249" xr:uid="{00000000-0005-0000-0000-0000AA9A0000}"/>
    <cellStyle name="Обычный 6 2 2 5 2 5" xfId="12912" xr:uid="{00000000-0005-0000-0000-0000AB9A0000}"/>
    <cellStyle name="Обычный 6 2 2 5 2 5 2" xfId="57250" xr:uid="{00000000-0005-0000-0000-0000AC9A0000}"/>
    <cellStyle name="Обычный 6 2 2 5 2 6" xfId="12913" xr:uid="{00000000-0005-0000-0000-0000AD9A0000}"/>
    <cellStyle name="Обычный 6 2 2 5 2 6 2" xfId="57251" xr:uid="{00000000-0005-0000-0000-0000AE9A0000}"/>
    <cellStyle name="Обычный 6 2 2 5 2 7" xfId="12914" xr:uid="{00000000-0005-0000-0000-0000AF9A0000}"/>
    <cellStyle name="Обычный 6 2 2 5 2 7 2" xfId="57252" xr:uid="{00000000-0005-0000-0000-0000B09A0000}"/>
    <cellStyle name="Обычный 6 2 2 5 2 8" xfId="12915" xr:uid="{00000000-0005-0000-0000-0000B19A0000}"/>
    <cellStyle name="Обычный 6 2 2 5 2 8 2" xfId="57253" xr:uid="{00000000-0005-0000-0000-0000B29A0000}"/>
    <cellStyle name="Обычный 6 2 2 5 2 9" xfId="12916" xr:uid="{00000000-0005-0000-0000-0000B39A0000}"/>
    <cellStyle name="Обычный 6 2 2 5 2 9 2" xfId="57254" xr:uid="{00000000-0005-0000-0000-0000B49A0000}"/>
    <cellStyle name="Обычный 6 2 2 5 2_Лист1" xfId="57255" xr:uid="{00000000-0005-0000-0000-0000B59A0000}"/>
    <cellStyle name="Обычный 6 2 2 5 3" xfId="12917" xr:uid="{00000000-0005-0000-0000-0000B69A0000}"/>
    <cellStyle name="Обычный 6 2 2 5 3 10" xfId="35469" xr:uid="{00000000-0005-0000-0000-0000B79A0000}"/>
    <cellStyle name="Обычный 6 2 2 5 3 11" xfId="35470" xr:uid="{00000000-0005-0000-0000-0000B89A0000}"/>
    <cellStyle name="Обычный 6 2 2 5 3 2" xfId="12918" xr:uid="{00000000-0005-0000-0000-0000B99A0000}"/>
    <cellStyle name="Обычный 6 2 2 5 3 2 2" xfId="12919" xr:uid="{00000000-0005-0000-0000-0000BA9A0000}"/>
    <cellStyle name="Обычный 6 2 2 5 3 2 2 2" xfId="12920" xr:uid="{00000000-0005-0000-0000-0000BB9A0000}"/>
    <cellStyle name="Обычный 6 2 2 5 3 2 2 2 2" xfId="57256" xr:uid="{00000000-0005-0000-0000-0000BC9A0000}"/>
    <cellStyle name="Обычный 6 2 2 5 3 2 2 2 2 2" xfId="57257" xr:uid="{00000000-0005-0000-0000-0000BD9A0000}"/>
    <cellStyle name="Обычный 6 2 2 5 3 2 2 2 3" xfId="57258" xr:uid="{00000000-0005-0000-0000-0000BE9A0000}"/>
    <cellStyle name="Обычный 6 2 2 5 3 2 2 3" xfId="12921" xr:uid="{00000000-0005-0000-0000-0000BF9A0000}"/>
    <cellStyle name="Обычный 6 2 2 5 3 2 2 3 2" xfId="57259" xr:uid="{00000000-0005-0000-0000-0000C09A0000}"/>
    <cellStyle name="Обычный 6 2 2 5 3 2 2 4" xfId="57260" xr:uid="{00000000-0005-0000-0000-0000C19A0000}"/>
    <cellStyle name="Обычный 6 2 2 5 3 2 2_НВВ РСК 2019 (II пол) МАКС" xfId="57261" xr:uid="{00000000-0005-0000-0000-0000C29A0000}"/>
    <cellStyle name="Обычный 6 2 2 5 3 2 3" xfId="12922" xr:uid="{00000000-0005-0000-0000-0000C39A0000}"/>
    <cellStyle name="Обычный 6 2 2 5 3 2 3 2" xfId="12923" xr:uid="{00000000-0005-0000-0000-0000C49A0000}"/>
    <cellStyle name="Обычный 6 2 2 5 3 2 3 2 2" xfId="57262" xr:uid="{00000000-0005-0000-0000-0000C59A0000}"/>
    <cellStyle name="Обычный 6 2 2 5 3 2 3 3" xfId="12924" xr:uid="{00000000-0005-0000-0000-0000C69A0000}"/>
    <cellStyle name="Обычный 6 2 2 5 3 2 3 3 2" xfId="57263" xr:uid="{00000000-0005-0000-0000-0000C79A0000}"/>
    <cellStyle name="Обычный 6 2 2 5 3 2 3 4" xfId="57264" xr:uid="{00000000-0005-0000-0000-0000C89A0000}"/>
    <cellStyle name="Обычный 6 2 2 5 3 2 4" xfId="12925" xr:uid="{00000000-0005-0000-0000-0000C99A0000}"/>
    <cellStyle name="Обычный 6 2 2 5 3 2 4 2" xfId="57265" xr:uid="{00000000-0005-0000-0000-0000CA9A0000}"/>
    <cellStyle name="Обычный 6 2 2 5 3 2 5" xfId="12926" xr:uid="{00000000-0005-0000-0000-0000CB9A0000}"/>
    <cellStyle name="Обычный 6 2 2 5 3 2 5 2" xfId="57266" xr:uid="{00000000-0005-0000-0000-0000CC9A0000}"/>
    <cellStyle name="Обычный 6 2 2 5 3 2 6" xfId="12927" xr:uid="{00000000-0005-0000-0000-0000CD9A0000}"/>
    <cellStyle name="Обычный 6 2 2 5 3 2 6 2" xfId="57267" xr:uid="{00000000-0005-0000-0000-0000CE9A0000}"/>
    <cellStyle name="Обычный 6 2 2 5 3 2 7" xfId="35471" xr:uid="{00000000-0005-0000-0000-0000CF9A0000}"/>
    <cellStyle name="Обычный 6 2 2 5 3 2 7 2" xfId="57268" xr:uid="{00000000-0005-0000-0000-0000D09A0000}"/>
    <cellStyle name="Обычный 6 2 2 5 3 2 8" xfId="35472" xr:uid="{00000000-0005-0000-0000-0000D19A0000}"/>
    <cellStyle name="Обычный 6 2 2 5 3 2 8 2" xfId="57269" xr:uid="{00000000-0005-0000-0000-0000D29A0000}"/>
    <cellStyle name="Обычный 6 2 2 5 3 2 9" xfId="57270" xr:uid="{00000000-0005-0000-0000-0000D39A0000}"/>
    <cellStyle name="Обычный 6 2 2 5 3 2_Лист1" xfId="57271" xr:uid="{00000000-0005-0000-0000-0000D49A0000}"/>
    <cellStyle name="Обычный 6 2 2 5 3 3" xfId="12928" xr:uid="{00000000-0005-0000-0000-0000D59A0000}"/>
    <cellStyle name="Обычный 6 2 2 5 3 3 2" xfId="12929" xr:uid="{00000000-0005-0000-0000-0000D69A0000}"/>
    <cellStyle name="Обычный 6 2 2 5 3 3 2 2" xfId="57272" xr:uid="{00000000-0005-0000-0000-0000D79A0000}"/>
    <cellStyle name="Обычный 6 2 2 5 3 3 2 2 2" xfId="57273" xr:uid="{00000000-0005-0000-0000-0000D89A0000}"/>
    <cellStyle name="Обычный 6 2 2 5 3 3 2 3" xfId="57274" xr:uid="{00000000-0005-0000-0000-0000D99A0000}"/>
    <cellStyle name="Обычный 6 2 2 5 3 3 3" xfId="12930" xr:uid="{00000000-0005-0000-0000-0000DA9A0000}"/>
    <cellStyle name="Обычный 6 2 2 5 3 3 3 2" xfId="57275" xr:uid="{00000000-0005-0000-0000-0000DB9A0000}"/>
    <cellStyle name="Обычный 6 2 2 5 3 3 4" xfId="57276" xr:uid="{00000000-0005-0000-0000-0000DC9A0000}"/>
    <cellStyle name="Обычный 6 2 2 5 3 3_НВВ РСК 2019 (II пол) МАКС" xfId="57277" xr:uid="{00000000-0005-0000-0000-0000DD9A0000}"/>
    <cellStyle name="Обычный 6 2 2 5 3 4" xfId="12931" xr:uid="{00000000-0005-0000-0000-0000DE9A0000}"/>
    <cellStyle name="Обычный 6 2 2 5 3 4 2" xfId="12932" xr:uid="{00000000-0005-0000-0000-0000DF9A0000}"/>
    <cellStyle name="Обычный 6 2 2 5 3 4 2 2" xfId="57278" xr:uid="{00000000-0005-0000-0000-0000E09A0000}"/>
    <cellStyle name="Обычный 6 2 2 5 3 4 3" xfId="12933" xr:uid="{00000000-0005-0000-0000-0000E19A0000}"/>
    <cellStyle name="Обычный 6 2 2 5 3 4 3 2" xfId="57279" xr:uid="{00000000-0005-0000-0000-0000E29A0000}"/>
    <cellStyle name="Обычный 6 2 2 5 3 4 4" xfId="57280" xr:uid="{00000000-0005-0000-0000-0000E39A0000}"/>
    <cellStyle name="Обычный 6 2 2 5 3 5" xfId="12934" xr:uid="{00000000-0005-0000-0000-0000E49A0000}"/>
    <cellStyle name="Обычный 6 2 2 5 3 5 2" xfId="57281" xr:uid="{00000000-0005-0000-0000-0000E59A0000}"/>
    <cellStyle name="Обычный 6 2 2 5 3 6" xfId="12935" xr:uid="{00000000-0005-0000-0000-0000E69A0000}"/>
    <cellStyle name="Обычный 6 2 2 5 3 6 2" xfId="57282" xr:uid="{00000000-0005-0000-0000-0000E79A0000}"/>
    <cellStyle name="Обычный 6 2 2 5 3 7" xfId="12936" xr:uid="{00000000-0005-0000-0000-0000E89A0000}"/>
    <cellStyle name="Обычный 6 2 2 5 3 7 2" xfId="57283" xr:uid="{00000000-0005-0000-0000-0000E99A0000}"/>
    <cellStyle name="Обычный 6 2 2 5 3 8" xfId="12937" xr:uid="{00000000-0005-0000-0000-0000EA9A0000}"/>
    <cellStyle name="Обычный 6 2 2 5 3 8 2" xfId="57284" xr:uid="{00000000-0005-0000-0000-0000EB9A0000}"/>
    <cellStyle name="Обычный 6 2 2 5 3 9" xfId="12938" xr:uid="{00000000-0005-0000-0000-0000EC9A0000}"/>
    <cellStyle name="Обычный 6 2 2 5 3 9 2" xfId="57285" xr:uid="{00000000-0005-0000-0000-0000ED9A0000}"/>
    <cellStyle name="Обычный 6 2 2 5 3_Лист1" xfId="57286" xr:uid="{00000000-0005-0000-0000-0000EE9A0000}"/>
    <cellStyle name="Обычный 6 2 2 5 4" xfId="12939" xr:uid="{00000000-0005-0000-0000-0000EF9A0000}"/>
    <cellStyle name="Обычный 6 2 2 5 4 2" xfId="12940" xr:uid="{00000000-0005-0000-0000-0000F09A0000}"/>
    <cellStyle name="Обычный 6 2 2 5 4 2 2" xfId="12941" xr:uid="{00000000-0005-0000-0000-0000F19A0000}"/>
    <cellStyle name="Обычный 6 2 2 5 4 2 2 2" xfId="57287" xr:uid="{00000000-0005-0000-0000-0000F29A0000}"/>
    <cellStyle name="Обычный 6 2 2 5 4 2 2 2 2" xfId="57288" xr:uid="{00000000-0005-0000-0000-0000F39A0000}"/>
    <cellStyle name="Обычный 6 2 2 5 4 2 2 3" xfId="57289" xr:uid="{00000000-0005-0000-0000-0000F49A0000}"/>
    <cellStyle name="Обычный 6 2 2 5 4 2 3" xfId="12942" xr:uid="{00000000-0005-0000-0000-0000F59A0000}"/>
    <cellStyle name="Обычный 6 2 2 5 4 2 3 2" xfId="57290" xr:uid="{00000000-0005-0000-0000-0000F69A0000}"/>
    <cellStyle name="Обычный 6 2 2 5 4 2 4" xfId="57291" xr:uid="{00000000-0005-0000-0000-0000F79A0000}"/>
    <cellStyle name="Обычный 6 2 2 5 4 2_НВВ РСК 2019 (II пол) МАКС" xfId="57292" xr:uid="{00000000-0005-0000-0000-0000F89A0000}"/>
    <cellStyle name="Обычный 6 2 2 5 4 3" xfId="12943" xr:uid="{00000000-0005-0000-0000-0000F99A0000}"/>
    <cellStyle name="Обычный 6 2 2 5 4 3 2" xfId="12944" xr:uid="{00000000-0005-0000-0000-0000FA9A0000}"/>
    <cellStyle name="Обычный 6 2 2 5 4 3 2 2" xfId="57293" xr:uid="{00000000-0005-0000-0000-0000FB9A0000}"/>
    <cellStyle name="Обычный 6 2 2 5 4 3 3" xfId="12945" xr:uid="{00000000-0005-0000-0000-0000FC9A0000}"/>
    <cellStyle name="Обычный 6 2 2 5 4 3 3 2" xfId="57294" xr:uid="{00000000-0005-0000-0000-0000FD9A0000}"/>
    <cellStyle name="Обычный 6 2 2 5 4 3 4" xfId="57295" xr:uid="{00000000-0005-0000-0000-0000FE9A0000}"/>
    <cellStyle name="Обычный 6 2 2 5 4 4" xfId="12946" xr:uid="{00000000-0005-0000-0000-0000FF9A0000}"/>
    <cellStyle name="Обычный 6 2 2 5 4 4 2" xfId="57296" xr:uid="{00000000-0005-0000-0000-0000009B0000}"/>
    <cellStyle name="Обычный 6 2 2 5 4 5" xfId="12947" xr:uid="{00000000-0005-0000-0000-0000019B0000}"/>
    <cellStyle name="Обычный 6 2 2 5 4 5 2" xfId="57297" xr:uid="{00000000-0005-0000-0000-0000029B0000}"/>
    <cellStyle name="Обычный 6 2 2 5 4 6" xfId="12948" xr:uid="{00000000-0005-0000-0000-0000039B0000}"/>
    <cellStyle name="Обычный 6 2 2 5 4 6 2" xfId="57298" xr:uid="{00000000-0005-0000-0000-0000049B0000}"/>
    <cellStyle name="Обычный 6 2 2 5 4 7" xfId="35473" xr:uid="{00000000-0005-0000-0000-0000059B0000}"/>
    <cellStyle name="Обычный 6 2 2 5 4 7 2" xfId="57299" xr:uid="{00000000-0005-0000-0000-0000069B0000}"/>
    <cellStyle name="Обычный 6 2 2 5 4 8" xfId="35474" xr:uid="{00000000-0005-0000-0000-0000079B0000}"/>
    <cellStyle name="Обычный 6 2 2 5 4 8 2" xfId="57300" xr:uid="{00000000-0005-0000-0000-0000089B0000}"/>
    <cellStyle name="Обычный 6 2 2 5 4 9" xfId="57301" xr:uid="{00000000-0005-0000-0000-0000099B0000}"/>
    <cellStyle name="Обычный 6 2 2 5 4_Лист1" xfId="57302" xr:uid="{00000000-0005-0000-0000-00000A9B0000}"/>
    <cellStyle name="Обычный 6 2 2 5 5" xfId="12949" xr:uid="{00000000-0005-0000-0000-00000B9B0000}"/>
    <cellStyle name="Обычный 6 2 2 5 5 2" xfId="12950" xr:uid="{00000000-0005-0000-0000-00000C9B0000}"/>
    <cellStyle name="Обычный 6 2 2 5 5 2 2" xfId="57303" xr:uid="{00000000-0005-0000-0000-00000D9B0000}"/>
    <cellStyle name="Обычный 6 2 2 5 5 2 2 2" xfId="57304" xr:uid="{00000000-0005-0000-0000-00000E9B0000}"/>
    <cellStyle name="Обычный 6 2 2 5 5 2 3" xfId="57305" xr:uid="{00000000-0005-0000-0000-00000F9B0000}"/>
    <cellStyle name="Обычный 6 2 2 5 5 3" xfId="12951" xr:uid="{00000000-0005-0000-0000-0000109B0000}"/>
    <cellStyle name="Обычный 6 2 2 5 5 3 2" xfId="57306" xr:uid="{00000000-0005-0000-0000-0000119B0000}"/>
    <cellStyle name="Обычный 6 2 2 5 5 4" xfId="57307" xr:uid="{00000000-0005-0000-0000-0000129B0000}"/>
    <cellStyle name="Обычный 6 2 2 5 5_НВВ РСК 2019 (II пол) МАКС" xfId="57308" xr:uid="{00000000-0005-0000-0000-0000139B0000}"/>
    <cellStyle name="Обычный 6 2 2 5 6" xfId="12952" xr:uid="{00000000-0005-0000-0000-0000149B0000}"/>
    <cellStyle name="Обычный 6 2 2 5 6 2" xfId="12953" xr:uid="{00000000-0005-0000-0000-0000159B0000}"/>
    <cellStyle name="Обычный 6 2 2 5 6 2 2" xfId="57309" xr:uid="{00000000-0005-0000-0000-0000169B0000}"/>
    <cellStyle name="Обычный 6 2 2 5 6 3" xfId="12954" xr:uid="{00000000-0005-0000-0000-0000179B0000}"/>
    <cellStyle name="Обычный 6 2 2 5 6 3 2" xfId="57310" xr:uid="{00000000-0005-0000-0000-0000189B0000}"/>
    <cellStyle name="Обычный 6 2 2 5 6 4" xfId="57311" xr:uid="{00000000-0005-0000-0000-0000199B0000}"/>
    <cellStyle name="Обычный 6 2 2 5 7" xfId="12955" xr:uid="{00000000-0005-0000-0000-00001A9B0000}"/>
    <cellStyle name="Обычный 6 2 2 5 7 2" xfId="57312" xr:uid="{00000000-0005-0000-0000-00001B9B0000}"/>
    <cellStyle name="Обычный 6 2 2 5 8" xfId="12956" xr:uid="{00000000-0005-0000-0000-00001C9B0000}"/>
    <cellStyle name="Обычный 6 2 2 5 8 2" xfId="57313" xr:uid="{00000000-0005-0000-0000-00001D9B0000}"/>
    <cellStyle name="Обычный 6 2 2 5 9" xfId="12957" xr:uid="{00000000-0005-0000-0000-00001E9B0000}"/>
    <cellStyle name="Обычный 6 2 2 5 9 2" xfId="57314" xr:uid="{00000000-0005-0000-0000-00001F9B0000}"/>
    <cellStyle name="Обычный 6 2 2 5_Лист1" xfId="57315" xr:uid="{00000000-0005-0000-0000-0000209B0000}"/>
    <cellStyle name="Обычный 6 2 2 6" xfId="12958" xr:uid="{00000000-0005-0000-0000-0000219B0000}"/>
    <cellStyle name="Обычный 6 2 2 6 10" xfId="35475" xr:uid="{00000000-0005-0000-0000-0000229B0000}"/>
    <cellStyle name="Обычный 6 2 2 6 11" xfId="35476" xr:uid="{00000000-0005-0000-0000-0000239B0000}"/>
    <cellStyle name="Обычный 6 2 2 6 2" xfId="12959" xr:uid="{00000000-0005-0000-0000-0000249B0000}"/>
    <cellStyle name="Обычный 6 2 2 6 2 2" xfId="12960" xr:uid="{00000000-0005-0000-0000-0000259B0000}"/>
    <cellStyle name="Обычный 6 2 2 6 2 2 2" xfId="12961" xr:uid="{00000000-0005-0000-0000-0000269B0000}"/>
    <cellStyle name="Обычный 6 2 2 6 2 2 2 2" xfId="57316" xr:uid="{00000000-0005-0000-0000-0000279B0000}"/>
    <cellStyle name="Обычный 6 2 2 6 2 2 2 2 2" xfId="57317" xr:uid="{00000000-0005-0000-0000-0000289B0000}"/>
    <cellStyle name="Обычный 6 2 2 6 2 2 2 3" xfId="57318" xr:uid="{00000000-0005-0000-0000-0000299B0000}"/>
    <cellStyle name="Обычный 6 2 2 6 2 2 3" xfId="12962" xr:uid="{00000000-0005-0000-0000-00002A9B0000}"/>
    <cellStyle name="Обычный 6 2 2 6 2 2 3 2" xfId="57319" xr:uid="{00000000-0005-0000-0000-00002B9B0000}"/>
    <cellStyle name="Обычный 6 2 2 6 2 2 4" xfId="57320" xr:uid="{00000000-0005-0000-0000-00002C9B0000}"/>
    <cellStyle name="Обычный 6 2 2 6 2 2_НВВ РСК 2019 (II пол) МАКС" xfId="57321" xr:uid="{00000000-0005-0000-0000-00002D9B0000}"/>
    <cellStyle name="Обычный 6 2 2 6 2 3" xfId="12963" xr:uid="{00000000-0005-0000-0000-00002E9B0000}"/>
    <cellStyle name="Обычный 6 2 2 6 2 3 2" xfId="12964" xr:uid="{00000000-0005-0000-0000-00002F9B0000}"/>
    <cellStyle name="Обычный 6 2 2 6 2 3 2 2" xfId="57322" xr:uid="{00000000-0005-0000-0000-0000309B0000}"/>
    <cellStyle name="Обычный 6 2 2 6 2 3 3" xfId="12965" xr:uid="{00000000-0005-0000-0000-0000319B0000}"/>
    <cellStyle name="Обычный 6 2 2 6 2 3 3 2" xfId="57323" xr:uid="{00000000-0005-0000-0000-0000329B0000}"/>
    <cellStyle name="Обычный 6 2 2 6 2 3 4" xfId="57324" xr:uid="{00000000-0005-0000-0000-0000339B0000}"/>
    <cellStyle name="Обычный 6 2 2 6 2 4" xfId="12966" xr:uid="{00000000-0005-0000-0000-0000349B0000}"/>
    <cellStyle name="Обычный 6 2 2 6 2 4 2" xfId="57325" xr:uid="{00000000-0005-0000-0000-0000359B0000}"/>
    <cellStyle name="Обычный 6 2 2 6 2 5" xfId="12967" xr:uid="{00000000-0005-0000-0000-0000369B0000}"/>
    <cellStyle name="Обычный 6 2 2 6 2 5 2" xfId="57326" xr:uid="{00000000-0005-0000-0000-0000379B0000}"/>
    <cellStyle name="Обычный 6 2 2 6 2 6" xfId="12968" xr:uid="{00000000-0005-0000-0000-0000389B0000}"/>
    <cellStyle name="Обычный 6 2 2 6 2 6 2" xfId="57327" xr:uid="{00000000-0005-0000-0000-0000399B0000}"/>
    <cellStyle name="Обычный 6 2 2 6 2 7" xfId="35477" xr:uid="{00000000-0005-0000-0000-00003A9B0000}"/>
    <cellStyle name="Обычный 6 2 2 6 2 7 2" xfId="57328" xr:uid="{00000000-0005-0000-0000-00003B9B0000}"/>
    <cellStyle name="Обычный 6 2 2 6 2 8" xfId="35478" xr:uid="{00000000-0005-0000-0000-00003C9B0000}"/>
    <cellStyle name="Обычный 6 2 2 6 2 8 2" xfId="57329" xr:uid="{00000000-0005-0000-0000-00003D9B0000}"/>
    <cellStyle name="Обычный 6 2 2 6 2 9" xfId="57330" xr:uid="{00000000-0005-0000-0000-00003E9B0000}"/>
    <cellStyle name="Обычный 6 2 2 6 2_Лист1" xfId="57331" xr:uid="{00000000-0005-0000-0000-00003F9B0000}"/>
    <cellStyle name="Обычный 6 2 2 6 3" xfId="12969" xr:uid="{00000000-0005-0000-0000-0000409B0000}"/>
    <cellStyle name="Обычный 6 2 2 6 3 2" xfId="12970" xr:uid="{00000000-0005-0000-0000-0000419B0000}"/>
    <cellStyle name="Обычный 6 2 2 6 3 2 2" xfId="57332" xr:uid="{00000000-0005-0000-0000-0000429B0000}"/>
    <cellStyle name="Обычный 6 2 2 6 3 2 2 2" xfId="57333" xr:uid="{00000000-0005-0000-0000-0000439B0000}"/>
    <cellStyle name="Обычный 6 2 2 6 3 2 3" xfId="57334" xr:uid="{00000000-0005-0000-0000-0000449B0000}"/>
    <cellStyle name="Обычный 6 2 2 6 3 3" xfId="12971" xr:uid="{00000000-0005-0000-0000-0000459B0000}"/>
    <cellStyle name="Обычный 6 2 2 6 3 3 2" xfId="57335" xr:uid="{00000000-0005-0000-0000-0000469B0000}"/>
    <cellStyle name="Обычный 6 2 2 6 3 4" xfId="57336" xr:uid="{00000000-0005-0000-0000-0000479B0000}"/>
    <cellStyle name="Обычный 6 2 2 6 3_НВВ РСК 2019 (II пол) МАКС" xfId="57337" xr:uid="{00000000-0005-0000-0000-0000489B0000}"/>
    <cellStyle name="Обычный 6 2 2 6 4" xfId="12972" xr:uid="{00000000-0005-0000-0000-0000499B0000}"/>
    <cellStyle name="Обычный 6 2 2 6 4 2" xfId="12973" xr:uid="{00000000-0005-0000-0000-00004A9B0000}"/>
    <cellStyle name="Обычный 6 2 2 6 4 2 2" xfId="57338" xr:uid="{00000000-0005-0000-0000-00004B9B0000}"/>
    <cellStyle name="Обычный 6 2 2 6 4 3" xfId="12974" xr:uid="{00000000-0005-0000-0000-00004C9B0000}"/>
    <cellStyle name="Обычный 6 2 2 6 4 3 2" xfId="57339" xr:uid="{00000000-0005-0000-0000-00004D9B0000}"/>
    <cellStyle name="Обычный 6 2 2 6 4 4" xfId="57340" xr:uid="{00000000-0005-0000-0000-00004E9B0000}"/>
    <cellStyle name="Обычный 6 2 2 6 5" xfId="12975" xr:uid="{00000000-0005-0000-0000-00004F9B0000}"/>
    <cellStyle name="Обычный 6 2 2 6 5 2" xfId="57341" xr:uid="{00000000-0005-0000-0000-0000509B0000}"/>
    <cellStyle name="Обычный 6 2 2 6 6" xfId="12976" xr:uid="{00000000-0005-0000-0000-0000519B0000}"/>
    <cellStyle name="Обычный 6 2 2 6 6 2" xfId="57342" xr:uid="{00000000-0005-0000-0000-0000529B0000}"/>
    <cellStyle name="Обычный 6 2 2 6 7" xfId="12977" xr:uid="{00000000-0005-0000-0000-0000539B0000}"/>
    <cellStyle name="Обычный 6 2 2 6 7 2" xfId="57343" xr:uid="{00000000-0005-0000-0000-0000549B0000}"/>
    <cellStyle name="Обычный 6 2 2 6 8" xfId="12978" xr:uid="{00000000-0005-0000-0000-0000559B0000}"/>
    <cellStyle name="Обычный 6 2 2 6 8 2" xfId="57344" xr:uid="{00000000-0005-0000-0000-0000569B0000}"/>
    <cellStyle name="Обычный 6 2 2 6 9" xfId="12979" xr:uid="{00000000-0005-0000-0000-0000579B0000}"/>
    <cellStyle name="Обычный 6 2 2 6 9 2" xfId="57345" xr:uid="{00000000-0005-0000-0000-0000589B0000}"/>
    <cellStyle name="Обычный 6 2 2 6_Лист1" xfId="57346" xr:uid="{00000000-0005-0000-0000-0000599B0000}"/>
    <cellStyle name="Обычный 6 2 2 7" xfId="12980" xr:uid="{00000000-0005-0000-0000-00005A9B0000}"/>
    <cellStyle name="Обычный 6 2 2 7 10" xfId="35479" xr:uid="{00000000-0005-0000-0000-00005B9B0000}"/>
    <cellStyle name="Обычный 6 2 2 7 11" xfId="35480" xr:uid="{00000000-0005-0000-0000-00005C9B0000}"/>
    <cellStyle name="Обычный 6 2 2 7 2" xfId="12981" xr:uid="{00000000-0005-0000-0000-00005D9B0000}"/>
    <cellStyle name="Обычный 6 2 2 7 2 2" xfId="12982" xr:uid="{00000000-0005-0000-0000-00005E9B0000}"/>
    <cellStyle name="Обычный 6 2 2 7 2 2 2" xfId="12983" xr:uid="{00000000-0005-0000-0000-00005F9B0000}"/>
    <cellStyle name="Обычный 6 2 2 7 2 2 2 2" xfId="57347" xr:uid="{00000000-0005-0000-0000-0000609B0000}"/>
    <cellStyle name="Обычный 6 2 2 7 2 2 2 2 2" xfId="57348" xr:uid="{00000000-0005-0000-0000-0000619B0000}"/>
    <cellStyle name="Обычный 6 2 2 7 2 2 2 3" xfId="57349" xr:uid="{00000000-0005-0000-0000-0000629B0000}"/>
    <cellStyle name="Обычный 6 2 2 7 2 2 3" xfId="12984" xr:uid="{00000000-0005-0000-0000-0000639B0000}"/>
    <cellStyle name="Обычный 6 2 2 7 2 2 3 2" xfId="57350" xr:uid="{00000000-0005-0000-0000-0000649B0000}"/>
    <cellStyle name="Обычный 6 2 2 7 2 2 4" xfId="57351" xr:uid="{00000000-0005-0000-0000-0000659B0000}"/>
    <cellStyle name="Обычный 6 2 2 7 2 2_НВВ РСК 2019 (II пол) МАКС" xfId="57352" xr:uid="{00000000-0005-0000-0000-0000669B0000}"/>
    <cellStyle name="Обычный 6 2 2 7 2 3" xfId="12985" xr:uid="{00000000-0005-0000-0000-0000679B0000}"/>
    <cellStyle name="Обычный 6 2 2 7 2 3 2" xfId="12986" xr:uid="{00000000-0005-0000-0000-0000689B0000}"/>
    <cellStyle name="Обычный 6 2 2 7 2 3 2 2" xfId="57353" xr:uid="{00000000-0005-0000-0000-0000699B0000}"/>
    <cellStyle name="Обычный 6 2 2 7 2 3 3" xfId="12987" xr:uid="{00000000-0005-0000-0000-00006A9B0000}"/>
    <cellStyle name="Обычный 6 2 2 7 2 3 3 2" xfId="57354" xr:uid="{00000000-0005-0000-0000-00006B9B0000}"/>
    <cellStyle name="Обычный 6 2 2 7 2 3 4" xfId="57355" xr:uid="{00000000-0005-0000-0000-00006C9B0000}"/>
    <cellStyle name="Обычный 6 2 2 7 2 4" xfId="12988" xr:uid="{00000000-0005-0000-0000-00006D9B0000}"/>
    <cellStyle name="Обычный 6 2 2 7 2 4 2" xfId="57356" xr:uid="{00000000-0005-0000-0000-00006E9B0000}"/>
    <cellStyle name="Обычный 6 2 2 7 2 5" xfId="12989" xr:uid="{00000000-0005-0000-0000-00006F9B0000}"/>
    <cellStyle name="Обычный 6 2 2 7 2 5 2" xfId="57357" xr:uid="{00000000-0005-0000-0000-0000709B0000}"/>
    <cellStyle name="Обычный 6 2 2 7 2 6" xfId="12990" xr:uid="{00000000-0005-0000-0000-0000719B0000}"/>
    <cellStyle name="Обычный 6 2 2 7 2 6 2" xfId="57358" xr:uid="{00000000-0005-0000-0000-0000729B0000}"/>
    <cellStyle name="Обычный 6 2 2 7 2 7" xfId="35481" xr:uid="{00000000-0005-0000-0000-0000739B0000}"/>
    <cellStyle name="Обычный 6 2 2 7 2 7 2" xfId="57359" xr:uid="{00000000-0005-0000-0000-0000749B0000}"/>
    <cellStyle name="Обычный 6 2 2 7 2 8" xfId="35482" xr:uid="{00000000-0005-0000-0000-0000759B0000}"/>
    <cellStyle name="Обычный 6 2 2 7 2 8 2" xfId="57360" xr:uid="{00000000-0005-0000-0000-0000769B0000}"/>
    <cellStyle name="Обычный 6 2 2 7 2 9" xfId="57361" xr:uid="{00000000-0005-0000-0000-0000779B0000}"/>
    <cellStyle name="Обычный 6 2 2 7 2_Лист1" xfId="57362" xr:uid="{00000000-0005-0000-0000-0000789B0000}"/>
    <cellStyle name="Обычный 6 2 2 7 3" xfId="12991" xr:uid="{00000000-0005-0000-0000-0000799B0000}"/>
    <cellStyle name="Обычный 6 2 2 7 3 2" xfId="12992" xr:uid="{00000000-0005-0000-0000-00007A9B0000}"/>
    <cellStyle name="Обычный 6 2 2 7 3 2 2" xfId="57363" xr:uid="{00000000-0005-0000-0000-00007B9B0000}"/>
    <cellStyle name="Обычный 6 2 2 7 3 2 2 2" xfId="57364" xr:uid="{00000000-0005-0000-0000-00007C9B0000}"/>
    <cellStyle name="Обычный 6 2 2 7 3 2 3" xfId="57365" xr:uid="{00000000-0005-0000-0000-00007D9B0000}"/>
    <cellStyle name="Обычный 6 2 2 7 3 3" xfId="12993" xr:uid="{00000000-0005-0000-0000-00007E9B0000}"/>
    <cellStyle name="Обычный 6 2 2 7 3 3 2" xfId="57366" xr:uid="{00000000-0005-0000-0000-00007F9B0000}"/>
    <cellStyle name="Обычный 6 2 2 7 3 4" xfId="57367" xr:uid="{00000000-0005-0000-0000-0000809B0000}"/>
    <cellStyle name="Обычный 6 2 2 7 3_НВВ РСК 2019 (II пол) МАКС" xfId="57368" xr:uid="{00000000-0005-0000-0000-0000819B0000}"/>
    <cellStyle name="Обычный 6 2 2 7 4" xfId="12994" xr:uid="{00000000-0005-0000-0000-0000829B0000}"/>
    <cellStyle name="Обычный 6 2 2 7 4 2" xfId="12995" xr:uid="{00000000-0005-0000-0000-0000839B0000}"/>
    <cellStyle name="Обычный 6 2 2 7 4 2 2" xfId="57369" xr:uid="{00000000-0005-0000-0000-0000849B0000}"/>
    <cellStyle name="Обычный 6 2 2 7 4 3" xfId="12996" xr:uid="{00000000-0005-0000-0000-0000859B0000}"/>
    <cellStyle name="Обычный 6 2 2 7 4 3 2" xfId="57370" xr:uid="{00000000-0005-0000-0000-0000869B0000}"/>
    <cellStyle name="Обычный 6 2 2 7 4 4" xfId="57371" xr:uid="{00000000-0005-0000-0000-0000879B0000}"/>
    <cellStyle name="Обычный 6 2 2 7 5" xfId="12997" xr:uid="{00000000-0005-0000-0000-0000889B0000}"/>
    <cellStyle name="Обычный 6 2 2 7 5 2" xfId="57372" xr:uid="{00000000-0005-0000-0000-0000899B0000}"/>
    <cellStyle name="Обычный 6 2 2 7 6" xfId="12998" xr:uid="{00000000-0005-0000-0000-00008A9B0000}"/>
    <cellStyle name="Обычный 6 2 2 7 6 2" xfId="57373" xr:uid="{00000000-0005-0000-0000-00008B9B0000}"/>
    <cellStyle name="Обычный 6 2 2 7 7" xfId="12999" xr:uid="{00000000-0005-0000-0000-00008C9B0000}"/>
    <cellStyle name="Обычный 6 2 2 7 7 2" xfId="57374" xr:uid="{00000000-0005-0000-0000-00008D9B0000}"/>
    <cellStyle name="Обычный 6 2 2 7 8" xfId="13000" xr:uid="{00000000-0005-0000-0000-00008E9B0000}"/>
    <cellStyle name="Обычный 6 2 2 7 8 2" xfId="57375" xr:uid="{00000000-0005-0000-0000-00008F9B0000}"/>
    <cellStyle name="Обычный 6 2 2 7 9" xfId="13001" xr:uid="{00000000-0005-0000-0000-0000909B0000}"/>
    <cellStyle name="Обычный 6 2 2 7 9 2" xfId="57376" xr:uid="{00000000-0005-0000-0000-0000919B0000}"/>
    <cellStyle name="Обычный 6 2 2 7_Лист1" xfId="57377" xr:uid="{00000000-0005-0000-0000-0000929B0000}"/>
    <cellStyle name="Обычный 6 2 2 8" xfId="13002" xr:uid="{00000000-0005-0000-0000-0000939B0000}"/>
    <cellStyle name="Обычный 6 2 2 8 10" xfId="35483" xr:uid="{00000000-0005-0000-0000-0000949B0000}"/>
    <cellStyle name="Обычный 6 2 2 8 11" xfId="35484" xr:uid="{00000000-0005-0000-0000-0000959B0000}"/>
    <cellStyle name="Обычный 6 2 2 8 2" xfId="13003" xr:uid="{00000000-0005-0000-0000-0000969B0000}"/>
    <cellStyle name="Обычный 6 2 2 8 2 2" xfId="13004" xr:uid="{00000000-0005-0000-0000-0000979B0000}"/>
    <cellStyle name="Обычный 6 2 2 8 2 2 2" xfId="13005" xr:uid="{00000000-0005-0000-0000-0000989B0000}"/>
    <cellStyle name="Обычный 6 2 2 8 2 2 2 2" xfId="57378" xr:uid="{00000000-0005-0000-0000-0000999B0000}"/>
    <cellStyle name="Обычный 6 2 2 8 2 2 2 2 2" xfId="57379" xr:uid="{00000000-0005-0000-0000-00009A9B0000}"/>
    <cellStyle name="Обычный 6 2 2 8 2 2 2 3" xfId="57380" xr:uid="{00000000-0005-0000-0000-00009B9B0000}"/>
    <cellStyle name="Обычный 6 2 2 8 2 2 3" xfId="13006" xr:uid="{00000000-0005-0000-0000-00009C9B0000}"/>
    <cellStyle name="Обычный 6 2 2 8 2 2 3 2" xfId="57381" xr:uid="{00000000-0005-0000-0000-00009D9B0000}"/>
    <cellStyle name="Обычный 6 2 2 8 2 2 4" xfId="57382" xr:uid="{00000000-0005-0000-0000-00009E9B0000}"/>
    <cellStyle name="Обычный 6 2 2 8 2 2_НВВ РСК 2019 (II пол) МАКС" xfId="57383" xr:uid="{00000000-0005-0000-0000-00009F9B0000}"/>
    <cellStyle name="Обычный 6 2 2 8 2 3" xfId="13007" xr:uid="{00000000-0005-0000-0000-0000A09B0000}"/>
    <cellStyle name="Обычный 6 2 2 8 2 3 2" xfId="13008" xr:uid="{00000000-0005-0000-0000-0000A19B0000}"/>
    <cellStyle name="Обычный 6 2 2 8 2 3 2 2" xfId="57384" xr:uid="{00000000-0005-0000-0000-0000A29B0000}"/>
    <cellStyle name="Обычный 6 2 2 8 2 3 3" xfId="13009" xr:uid="{00000000-0005-0000-0000-0000A39B0000}"/>
    <cellStyle name="Обычный 6 2 2 8 2 3 3 2" xfId="57385" xr:uid="{00000000-0005-0000-0000-0000A49B0000}"/>
    <cellStyle name="Обычный 6 2 2 8 2 3 4" xfId="57386" xr:uid="{00000000-0005-0000-0000-0000A59B0000}"/>
    <cellStyle name="Обычный 6 2 2 8 2 4" xfId="13010" xr:uid="{00000000-0005-0000-0000-0000A69B0000}"/>
    <cellStyle name="Обычный 6 2 2 8 2 4 2" xfId="57387" xr:uid="{00000000-0005-0000-0000-0000A79B0000}"/>
    <cellStyle name="Обычный 6 2 2 8 2 5" xfId="13011" xr:uid="{00000000-0005-0000-0000-0000A89B0000}"/>
    <cellStyle name="Обычный 6 2 2 8 2 5 2" xfId="57388" xr:uid="{00000000-0005-0000-0000-0000A99B0000}"/>
    <cellStyle name="Обычный 6 2 2 8 2 6" xfId="13012" xr:uid="{00000000-0005-0000-0000-0000AA9B0000}"/>
    <cellStyle name="Обычный 6 2 2 8 2 6 2" xfId="57389" xr:uid="{00000000-0005-0000-0000-0000AB9B0000}"/>
    <cellStyle name="Обычный 6 2 2 8 2 7" xfId="35485" xr:uid="{00000000-0005-0000-0000-0000AC9B0000}"/>
    <cellStyle name="Обычный 6 2 2 8 2 7 2" xfId="57390" xr:uid="{00000000-0005-0000-0000-0000AD9B0000}"/>
    <cellStyle name="Обычный 6 2 2 8 2 8" xfId="35486" xr:uid="{00000000-0005-0000-0000-0000AE9B0000}"/>
    <cellStyle name="Обычный 6 2 2 8 2 8 2" xfId="57391" xr:uid="{00000000-0005-0000-0000-0000AF9B0000}"/>
    <cellStyle name="Обычный 6 2 2 8 2 9" xfId="57392" xr:uid="{00000000-0005-0000-0000-0000B09B0000}"/>
    <cellStyle name="Обычный 6 2 2 8 2_Лист1" xfId="57393" xr:uid="{00000000-0005-0000-0000-0000B19B0000}"/>
    <cellStyle name="Обычный 6 2 2 8 3" xfId="13013" xr:uid="{00000000-0005-0000-0000-0000B29B0000}"/>
    <cellStyle name="Обычный 6 2 2 8 3 2" xfId="13014" xr:uid="{00000000-0005-0000-0000-0000B39B0000}"/>
    <cellStyle name="Обычный 6 2 2 8 3 2 2" xfId="57394" xr:uid="{00000000-0005-0000-0000-0000B49B0000}"/>
    <cellStyle name="Обычный 6 2 2 8 3 2 2 2" xfId="57395" xr:uid="{00000000-0005-0000-0000-0000B59B0000}"/>
    <cellStyle name="Обычный 6 2 2 8 3 2 3" xfId="57396" xr:uid="{00000000-0005-0000-0000-0000B69B0000}"/>
    <cellStyle name="Обычный 6 2 2 8 3 3" xfId="13015" xr:uid="{00000000-0005-0000-0000-0000B79B0000}"/>
    <cellStyle name="Обычный 6 2 2 8 3 3 2" xfId="57397" xr:uid="{00000000-0005-0000-0000-0000B89B0000}"/>
    <cellStyle name="Обычный 6 2 2 8 3 4" xfId="57398" xr:uid="{00000000-0005-0000-0000-0000B99B0000}"/>
    <cellStyle name="Обычный 6 2 2 8 3_НВВ РСК 2019 (II пол) МАКС" xfId="57399" xr:uid="{00000000-0005-0000-0000-0000BA9B0000}"/>
    <cellStyle name="Обычный 6 2 2 8 4" xfId="13016" xr:uid="{00000000-0005-0000-0000-0000BB9B0000}"/>
    <cellStyle name="Обычный 6 2 2 8 4 2" xfId="13017" xr:uid="{00000000-0005-0000-0000-0000BC9B0000}"/>
    <cellStyle name="Обычный 6 2 2 8 4 2 2" xfId="57400" xr:uid="{00000000-0005-0000-0000-0000BD9B0000}"/>
    <cellStyle name="Обычный 6 2 2 8 4 3" xfId="13018" xr:uid="{00000000-0005-0000-0000-0000BE9B0000}"/>
    <cellStyle name="Обычный 6 2 2 8 4 3 2" xfId="57401" xr:uid="{00000000-0005-0000-0000-0000BF9B0000}"/>
    <cellStyle name="Обычный 6 2 2 8 4 4" xfId="57402" xr:uid="{00000000-0005-0000-0000-0000C09B0000}"/>
    <cellStyle name="Обычный 6 2 2 8 5" xfId="13019" xr:uid="{00000000-0005-0000-0000-0000C19B0000}"/>
    <cellStyle name="Обычный 6 2 2 8 5 2" xfId="57403" xr:uid="{00000000-0005-0000-0000-0000C29B0000}"/>
    <cellStyle name="Обычный 6 2 2 8 6" xfId="13020" xr:uid="{00000000-0005-0000-0000-0000C39B0000}"/>
    <cellStyle name="Обычный 6 2 2 8 6 2" xfId="57404" xr:uid="{00000000-0005-0000-0000-0000C49B0000}"/>
    <cellStyle name="Обычный 6 2 2 8 7" xfId="13021" xr:uid="{00000000-0005-0000-0000-0000C59B0000}"/>
    <cellStyle name="Обычный 6 2 2 8 7 2" xfId="57405" xr:uid="{00000000-0005-0000-0000-0000C69B0000}"/>
    <cellStyle name="Обычный 6 2 2 8 8" xfId="13022" xr:uid="{00000000-0005-0000-0000-0000C79B0000}"/>
    <cellStyle name="Обычный 6 2 2 8 8 2" xfId="57406" xr:uid="{00000000-0005-0000-0000-0000C89B0000}"/>
    <cellStyle name="Обычный 6 2 2 8 9" xfId="13023" xr:uid="{00000000-0005-0000-0000-0000C99B0000}"/>
    <cellStyle name="Обычный 6 2 2 8 9 2" xfId="57407" xr:uid="{00000000-0005-0000-0000-0000CA9B0000}"/>
    <cellStyle name="Обычный 6 2 2 8_Лист1" xfId="57408" xr:uid="{00000000-0005-0000-0000-0000CB9B0000}"/>
    <cellStyle name="Обычный 6 2 2 9" xfId="13024" xr:uid="{00000000-0005-0000-0000-0000CC9B0000}"/>
    <cellStyle name="Обычный 6 2 2 9 10" xfId="57409" xr:uid="{00000000-0005-0000-0000-0000CD9B0000}"/>
    <cellStyle name="Обычный 6 2 2 9 2" xfId="13025" xr:uid="{00000000-0005-0000-0000-0000CE9B0000}"/>
    <cellStyle name="Обычный 6 2 2 9 2 2" xfId="13026" xr:uid="{00000000-0005-0000-0000-0000CF9B0000}"/>
    <cellStyle name="Обычный 6 2 2 9 2 2 2" xfId="13027" xr:uid="{00000000-0005-0000-0000-0000D09B0000}"/>
    <cellStyle name="Обычный 6 2 2 9 2 2 2 2" xfId="57410" xr:uid="{00000000-0005-0000-0000-0000D19B0000}"/>
    <cellStyle name="Обычный 6 2 2 9 2 2 2 2 2" xfId="57411" xr:uid="{00000000-0005-0000-0000-0000D29B0000}"/>
    <cellStyle name="Обычный 6 2 2 9 2 2 2 3" xfId="57412" xr:uid="{00000000-0005-0000-0000-0000D39B0000}"/>
    <cellStyle name="Обычный 6 2 2 9 2 2 3" xfId="13028" xr:uid="{00000000-0005-0000-0000-0000D49B0000}"/>
    <cellStyle name="Обычный 6 2 2 9 2 2 3 2" xfId="57413" xr:uid="{00000000-0005-0000-0000-0000D59B0000}"/>
    <cellStyle name="Обычный 6 2 2 9 2 2 4" xfId="57414" xr:uid="{00000000-0005-0000-0000-0000D69B0000}"/>
    <cellStyle name="Обычный 6 2 2 9 2 2_НВВ РСК 2019 (II пол) МАКС" xfId="57415" xr:uid="{00000000-0005-0000-0000-0000D79B0000}"/>
    <cellStyle name="Обычный 6 2 2 9 2 3" xfId="13029" xr:uid="{00000000-0005-0000-0000-0000D89B0000}"/>
    <cellStyle name="Обычный 6 2 2 9 2 3 2" xfId="13030" xr:uid="{00000000-0005-0000-0000-0000D99B0000}"/>
    <cellStyle name="Обычный 6 2 2 9 2 3 2 2" xfId="57416" xr:uid="{00000000-0005-0000-0000-0000DA9B0000}"/>
    <cellStyle name="Обычный 6 2 2 9 2 3 3" xfId="13031" xr:uid="{00000000-0005-0000-0000-0000DB9B0000}"/>
    <cellStyle name="Обычный 6 2 2 9 2 3 3 2" xfId="57417" xr:uid="{00000000-0005-0000-0000-0000DC9B0000}"/>
    <cellStyle name="Обычный 6 2 2 9 2 3 4" xfId="57418" xr:uid="{00000000-0005-0000-0000-0000DD9B0000}"/>
    <cellStyle name="Обычный 6 2 2 9 2 4" xfId="13032" xr:uid="{00000000-0005-0000-0000-0000DE9B0000}"/>
    <cellStyle name="Обычный 6 2 2 9 2 4 2" xfId="57419" xr:uid="{00000000-0005-0000-0000-0000DF9B0000}"/>
    <cellStyle name="Обычный 6 2 2 9 2 5" xfId="13033" xr:uid="{00000000-0005-0000-0000-0000E09B0000}"/>
    <cellStyle name="Обычный 6 2 2 9 2 5 2" xfId="57420" xr:uid="{00000000-0005-0000-0000-0000E19B0000}"/>
    <cellStyle name="Обычный 6 2 2 9 2 6" xfId="13034" xr:uid="{00000000-0005-0000-0000-0000E29B0000}"/>
    <cellStyle name="Обычный 6 2 2 9 2 6 2" xfId="57421" xr:uid="{00000000-0005-0000-0000-0000E39B0000}"/>
    <cellStyle name="Обычный 6 2 2 9 2 7" xfId="35487" xr:uid="{00000000-0005-0000-0000-0000E49B0000}"/>
    <cellStyle name="Обычный 6 2 2 9 2 7 2" xfId="57422" xr:uid="{00000000-0005-0000-0000-0000E59B0000}"/>
    <cellStyle name="Обычный 6 2 2 9 2 8" xfId="35488" xr:uid="{00000000-0005-0000-0000-0000E69B0000}"/>
    <cellStyle name="Обычный 6 2 2 9 2 8 2" xfId="57423" xr:uid="{00000000-0005-0000-0000-0000E79B0000}"/>
    <cellStyle name="Обычный 6 2 2 9 2 9" xfId="57424" xr:uid="{00000000-0005-0000-0000-0000E89B0000}"/>
    <cellStyle name="Обычный 6 2 2 9 2_Лист1" xfId="57425" xr:uid="{00000000-0005-0000-0000-0000E99B0000}"/>
    <cellStyle name="Обычный 6 2 2 9 3" xfId="13035" xr:uid="{00000000-0005-0000-0000-0000EA9B0000}"/>
    <cellStyle name="Обычный 6 2 2 9 3 2" xfId="13036" xr:uid="{00000000-0005-0000-0000-0000EB9B0000}"/>
    <cellStyle name="Обычный 6 2 2 9 3 2 2" xfId="57426" xr:uid="{00000000-0005-0000-0000-0000EC9B0000}"/>
    <cellStyle name="Обычный 6 2 2 9 3 2 2 2" xfId="57427" xr:uid="{00000000-0005-0000-0000-0000ED9B0000}"/>
    <cellStyle name="Обычный 6 2 2 9 3 2 3" xfId="57428" xr:uid="{00000000-0005-0000-0000-0000EE9B0000}"/>
    <cellStyle name="Обычный 6 2 2 9 3 3" xfId="13037" xr:uid="{00000000-0005-0000-0000-0000EF9B0000}"/>
    <cellStyle name="Обычный 6 2 2 9 3 3 2" xfId="57429" xr:uid="{00000000-0005-0000-0000-0000F09B0000}"/>
    <cellStyle name="Обычный 6 2 2 9 3 4" xfId="57430" xr:uid="{00000000-0005-0000-0000-0000F19B0000}"/>
    <cellStyle name="Обычный 6 2 2 9 3_НВВ РСК 2019 (II пол) МАКС" xfId="57431" xr:uid="{00000000-0005-0000-0000-0000F29B0000}"/>
    <cellStyle name="Обычный 6 2 2 9 4" xfId="13038" xr:uid="{00000000-0005-0000-0000-0000F39B0000}"/>
    <cellStyle name="Обычный 6 2 2 9 4 2" xfId="13039" xr:uid="{00000000-0005-0000-0000-0000F49B0000}"/>
    <cellStyle name="Обычный 6 2 2 9 4 2 2" xfId="57432" xr:uid="{00000000-0005-0000-0000-0000F59B0000}"/>
    <cellStyle name="Обычный 6 2 2 9 4 3" xfId="13040" xr:uid="{00000000-0005-0000-0000-0000F69B0000}"/>
    <cellStyle name="Обычный 6 2 2 9 4 3 2" xfId="57433" xr:uid="{00000000-0005-0000-0000-0000F79B0000}"/>
    <cellStyle name="Обычный 6 2 2 9 4 4" xfId="57434" xr:uid="{00000000-0005-0000-0000-0000F89B0000}"/>
    <cellStyle name="Обычный 6 2 2 9 5" xfId="13041" xr:uid="{00000000-0005-0000-0000-0000F99B0000}"/>
    <cellStyle name="Обычный 6 2 2 9 5 2" xfId="57435" xr:uid="{00000000-0005-0000-0000-0000FA9B0000}"/>
    <cellStyle name="Обычный 6 2 2 9 6" xfId="13042" xr:uid="{00000000-0005-0000-0000-0000FB9B0000}"/>
    <cellStyle name="Обычный 6 2 2 9 6 2" xfId="57436" xr:uid="{00000000-0005-0000-0000-0000FC9B0000}"/>
    <cellStyle name="Обычный 6 2 2 9 7" xfId="13043" xr:uid="{00000000-0005-0000-0000-0000FD9B0000}"/>
    <cellStyle name="Обычный 6 2 2 9 7 2" xfId="57437" xr:uid="{00000000-0005-0000-0000-0000FE9B0000}"/>
    <cellStyle name="Обычный 6 2 2 9 8" xfId="35489" xr:uid="{00000000-0005-0000-0000-0000FF9B0000}"/>
    <cellStyle name="Обычный 6 2 2 9 8 2" xfId="57438" xr:uid="{00000000-0005-0000-0000-0000009C0000}"/>
    <cellStyle name="Обычный 6 2 2 9 9" xfId="35490" xr:uid="{00000000-0005-0000-0000-0000019C0000}"/>
    <cellStyle name="Обычный 6 2 2 9 9 2" xfId="57439" xr:uid="{00000000-0005-0000-0000-0000029C0000}"/>
    <cellStyle name="Обычный 6 2 2 9_Лист1" xfId="57440" xr:uid="{00000000-0005-0000-0000-0000039C0000}"/>
    <cellStyle name="Обычный 6 2 2_Лист1" xfId="57441" xr:uid="{00000000-0005-0000-0000-0000049C0000}"/>
    <cellStyle name="Обычный 6 2 3" xfId="13044" xr:uid="{00000000-0005-0000-0000-0000059C0000}"/>
    <cellStyle name="Обычный 6 2 3 10" xfId="13045" xr:uid="{00000000-0005-0000-0000-0000069C0000}"/>
    <cellStyle name="Обычный 6 2 3 10 2" xfId="13046" xr:uid="{00000000-0005-0000-0000-0000079C0000}"/>
    <cellStyle name="Обычный 6 2 3 10 2 2" xfId="57442" xr:uid="{00000000-0005-0000-0000-0000089C0000}"/>
    <cellStyle name="Обычный 6 2 3 10 2 2 2" xfId="57443" xr:uid="{00000000-0005-0000-0000-0000099C0000}"/>
    <cellStyle name="Обычный 6 2 3 10 2 3" xfId="57444" xr:uid="{00000000-0005-0000-0000-00000A9C0000}"/>
    <cellStyle name="Обычный 6 2 3 10 3" xfId="13047" xr:uid="{00000000-0005-0000-0000-00000B9C0000}"/>
    <cellStyle name="Обычный 6 2 3 10 3 2" xfId="57445" xr:uid="{00000000-0005-0000-0000-00000C9C0000}"/>
    <cellStyle name="Обычный 6 2 3 10 4" xfId="57446" xr:uid="{00000000-0005-0000-0000-00000D9C0000}"/>
    <cellStyle name="Обычный 6 2 3 10_НВВ РСК 2019 (II пол) МАКС" xfId="57447" xr:uid="{00000000-0005-0000-0000-00000E9C0000}"/>
    <cellStyle name="Обычный 6 2 3 11" xfId="13048" xr:uid="{00000000-0005-0000-0000-00000F9C0000}"/>
    <cellStyle name="Обычный 6 2 3 11 2" xfId="13049" xr:uid="{00000000-0005-0000-0000-0000109C0000}"/>
    <cellStyle name="Обычный 6 2 3 11 2 2" xfId="57448" xr:uid="{00000000-0005-0000-0000-0000119C0000}"/>
    <cellStyle name="Обычный 6 2 3 11 3" xfId="13050" xr:uid="{00000000-0005-0000-0000-0000129C0000}"/>
    <cellStyle name="Обычный 6 2 3 11 3 2" xfId="57449" xr:uid="{00000000-0005-0000-0000-0000139C0000}"/>
    <cellStyle name="Обычный 6 2 3 11 4" xfId="57450" xr:uid="{00000000-0005-0000-0000-0000149C0000}"/>
    <cellStyle name="Обычный 6 2 3 12" xfId="13051" xr:uid="{00000000-0005-0000-0000-0000159C0000}"/>
    <cellStyle name="Обычный 6 2 3 12 2" xfId="57451" xr:uid="{00000000-0005-0000-0000-0000169C0000}"/>
    <cellStyle name="Обычный 6 2 3 13" xfId="13052" xr:uid="{00000000-0005-0000-0000-0000179C0000}"/>
    <cellStyle name="Обычный 6 2 3 13 2" xfId="57452" xr:uid="{00000000-0005-0000-0000-0000189C0000}"/>
    <cellStyle name="Обычный 6 2 3 14" xfId="13053" xr:uid="{00000000-0005-0000-0000-0000199C0000}"/>
    <cellStyle name="Обычный 6 2 3 14 2" xfId="57453" xr:uid="{00000000-0005-0000-0000-00001A9C0000}"/>
    <cellStyle name="Обычный 6 2 3 15" xfId="13054" xr:uid="{00000000-0005-0000-0000-00001B9C0000}"/>
    <cellStyle name="Обычный 6 2 3 15 2" xfId="57454" xr:uid="{00000000-0005-0000-0000-00001C9C0000}"/>
    <cellStyle name="Обычный 6 2 3 16" xfId="13055" xr:uid="{00000000-0005-0000-0000-00001D9C0000}"/>
    <cellStyle name="Обычный 6 2 3 16 2" xfId="57455" xr:uid="{00000000-0005-0000-0000-00001E9C0000}"/>
    <cellStyle name="Обычный 6 2 3 17" xfId="35491" xr:uid="{00000000-0005-0000-0000-00001F9C0000}"/>
    <cellStyle name="Обычный 6 2 3 18" xfId="35492" xr:uid="{00000000-0005-0000-0000-0000209C0000}"/>
    <cellStyle name="Обычный 6 2 3 2" xfId="13056" xr:uid="{00000000-0005-0000-0000-0000219C0000}"/>
    <cellStyle name="Обычный 6 2 3 2 10" xfId="13057" xr:uid="{00000000-0005-0000-0000-0000229C0000}"/>
    <cellStyle name="Обычный 6 2 3 2 10 2" xfId="57456" xr:uid="{00000000-0005-0000-0000-0000239C0000}"/>
    <cellStyle name="Обычный 6 2 3 2 11" xfId="13058" xr:uid="{00000000-0005-0000-0000-0000249C0000}"/>
    <cellStyle name="Обычный 6 2 3 2 11 2" xfId="57457" xr:uid="{00000000-0005-0000-0000-0000259C0000}"/>
    <cellStyle name="Обычный 6 2 3 2 12" xfId="13059" xr:uid="{00000000-0005-0000-0000-0000269C0000}"/>
    <cellStyle name="Обычный 6 2 3 2 12 2" xfId="57458" xr:uid="{00000000-0005-0000-0000-0000279C0000}"/>
    <cellStyle name="Обычный 6 2 3 2 13" xfId="13060" xr:uid="{00000000-0005-0000-0000-0000289C0000}"/>
    <cellStyle name="Обычный 6 2 3 2 13 2" xfId="57459" xr:uid="{00000000-0005-0000-0000-0000299C0000}"/>
    <cellStyle name="Обычный 6 2 3 2 14" xfId="35493" xr:uid="{00000000-0005-0000-0000-00002A9C0000}"/>
    <cellStyle name="Обычный 6 2 3 2 15" xfId="35494" xr:uid="{00000000-0005-0000-0000-00002B9C0000}"/>
    <cellStyle name="Обычный 6 2 3 2 2" xfId="13061" xr:uid="{00000000-0005-0000-0000-00002C9C0000}"/>
    <cellStyle name="Обычный 6 2 3 2 2 10" xfId="13062" xr:uid="{00000000-0005-0000-0000-00002D9C0000}"/>
    <cellStyle name="Обычный 6 2 3 2 2 10 2" xfId="57460" xr:uid="{00000000-0005-0000-0000-00002E9C0000}"/>
    <cellStyle name="Обычный 6 2 3 2 2 11" xfId="13063" xr:uid="{00000000-0005-0000-0000-00002F9C0000}"/>
    <cellStyle name="Обычный 6 2 3 2 2 11 2" xfId="57461" xr:uid="{00000000-0005-0000-0000-0000309C0000}"/>
    <cellStyle name="Обычный 6 2 3 2 2 12" xfId="13064" xr:uid="{00000000-0005-0000-0000-0000319C0000}"/>
    <cellStyle name="Обычный 6 2 3 2 2 12 2" xfId="57462" xr:uid="{00000000-0005-0000-0000-0000329C0000}"/>
    <cellStyle name="Обычный 6 2 3 2 2 13" xfId="35495" xr:uid="{00000000-0005-0000-0000-0000339C0000}"/>
    <cellStyle name="Обычный 6 2 3 2 2 14" xfId="35496" xr:uid="{00000000-0005-0000-0000-0000349C0000}"/>
    <cellStyle name="Обычный 6 2 3 2 2 2" xfId="13065" xr:uid="{00000000-0005-0000-0000-0000359C0000}"/>
    <cellStyle name="Обычный 6 2 3 2 2 2 10" xfId="13066" xr:uid="{00000000-0005-0000-0000-0000369C0000}"/>
    <cellStyle name="Обычный 6 2 3 2 2 2 10 2" xfId="57463" xr:uid="{00000000-0005-0000-0000-0000379C0000}"/>
    <cellStyle name="Обычный 6 2 3 2 2 2 11" xfId="13067" xr:uid="{00000000-0005-0000-0000-0000389C0000}"/>
    <cellStyle name="Обычный 6 2 3 2 2 2 11 2" xfId="57464" xr:uid="{00000000-0005-0000-0000-0000399C0000}"/>
    <cellStyle name="Обычный 6 2 3 2 2 2 12" xfId="35497" xr:uid="{00000000-0005-0000-0000-00003A9C0000}"/>
    <cellStyle name="Обычный 6 2 3 2 2 2 13" xfId="35498" xr:uid="{00000000-0005-0000-0000-00003B9C0000}"/>
    <cellStyle name="Обычный 6 2 3 2 2 2 2" xfId="13068" xr:uid="{00000000-0005-0000-0000-00003C9C0000}"/>
    <cellStyle name="Обычный 6 2 3 2 2 2 2 10" xfId="35499" xr:uid="{00000000-0005-0000-0000-00003D9C0000}"/>
    <cellStyle name="Обычный 6 2 3 2 2 2 2 11" xfId="35500" xr:uid="{00000000-0005-0000-0000-00003E9C0000}"/>
    <cellStyle name="Обычный 6 2 3 2 2 2 2 2" xfId="13069" xr:uid="{00000000-0005-0000-0000-00003F9C0000}"/>
    <cellStyle name="Обычный 6 2 3 2 2 2 2 2 2" xfId="13070" xr:uid="{00000000-0005-0000-0000-0000409C0000}"/>
    <cellStyle name="Обычный 6 2 3 2 2 2 2 2 2 2" xfId="13071" xr:uid="{00000000-0005-0000-0000-0000419C0000}"/>
    <cellStyle name="Обычный 6 2 3 2 2 2 2 2 2 2 2" xfId="57465" xr:uid="{00000000-0005-0000-0000-0000429C0000}"/>
    <cellStyle name="Обычный 6 2 3 2 2 2 2 2 2 2 2 2" xfId="57466" xr:uid="{00000000-0005-0000-0000-0000439C0000}"/>
    <cellStyle name="Обычный 6 2 3 2 2 2 2 2 2 2 3" xfId="57467" xr:uid="{00000000-0005-0000-0000-0000449C0000}"/>
    <cellStyle name="Обычный 6 2 3 2 2 2 2 2 2 3" xfId="13072" xr:uid="{00000000-0005-0000-0000-0000459C0000}"/>
    <cellStyle name="Обычный 6 2 3 2 2 2 2 2 2 3 2" xfId="57468" xr:uid="{00000000-0005-0000-0000-0000469C0000}"/>
    <cellStyle name="Обычный 6 2 3 2 2 2 2 2 2 4" xfId="57469" xr:uid="{00000000-0005-0000-0000-0000479C0000}"/>
    <cellStyle name="Обычный 6 2 3 2 2 2 2 2 2_НВВ РСК 2019 (II пол) МАКС" xfId="57470" xr:uid="{00000000-0005-0000-0000-0000489C0000}"/>
    <cellStyle name="Обычный 6 2 3 2 2 2 2 2 3" xfId="13073" xr:uid="{00000000-0005-0000-0000-0000499C0000}"/>
    <cellStyle name="Обычный 6 2 3 2 2 2 2 2 3 2" xfId="13074" xr:uid="{00000000-0005-0000-0000-00004A9C0000}"/>
    <cellStyle name="Обычный 6 2 3 2 2 2 2 2 3 2 2" xfId="57471" xr:uid="{00000000-0005-0000-0000-00004B9C0000}"/>
    <cellStyle name="Обычный 6 2 3 2 2 2 2 2 3 3" xfId="13075" xr:uid="{00000000-0005-0000-0000-00004C9C0000}"/>
    <cellStyle name="Обычный 6 2 3 2 2 2 2 2 3 3 2" xfId="57472" xr:uid="{00000000-0005-0000-0000-00004D9C0000}"/>
    <cellStyle name="Обычный 6 2 3 2 2 2 2 2 3 4" xfId="57473" xr:uid="{00000000-0005-0000-0000-00004E9C0000}"/>
    <cellStyle name="Обычный 6 2 3 2 2 2 2 2 4" xfId="13076" xr:uid="{00000000-0005-0000-0000-00004F9C0000}"/>
    <cellStyle name="Обычный 6 2 3 2 2 2 2 2 4 2" xfId="57474" xr:uid="{00000000-0005-0000-0000-0000509C0000}"/>
    <cellStyle name="Обычный 6 2 3 2 2 2 2 2 5" xfId="13077" xr:uid="{00000000-0005-0000-0000-0000519C0000}"/>
    <cellStyle name="Обычный 6 2 3 2 2 2 2 2 5 2" xfId="57475" xr:uid="{00000000-0005-0000-0000-0000529C0000}"/>
    <cellStyle name="Обычный 6 2 3 2 2 2 2 2 6" xfId="13078" xr:uid="{00000000-0005-0000-0000-0000539C0000}"/>
    <cellStyle name="Обычный 6 2 3 2 2 2 2 2 6 2" xfId="57476" xr:uid="{00000000-0005-0000-0000-0000549C0000}"/>
    <cellStyle name="Обычный 6 2 3 2 2 2 2 2 7" xfId="35501" xr:uid="{00000000-0005-0000-0000-0000559C0000}"/>
    <cellStyle name="Обычный 6 2 3 2 2 2 2 2 7 2" xfId="57477" xr:uid="{00000000-0005-0000-0000-0000569C0000}"/>
    <cellStyle name="Обычный 6 2 3 2 2 2 2 2 8" xfId="35502" xr:uid="{00000000-0005-0000-0000-0000579C0000}"/>
    <cellStyle name="Обычный 6 2 3 2 2 2 2 2 8 2" xfId="57478" xr:uid="{00000000-0005-0000-0000-0000589C0000}"/>
    <cellStyle name="Обычный 6 2 3 2 2 2 2 2 9" xfId="57479" xr:uid="{00000000-0005-0000-0000-0000599C0000}"/>
    <cellStyle name="Обычный 6 2 3 2 2 2 2 2_Лист1" xfId="57480" xr:uid="{00000000-0005-0000-0000-00005A9C0000}"/>
    <cellStyle name="Обычный 6 2 3 2 2 2 2 3" xfId="13079" xr:uid="{00000000-0005-0000-0000-00005B9C0000}"/>
    <cellStyle name="Обычный 6 2 3 2 2 2 2 3 2" xfId="13080" xr:uid="{00000000-0005-0000-0000-00005C9C0000}"/>
    <cellStyle name="Обычный 6 2 3 2 2 2 2 3 2 2" xfId="57481" xr:uid="{00000000-0005-0000-0000-00005D9C0000}"/>
    <cellStyle name="Обычный 6 2 3 2 2 2 2 3 2 2 2" xfId="57482" xr:uid="{00000000-0005-0000-0000-00005E9C0000}"/>
    <cellStyle name="Обычный 6 2 3 2 2 2 2 3 2 3" xfId="57483" xr:uid="{00000000-0005-0000-0000-00005F9C0000}"/>
    <cellStyle name="Обычный 6 2 3 2 2 2 2 3 3" xfId="13081" xr:uid="{00000000-0005-0000-0000-0000609C0000}"/>
    <cellStyle name="Обычный 6 2 3 2 2 2 2 3 3 2" xfId="57484" xr:uid="{00000000-0005-0000-0000-0000619C0000}"/>
    <cellStyle name="Обычный 6 2 3 2 2 2 2 3 4" xfId="57485" xr:uid="{00000000-0005-0000-0000-0000629C0000}"/>
    <cellStyle name="Обычный 6 2 3 2 2 2 2 3_НВВ РСК 2019 (II пол) МАКС" xfId="57486" xr:uid="{00000000-0005-0000-0000-0000639C0000}"/>
    <cellStyle name="Обычный 6 2 3 2 2 2 2 4" xfId="13082" xr:uid="{00000000-0005-0000-0000-0000649C0000}"/>
    <cellStyle name="Обычный 6 2 3 2 2 2 2 4 2" xfId="13083" xr:uid="{00000000-0005-0000-0000-0000659C0000}"/>
    <cellStyle name="Обычный 6 2 3 2 2 2 2 4 2 2" xfId="57487" xr:uid="{00000000-0005-0000-0000-0000669C0000}"/>
    <cellStyle name="Обычный 6 2 3 2 2 2 2 4 3" xfId="13084" xr:uid="{00000000-0005-0000-0000-0000679C0000}"/>
    <cellStyle name="Обычный 6 2 3 2 2 2 2 4 3 2" xfId="57488" xr:uid="{00000000-0005-0000-0000-0000689C0000}"/>
    <cellStyle name="Обычный 6 2 3 2 2 2 2 4 4" xfId="57489" xr:uid="{00000000-0005-0000-0000-0000699C0000}"/>
    <cellStyle name="Обычный 6 2 3 2 2 2 2 5" xfId="13085" xr:uid="{00000000-0005-0000-0000-00006A9C0000}"/>
    <cellStyle name="Обычный 6 2 3 2 2 2 2 5 2" xfId="57490" xr:uid="{00000000-0005-0000-0000-00006B9C0000}"/>
    <cellStyle name="Обычный 6 2 3 2 2 2 2 6" xfId="13086" xr:uid="{00000000-0005-0000-0000-00006C9C0000}"/>
    <cellStyle name="Обычный 6 2 3 2 2 2 2 6 2" xfId="57491" xr:uid="{00000000-0005-0000-0000-00006D9C0000}"/>
    <cellStyle name="Обычный 6 2 3 2 2 2 2 7" xfId="13087" xr:uid="{00000000-0005-0000-0000-00006E9C0000}"/>
    <cellStyle name="Обычный 6 2 3 2 2 2 2 7 2" xfId="57492" xr:uid="{00000000-0005-0000-0000-00006F9C0000}"/>
    <cellStyle name="Обычный 6 2 3 2 2 2 2 8" xfId="13088" xr:uid="{00000000-0005-0000-0000-0000709C0000}"/>
    <cellStyle name="Обычный 6 2 3 2 2 2 2 8 2" xfId="57493" xr:uid="{00000000-0005-0000-0000-0000719C0000}"/>
    <cellStyle name="Обычный 6 2 3 2 2 2 2 9" xfId="13089" xr:uid="{00000000-0005-0000-0000-0000729C0000}"/>
    <cellStyle name="Обычный 6 2 3 2 2 2 2 9 2" xfId="57494" xr:uid="{00000000-0005-0000-0000-0000739C0000}"/>
    <cellStyle name="Обычный 6 2 3 2 2 2 2_Лист1" xfId="57495" xr:uid="{00000000-0005-0000-0000-0000749C0000}"/>
    <cellStyle name="Обычный 6 2 3 2 2 2 3" xfId="13090" xr:uid="{00000000-0005-0000-0000-0000759C0000}"/>
    <cellStyle name="Обычный 6 2 3 2 2 2 3 10" xfId="35503" xr:uid="{00000000-0005-0000-0000-0000769C0000}"/>
    <cellStyle name="Обычный 6 2 3 2 2 2 3 11" xfId="35504" xr:uid="{00000000-0005-0000-0000-0000779C0000}"/>
    <cellStyle name="Обычный 6 2 3 2 2 2 3 2" xfId="13091" xr:uid="{00000000-0005-0000-0000-0000789C0000}"/>
    <cellStyle name="Обычный 6 2 3 2 2 2 3 2 2" xfId="13092" xr:uid="{00000000-0005-0000-0000-0000799C0000}"/>
    <cellStyle name="Обычный 6 2 3 2 2 2 3 2 2 2" xfId="13093" xr:uid="{00000000-0005-0000-0000-00007A9C0000}"/>
    <cellStyle name="Обычный 6 2 3 2 2 2 3 2 2 2 2" xfId="57496" xr:uid="{00000000-0005-0000-0000-00007B9C0000}"/>
    <cellStyle name="Обычный 6 2 3 2 2 2 3 2 2 2 2 2" xfId="57497" xr:uid="{00000000-0005-0000-0000-00007C9C0000}"/>
    <cellStyle name="Обычный 6 2 3 2 2 2 3 2 2 2 3" xfId="57498" xr:uid="{00000000-0005-0000-0000-00007D9C0000}"/>
    <cellStyle name="Обычный 6 2 3 2 2 2 3 2 2 3" xfId="13094" xr:uid="{00000000-0005-0000-0000-00007E9C0000}"/>
    <cellStyle name="Обычный 6 2 3 2 2 2 3 2 2 3 2" xfId="57499" xr:uid="{00000000-0005-0000-0000-00007F9C0000}"/>
    <cellStyle name="Обычный 6 2 3 2 2 2 3 2 2 4" xfId="57500" xr:uid="{00000000-0005-0000-0000-0000809C0000}"/>
    <cellStyle name="Обычный 6 2 3 2 2 2 3 2 2_НВВ РСК 2019 (II пол) МАКС" xfId="57501" xr:uid="{00000000-0005-0000-0000-0000819C0000}"/>
    <cellStyle name="Обычный 6 2 3 2 2 2 3 2 3" xfId="13095" xr:uid="{00000000-0005-0000-0000-0000829C0000}"/>
    <cellStyle name="Обычный 6 2 3 2 2 2 3 2 3 2" xfId="13096" xr:uid="{00000000-0005-0000-0000-0000839C0000}"/>
    <cellStyle name="Обычный 6 2 3 2 2 2 3 2 3 2 2" xfId="57502" xr:uid="{00000000-0005-0000-0000-0000849C0000}"/>
    <cellStyle name="Обычный 6 2 3 2 2 2 3 2 3 3" xfId="13097" xr:uid="{00000000-0005-0000-0000-0000859C0000}"/>
    <cellStyle name="Обычный 6 2 3 2 2 2 3 2 3 3 2" xfId="57503" xr:uid="{00000000-0005-0000-0000-0000869C0000}"/>
    <cellStyle name="Обычный 6 2 3 2 2 2 3 2 3 4" xfId="57504" xr:uid="{00000000-0005-0000-0000-0000879C0000}"/>
    <cellStyle name="Обычный 6 2 3 2 2 2 3 2 4" xfId="13098" xr:uid="{00000000-0005-0000-0000-0000889C0000}"/>
    <cellStyle name="Обычный 6 2 3 2 2 2 3 2 4 2" xfId="57505" xr:uid="{00000000-0005-0000-0000-0000899C0000}"/>
    <cellStyle name="Обычный 6 2 3 2 2 2 3 2 5" xfId="13099" xr:uid="{00000000-0005-0000-0000-00008A9C0000}"/>
    <cellStyle name="Обычный 6 2 3 2 2 2 3 2 5 2" xfId="57506" xr:uid="{00000000-0005-0000-0000-00008B9C0000}"/>
    <cellStyle name="Обычный 6 2 3 2 2 2 3 2 6" xfId="13100" xr:uid="{00000000-0005-0000-0000-00008C9C0000}"/>
    <cellStyle name="Обычный 6 2 3 2 2 2 3 2 6 2" xfId="57507" xr:uid="{00000000-0005-0000-0000-00008D9C0000}"/>
    <cellStyle name="Обычный 6 2 3 2 2 2 3 2 7" xfId="35505" xr:uid="{00000000-0005-0000-0000-00008E9C0000}"/>
    <cellStyle name="Обычный 6 2 3 2 2 2 3 2 7 2" xfId="57508" xr:uid="{00000000-0005-0000-0000-00008F9C0000}"/>
    <cellStyle name="Обычный 6 2 3 2 2 2 3 2 8" xfId="35506" xr:uid="{00000000-0005-0000-0000-0000909C0000}"/>
    <cellStyle name="Обычный 6 2 3 2 2 2 3 2 8 2" xfId="57509" xr:uid="{00000000-0005-0000-0000-0000919C0000}"/>
    <cellStyle name="Обычный 6 2 3 2 2 2 3 2 9" xfId="57510" xr:uid="{00000000-0005-0000-0000-0000929C0000}"/>
    <cellStyle name="Обычный 6 2 3 2 2 2 3 2_Лист1" xfId="57511" xr:uid="{00000000-0005-0000-0000-0000939C0000}"/>
    <cellStyle name="Обычный 6 2 3 2 2 2 3 3" xfId="13101" xr:uid="{00000000-0005-0000-0000-0000949C0000}"/>
    <cellStyle name="Обычный 6 2 3 2 2 2 3 3 2" xfId="13102" xr:uid="{00000000-0005-0000-0000-0000959C0000}"/>
    <cellStyle name="Обычный 6 2 3 2 2 2 3 3 2 2" xfId="57512" xr:uid="{00000000-0005-0000-0000-0000969C0000}"/>
    <cellStyle name="Обычный 6 2 3 2 2 2 3 3 2 2 2" xfId="57513" xr:uid="{00000000-0005-0000-0000-0000979C0000}"/>
    <cellStyle name="Обычный 6 2 3 2 2 2 3 3 2 3" xfId="57514" xr:uid="{00000000-0005-0000-0000-0000989C0000}"/>
    <cellStyle name="Обычный 6 2 3 2 2 2 3 3 3" xfId="13103" xr:uid="{00000000-0005-0000-0000-0000999C0000}"/>
    <cellStyle name="Обычный 6 2 3 2 2 2 3 3 3 2" xfId="57515" xr:uid="{00000000-0005-0000-0000-00009A9C0000}"/>
    <cellStyle name="Обычный 6 2 3 2 2 2 3 3 4" xfId="57516" xr:uid="{00000000-0005-0000-0000-00009B9C0000}"/>
    <cellStyle name="Обычный 6 2 3 2 2 2 3 3_НВВ РСК 2019 (II пол) МАКС" xfId="57517" xr:uid="{00000000-0005-0000-0000-00009C9C0000}"/>
    <cellStyle name="Обычный 6 2 3 2 2 2 3 4" xfId="13104" xr:uid="{00000000-0005-0000-0000-00009D9C0000}"/>
    <cellStyle name="Обычный 6 2 3 2 2 2 3 4 2" xfId="13105" xr:uid="{00000000-0005-0000-0000-00009E9C0000}"/>
    <cellStyle name="Обычный 6 2 3 2 2 2 3 4 2 2" xfId="57518" xr:uid="{00000000-0005-0000-0000-00009F9C0000}"/>
    <cellStyle name="Обычный 6 2 3 2 2 2 3 4 3" xfId="13106" xr:uid="{00000000-0005-0000-0000-0000A09C0000}"/>
    <cellStyle name="Обычный 6 2 3 2 2 2 3 4 3 2" xfId="57519" xr:uid="{00000000-0005-0000-0000-0000A19C0000}"/>
    <cellStyle name="Обычный 6 2 3 2 2 2 3 4 4" xfId="57520" xr:uid="{00000000-0005-0000-0000-0000A29C0000}"/>
    <cellStyle name="Обычный 6 2 3 2 2 2 3 5" xfId="13107" xr:uid="{00000000-0005-0000-0000-0000A39C0000}"/>
    <cellStyle name="Обычный 6 2 3 2 2 2 3 5 2" xfId="57521" xr:uid="{00000000-0005-0000-0000-0000A49C0000}"/>
    <cellStyle name="Обычный 6 2 3 2 2 2 3 6" xfId="13108" xr:uid="{00000000-0005-0000-0000-0000A59C0000}"/>
    <cellStyle name="Обычный 6 2 3 2 2 2 3 6 2" xfId="57522" xr:uid="{00000000-0005-0000-0000-0000A69C0000}"/>
    <cellStyle name="Обычный 6 2 3 2 2 2 3 7" xfId="13109" xr:uid="{00000000-0005-0000-0000-0000A79C0000}"/>
    <cellStyle name="Обычный 6 2 3 2 2 2 3 7 2" xfId="57523" xr:uid="{00000000-0005-0000-0000-0000A89C0000}"/>
    <cellStyle name="Обычный 6 2 3 2 2 2 3 8" xfId="13110" xr:uid="{00000000-0005-0000-0000-0000A99C0000}"/>
    <cellStyle name="Обычный 6 2 3 2 2 2 3 8 2" xfId="57524" xr:uid="{00000000-0005-0000-0000-0000AA9C0000}"/>
    <cellStyle name="Обычный 6 2 3 2 2 2 3 9" xfId="13111" xr:uid="{00000000-0005-0000-0000-0000AB9C0000}"/>
    <cellStyle name="Обычный 6 2 3 2 2 2 3 9 2" xfId="57525" xr:uid="{00000000-0005-0000-0000-0000AC9C0000}"/>
    <cellStyle name="Обычный 6 2 3 2 2 2 3_Лист1" xfId="57526" xr:uid="{00000000-0005-0000-0000-0000AD9C0000}"/>
    <cellStyle name="Обычный 6 2 3 2 2 2 4" xfId="13112" xr:uid="{00000000-0005-0000-0000-0000AE9C0000}"/>
    <cellStyle name="Обычный 6 2 3 2 2 2 4 2" xfId="13113" xr:uid="{00000000-0005-0000-0000-0000AF9C0000}"/>
    <cellStyle name="Обычный 6 2 3 2 2 2 4 2 2" xfId="13114" xr:uid="{00000000-0005-0000-0000-0000B09C0000}"/>
    <cellStyle name="Обычный 6 2 3 2 2 2 4 2 2 2" xfId="57527" xr:uid="{00000000-0005-0000-0000-0000B19C0000}"/>
    <cellStyle name="Обычный 6 2 3 2 2 2 4 2 2 2 2" xfId="57528" xr:uid="{00000000-0005-0000-0000-0000B29C0000}"/>
    <cellStyle name="Обычный 6 2 3 2 2 2 4 2 2 3" xfId="57529" xr:uid="{00000000-0005-0000-0000-0000B39C0000}"/>
    <cellStyle name="Обычный 6 2 3 2 2 2 4 2 3" xfId="13115" xr:uid="{00000000-0005-0000-0000-0000B49C0000}"/>
    <cellStyle name="Обычный 6 2 3 2 2 2 4 2 3 2" xfId="57530" xr:uid="{00000000-0005-0000-0000-0000B59C0000}"/>
    <cellStyle name="Обычный 6 2 3 2 2 2 4 2 4" xfId="57531" xr:uid="{00000000-0005-0000-0000-0000B69C0000}"/>
    <cellStyle name="Обычный 6 2 3 2 2 2 4 2_НВВ РСК 2019 (II пол) МАКС" xfId="57532" xr:uid="{00000000-0005-0000-0000-0000B79C0000}"/>
    <cellStyle name="Обычный 6 2 3 2 2 2 4 3" xfId="13116" xr:uid="{00000000-0005-0000-0000-0000B89C0000}"/>
    <cellStyle name="Обычный 6 2 3 2 2 2 4 3 2" xfId="13117" xr:uid="{00000000-0005-0000-0000-0000B99C0000}"/>
    <cellStyle name="Обычный 6 2 3 2 2 2 4 3 2 2" xfId="57533" xr:uid="{00000000-0005-0000-0000-0000BA9C0000}"/>
    <cellStyle name="Обычный 6 2 3 2 2 2 4 3 3" xfId="13118" xr:uid="{00000000-0005-0000-0000-0000BB9C0000}"/>
    <cellStyle name="Обычный 6 2 3 2 2 2 4 3 3 2" xfId="57534" xr:uid="{00000000-0005-0000-0000-0000BC9C0000}"/>
    <cellStyle name="Обычный 6 2 3 2 2 2 4 3 4" xfId="57535" xr:uid="{00000000-0005-0000-0000-0000BD9C0000}"/>
    <cellStyle name="Обычный 6 2 3 2 2 2 4 4" xfId="13119" xr:uid="{00000000-0005-0000-0000-0000BE9C0000}"/>
    <cellStyle name="Обычный 6 2 3 2 2 2 4 4 2" xfId="57536" xr:uid="{00000000-0005-0000-0000-0000BF9C0000}"/>
    <cellStyle name="Обычный 6 2 3 2 2 2 4 5" xfId="13120" xr:uid="{00000000-0005-0000-0000-0000C09C0000}"/>
    <cellStyle name="Обычный 6 2 3 2 2 2 4 5 2" xfId="57537" xr:uid="{00000000-0005-0000-0000-0000C19C0000}"/>
    <cellStyle name="Обычный 6 2 3 2 2 2 4 6" xfId="13121" xr:uid="{00000000-0005-0000-0000-0000C29C0000}"/>
    <cellStyle name="Обычный 6 2 3 2 2 2 4 6 2" xfId="57538" xr:uid="{00000000-0005-0000-0000-0000C39C0000}"/>
    <cellStyle name="Обычный 6 2 3 2 2 2 4 7" xfId="35507" xr:uid="{00000000-0005-0000-0000-0000C49C0000}"/>
    <cellStyle name="Обычный 6 2 3 2 2 2 4 7 2" xfId="57539" xr:uid="{00000000-0005-0000-0000-0000C59C0000}"/>
    <cellStyle name="Обычный 6 2 3 2 2 2 4 8" xfId="35508" xr:uid="{00000000-0005-0000-0000-0000C69C0000}"/>
    <cellStyle name="Обычный 6 2 3 2 2 2 4 8 2" xfId="57540" xr:uid="{00000000-0005-0000-0000-0000C79C0000}"/>
    <cellStyle name="Обычный 6 2 3 2 2 2 4 9" xfId="57541" xr:uid="{00000000-0005-0000-0000-0000C89C0000}"/>
    <cellStyle name="Обычный 6 2 3 2 2 2 4_Лист1" xfId="57542" xr:uid="{00000000-0005-0000-0000-0000C99C0000}"/>
    <cellStyle name="Обычный 6 2 3 2 2 2 5" xfId="13122" xr:uid="{00000000-0005-0000-0000-0000CA9C0000}"/>
    <cellStyle name="Обычный 6 2 3 2 2 2 5 2" xfId="13123" xr:uid="{00000000-0005-0000-0000-0000CB9C0000}"/>
    <cellStyle name="Обычный 6 2 3 2 2 2 5 2 2" xfId="57543" xr:uid="{00000000-0005-0000-0000-0000CC9C0000}"/>
    <cellStyle name="Обычный 6 2 3 2 2 2 5 2 2 2" xfId="57544" xr:uid="{00000000-0005-0000-0000-0000CD9C0000}"/>
    <cellStyle name="Обычный 6 2 3 2 2 2 5 2 3" xfId="57545" xr:uid="{00000000-0005-0000-0000-0000CE9C0000}"/>
    <cellStyle name="Обычный 6 2 3 2 2 2 5 3" xfId="13124" xr:uid="{00000000-0005-0000-0000-0000CF9C0000}"/>
    <cellStyle name="Обычный 6 2 3 2 2 2 5 3 2" xfId="57546" xr:uid="{00000000-0005-0000-0000-0000D09C0000}"/>
    <cellStyle name="Обычный 6 2 3 2 2 2 5 4" xfId="57547" xr:uid="{00000000-0005-0000-0000-0000D19C0000}"/>
    <cellStyle name="Обычный 6 2 3 2 2 2 5_НВВ РСК 2019 (II пол) МАКС" xfId="57548" xr:uid="{00000000-0005-0000-0000-0000D29C0000}"/>
    <cellStyle name="Обычный 6 2 3 2 2 2 6" xfId="13125" xr:uid="{00000000-0005-0000-0000-0000D39C0000}"/>
    <cellStyle name="Обычный 6 2 3 2 2 2 6 2" xfId="13126" xr:uid="{00000000-0005-0000-0000-0000D49C0000}"/>
    <cellStyle name="Обычный 6 2 3 2 2 2 6 2 2" xfId="57549" xr:uid="{00000000-0005-0000-0000-0000D59C0000}"/>
    <cellStyle name="Обычный 6 2 3 2 2 2 6 3" xfId="13127" xr:uid="{00000000-0005-0000-0000-0000D69C0000}"/>
    <cellStyle name="Обычный 6 2 3 2 2 2 6 3 2" xfId="57550" xr:uid="{00000000-0005-0000-0000-0000D79C0000}"/>
    <cellStyle name="Обычный 6 2 3 2 2 2 6 4" xfId="57551" xr:uid="{00000000-0005-0000-0000-0000D89C0000}"/>
    <cellStyle name="Обычный 6 2 3 2 2 2 7" xfId="13128" xr:uid="{00000000-0005-0000-0000-0000D99C0000}"/>
    <cellStyle name="Обычный 6 2 3 2 2 2 7 2" xfId="57552" xr:uid="{00000000-0005-0000-0000-0000DA9C0000}"/>
    <cellStyle name="Обычный 6 2 3 2 2 2 8" xfId="13129" xr:uid="{00000000-0005-0000-0000-0000DB9C0000}"/>
    <cellStyle name="Обычный 6 2 3 2 2 2 8 2" xfId="57553" xr:uid="{00000000-0005-0000-0000-0000DC9C0000}"/>
    <cellStyle name="Обычный 6 2 3 2 2 2 9" xfId="13130" xr:uid="{00000000-0005-0000-0000-0000DD9C0000}"/>
    <cellStyle name="Обычный 6 2 3 2 2 2 9 2" xfId="57554" xr:uid="{00000000-0005-0000-0000-0000DE9C0000}"/>
    <cellStyle name="Обычный 6 2 3 2 2 2_Лист1" xfId="57555" xr:uid="{00000000-0005-0000-0000-0000DF9C0000}"/>
    <cellStyle name="Обычный 6 2 3 2 2 3" xfId="13131" xr:uid="{00000000-0005-0000-0000-0000E09C0000}"/>
    <cellStyle name="Обычный 6 2 3 2 2 3 10" xfId="35509" xr:uid="{00000000-0005-0000-0000-0000E19C0000}"/>
    <cellStyle name="Обычный 6 2 3 2 2 3 11" xfId="35510" xr:uid="{00000000-0005-0000-0000-0000E29C0000}"/>
    <cellStyle name="Обычный 6 2 3 2 2 3 2" xfId="13132" xr:uid="{00000000-0005-0000-0000-0000E39C0000}"/>
    <cellStyle name="Обычный 6 2 3 2 2 3 2 2" xfId="13133" xr:uid="{00000000-0005-0000-0000-0000E49C0000}"/>
    <cellStyle name="Обычный 6 2 3 2 2 3 2 2 2" xfId="13134" xr:uid="{00000000-0005-0000-0000-0000E59C0000}"/>
    <cellStyle name="Обычный 6 2 3 2 2 3 2 2 2 2" xfId="57556" xr:uid="{00000000-0005-0000-0000-0000E69C0000}"/>
    <cellStyle name="Обычный 6 2 3 2 2 3 2 2 2 2 2" xfId="57557" xr:uid="{00000000-0005-0000-0000-0000E79C0000}"/>
    <cellStyle name="Обычный 6 2 3 2 2 3 2 2 2 3" xfId="57558" xr:uid="{00000000-0005-0000-0000-0000E89C0000}"/>
    <cellStyle name="Обычный 6 2 3 2 2 3 2 2 3" xfId="13135" xr:uid="{00000000-0005-0000-0000-0000E99C0000}"/>
    <cellStyle name="Обычный 6 2 3 2 2 3 2 2 3 2" xfId="57559" xr:uid="{00000000-0005-0000-0000-0000EA9C0000}"/>
    <cellStyle name="Обычный 6 2 3 2 2 3 2 2 4" xfId="57560" xr:uid="{00000000-0005-0000-0000-0000EB9C0000}"/>
    <cellStyle name="Обычный 6 2 3 2 2 3 2 2_НВВ РСК 2019 (II пол) МАКС" xfId="57561" xr:uid="{00000000-0005-0000-0000-0000EC9C0000}"/>
    <cellStyle name="Обычный 6 2 3 2 2 3 2 3" xfId="13136" xr:uid="{00000000-0005-0000-0000-0000ED9C0000}"/>
    <cellStyle name="Обычный 6 2 3 2 2 3 2 3 2" xfId="13137" xr:uid="{00000000-0005-0000-0000-0000EE9C0000}"/>
    <cellStyle name="Обычный 6 2 3 2 2 3 2 3 2 2" xfId="57562" xr:uid="{00000000-0005-0000-0000-0000EF9C0000}"/>
    <cellStyle name="Обычный 6 2 3 2 2 3 2 3 3" xfId="13138" xr:uid="{00000000-0005-0000-0000-0000F09C0000}"/>
    <cellStyle name="Обычный 6 2 3 2 2 3 2 3 3 2" xfId="57563" xr:uid="{00000000-0005-0000-0000-0000F19C0000}"/>
    <cellStyle name="Обычный 6 2 3 2 2 3 2 3 4" xfId="57564" xr:uid="{00000000-0005-0000-0000-0000F29C0000}"/>
    <cellStyle name="Обычный 6 2 3 2 2 3 2 4" xfId="13139" xr:uid="{00000000-0005-0000-0000-0000F39C0000}"/>
    <cellStyle name="Обычный 6 2 3 2 2 3 2 4 2" xfId="57565" xr:uid="{00000000-0005-0000-0000-0000F49C0000}"/>
    <cellStyle name="Обычный 6 2 3 2 2 3 2 5" xfId="13140" xr:uid="{00000000-0005-0000-0000-0000F59C0000}"/>
    <cellStyle name="Обычный 6 2 3 2 2 3 2 5 2" xfId="57566" xr:uid="{00000000-0005-0000-0000-0000F69C0000}"/>
    <cellStyle name="Обычный 6 2 3 2 2 3 2 6" xfId="13141" xr:uid="{00000000-0005-0000-0000-0000F79C0000}"/>
    <cellStyle name="Обычный 6 2 3 2 2 3 2 6 2" xfId="57567" xr:uid="{00000000-0005-0000-0000-0000F89C0000}"/>
    <cellStyle name="Обычный 6 2 3 2 2 3 2 7" xfId="35511" xr:uid="{00000000-0005-0000-0000-0000F99C0000}"/>
    <cellStyle name="Обычный 6 2 3 2 2 3 2 7 2" xfId="57568" xr:uid="{00000000-0005-0000-0000-0000FA9C0000}"/>
    <cellStyle name="Обычный 6 2 3 2 2 3 2 8" xfId="35512" xr:uid="{00000000-0005-0000-0000-0000FB9C0000}"/>
    <cellStyle name="Обычный 6 2 3 2 2 3 2 8 2" xfId="57569" xr:uid="{00000000-0005-0000-0000-0000FC9C0000}"/>
    <cellStyle name="Обычный 6 2 3 2 2 3 2 9" xfId="57570" xr:uid="{00000000-0005-0000-0000-0000FD9C0000}"/>
    <cellStyle name="Обычный 6 2 3 2 2 3 2_Лист1" xfId="57571" xr:uid="{00000000-0005-0000-0000-0000FE9C0000}"/>
    <cellStyle name="Обычный 6 2 3 2 2 3 3" xfId="13142" xr:uid="{00000000-0005-0000-0000-0000FF9C0000}"/>
    <cellStyle name="Обычный 6 2 3 2 2 3 3 2" xfId="13143" xr:uid="{00000000-0005-0000-0000-0000009D0000}"/>
    <cellStyle name="Обычный 6 2 3 2 2 3 3 2 2" xfId="57572" xr:uid="{00000000-0005-0000-0000-0000019D0000}"/>
    <cellStyle name="Обычный 6 2 3 2 2 3 3 2 2 2" xfId="57573" xr:uid="{00000000-0005-0000-0000-0000029D0000}"/>
    <cellStyle name="Обычный 6 2 3 2 2 3 3 2 3" xfId="57574" xr:uid="{00000000-0005-0000-0000-0000039D0000}"/>
    <cellStyle name="Обычный 6 2 3 2 2 3 3 3" xfId="13144" xr:uid="{00000000-0005-0000-0000-0000049D0000}"/>
    <cellStyle name="Обычный 6 2 3 2 2 3 3 3 2" xfId="57575" xr:uid="{00000000-0005-0000-0000-0000059D0000}"/>
    <cellStyle name="Обычный 6 2 3 2 2 3 3 4" xfId="57576" xr:uid="{00000000-0005-0000-0000-0000069D0000}"/>
    <cellStyle name="Обычный 6 2 3 2 2 3 3_НВВ РСК 2019 (II пол) МАКС" xfId="57577" xr:uid="{00000000-0005-0000-0000-0000079D0000}"/>
    <cellStyle name="Обычный 6 2 3 2 2 3 4" xfId="13145" xr:uid="{00000000-0005-0000-0000-0000089D0000}"/>
    <cellStyle name="Обычный 6 2 3 2 2 3 4 2" xfId="13146" xr:uid="{00000000-0005-0000-0000-0000099D0000}"/>
    <cellStyle name="Обычный 6 2 3 2 2 3 4 2 2" xfId="57578" xr:uid="{00000000-0005-0000-0000-00000A9D0000}"/>
    <cellStyle name="Обычный 6 2 3 2 2 3 4 3" xfId="13147" xr:uid="{00000000-0005-0000-0000-00000B9D0000}"/>
    <cellStyle name="Обычный 6 2 3 2 2 3 4 3 2" xfId="57579" xr:uid="{00000000-0005-0000-0000-00000C9D0000}"/>
    <cellStyle name="Обычный 6 2 3 2 2 3 4 4" xfId="57580" xr:uid="{00000000-0005-0000-0000-00000D9D0000}"/>
    <cellStyle name="Обычный 6 2 3 2 2 3 5" xfId="13148" xr:uid="{00000000-0005-0000-0000-00000E9D0000}"/>
    <cellStyle name="Обычный 6 2 3 2 2 3 5 2" xfId="57581" xr:uid="{00000000-0005-0000-0000-00000F9D0000}"/>
    <cellStyle name="Обычный 6 2 3 2 2 3 6" xfId="13149" xr:uid="{00000000-0005-0000-0000-0000109D0000}"/>
    <cellStyle name="Обычный 6 2 3 2 2 3 6 2" xfId="57582" xr:uid="{00000000-0005-0000-0000-0000119D0000}"/>
    <cellStyle name="Обычный 6 2 3 2 2 3 7" xfId="13150" xr:uid="{00000000-0005-0000-0000-0000129D0000}"/>
    <cellStyle name="Обычный 6 2 3 2 2 3 7 2" xfId="57583" xr:uid="{00000000-0005-0000-0000-0000139D0000}"/>
    <cellStyle name="Обычный 6 2 3 2 2 3 8" xfId="13151" xr:uid="{00000000-0005-0000-0000-0000149D0000}"/>
    <cellStyle name="Обычный 6 2 3 2 2 3 8 2" xfId="57584" xr:uid="{00000000-0005-0000-0000-0000159D0000}"/>
    <cellStyle name="Обычный 6 2 3 2 2 3 9" xfId="13152" xr:uid="{00000000-0005-0000-0000-0000169D0000}"/>
    <cellStyle name="Обычный 6 2 3 2 2 3 9 2" xfId="57585" xr:uid="{00000000-0005-0000-0000-0000179D0000}"/>
    <cellStyle name="Обычный 6 2 3 2 2 3_Лист1" xfId="57586" xr:uid="{00000000-0005-0000-0000-0000189D0000}"/>
    <cellStyle name="Обычный 6 2 3 2 2 4" xfId="13153" xr:uid="{00000000-0005-0000-0000-0000199D0000}"/>
    <cellStyle name="Обычный 6 2 3 2 2 4 10" xfId="35513" xr:uid="{00000000-0005-0000-0000-00001A9D0000}"/>
    <cellStyle name="Обычный 6 2 3 2 2 4 11" xfId="35514" xr:uid="{00000000-0005-0000-0000-00001B9D0000}"/>
    <cellStyle name="Обычный 6 2 3 2 2 4 2" xfId="13154" xr:uid="{00000000-0005-0000-0000-00001C9D0000}"/>
    <cellStyle name="Обычный 6 2 3 2 2 4 2 2" xfId="13155" xr:uid="{00000000-0005-0000-0000-00001D9D0000}"/>
    <cellStyle name="Обычный 6 2 3 2 2 4 2 2 2" xfId="13156" xr:uid="{00000000-0005-0000-0000-00001E9D0000}"/>
    <cellStyle name="Обычный 6 2 3 2 2 4 2 2 2 2" xfId="57587" xr:uid="{00000000-0005-0000-0000-00001F9D0000}"/>
    <cellStyle name="Обычный 6 2 3 2 2 4 2 2 2 2 2" xfId="57588" xr:uid="{00000000-0005-0000-0000-0000209D0000}"/>
    <cellStyle name="Обычный 6 2 3 2 2 4 2 2 2 3" xfId="57589" xr:uid="{00000000-0005-0000-0000-0000219D0000}"/>
    <cellStyle name="Обычный 6 2 3 2 2 4 2 2 3" xfId="13157" xr:uid="{00000000-0005-0000-0000-0000229D0000}"/>
    <cellStyle name="Обычный 6 2 3 2 2 4 2 2 3 2" xfId="57590" xr:uid="{00000000-0005-0000-0000-0000239D0000}"/>
    <cellStyle name="Обычный 6 2 3 2 2 4 2 2 4" xfId="57591" xr:uid="{00000000-0005-0000-0000-0000249D0000}"/>
    <cellStyle name="Обычный 6 2 3 2 2 4 2 2_НВВ РСК 2019 (II пол) МАКС" xfId="57592" xr:uid="{00000000-0005-0000-0000-0000259D0000}"/>
    <cellStyle name="Обычный 6 2 3 2 2 4 2 3" xfId="13158" xr:uid="{00000000-0005-0000-0000-0000269D0000}"/>
    <cellStyle name="Обычный 6 2 3 2 2 4 2 3 2" xfId="13159" xr:uid="{00000000-0005-0000-0000-0000279D0000}"/>
    <cellStyle name="Обычный 6 2 3 2 2 4 2 3 2 2" xfId="57593" xr:uid="{00000000-0005-0000-0000-0000289D0000}"/>
    <cellStyle name="Обычный 6 2 3 2 2 4 2 3 3" xfId="13160" xr:uid="{00000000-0005-0000-0000-0000299D0000}"/>
    <cellStyle name="Обычный 6 2 3 2 2 4 2 3 3 2" xfId="57594" xr:uid="{00000000-0005-0000-0000-00002A9D0000}"/>
    <cellStyle name="Обычный 6 2 3 2 2 4 2 3 4" xfId="57595" xr:uid="{00000000-0005-0000-0000-00002B9D0000}"/>
    <cellStyle name="Обычный 6 2 3 2 2 4 2 4" xfId="13161" xr:uid="{00000000-0005-0000-0000-00002C9D0000}"/>
    <cellStyle name="Обычный 6 2 3 2 2 4 2 4 2" xfId="57596" xr:uid="{00000000-0005-0000-0000-00002D9D0000}"/>
    <cellStyle name="Обычный 6 2 3 2 2 4 2 5" xfId="13162" xr:uid="{00000000-0005-0000-0000-00002E9D0000}"/>
    <cellStyle name="Обычный 6 2 3 2 2 4 2 5 2" xfId="57597" xr:uid="{00000000-0005-0000-0000-00002F9D0000}"/>
    <cellStyle name="Обычный 6 2 3 2 2 4 2 6" xfId="13163" xr:uid="{00000000-0005-0000-0000-0000309D0000}"/>
    <cellStyle name="Обычный 6 2 3 2 2 4 2 6 2" xfId="57598" xr:uid="{00000000-0005-0000-0000-0000319D0000}"/>
    <cellStyle name="Обычный 6 2 3 2 2 4 2 7" xfId="35515" xr:uid="{00000000-0005-0000-0000-0000329D0000}"/>
    <cellStyle name="Обычный 6 2 3 2 2 4 2 7 2" xfId="57599" xr:uid="{00000000-0005-0000-0000-0000339D0000}"/>
    <cellStyle name="Обычный 6 2 3 2 2 4 2 8" xfId="35516" xr:uid="{00000000-0005-0000-0000-0000349D0000}"/>
    <cellStyle name="Обычный 6 2 3 2 2 4 2 8 2" xfId="57600" xr:uid="{00000000-0005-0000-0000-0000359D0000}"/>
    <cellStyle name="Обычный 6 2 3 2 2 4 2 9" xfId="57601" xr:uid="{00000000-0005-0000-0000-0000369D0000}"/>
    <cellStyle name="Обычный 6 2 3 2 2 4 2_Лист1" xfId="57602" xr:uid="{00000000-0005-0000-0000-0000379D0000}"/>
    <cellStyle name="Обычный 6 2 3 2 2 4 3" xfId="13164" xr:uid="{00000000-0005-0000-0000-0000389D0000}"/>
    <cellStyle name="Обычный 6 2 3 2 2 4 3 2" xfId="13165" xr:uid="{00000000-0005-0000-0000-0000399D0000}"/>
    <cellStyle name="Обычный 6 2 3 2 2 4 3 2 2" xfId="57603" xr:uid="{00000000-0005-0000-0000-00003A9D0000}"/>
    <cellStyle name="Обычный 6 2 3 2 2 4 3 2 2 2" xfId="57604" xr:uid="{00000000-0005-0000-0000-00003B9D0000}"/>
    <cellStyle name="Обычный 6 2 3 2 2 4 3 2 3" xfId="57605" xr:uid="{00000000-0005-0000-0000-00003C9D0000}"/>
    <cellStyle name="Обычный 6 2 3 2 2 4 3 3" xfId="13166" xr:uid="{00000000-0005-0000-0000-00003D9D0000}"/>
    <cellStyle name="Обычный 6 2 3 2 2 4 3 3 2" xfId="57606" xr:uid="{00000000-0005-0000-0000-00003E9D0000}"/>
    <cellStyle name="Обычный 6 2 3 2 2 4 3 4" xfId="57607" xr:uid="{00000000-0005-0000-0000-00003F9D0000}"/>
    <cellStyle name="Обычный 6 2 3 2 2 4 3_НВВ РСК 2019 (II пол) МАКС" xfId="57608" xr:uid="{00000000-0005-0000-0000-0000409D0000}"/>
    <cellStyle name="Обычный 6 2 3 2 2 4 4" xfId="13167" xr:uid="{00000000-0005-0000-0000-0000419D0000}"/>
    <cellStyle name="Обычный 6 2 3 2 2 4 4 2" xfId="13168" xr:uid="{00000000-0005-0000-0000-0000429D0000}"/>
    <cellStyle name="Обычный 6 2 3 2 2 4 4 2 2" xfId="57609" xr:uid="{00000000-0005-0000-0000-0000439D0000}"/>
    <cellStyle name="Обычный 6 2 3 2 2 4 4 3" xfId="13169" xr:uid="{00000000-0005-0000-0000-0000449D0000}"/>
    <cellStyle name="Обычный 6 2 3 2 2 4 4 3 2" xfId="57610" xr:uid="{00000000-0005-0000-0000-0000459D0000}"/>
    <cellStyle name="Обычный 6 2 3 2 2 4 4 4" xfId="57611" xr:uid="{00000000-0005-0000-0000-0000469D0000}"/>
    <cellStyle name="Обычный 6 2 3 2 2 4 5" xfId="13170" xr:uid="{00000000-0005-0000-0000-0000479D0000}"/>
    <cellStyle name="Обычный 6 2 3 2 2 4 5 2" xfId="57612" xr:uid="{00000000-0005-0000-0000-0000489D0000}"/>
    <cellStyle name="Обычный 6 2 3 2 2 4 6" xfId="13171" xr:uid="{00000000-0005-0000-0000-0000499D0000}"/>
    <cellStyle name="Обычный 6 2 3 2 2 4 6 2" xfId="57613" xr:uid="{00000000-0005-0000-0000-00004A9D0000}"/>
    <cellStyle name="Обычный 6 2 3 2 2 4 7" xfId="13172" xr:uid="{00000000-0005-0000-0000-00004B9D0000}"/>
    <cellStyle name="Обычный 6 2 3 2 2 4 7 2" xfId="57614" xr:uid="{00000000-0005-0000-0000-00004C9D0000}"/>
    <cellStyle name="Обычный 6 2 3 2 2 4 8" xfId="13173" xr:uid="{00000000-0005-0000-0000-00004D9D0000}"/>
    <cellStyle name="Обычный 6 2 3 2 2 4 8 2" xfId="57615" xr:uid="{00000000-0005-0000-0000-00004E9D0000}"/>
    <cellStyle name="Обычный 6 2 3 2 2 4 9" xfId="13174" xr:uid="{00000000-0005-0000-0000-00004F9D0000}"/>
    <cellStyle name="Обычный 6 2 3 2 2 4 9 2" xfId="57616" xr:uid="{00000000-0005-0000-0000-0000509D0000}"/>
    <cellStyle name="Обычный 6 2 3 2 2 4_Лист1" xfId="57617" xr:uid="{00000000-0005-0000-0000-0000519D0000}"/>
    <cellStyle name="Обычный 6 2 3 2 2 5" xfId="13175" xr:uid="{00000000-0005-0000-0000-0000529D0000}"/>
    <cellStyle name="Обычный 6 2 3 2 2 5 2" xfId="13176" xr:uid="{00000000-0005-0000-0000-0000539D0000}"/>
    <cellStyle name="Обычный 6 2 3 2 2 5 2 2" xfId="13177" xr:uid="{00000000-0005-0000-0000-0000549D0000}"/>
    <cellStyle name="Обычный 6 2 3 2 2 5 2 2 2" xfId="57618" xr:uid="{00000000-0005-0000-0000-0000559D0000}"/>
    <cellStyle name="Обычный 6 2 3 2 2 5 2 2 2 2" xfId="57619" xr:uid="{00000000-0005-0000-0000-0000569D0000}"/>
    <cellStyle name="Обычный 6 2 3 2 2 5 2 2 3" xfId="57620" xr:uid="{00000000-0005-0000-0000-0000579D0000}"/>
    <cellStyle name="Обычный 6 2 3 2 2 5 2 3" xfId="13178" xr:uid="{00000000-0005-0000-0000-0000589D0000}"/>
    <cellStyle name="Обычный 6 2 3 2 2 5 2 3 2" xfId="57621" xr:uid="{00000000-0005-0000-0000-0000599D0000}"/>
    <cellStyle name="Обычный 6 2 3 2 2 5 2 4" xfId="57622" xr:uid="{00000000-0005-0000-0000-00005A9D0000}"/>
    <cellStyle name="Обычный 6 2 3 2 2 5 2_НВВ РСК 2019 (II пол) МАКС" xfId="57623" xr:uid="{00000000-0005-0000-0000-00005B9D0000}"/>
    <cellStyle name="Обычный 6 2 3 2 2 5 3" xfId="13179" xr:uid="{00000000-0005-0000-0000-00005C9D0000}"/>
    <cellStyle name="Обычный 6 2 3 2 2 5 3 2" xfId="13180" xr:uid="{00000000-0005-0000-0000-00005D9D0000}"/>
    <cellStyle name="Обычный 6 2 3 2 2 5 3 2 2" xfId="57624" xr:uid="{00000000-0005-0000-0000-00005E9D0000}"/>
    <cellStyle name="Обычный 6 2 3 2 2 5 3 3" xfId="13181" xr:uid="{00000000-0005-0000-0000-00005F9D0000}"/>
    <cellStyle name="Обычный 6 2 3 2 2 5 3 3 2" xfId="57625" xr:uid="{00000000-0005-0000-0000-0000609D0000}"/>
    <cellStyle name="Обычный 6 2 3 2 2 5 3 4" xfId="57626" xr:uid="{00000000-0005-0000-0000-0000619D0000}"/>
    <cellStyle name="Обычный 6 2 3 2 2 5 4" xfId="13182" xr:uid="{00000000-0005-0000-0000-0000629D0000}"/>
    <cellStyle name="Обычный 6 2 3 2 2 5 4 2" xfId="57627" xr:uid="{00000000-0005-0000-0000-0000639D0000}"/>
    <cellStyle name="Обычный 6 2 3 2 2 5 5" xfId="13183" xr:uid="{00000000-0005-0000-0000-0000649D0000}"/>
    <cellStyle name="Обычный 6 2 3 2 2 5 5 2" xfId="57628" xr:uid="{00000000-0005-0000-0000-0000659D0000}"/>
    <cellStyle name="Обычный 6 2 3 2 2 5 6" xfId="13184" xr:uid="{00000000-0005-0000-0000-0000669D0000}"/>
    <cellStyle name="Обычный 6 2 3 2 2 5 6 2" xfId="57629" xr:uid="{00000000-0005-0000-0000-0000679D0000}"/>
    <cellStyle name="Обычный 6 2 3 2 2 5 7" xfId="35517" xr:uid="{00000000-0005-0000-0000-0000689D0000}"/>
    <cellStyle name="Обычный 6 2 3 2 2 5 7 2" xfId="57630" xr:uid="{00000000-0005-0000-0000-0000699D0000}"/>
    <cellStyle name="Обычный 6 2 3 2 2 5 8" xfId="35518" xr:uid="{00000000-0005-0000-0000-00006A9D0000}"/>
    <cellStyle name="Обычный 6 2 3 2 2 5 8 2" xfId="57631" xr:uid="{00000000-0005-0000-0000-00006B9D0000}"/>
    <cellStyle name="Обычный 6 2 3 2 2 5 9" xfId="57632" xr:uid="{00000000-0005-0000-0000-00006C9D0000}"/>
    <cellStyle name="Обычный 6 2 3 2 2 5_Лист1" xfId="57633" xr:uid="{00000000-0005-0000-0000-00006D9D0000}"/>
    <cellStyle name="Обычный 6 2 3 2 2 6" xfId="13185" xr:uid="{00000000-0005-0000-0000-00006E9D0000}"/>
    <cellStyle name="Обычный 6 2 3 2 2 6 2" xfId="13186" xr:uid="{00000000-0005-0000-0000-00006F9D0000}"/>
    <cellStyle name="Обычный 6 2 3 2 2 6 2 2" xfId="57634" xr:uid="{00000000-0005-0000-0000-0000709D0000}"/>
    <cellStyle name="Обычный 6 2 3 2 2 6 2 2 2" xfId="57635" xr:uid="{00000000-0005-0000-0000-0000719D0000}"/>
    <cellStyle name="Обычный 6 2 3 2 2 6 2 3" xfId="57636" xr:uid="{00000000-0005-0000-0000-0000729D0000}"/>
    <cellStyle name="Обычный 6 2 3 2 2 6 3" xfId="13187" xr:uid="{00000000-0005-0000-0000-0000739D0000}"/>
    <cellStyle name="Обычный 6 2 3 2 2 6 3 2" xfId="57637" xr:uid="{00000000-0005-0000-0000-0000749D0000}"/>
    <cellStyle name="Обычный 6 2 3 2 2 6 4" xfId="57638" xr:uid="{00000000-0005-0000-0000-0000759D0000}"/>
    <cellStyle name="Обычный 6 2 3 2 2 6_НВВ РСК 2019 (II пол) МАКС" xfId="57639" xr:uid="{00000000-0005-0000-0000-0000769D0000}"/>
    <cellStyle name="Обычный 6 2 3 2 2 7" xfId="13188" xr:uid="{00000000-0005-0000-0000-0000779D0000}"/>
    <cellStyle name="Обычный 6 2 3 2 2 7 2" xfId="13189" xr:uid="{00000000-0005-0000-0000-0000789D0000}"/>
    <cellStyle name="Обычный 6 2 3 2 2 7 2 2" xfId="57640" xr:uid="{00000000-0005-0000-0000-0000799D0000}"/>
    <cellStyle name="Обычный 6 2 3 2 2 7 3" xfId="13190" xr:uid="{00000000-0005-0000-0000-00007A9D0000}"/>
    <cellStyle name="Обычный 6 2 3 2 2 7 3 2" xfId="57641" xr:uid="{00000000-0005-0000-0000-00007B9D0000}"/>
    <cellStyle name="Обычный 6 2 3 2 2 7 4" xfId="57642" xr:uid="{00000000-0005-0000-0000-00007C9D0000}"/>
    <cellStyle name="Обычный 6 2 3 2 2 8" xfId="13191" xr:uid="{00000000-0005-0000-0000-00007D9D0000}"/>
    <cellStyle name="Обычный 6 2 3 2 2 8 2" xfId="57643" xr:uid="{00000000-0005-0000-0000-00007E9D0000}"/>
    <cellStyle name="Обычный 6 2 3 2 2 9" xfId="13192" xr:uid="{00000000-0005-0000-0000-00007F9D0000}"/>
    <cellStyle name="Обычный 6 2 3 2 2 9 2" xfId="57644" xr:uid="{00000000-0005-0000-0000-0000809D0000}"/>
    <cellStyle name="Обычный 6 2 3 2 2_Лист1" xfId="57645" xr:uid="{00000000-0005-0000-0000-0000819D0000}"/>
    <cellStyle name="Обычный 6 2 3 2 3" xfId="13193" xr:uid="{00000000-0005-0000-0000-0000829D0000}"/>
    <cellStyle name="Обычный 6 2 3 2 3 10" xfId="13194" xr:uid="{00000000-0005-0000-0000-0000839D0000}"/>
    <cellStyle name="Обычный 6 2 3 2 3 10 2" xfId="57646" xr:uid="{00000000-0005-0000-0000-0000849D0000}"/>
    <cellStyle name="Обычный 6 2 3 2 3 11" xfId="13195" xr:uid="{00000000-0005-0000-0000-0000859D0000}"/>
    <cellStyle name="Обычный 6 2 3 2 3 11 2" xfId="57647" xr:uid="{00000000-0005-0000-0000-0000869D0000}"/>
    <cellStyle name="Обычный 6 2 3 2 3 12" xfId="35519" xr:uid="{00000000-0005-0000-0000-0000879D0000}"/>
    <cellStyle name="Обычный 6 2 3 2 3 13" xfId="35520" xr:uid="{00000000-0005-0000-0000-0000889D0000}"/>
    <cellStyle name="Обычный 6 2 3 2 3 2" xfId="13196" xr:uid="{00000000-0005-0000-0000-0000899D0000}"/>
    <cellStyle name="Обычный 6 2 3 2 3 2 10" xfId="35521" xr:uid="{00000000-0005-0000-0000-00008A9D0000}"/>
    <cellStyle name="Обычный 6 2 3 2 3 2 11" xfId="35522" xr:uid="{00000000-0005-0000-0000-00008B9D0000}"/>
    <cellStyle name="Обычный 6 2 3 2 3 2 2" xfId="13197" xr:uid="{00000000-0005-0000-0000-00008C9D0000}"/>
    <cellStyle name="Обычный 6 2 3 2 3 2 2 2" xfId="13198" xr:uid="{00000000-0005-0000-0000-00008D9D0000}"/>
    <cellStyle name="Обычный 6 2 3 2 3 2 2 2 2" xfId="13199" xr:uid="{00000000-0005-0000-0000-00008E9D0000}"/>
    <cellStyle name="Обычный 6 2 3 2 3 2 2 2 2 2" xfId="57648" xr:uid="{00000000-0005-0000-0000-00008F9D0000}"/>
    <cellStyle name="Обычный 6 2 3 2 3 2 2 2 2 2 2" xfId="57649" xr:uid="{00000000-0005-0000-0000-0000909D0000}"/>
    <cellStyle name="Обычный 6 2 3 2 3 2 2 2 2 3" xfId="57650" xr:uid="{00000000-0005-0000-0000-0000919D0000}"/>
    <cellStyle name="Обычный 6 2 3 2 3 2 2 2 3" xfId="13200" xr:uid="{00000000-0005-0000-0000-0000929D0000}"/>
    <cellStyle name="Обычный 6 2 3 2 3 2 2 2 3 2" xfId="57651" xr:uid="{00000000-0005-0000-0000-0000939D0000}"/>
    <cellStyle name="Обычный 6 2 3 2 3 2 2 2 4" xfId="57652" xr:uid="{00000000-0005-0000-0000-0000949D0000}"/>
    <cellStyle name="Обычный 6 2 3 2 3 2 2 2_НВВ РСК 2019 (II пол) МАКС" xfId="57653" xr:uid="{00000000-0005-0000-0000-0000959D0000}"/>
    <cellStyle name="Обычный 6 2 3 2 3 2 2 3" xfId="13201" xr:uid="{00000000-0005-0000-0000-0000969D0000}"/>
    <cellStyle name="Обычный 6 2 3 2 3 2 2 3 2" xfId="13202" xr:uid="{00000000-0005-0000-0000-0000979D0000}"/>
    <cellStyle name="Обычный 6 2 3 2 3 2 2 3 2 2" xfId="57654" xr:uid="{00000000-0005-0000-0000-0000989D0000}"/>
    <cellStyle name="Обычный 6 2 3 2 3 2 2 3 3" xfId="13203" xr:uid="{00000000-0005-0000-0000-0000999D0000}"/>
    <cellStyle name="Обычный 6 2 3 2 3 2 2 3 3 2" xfId="57655" xr:uid="{00000000-0005-0000-0000-00009A9D0000}"/>
    <cellStyle name="Обычный 6 2 3 2 3 2 2 3 4" xfId="57656" xr:uid="{00000000-0005-0000-0000-00009B9D0000}"/>
    <cellStyle name="Обычный 6 2 3 2 3 2 2 4" xfId="13204" xr:uid="{00000000-0005-0000-0000-00009C9D0000}"/>
    <cellStyle name="Обычный 6 2 3 2 3 2 2 4 2" xfId="57657" xr:uid="{00000000-0005-0000-0000-00009D9D0000}"/>
    <cellStyle name="Обычный 6 2 3 2 3 2 2 5" xfId="13205" xr:uid="{00000000-0005-0000-0000-00009E9D0000}"/>
    <cellStyle name="Обычный 6 2 3 2 3 2 2 5 2" xfId="57658" xr:uid="{00000000-0005-0000-0000-00009F9D0000}"/>
    <cellStyle name="Обычный 6 2 3 2 3 2 2 6" xfId="13206" xr:uid="{00000000-0005-0000-0000-0000A09D0000}"/>
    <cellStyle name="Обычный 6 2 3 2 3 2 2 6 2" xfId="57659" xr:uid="{00000000-0005-0000-0000-0000A19D0000}"/>
    <cellStyle name="Обычный 6 2 3 2 3 2 2 7" xfId="35523" xr:uid="{00000000-0005-0000-0000-0000A29D0000}"/>
    <cellStyle name="Обычный 6 2 3 2 3 2 2 7 2" xfId="57660" xr:uid="{00000000-0005-0000-0000-0000A39D0000}"/>
    <cellStyle name="Обычный 6 2 3 2 3 2 2 8" xfId="35524" xr:uid="{00000000-0005-0000-0000-0000A49D0000}"/>
    <cellStyle name="Обычный 6 2 3 2 3 2 2 8 2" xfId="57661" xr:uid="{00000000-0005-0000-0000-0000A59D0000}"/>
    <cellStyle name="Обычный 6 2 3 2 3 2 2 9" xfId="57662" xr:uid="{00000000-0005-0000-0000-0000A69D0000}"/>
    <cellStyle name="Обычный 6 2 3 2 3 2 2_Лист1" xfId="57663" xr:uid="{00000000-0005-0000-0000-0000A79D0000}"/>
    <cellStyle name="Обычный 6 2 3 2 3 2 3" xfId="13207" xr:uid="{00000000-0005-0000-0000-0000A89D0000}"/>
    <cellStyle name="Обычный 6 2 3 2 3 2 3 2" xfId="13208" xr:uid="{00000000-0005-0000-0000-0000A99D0000}"/>
    <cellStyle name="Обычный 6 2 3 2 3 2 3 2 2" xfId="57664" xr:uid="{00000000-0005-0000-0000-0000AA9D0000}"/>
    <cellStyle name="Обычный 6 2 3 2 3 2 3 2 2 2" xfId="57665" xr:uid="{00000000-0005-0000-0000-0000AB9D0000}"/>
    <cellStyle name="Обычный 6 2 3 2 3 2 3 2 3" xfId="57666" xr:uid="{00000000-0005-0000-0000-0000AC9D0000}"/>
    <cellStyle name="Обычный 6 2 3 2 3 2 3 3" xfId="13209" xr:uid="{00000000-0005-0000-0000-0000AD9D0000}"/>
    <cellStyle name="Обычный 6 2 3 2 3 2 3 3 2" xfId="57667" xr:uid="{00000000-0005-0000-0000-0000AE9D0000}"/>
    <cellStyle name="Обычный 6 2 3 2 3 2 3 4" xfId="57668" xr:uid="{00000000-0005-0000-0000-0000AF9D0000}"/>
    <cellStyle name="Обычный 6 2 3 2 3 2 3_НВВ РСК 2019 (II пол) МАКС" xfId="57669" xr:uid="{00000000-0005-0000-0000-0000B09D0000}"/>
    <cellStyle name="Обычный 6 2 3 2 3 2 4" xfId="13210" xr:uid="{00000000-0005-0000-0000-0000B19D0000}"/>
    <cellStyle name="Обычный 6 2 3 2 3 2 4 2" xfId="13211" xr:uid="{00000000-0005-0000-0000-0000B29D0000}"/>
    <cellStyle name="Обычный 6 2 3 2 3 2 4 2 2" xfId="57670" xr:uid="{00000000-0005-0000-0000-0000B39D0000}"/>
    <cellStyle name="Обычный 6 2 3 2 3 2 4 3" xfId="13212" xr:uid="{00000000-0005-0000-0000-0000B49D0000}"/>
    <cellStyle name="Обычный 6 2 3 2 3 2 4 3 2" xfId="57671" xr:uid="{00000000-0005-0000-0000-0000B59D0000}"/>
    <cellStyle name="Обычный 6 2 3 2 3 2 4 4" xfId="57672" xr:uid="{00000000-0005-0000-0000-0000B69D0000}"/>
    <cellStyle name="Обычный 6 2 3 2 3 2 5" xfId="13213" xr:uid="{00000000-0005-0000-0000-0000B79D0000}"/>
    <cellStyle name="Обычный 6 2 3 2 3 2 5 2" xfId="57673" xr:uid="{00000000-0005-0000-0000-0000B89D0000}"/>
    <cellStyle name="Обычный 6 2 3 2 3 2 6" xfId="13214" xr:uid="{00000000-0005-0000-0000-0000B99D0000}"/>
    <cellStyle name="Обычный 6 2 3 2 3 2 6 2" xfId="57674" xr:uid="{00000000-0005-0000-0000-0000BA9D0000}"/>
    <cellStyle name="Обычный 6 2 3 2 3 2 7" xfId="13215" xr:uid="{00000000-0005-0000-0000-0000BB9D0000}"/>
    <cellStyle name="Обычный 6 2 3 2 3 2 7 2" xfId="57675" xr:uid="{00000000-0005-0000-0000-0000BC9D0000}"/>
    <cellStyle name="Обычный 6 2 3 2 3 2 8" xfId="13216" xr:uid="{00000000-0005-0000-0000-0000BD9D0000}"/>
    <cellStyle name="Обычный 6 2 3 2 3 2 8 2" xfId="57676" xr:uid="{00000000-0005-0000-0000-0000BE9D0000}"/>
    <cellStyle name="Обычный 6 2 3 2 3 2 9" xfId="13217" xr:uid="{00000000-0005-0000-0000-0000BF9D0000}"/>
    <cellStyle name="Обычный 6 2 3 2 3 2 9 2" xfId="57677" xr:uid="{00000000-0005-0000-0000-0000C09D0000}"/>
    <cellStyle name="Обычный 6 2 3 2 3 2_Лист1" xfId="57678" xr:uid="{00000000-0005-0000-0000-0000C19D0000}"/>
    <cellStyle name="Обычный 6 2 3 2 3 3" xfId="13218" xr:uid="{00000000-0005-0000-0000-0000C29D0000}"/>
    <cellStyle name="Обычный 6 2 3 2 3 3 10" xfId="35525" xr:uid="{00000000-0005-0000-0000-0000C39D0000}"/>
    <cellStyle name="Обычный 6 2 3 2 3 3 11" xfId="35526" xr:uid="{00000000-0005-0000-0000-0000C49D0000}"/>
    <cellStyle name="Обычный 6 2 3 2 3 3 2" xfId="13219" xr:uid="{00000000-0005-0000-0000-0000C59D0000}"/>
    <cellStyle name="Обычный 6 2 3 2 3 3 2 2" xfId="13220" xr:uid="{00000000-0005-0000-0000-0000C69D0000}"/>
    <cellStyle name="Обычный 6 2 3 2 3 3 2 2 2" xfId="13221" xr:uid="{00000000-0005-0000-0000-0000C79D0000}"/>
    <cellStyle name="Обычный 6 2 3 2 3 3 2 2 2 2" xfId="57679" xr:uid="{00000000-0005-0000-0000-0000C89D0000}"/>
    <cellStyle name="Обычный 6 2 3 2 3 3 2 2 2 2 2" xfId="57680" xr:uid="{00000000-0005-0000-0000-0000C99D0000}"/>
    <cellStyle name="Обычный 6 2 3 2 3 3 2 2 2 3" xfId="57681" xr:uid="{00000000-0005-0000-0000-0000CA9D0000}"/>
    <cellStyle name="Обычный 6 2 3 2 3 3 2 2 3" xfId="13222" xr:uid="{00000000-0005-0000-0000-0000CB9D0000}"/>
    <cellStyle name="Обычный 6 2 3 2 3 3 2 2 3 2" xfId="57682" xr:uid="{00000000-0005-0000-0000-0000CC9D0000}"/>
    <cellStyle name="Обычный 6 2 3 2 3 3 2 2 4" xfId="57683" xr:uid="{00000000-0005-0000-0000-0000CD9D0000}"/>
    <cellStyle name="Обычный 6 2 3 2 3 3 2 2_НВВ РСК 2019 (II пол) МАКС" xfId="57684" xr:uid="{00000000-0005-0000-0000-0000CE9D0000}"/>
    <cellStyle name="Обычный 6 2 3 2 3 3 2 3" xfId="13223" xr:uid="{00000000-0005-0000-0000-0000CF9D0000}"/>
    <cellStyle name="Обычный 6 2 3 2 3 3 2 3 2" xfId="13224" xr:uid="{00000000-0005-0000-0000-0000D09D0000}"/>
    <cellStyle name="Обычный 6 2 3 2 3 3 2 3 2 2" xfId="57685" xr:uid="{00000000-0005-0000-0000-0000D19D0000}"/>
    <cellStyle name="Обычный 6 2 3 2 3 3 2 3 3" xfId="13225" xr:uid="{00000000-0005-0000-0000-0000D29D0000}"/>
    <cellStyle name="Обычный 6 2 3 2 3 3 2 3 3 2" xfId="57686" xr:uid="{00000000-0005-0000-0000-0000D39D0000}"/>
    <cellStyle name="Обычный 6 2 3 2 3 3 2 3 4" xfId="57687" xr:uid="{00000000-0005-0000-0000-0000D49D0000}"/>
    <cellStyle name="Обычный 6 2 3 2 3 3 2 4" xfId="13226" xr:uid="{00000000-0005-0000-0000-0000D59D0000}"/>
    <cellStyle name="Обычный 6 2 3 2 3 3 2 4 2" xfId="57688" xr:uid="{00000000-0005-0000-0000-0000D69D0000}"/>
    <cellStyle name="Обычный 6 2 3 2 3 3 2 5" xfId="13227" xr:uid="{00000000-0005-0000-0000-0000D79D0000}"/>
    <cellStyle name="Обычный 6 2 3 2 3 3 2 5 2" xfId="57689" xr:uid="{00000000-0005-0000-0000-0000D89D0000}"/>
    <cellStyle name="Обычный 6 2 3 2 3 3 2 6" xfId="13228" xr:uid="{00000000-0005-0000-0000-0000D99D0000}"/>
    <cellStyle name="Обычный 6 2 3 2 3 3 2 6 2" xfId="57690" xr:uid="{00000000-0005-0000-0000-0000DA9D0000}"/>
    <cellStyle name="Обычный 6 2 3 2 3 3 2 7" xfId="35527" xr:uid="{00000000-0005-0000-0000-0000DB9D0000}"/>
    <cellStyle name="Обычный 6 2 3 2 3 3 2 7 2" xfId="57691" xr:uid="{00000000-0005-0000-0000-0000DC9D0000}"/>
    <cellStyle name="Обычный 6 2 3 2 3 3 2 8" xfId="35528" xr:uid="{00000000-0005-0000-0000-0000DD9D0000}"/>
    <cellStyle name="Обычный 6 2 3 2 3 3 2 8 2" xfId="57692" xr:uid="{00000000-0005-0000-0000-0000DE9D0000}"/>
    <cellStyle name="Обычный 6 2 3 2 3 3 2 9" xfId="57693" xr:uid="{00000000-0005-0000-0000-0000DF9D0000}"/>
    <cellStyle name="Обычный 6 2 3 2 3 3 2_Лист1" xfId="57694" xr:uid="{00000000-0005-0000-0000-0000E09D0000}"/>
    <cellStyle name="Обычный 6 2 3 2 3 3 3" xfId="13229" xr:uid="{00000000-0005-0000-0000-0000E19D0000}"/>
    <cellStyle name="Обычный 6 2 3 2 3 3 3 2" xfId="13230" xr:uid="{00000000-0005-0000-0000-0000E29D0000}"/>
    <cellStyle name="Обычный 6 2 3 2 3 3 3 2 2" xfId="57695" xr:uid="{00000000-0005-0000-0000-0000E39D0000}"/>
    <cellStyle name="Обычный 6 2 3 2 3 3 3 2 2 2" xfId="57696" xr:uid="{00000000-0005-0000-0000-0000E49D0000}"/>
    <cellStyle name="Обычный 6 2 3 2 3 3 3 2 3" xfId="57697" xr:uid="{00000000-0005-0000-0000-0000E59D0000}"/>
    <cellStyle name="Обычный 6 2 3 2 3 3 3 3" xfId="13231" xr:uid="{00000000-0005-0000-0000-0000E69D0000}"/>
    <cellStyle name="Обычный 6 2 3 2 3 3 3 3 2" xfId="57698" xr:uid="{00000000-0005-0000-0000-0000E79D0000}"/>
    <cellStyle name="Обычный 6 2 3 2 3 3 3 4" xfId="57699" xr:uid="{00000000-0005-0000-0000-0000E89D0000}"/>
    <cellStyle name="Обычный 6 2 3 2 3 3 3_НВВ РСК 2019 (II пол) МАКС" xfId="57700" xr:uid="{00000000-0005-0000-0000-0000E99D0000}"/>
    <cellStyle name="Обычный 6 2 3 2 3 3 4" xfId="13232" xr:uid="{00000000-0005-0000-0000-0000EA9D0000}"/>
    <cellStyle name="Обычный 6 2 3 2 3 3 4 2" xfId="13233" xr:uid="{00000000-0005-0000-0000-0000EB9D0000}"/>
    <cellStyle name="Обычный 6 2 3 2 3 3 4 2 2" xfId="57701" xr:uid="{00000000-0005-0000-0000-0000EC9D0000}"/>
    <cellStyle name="Обычный 6 2 3 2 3 3 4 3" xfId="13234" xr:uid="{00000000-0005-0000-0000-0000ED9D0000}"/>
    <cellStyle name="Обычный 6 2 3 2 3 3 4 3 2" xfId="57702" xr:uid="{00000000-0005-0000-0000-0000EE9D0000}"/>
    <cellStyle name="Обычный 6 2 3 2 3 3 4 4" xfId="57703" xr:uid="{00000000-0005-0000-0000-0000EF9D0000}"/>
    <cellStyle name="Обычный 6 2 3 2 3 3 5" xfId="13235" xr:uid="{00000000-0005-0000-0000-0000F09D0000}"/>
    <cellStyle name="Обычный 6 2 3 2 3 3 5 2" xfId="57704" xr:uid="{00000000-0005-0000-0000-0000F19D0000}"/>
    <cellStyle name="Обычный 6 2 3 2 3 3 6" xfId="13236" xr:uid="{00000000-0005-0000-0000-0000F29D0000}"/>
    <cellStyle name="Обычный 6 2 3 2 3 3 6 2" xfId="57705" xr:uid="{00000000-0005-0000-0000-0000F39D0000}"/>
    <cellStyle name="Обычный 6 2 3 2 3 3 7" xfId="13237" xr:uid="{00000000-0005-0000-0000-0000F49D0000}"/>
    <cellStyle name="Обычный 6 2 3 2 3 3 7 2" xfId="57706" xr:uid="{00000000-0005-0000-0000-0000F59D0000}"/>
    <cellStyle name="Обычный 6 2 3 2 3 3 8" xfId="13238" xr:uid="{00000000-0005-0000-0000-0000F69D0000}"/>
    <cellStyle name="Обычный 6 2 3 2 3 3 8 2" xfId="57707" xr:uid="{00000000-0005-0000-0000-0000F79D0000}"/>
    <cellStyle name="Обычный 6 2 3 2 3 3 9" xfId="13239" xr:uid="{00000000-0005-0000-0000-0000F89D0000}"/>
    <cellStyle name="Обычный 6 2 3 2 3 3 9 2" xfId="57708" xr:uid="{00000000-0005-0000-0000-0000F99D0000}"/>
    <cellStyle name="Обычный 6 2 3 2 3 3_Лист1" xfId="57709" xr:uid="{00000000-0005-0000-0000-0000FA9D0000}"/>
    <cellStyle name="Обычный 6 2 3 2 3 4" xfId="13240" xr:uid="{00000000-0005-0000-0000-0000FB9D0000}"/>
    <cellStyle name="Обычный 6 2 3 2 3 4 2" xfId="13241" xr:uid="{00000000-0005-0000-0000-0000FC9D0000}"/>
    <cellStyle name="Обычный 6 2 3 2 3 4 2 2" xfId="13242" xr:uid="{00000000-0005-0000-0000-0000FD9D0000}"/>
    <cellStyle name="Обычный 6 2 3 2 3 4 2 2 2" xfId="57710" xr:uid="{00000000-0005-0000-0000-0000FE9D0000}"/>
    <cellStyle name="Обычный 6 2 3 2 3 4 2 2 2 2" xfId="57711" xr:uid="{00000000-0005-0000-0000-0000FF9D0000}"/>
    <cellStyle name="Обычный 6 2 3 2 3 4 2 2 3" xfId="57712" xr:uid="{00000000-0005-0000-0000-0000009E0000}"/>
    <cellStyle name="Обычный 6 2 3 2 3 4 2 3" xfId="13243" xr:uid="{00000000-0005-0000-0000-0000019E0000}"/>
    <cellStyle name="Обычный 6 2 3 2 3 4 2 3 2" xfId="57713" xr:uid="{00000000-0005-0000-0000-0000029E0000}"/>
    <cellStyle name="Обычный 6 2 3 2 3 4 2 4" xfId="57714" xr:uid="{00000000-0005-0000-0000-0000039E0000}"/>
    <cellStyle name="Обычный 6 2 3 2 3 4 2_НВВ РСК 2019 (II пол) МАКС" xfId="57715" xr:uid="{00000000-0005-0000-0000-0000049E0000}"/>
    <cellStyle name="Обычный 6 2 3 2 3 4 3" xfId="13244" xr:uid="{00000000-0005-0000-0000-0000059E0000}"/>
    <cellStyle name="Обычный 6 2 3 2 3 4 3 2" xfId="13245" xr:uid="{00000000-0005-0000-0000-0000069E0000}"/>
    <cellStyle name="Обычный 6 2 3 2 3 4 3 2 2" xfId="57716" xr:uid="{00000000-0005-0000-0000-0000079E0000}"/>
    <cellStyle name="Обычный 6 2 3 2 3 4 3 3" xfId="13246" xr:uid="{00000000-0005-0000-0000-0000089E0000}"/>
    <cellStyle name="Обычный 6 2 3 2 3 4 3 3 2" xfId="57717" xr:uid="{00000000-0005-0000-0000-0000099E0000}"/>
    <cellStyle name="Обычный 6 2 3 2 3 4 3 4" xfId="57718" xr:uid="{00000000-0005-0000-0000-00000A9E0000}"/>
    <cellStyle name="Обычный 6 2 3 2 3 4 4" xfId="13247" xr:uid="{00000000-0005-0000-0000-00000B9E0000}"/>
    <cellStyle name="Обычный 6 2 3 2 3 4 4 2" xfId="57719" xr:uid="{00000000-0005-0000-0000-00000C9E0000}"/>
    <cellStyle name="Обычный 6 2 3 2 3 4 5" xfId="13248" xr:uid="{00000000-0005-0000-0000-00000D9E0000}"/>
    <cellStyle name="Обычный 6 2 3 2 3 4 5 2" xfId="57720" xr:uid="{00000000-0005-0000-0000-00000E9E0000}"/>
    <cellStyle name="Обычный 6 2 3 2 3 4 6" xfId="13249" xr:uid="{00000000-0005-0000-0000-00000F9E0000}"/>
    <cellStyle name="Обычный 6 2 3 2 3 4 6 2" xfId="57721" xr:uid="{00000000-0005-0000-0000-0000109E0000}"/>
    <cellStyle name="Обычный 6 2 3 2 3 4 7" xfId="35529" xr:uid="{00000000-0005-0000-0000-0000119E0000}"/>
    <cellStyle name="Обычный 6 2 3 2 3 4 7 2" xfId="57722" xr:uid="{00000000-0005-0000-0000-0000129E0000}"/>
    <cellStyle name="Обычный 6 2 3 2 3 4 8" xfId="35530" xr:uid="{00000000-0005-0000-0000-0000139E0000}"/>
    <cellStyle name="Обычный 6 2 3 2 3 4 8 2" xfId="57723" xr:uid="{00000000-0005-0000-0000-0000149E0000}"/>
    <cellStyle name="Обычный 6 2 3 2 3 4 9" xfId="57724" xr:uid="{00000000-0005-0000-0000-0000159E0000}"/>
    <cellStyle name="Обычный 6 2 3 2 3 4_Лист1" xfId="57725" xr:uid="{00000000-0005-0000-0000-0000169E0000}"/>
    <cellStyle name="Обычный 6 2 3 2 3 5" xfId="13250" xr:uid="{00000000-0005-0000-0000-0000179E0000}"/>
    <cellStyle name="Обычный 6 2 3 2 3 5 2" xfId="13251" xr:uid="{00000000-0005-0000-0000-0000189E0000}"/>
    <cellStyle name="Обычный 6 2 3 2 3 5 2 2" xfId="57726" xr:uid="{00000000-0005-0000-0000-0000199E0000}"/>
    <cellStyle name="Обычный 6 2 3 2 3 5 2 2 2" xfId="57727" xr:uid="{00000000-0005-0000-0000-00001A9E0000}"/>
    <cellStyle name="Обычный 6 2 3 2 3 5 2 3" xfId="57728" xr:uid="{00000000-0005-0000-0000-00001B9E0000}"/>
    <cellStyle name="Обычный 6 2 3 2 3 5 3" xfId="13252" xr:uid="{00000000-0005-0000-0000-00001C9E0000}"/>
    <cellStyle name="Обычный 6 2 3 2 3 5 3 2" xfId="57729" xr:uid="{00000000-0005-0000-0000-00001D9E0000}"/>
    <cellStyle name="Обычный 6 2 3 2 3 5 4" xfId="57730" xr:uid="{00000000-0005-0000-0000-00001E9E0000}"/>
    <cellStyle name="Обычный 6 2 3 2 3 5_НВВ РСК 2019 (II пол) МАКС" xfId="57731" xr:uid="{00000000-0005-0000-0000-00001F9E0000}"/>
    <cellStyle name="Обычный 6 2 3 2 3 6" xfId="13253" xr:uid="{00000000-0005-0000-0000-0000209E0000}"/>
    <cellStyle name="Обычный 6 2 3 2 3 6 2" xfId="13254" xr:uid="{00000000-0005-0000-0000-0000219E0000}"/>
    <cellStyle name="Обычный 6 2 3 2 3 6 2 2" xfId="57732" xr:uid="{00000000-0005-0000-0000-0000229E0000}"/>
    <cellStyle name="Обычный 6 2 3 2 3 6 3" xfId="13255" xr:uid="{00000000-0005-0000-0000-0000239E0000}"/>
    <cellStyle name="Обычный 6 2 3 2 3 6 3 2" xfId="57733" xr:uid="{00000000-0005-0000-0000-0000249E0000}"/>
    <cellStyle name="Обычный 6 2 3 2 3 6 4" xfId="57734" xr:uid="{00000000-0005-0000-0000-0000259E0000}"/>
    <cellStyle name="Обычный 6 2 3 2 3 7" xfId="13256" xr:uid="{00000000-0005-0000-0000-0000269E0000}"/>
    <cellStyle name="Обычный 6 2 3 2 3 7 2" xfId="57735" xr:uid="{00000000-0005-0000-0000-0000279E0000}"/>
    <cellStyle name="Обычный 6 2 3 2 3 8" xfId="13257" xr:uid="{00000000-0005-0000-0000-0000289E0000}"/>
    <cellStyle name="Обычный 6 2 3 2 3 8 2" xfId="57736" xr:uid="{00000000-0005-0000-0000-0000299E0000}"/>
    <cellStyle name="Обычный 6 2 3 2 3 9" xfId="13258" xr:uid="{00000000-0005-0000-0000-00002A9E0000}"/>
    <cellStyle name="Обычный 6 2 3 2 3 9 2" xfId="57737" xr:uid="{00000000-0005-0000-0000-00002B9E0000}"/>
    <cellStyle name="Обычный 6 2 3 2 3_Лист1" xfId="57738" xr:uid="{00000000-0005-0000-0000-00002C9E0000}"/>
    <cellStyle name="Обычный 6 2 3 2 4" xfId="13259" xr:uid="{00000000-0005-0000-0000-00002D9E0000}"/>
    <cellStyle name="Обычный 6 2 3 2 4 10" xfId="35531" xr:uid="{00000000-0005-0000-0000-00002E9E0000}"/>
    <cellStyle name="Обычный 6 2 3 2 4 11" xfId="35532" xr:uid="{00000000-0005-0000-0000-00002F9E0000}"/>
    <cellStyle name="Обычный 6 2 3 2 4 2" xfId="13260" xr:uid="{00000000-0005-0000-0000-0000309E0000}"/>
    <cellStyle name="Обычный 6 2 3 2 4 2 2" xfId="13261" xr:uid="{00000000-0005-0000-0000-0000319E0000}"/>
    <cellStyle name="Обычный 6 2 3 2 4 2 2 2" xfId="13262" xr:uid="{00000000-0005-0000-0000-0000329E0000}"/>
    <cellStyle name="Обычный 6 2 3 2 4 2 2 2 2" xfId="57739" xr:uid="{00000000-0005-0000-0000-0000339E0000}"/>
    <cellStyle name="Обычный 6 2 3 2 4 2 2 2 2 2" xfId="57740" xr:uid="{00000000-0005-0000-0000-0000349E0000}"/>
    <cellStyle name="Обычный 6 2 3 2 4 2 2 2 3" xfId="57741" xr:uid="{00000000-0005-0000-0000-0000359E0000}"/>
    <cellStyle name="Обычный 6 2 3 2 4 2 2 3" xfId="13263" xr:uid="{00000000-0005-0000-0000-0000369E0000}"/>
    <cellStyle name="Обычный 6 2 3 2 4 2 2 3 2" xfId="57742" xr:uid="{00000000-0005-0000-0000-0000379E0000}"/>
    <cellStyle name="Обычный 6 2 3 2 4 2 2 4" xfId="57743" xr:uid="{00000000-0005-0000-0000-0000389E0000}"/>
    <cellStyle name="Обычный 6 2 3 2 4 2 2_НВВ РСК 2019 (II пол) МАКС" xfId="57744" xr:uid="{00000000-0005-0000-0000-0000399E0000}"/>
    <cellStyle name="Обычный 6 2 3 2 4 2 3" xfId="13264" xr:uid="{00000000-0005-0000-0000-00003A9E0000}"/>
    <cellStyle name="Обычный 6 2 3 2 4 2 3 2" xfId="13265" xr:uid="{00000000-0005-0000-0000-00003B9E0000}"/>
    <cellStyle name="Обычный 6 2 3 2 4 2 3 2 2" xfId="57745" xr:uid="{00000000-0005-0000-0000-00003C9E0000}"/>
    <cellStyle name="Обычный 6 2 3 2 4 2 3 3" xfId="13266" xr:uid="{00000000-0005-0000-0000-00003D9E0000}"/>
    <cellStyle name="Обычный 6 2 3 2 4 2 3 3 2" xfId="57746" xr:uid="{00000000-0005-0000-0000-00003E9E0000}"/>
    <cellStyle name="Обычный 6 2 3 2 4 2 3 4" xfId="57747" xr:uid="{00000000-0005-0000-0000-00003F9E0000}"/>
    <cellStyle name="Обычный 6 2 3 2 4 2 4" xfId="13267" xr:uid="{00000000-0005-0000-0000-0000409E0000}"/>
    <cellStyle name="Обычный 6 2 3 2 4 2 4 2" xfId="57748" xr:uid="{00000000-0005-0000-0000-0000419E0000}"/>
    <cellStyle name="Обычный 6 2 3 2 4 2 5" xfId="13268" xr:uid="{00000000-0005-0000-0000-0000429E0000}"/>
    <cellStyle name="Обычный 6 2 3 2 4 2 5 2" xfId="57749" xr:uid="{00000000-0005-0000-0000-0000439E0000}"/>
    <cellStyle name="Обычный 6 2 3 2 4 2 6" xfId="13269" xr:uid="{00000000-0005-0000-0000-0000449E0000}"/>
    <cellStyle name="Обычный 6 2 3 2 4 2 6 2" xfId="57750" xr:uid="{00000000-0005-0000-0000-0000459E0000}"/>
    <cellStyle name="Обычный 6 2 3 2 4 2 7" xfId="35533" xr:uid="{00000000-0005-0000-0000-0000469E0000}"/>
    <cellStyle name="Обычный 6 2 3 2 4 2 7 2" xfId="57751" xr:uid="{00000000-0005-0000-0000-0000479E0000}"/>
    <cellStyle name="Обычный 6 2 3 2 4 2 8" xfId="35534" xr:uid="{00000000-0005-0000-0000-0000489E0000}"/>
    <cellStyle name="Обычный 6 2 3 2 4 2 8 2" xfId="57752" xr:uid="{00000000-0005-0000-0000-0000499E0000}"/>
    <cellStyle name="Обычный 6 2 3 2 4 2 9" xfId="57753" xr:uid="{00000000-0005-0000-0000-00004A9E0000}"/>
    <cellStyle name="Обычный 6 2 3 2 4 2_Лист1" xfId="57754" xr:uid="{00000000-0005-0000-0000-00004B9E0000}"/>
    <cellStyle name="Обычный 6 2 3 2 4 3" xfId="13270" xr:uid="{00000000-0005-0000-0000-00004C9E0000}"/>
    <cellStyle name="Обычный 6 2 3 2 4 3 2" xfId="13271" xr:uid="{00000000-0005-0000-0000-00004D9E0000}"/>
    <cellStyle name="Обычный 6 2 3 2 4 3 2 2" xfId="57755" xr:uid="{00000000-0005-0000-0000-00004E9E0000}"/>
    <cellStyle name="Обычный 6 2 3 2 4 3 2 2 2" xfId="57756" xr:uid="{00000000-0005-0000-0000-00004F9E0000}"/>
    <cellStyle name="Обычный 6 2 3 2 4 3 2 3" xfId="57757" xr:uid="{00000000-0005-0000-0000-0000509E0000}"/>
    <cellStyle name="Обычный 6 2 3 2 4 3 3" xfId="13272" xr:uid="{00000000-0005-0000-0000-0000519E0000}"/>
    <cellStyle name="Обычный 6 2 3 2 4 3 3 2" xfId="57758" xr:uid="{00000000-0005-0000-0000-0000529E0000}"/>
    <cellStyle name="Обычный 6 2 3 2 4 3 4" xfId="57759" xr:uid="{00000000-0005-0000-0000-0000539E0000}"/>
    <cellStyle name="Обычный 6 2 3 2 4 3_НВВ РСК 2019 (II пол) МАКС" xfId="57760" xr:uid="{00000000-0005-0000-0000-0000549E0000}"/>
    <cellStyle name="Обычный 6 2 3 2 4 4" xfId="13273" xr:uid="{00000000-0005-0000-0000-0000559E0000}"/>
    <cellStyle name="Обычный 6 2 3 2 4 4 2" xfId="13274" xr:uid="{00000000-0005-0000-0000-0000569E0000}"/>
    <cellStyle name="Обычный 6 2 3 2 4 4 2 2" xfId="57761" xr:uid="{00000000-0005-0000-0000-0000579E0000}"/>
    <cellStyle name="Обычный 6 2 3 2 4 4 3" xfId="13275" xr:uid="{00000000-0005-0000-0000-0000589E0000}"/>
    <cellStyle name="Обычный 6 2 3 2 4 4 3 2" xfId="57762" xr:uid="{00000000-0005-0000-0000-0000599E0000}"/>
    <cellStyle name="Обычный 6 2 3 2 4 4 4" xfId="57763" xr:uid="{00000000-0005-0000-0000-00005A9E0000}"/>
    <cellStyle name="Обычный 6 2 3 2 4 5" xfId="13276" xr:uid="{00000000-0005-0000-0000-00005B9E0000}"/>
    <cellStyle name="Обычный 6 2 3 2 4 5 2" xfId="57764" xr:uid="{00000000-0005-0000-0000-00005C9E0000}"/>
    <cellStyle name="Обычный 6 2 3 2 4 6" xfId="13277" xr:uid="{00000000-0005-0000-0000-00005D9E0000}"/>
    <cellStyle name="Обычный 6 2 3 2 4 6 2" xfId="57765" xr:uid="{00000000-0005-0000-0000-00005E9E0000}"/>
    <cellStyle name="Обычный 6 2 3 2 4 7" xfId="13278" xr:uid="{00000000-0005-0000-0000-00005F9E0000}"/>
    <cellStyle name="Обычный 6 2 3 2 4 7 2" xfId="57766" xr:uid="{00000000-0005-0000-0000-0000609E0000}"/>
    <cellStyle name="Обычный 6 2 3 2 4 8" xfId="13279" xr:uid="{00000000-0005-0000-0000-0000619E0000}"/>
    <cellStyle name="Обычный 6 2 3 2 4 8 2" xfId="57767" xr:uid="{00000000-0005-0000-0000-0000629E0000}"/>
    <cellStyle name="Обычный 6 2 3 2 4 9" xfId="13280" xr:uid="{00000000-0005-0000-0000-0000639E0000}"/>
    <cellStyle name="Обычный 6 2 3 2 4 9 2" xfId="57768" xr:uid="{00000000-0005-0000-0000-0000649E0000}"/>
    <cellStyle name="Обычный 6 2 3 2 4_Лист1" xfId="57769" xr:uid="{00000000-0005-0000-0000-0000659E0000}"/>
    <cellStyle name="Обычный 6 2 3 2 5" xfId="13281" xr:uid="{00000000-0005-0000-0000-0000669E0000}"/>
    <cellStyle name="Обычный 6 2 3 2 5 10" xfId="35535" xr:uid="{00000000-0005-0000-0000-0000679E0000}"/>
    <cellStyle name="Обычный 6 2 3 2 5 11" xfId="35536" xr:uid="{00000000-0005-0000-0000-0000689E0000}"/>
    <cellStyle name="Обычный 6 2 3 2 5 2" xfId="13282" xr:uid="{00000000-0005-0000-0000-0000699E0000}"/>
    <cellStyle name="Обычный 6 2 3 2 5 2 2" xfId="13283" xr:uid="{00000000-0005-0000-0000-00006A9E0000}"/>
    <cellStyle name="Обычный 6 2 3 2 5 2 2 2" xfId="13284" xr:uid="{00000000-0005-0000-0000-00006B9E0000}"/>
    <cellStyle name="Обычный 6 2 3 2 5 2 2 2 2" xfId="57770" xr:uid="{00000000-0005-0000-0000-00006C9E0000}"/>
    <cellStyle name="Обычный 6 2 3 2 5 2 2 2 2 2" xfId="57771" xr:uid="{00000000-0005-0000-0000-00006D9E0000}"/>
    <cellStyle name="Обычный 6 2 3 2 5 2 2 2 3" xfId="57772" xr:uid="{00000000-0005-0000-0000-00006E9E0000}"/>
    <cellStyle name="Обычный 6 2 3 2 5 2 2 3" xfId="13285" xr:uid="{00000000-0005-0000-0000-00006F9E0000}"/>
    <cellStyle name="Обычный 6 2 3 2 5 2 2 3 2" xfId="57773" xr:uid="{00000000-0005-0000-0000-0000709E0000}"/>
    <cellStyle name="Обычный 6 2 3 2 5 2 2 4" xfId="57774" xr:uid="{00000000-0005-0000-0000-0000719E0000}"/>
    <cellStyle name="Обычный 6 2 3 2 5 2 2_НВВ РСК 2019 (II пол) МАКС" xfId="57775" xr:uid="{00000000-0005-0000-0000-0000729E0000}"/>
    <cellStyle name="Обычный 6 2 3 2 5 2 3" xfId="13286" xr:uid="{00000000-0005-0000-0000-0000739E0000}"/>
    <cellStyle name="Обычный 6 2 3 2 5 2 3 2" xfId="13287" xr:uid="{00000000-0005-0000-0000-0000749E0000}"/>
    <cellStyle name="Обычный 6 2 3 2 5 2 3 2 2" xfId="57776" xr:uid="{00000000-0005-0000-0000-0000759E0000}"/>
    <cellStyle name="Обычный 6 2 3 2 5 2 3 3" xfId="13288" xr:uid="{00000000-0005-0000-0000-0000769E0000}"/>
    <cellStyle name="Обычный 6 2 3 2 5 2 3 3 2" xfId="57777" xr:uid="{00000000-0005-0000-0000-0000779E0000}"/>
    <cellStyle name="Обычный 6 2 3 2 5 2 3 4" xfId="57778" xr:uid="{00000000-0005-0000-0000-0000789E0000}"/>
    <cellStyle name="Обычный 6 2 3 2 5 2 4" xfId="13289" xr:uid="{00000000-0005-0000-0000-0000799E0000}"/>
    <cellStyle name="Обычный 6 2 3 2 5 2 4 2" xfId="57779" xr:uid="{00000000-0005-0000-0000-00007A9E0000}"/>
    <cellStyle name="Обычный 6 2 3 2 5 2 5" xfId="13290" xr:uid="{00000000-0005-0000-0000-00007B9E0000}"/>
    <cellStyle name="Обычный 6 2 3 2 5 2 5 2" xfId="57780" xr:uid="{00000000-0005-0000-0000-00007C9E0000}"/>
    <cellStyle name="Обычный 6 2 3 2 5 2 6" xfId="13291" xr:uid="{00000000-0005-0000-0000-00007D9E0000}"/>
    <cellStyle name="Обычный 6 2 3 2 5 2 6 2" xfId="57781" xr:uid="{00000000-0005-0000-0000-00007E9E0000}"/>
    <cellStyle name="Обычный 6 2 3 2 5 2 7" xfId="35537" xr:uid="{00000000-0005-0000-0000-00007F9E0000}"/>
    <cellStyle name="Обычный 6 2 3 2 5 2 7 2" xfId="57782" xr:uid="{00000000-0005-0000-0000-0000809E0000}"/>
    <cellStyle name="Обычный 6 2 3 2 5 2 8" xfId="35538" xr:uid="{00000000-0005-0000-0000-0000819E0000}"/>
    <cellStyle name="Обычный 6 2 3 2 5 2 8 2" xfId="57783" xr:uid="{00000000-0005-0000-0000-0000829E0000}"/>
    <cellStyle name="Обычный 6 2 3 2 5 2 9" xfId="57784" xr:uid="{00000000-0005-0000-0000-0000839E0000}"/>
    <cellStyle name="Обычный 6 2 3 2 5 2_Лист1" xfId="57785" xr:uid="{00000000-0005-0000-0000-0000849E0000}"/>
    <cellStyle name="Обычный 6 2 3 2 5 3" xfId="13292" xr:uid="{00000000-0005-0000-0000-0000859E0000}"/>
    <cellStyle name="Обычный 6 2 3 2 5 3 2" xfId="13293" xr:uid="{00000000-0005-0000-0000-0000869E0000}"/>
    <cellStyle name="Обычный 6 2 3 2 5 3 2 2" xfId="57786" xr:uid="{00000000-0005-0000-0000-0000879E0000}"/>
    <cellStyle name="Обычный 6 2 3 2 5 3 2 2 2" xfId="57787" xr:uid="{00000000-0005-0000-0000-0000889E0000}"/>
    <cellStyle name="Обычный 6 2 3 2 5 3 2 3" xfId="57788" xr:uid="{00000000-0005-0000-0000-0000899E0000}"/>
    <cellStyle name="Обычный 6 2 3 2 5 3 3" xfId="13294" xr:uid="{00000000-0005-0000-0000-00008A9E0000}"/>
    <cellStyle name="Обычный 6 2 3 2 5 3 3 2" xfId="57789" xr:uid="{00000000-0005-0000-0000-00008B9E0000}"/>
    <cellStyle name="Обычный 6 2 3 2 5 3 4" xfId="57790" xr:uid="{00000000-0005-0000-0000-00008C9E0000}"/>
    <cellStyle name="Обычный 6 2 3 2 5 3_НВВ РСК 2019 (II пол) МАКС" xfId="57791" xr:uid="{00000000-0005-0000-0000-00008D9E0000}"/>
    <cellStyle name="Обычный 6 2 3 2 5 4" xfId="13295" xr:uid="{00000000-0005-0000-0000-00008E9E0000}"/>
    <cellStyle name="Обычный 6 2 3 2 5 4 2" xfId="13296" xr:uid="{00000000-0005-0000-0000-00008F9E0000}"/>
    <cellStyle name="Обычный 6 2 3 2 5 4 2 2" xfId="57792" xr:uid="{00000000-0005-0000-0000-0000909E0000}"/>
    <cellStyle name="Обычный 6 2 3 2 5 4 3" xfId="13297" xr:uid="{00000000-0005-0000-0000-0000919E0000}"/>
    <cellStyle name="Обычный 6 2 3 2 5 4 3 2" xfId="57793" xr:uid="{00000000-0005-0000-0000-0000929E0000}"/>
    <cellStyle name="Обычный 6 2 3 2 5 4 4" xfId="57794" xr:uid="{00000000-0005-0000-0000-0000939E0000}"/>
    <cellStyle name="Обычный 6 2 3 2 5 5" xfId="13298" xr:uid="{00000000-0005-0000-0000-0000949E0000}"/>
    <cellStyle name="Обычный 6 2 3 2 5 5 2" xfId="57795" xr:uid="{00000000-0005-0000-0000-0000959E0000}"/>
    <cellStyle name="Обычный 6 2 3 2 5 6" xfId="13299" xr:uid="{00000000-0005-0000-0000-0000969E0000}"/>
    <cellStyle name="Обычный 6 2 3 2 5 6 2" xfId="57796" xr:uid="{00000000-0005-0000-0000-0000979E0000}"/>
    <cellStyle name="Обычный 6 2 3 2 5 7" xfId="13300" xr:uid="{00000000-0005-0000-0000-0000989E0000}"/>
    <cellStyle name="Обычный 6 2 3 2 5 7 2" xfId="57797" xr:uid="{00000000-0005-0000-0000-0000999E0000}"/>
    <cellStyle name="Обычный 6 2 3 2 5 8" xfId="13301" xr:uid="{00000000-0005-0000-0000-00009A9E0000}"/>
    <cellStyle name="Обычный 6 2 3 2 5 8 2" xfId="57798" xr:uid="{00000000-0005-0000-0000-00009B9E0000}"/>
    <cellStyle name="Обычный 6 2 3 2 5 9" xfId="13302" xr:uid="{00000000-0005-0000-0000-00009C9E0000}"/>
    <cellStyle name="Обычный 6 2 3 2 5 9 2" xfId="57799" xr:uid="{00000000-0005-0000-0000-00009D9E0000}"/>
    <cellStyle name="Обычный 6 2 3 2 5_Лист1" xfId="57800" xr:uid="{00000000-0005-0000-0000-00009E9E0000}"/>
    <cellStyle name="Обычный 6 2 3 2 6" xfId="13303" xr:uid="{00000000-0005-0000-0000-00009F9E0000}"/>
    <cellStyle name="Обычный 6 2 3 2 6 2" xfId="13304" xr:uid="{00000000-0005-0000-0000-0000A09E0000}"/>
    <cellStyle name="Обычный 6 2 3 2 6 2 2" xfId="13305" xr:uid="{00000000-0005-0000-0000-0000A19E0000}"/>
    <cellStyle name="Обычный 6 2 3 2 6 2 2 2" xfId="57801" xr:uid="{00000000-0005-0000-0000-0000A29E0000}"/>
    <cellStyle name="Обычный 6 2 3 2 6 2 2 2 2" xfId="57802" xr:uid="{00000000-0005-0000-0000-0000A39E0000}"/>
    <cellStyle name="Обычный 6 2 3 2 6 2 2 3" xfId="57803" xr:uid="{00000000-0005-0000-0000-0000A49E0000}"/>
    <cellStyle name="Обычный 6 2 3 2 6 2 3" xfId="13306" xr:uid="{00000000-0005-0000-0000-0000A59E0000}"/>
    <cellStyle name="Обычный 6 2 3 2 6 2 3 2" xfId="57804" xr:uid="{00000000-0005-0000-0000-0000A69E0000}"/>
    <cellStyle name="Обычный 6 2 3 2 6 2 4" xfId="57805" xr:uid="{00000000-0005-0000-0000-0000A79E0000}"/>
    <cellStyle name="Обычный 6 2 3 2 6 2_НВВ РСК 2019 (II пол) МАКС" xfId="57806" xr:uid="{00000000-0005-0000-0000-0000A89E0000}"/>
    <cellStyle name="Обычный 6 2 3 2 6 3" xfId="13307" xr:uid="{00000000-0005-0000-0000-0000A99E0000}"/>
    <cellStyle name="Обычный 6 2 3 2 6 3 2" xfId="13308" xr:uid="{00000000-0005-0000-0000-0000AA9E0000}"/>
    <cellStyle name="Обычный 6 2 3 2 6 3 2 2" xfId="57807" xr:uid="{00000000-0005-0000-0000-0000AB9E0000}"/>
    <cellStyle name="Обычный 6 2 3 2 6 3 3" xfId="13309" xr:uid="{00000000-0005-0000-0000-0000AC9E0000}"/>
    <cellStyle name="Обычный 6 2 3 2 6 3 3 2" xfId="57808" xr:uid="{00000000-0005-0000-0000-0000AD9E0000}"/>
    <cellStyle name="Обычный 6 2 3 2 6 3 4" xfId="57809" xr:uid="{00000000-0005-0000-0000-0000AE9E0000}"/>
    <cellStyle name="Обычный 6 2 3 2 6 4" xfId="13310" xr:uid="{00000000-0005-0000-0000-0000AF9E0000}"/>
    <cellStyle name="Обычный 6 2 3 2 6 4 2" xfId="57810" xr:uid="{00000000-0005-0000-0000-0000B09E0000}"/>
    <cellStyle name="Обычный 6 2 3 2 6 5" xfId="13311" xr:uid="{00000000-0005-0000-0000-0000B19E0000}"/>
    <cellStyle name="Обычный 6 2 3 2 6 5 2" xfId="57811" xr:uid="{00000000-0005-0000-0000-0000B29E0000}"/>
    <cellStyle name="Обычный 6 2 3 2 6 6" xfId="13312" xr:uid="{00000000-0005-0000-0000-0000B39E0000}"/>
    <cellStyle name="Обычный 6 2 3 2 6 6 2" xfId="57812" xr:uid="{00000000-0005-0000-0000-0000B49E0000}"/>
    <cellStyle name="Обычный 6 2 3 2 6 7" xfId="35539" xr:uid="{00000000-0005-0000-0000-0000B59E0000}"/>
    <cellStyle name="Обычный 6 2 3 2 6 7 2" xfId="57813" xr:uid="{00000000-0005-0000-0000-0000B69E0000}"/>
    <cellStyle name="Обычный 6 2 3 2 6 8" xfId="35540" xr:uid="{00000000-0005-0000-0000-0000B79E0000}"/>
    <cellStyle name="Обычный 6 2 3 2 6 8 2" xfId="57814" xr:uid="{00000000-0005-0000-0000-0000B89E0000}"/>
    <cellStyle name="Обычный 6 2 3 2 6 9" xfId="57815" xr:uid="{00000000-0005-0000-0000-0000B99E0000}"/>
    <cellStyle name="Обычный 6 2 3 2 6_Лист1" xfId="57816" xr:uid="{00000000-0005-0000-0000-0000BA9E0000}"/>
    <cellStyle name="Обычный 6 2 3 2 7" xfId="13313" xr:uid="{00000000-0005-0000-0000-0000BB9E0000}"/>
    <cellStyle name="Обычный 6 2 3 2 7 2" xfId="13314" xr:uid="{00000000-0005-0000-0000-0000BC9E0000}"/>
    <cellStyle name="Обычный 6 2 3 2 7 2 2" xfId="57817" xr:uid="{00000000-0005-0000-0000-0000BD9E0000}"/>
    <cellStyle name="Обычный 6 2 3 2 7 2 2 2" xfId="57818" xr:uid="{00000000-0005-0000-0000-0000BE9E0000}"/>
    <cellStyle name="Обычный 6 2 3 2 7 2 3" xfId="57819" xr:uid="{00000000-0005-0000-0000-0000BF9E0000}"/>
    <cellStyle name="Обычный 6 2 3 2 7 3" xfId="13315" xr:uid="{00000000-0005-0000-0000-0000C09E0000}"/>
    <cellStyle name="Обычный 6 2 3 2 7 3 2" xfId="57820" xr:uid="{00000000-0005-0000-0000-0000C19E0000}"/>
    <cellStyle name="Обычный 6 2 3 2 7 4" xfId="57821" xr:uid="{00000000-0005-0000-0000-0000C29E0000}"/>
    <cellStyle name="Обычный 6 2 3 2 7_НВВ РСК 2019 (II пол) МАКС" xfId="57822" xr:uid="{00000000-0005-0000-0000-0000C39E0000}"/>
    <cellStyle name="Обычный 6 2 3 2 8" xfId="13316" xr:uid="{00000000-0005-0000-0000-0000C49E0000}"/>
    <cellStyle name="Обычный 6 2 3 2 8 2" xfId="13317" xr:uid="{00000000-0005-0000-0000-0000C59E0000}"/>
    <cellStyle name="Обычный 6 2 3 2 8 2 2" xfId="57823" xr:uid="{00000000-0005-0000-0000-0000C69E0000}"/>
    <cellStyle name="Обычный 6 2 3 2 8 3" xfId="13318" xr:uid="{00000000-0005-0000-0000-0000C79E0000}"/>
    <cellStyle name="Обычный 6 2 3 2 8 3 2" xfId="57824" xr:uid="{00000000-0005-0000-0000-0000C89E0000}"/>
    <cellStyle name="Обычный 6 2 3 2 8 4" xfId="57825" xr:uid="{00000000-0005-0000-0000-0000C99E0000}"/>
    <cellStyle name="Обычный 6 2 3 2 9" xfId="13319" xr:uid="{00000000-0005-0000-0000-0000CA9E0000}"/>
    <cellStyle name="Обычный 6 2 3 2 9 2" xfId="57826" xr:uid="{00000000-0005-0000-0000-0000CB9E0000}"/>
    <cellStyle name="Обычный 6 2 3 2_Лист1" xfId="57827" xr:uid="{00000000-0005-0000-0000-0000CC9E0000}"/>
    <cellStyle name="Обычный 6 2 3 3" xfId="13320" xr:uid="{00000000-0005-0000-0000-0000CD9E0000}"/>
    <cellStyle name="Обычный 6 2 3 3 10" xfId="13321" xr:uid="{00000000-0005-0000-0000-0000CE9E0000}"/>
    <cellStyle name="Обычный 6 2 3 3 10 2" xfId="57828" xr:uid="{00000000-0005-0000-0000-0000CF9E0000}"/>
    <cellStyle name="Обычный 6 2 3 3 11" xfId="13322" xr:uid="{00000000-0005-0000-0000-0000D09E0000}"/>
    <cellStyle name="Обычный 6 2 3 3 11 2" xfId="57829" xr:uid="{00000000-0005-0000-0000-0000D19E0000}"/>
    <cellStyle name="Обычный 6 2 3 3 12" xfId="13323" xr:uid="{00000000-0005-0000-0000-0000D29E0000}"/>
    <cellStyle name="Обычный 6 2 3 3 12 2" xfId="57830" xr:uid="{00000000-0005-0000-0000-0000D39E0000}"/>
    <cellStyle name="Обычный 6 2 3 3 13" xfId="35541" xr:uid="{00000000-0005-0000-0000-0000D49E0000}"/>
    <cellStyle name="Обычный 6 2 3 3 14" xfId="35542" xr:uid="{00000000-0005-0000-0000-0000D59E0000}"/>
    <cellStyle name="Обычный 6 2 3 3 2" xfId="13324" xr:uid="{00000000-0005-0000-0000-0000D69E0000}"/>
    <cellStyle name="Обычный 6 2 3 3 2 10" xfId="13325" xr:uid="{00000000-0005-0000-0000-0000D79E0000}"/>
    <cellStyle name="Обычный 6 2 3 3 2 10 2" xfId="57831" xr:uid="{00000000-0005-0000-0000-0000D89E0000}"/>
    <cellStyle name="Обычный 6 2 3 3 2 11" xfId="13326" xr:uid="{00000000-0005-0000-0000-0000D99E0000}"/>
    <cellStyle name="Обычный 6 2 3 3 2 11 2" xfId="57832" xr:uid="{00000000-0005-0000-0000-0000DA9E0000}"/>
    <cellStyle name="Обычный 6 2 3 3 2 12" xfId="35543" xr:uid="{00000000-0005-0000-0000-0000DB9E0000}"/>
    <cellStyle name="Обычный 6 2 3 3 2 13" xfId="35544" xr:uid="{00000000-0005-0000-0000-0000DC9E0000}"/>
    <cellStyle name="Обычный 6 2 3 3 2 2" xfId="13327" xr:uid="{00000000-0005-0000-0000-0000DD9E0000}"/>
    <cellStyle name="Обычный 6 2 3 3 2 2 10" xfId="35545" xr:uid="{00000000-0005-0000-0000-0000DE9E0000}"/>
    <cellStyle name="Обычный 6 2 3 3 2 2 11" xfId="35546" xr:uid="{00000000-0005-0000-0000-0000DF9E0000}"/>
    <cellStyle name="Обычный 6 2 3 3 2 2 2" xfId="13328" xr:uid="{00000000-0005-0000-0000-0000E09E0000}"/>
    <cellStyle name="Обычный 6 2 3 3 2 2 2 2" xfId="13329" xr:uid="{00000000-0005-0000-0000-0000E19E0000}"/>
    <cellStyle name="Обычный 6 2 3 3 2 2 2 2 2" xfId="13330" xr:uid="{00000000-0005-0000-0000-0000E29E0000}"/>
    <cellStyle name="Обычный 6 2 3 3 2 2 2 2 2 2" xfId="57833" xr:uid="{00000000-0005-0000-0000-0000E39E0000}"/>
    <cellStyle name="Обычный 6 2 3 3 2 2 2 2 2 2 2" xfId="57834" xr:uid="{00000000-0005-0000-0000-0000E49E0000}"/>
    <cellStyle name="Обычный 6 2 3 3 2 2 2 2 2 3" xfId="57835" xr:uid="{00000000-0005-0000-0000-0000E59E0000}"/>
    <cellStyle name="Обычный 6 2 3 3 2 2 2 2 3" xfId="13331" xr:uid="{00000000-0005-0000-0000-0000E69E0000}"/>
    <cellStyle name="Обычный 6 2 3 3 2 2 2 2 3 2" xfId="57836" xr:uid="{00000000-0005-0000-0000-0000E79E0000}"/>
    <cellStyle name="Обычный 6 2 3 3 2 2 2 2 4" xfId="57837" xr:uid="{00000000-0005-0000-0000-0000E89E0000}"/>
    <cellStyle name="Обычный 6 2 3 3 2 2 2 2_НВВ РСК 2019 (II пол) МАКС" xfId="57838" xr:uid="{00000000-0005-0000-0000-0000E99E0000}"/>
    <cellStyle name="Обычный 6 2 3 3 2 2 2 3" xfId="13332" xr:uid="{00000000-0005-0000-0000-0000EA9E0000}"/>
    <cellStyle name="Обычный 6 2 3 3 2 2 2 3 2" xfId="13333" xr:uid="{00000000-0005-0000-0000-0000EB9E0000}"/>
    <cellStyle name="Обычный 6 2 3 3 2 2 2 3 2 2" xfId="57839" xr:uid="{00000000-0005-0000-0000-0000EC9E0000}"/>
    <cellStyle name="Обычный 6 2 3 3 2 2 2 3 3" xfId="13334" xr:uid="{00000000-0005-0000-0000-0000ED9E0000}"/>
    <cellStyle name="Обычный 6 2 3 3 2 2 2 3 3 2" xfId="57840" xr:uid="{00000000-0005-0000-0000-0000EE9E0000}"/>
    <cellStyle name="Обычный 6 2 3 3 2 2 2 3 4" xfId="57841" xr:uid="{00000000-0005-0000-0000-0000EF9E0000}"/>
    <cellStyle name="Обычный 6 2 3 3 2 2 2 4" xfId="13335" xr:uid="{00000000-0005-0000-0000-0000F09E0000}"/>
    <cellStyle name="Обычный 6 2 3 3 2 2 2 4 2" xfId="57842" xr:uid="{00000000-0005-0000-0000-0000F19E0000}"/>
    <cellStyle name="Обычный 6 2 3 3 2 2 2 5" xfId="13336" xr:uid="{00000000-0005-0000-0000-0000F29E0000}"/>
    <cellStyle name="Обычный 6 2 3 3 2 2 2 5 2" xfId="57843" xr:uid="{00000000-0005-0000-0000-0000F39E0000}"/>
    <cellStyle name="Обычный 6 2 3 3 2 2 2 6" xfId="13337" xr:uid="{00000000-0005-0000-0000-0000F49E0000}"/>
    <cellStyle name="Обычный 6 2 3 3 2 2 2 6 2" xfId="57844" xr:uid="{00000000-0005-0000-0000-0000F59E0000}"/>
    <cellStyle name="Обычный 6 2 3 3 2 2 2 7" xfId="35547" xr:uid="{00000000-0005-0000-0000-0000F69E0000}"/>
    <cellStyle name="Обычный 6 2 3 3 2 2 2 7 2" xfId="57845" xr:uid="{00000000-0005-0000-0000-0000F79E0000}"/>
    <cellStyle name="Обычный 6 2 3 3 2 2 2 8" xfId="35548" xr:uid="{00000000-0005-0000-0000-0000F89E0000}"/>
    <cellStyle name="Обычный 6 2 3 3 2 2 2 8 2" xfId="57846" xr:uid="{00000000-0005-0000-0000-0000F99E0000}"/>
    <cellStyle name="Обычный 6 2 3 3 2 2 2 9" xfId="57847" xr:uid="{00000000-0005-0000-0000-0000FA9E0000}"/>
    <cellStyle name="Обычный 6 2 3 3 2 2 2_Лист1" xfId="57848" xr:uid="{00000000-0005-0000-0000-0000FB9E0000}"/>
    <cellStyle name="Обычный 6 2 3 3 2 2 3" xfId="13338" xr:uid="{00000000-0005-0000-0000-0000FC9E0000}"/>
    <cellStyle name="Обычный 6 2 3 3 2 2 3 2" xfId="13339" xr:uid="{00000000-0005-0000-0000-0000FD9E0000}"/>
    <cellStyle name="Обычный 6 2 3 3 2 2 3 2 2" xfId="57849" xr:uid="{00000000-0005-0000-0000-0000FE9E0000}"/>
    <cellStyle name="Обычный 6 2 3 3 2 2 3 2 2 2" xfId="57850" xr:uid="{00000000-0005-0000-0000-0000FF9E0000}"/>
    <cellStyle name="Обычный 6 2 3 3 2 2 3 2 3" xfId="57851" xr:uid="{00000000-0005-0000-0000-0000009F0000}"/>
    <cellStyle name="Обычный 6 2 3 3 2 2 3 3" xfId="13340" xr:uid="{00000000-0005-0000-0000-0000019F0000}"/>
    <cellStyle name="Обычный 6 2 3 3 2 2 3 3 2" xfId="57852" xr:uid="{00000000-0005-0000-0000-0000029F0000}"/>
    <cellStyle name="Обычный 6 2 3 3 2 2 3 4" xfId="57853" xr:uid="{00000000-0005-0000-0000-0000039F0000}"/>
    <cellStyle name="Обычный 6 2 3 3 2 2 3_НВВ РСК 2019 (II пол) МАКС" xfId="57854" xr:uid="{00000000-0005-0000-0000-0000049F0000}"/>
    <cellStyle name="Обычный 6 2 3 3 2 2 4" xfId="13341" xr:uid="{00000000-0005-0000-0000-0000059F0000}"/>
    <cellStyle name="Обычный 6 2 3 3 2 2 4 2" xfId="13342" xr:uid="{00000000-0005-0000-0000-0000069F0000}"/>
    <cellStyle name="Обычный 6 2 3 3 2 2 4 2 2" xfId="57855" xr:uid="{00000000-0005-0000-0000-0000079F0000}"/>
    <cellStyle name="Обычный 6 2 3 3 2 2 4 3" xfId="13343" xr:uid="{00000000-0005-0000-0000-0000089F0000}"/>
    <cellStyle name="Обычный 6 2 3 3 2 2 4 3 2" xfId="57856" xr:uid="{00000000-0005-0000-0000-0000099F0000}"/>
    <cellStyle name="Обычный 6 2 3 3 2 2 4 4" xfId="57857" xr:uid="{00000000-0005-0000-0000-00000A9F0000}"/>
    <cellStyle name="Обычный 6 2 3 3 2 2 5" xfId="13344" xr:uid="{00000000-0005-0000-0000-00000B9F0000}"/>
    <cellStyle name="Обычный 6 2 3 3 2 2 5 2" xfId="57858" xr:uid="{00000000-0005-0000-0000-00000C9F0000}"/>
    <cellStyle name="Обычный 6 2 3 3 2 2 6" xfId="13345" xr:uid="{00000000-0005-0000-0000-00000D9F0000}"/>
    <cellStyle name="Обычный 6 2 3 3 2 2 6 2" xfId="57859" xr:uid="{00000000-0005-0000-0000-00000E9F0000}"/>
    <cellStyle name="Обычный 6 2 3 3 2 2 7" xfId="13346" xr:uid="{00000000-0005-0000-0000-00000F9F0000}"/>
    <cellStyle name="Обычный 6 2 3 3 2 2 7 2" xfId="57860" xr:uid="{00000000-0005-0000-0000-0000109F0000}"/>
    <cellStyle name="Обычный 6 2 3 3 2 2 8" xfId="13347" xr:uid="{00000000-0005-0000-0000-0000119F0000}"/>
    <cellStyle name="Обычный 6 2 3 3 2 2 8 2" xfId="57861" xr:uid="{00000000-0005-0000-0000-0000129F0000}"/>
    <cellStyle name="Обычный 6 2 3 3 2 2 9" xfId="13348" xr:uid="{00000000-0005-0000-0000-0000139F0000}"/>
    <cellStyle name="Обычный 6 2 3 3 2 2 9 2" xfId="57862" xr:uid="{00000000-0005-0000-0000-0000149F0000}"/>
    <cellStyle name="Обычный 6 2 3 3 2 2_Лист1" xfId="57863" xr:uid="{00000000-0005-0000-0000-0000159F0000}"/>
    <cellStyle name="Обычный 6 2 3 3 2 3" xfId="13349" xr:uid="{00000000-0005-0000-0000-0000169F0000}"/>
    <cellStyle name="Обычный 6 2 3 3 2 3 10" xfId="35549" xr:uid="{00000000-0005-0000-0000-0000179F0000}"/>
    <cellStyle name="Обычный 6 2 3 3 2 3 11" xfId="35550" xr:uid="{00000000-0005-0000-0000-0000189F0000}"/>
    <cellStyle name="Обычный 6 2 3 3 2 3 2" xfId="13350" xr:uid="{00000000-0005-0000-0000-0000199F0000}"/>
    <cellStyle name="Обычный 6 2 3 3 2 3 2 2" xfId="13351" xr:uid="{00000000-0005-0000-0000-00001A9F0000}"/>
    <cellStyle name="Обычный 6 2 3 3 2 3 2 2 2" xfId="13352" xr:uid="{00000000-0005-0000-0000-00001B9F0000}"/>
    <cellStyle name="Обычный 6 2 3 3 2 3 2 2 2 2" xfId="57864" xr:uid="{00000000-0005-0000-0000-00001C9F0000}"/>
    <cellStyle name="Обычный 6 2 3 3 2 3 2 2 2 2 2" xfId="57865" xr:uid="{00000000-0005-0000-0000-00001D9F0000}"/>
    <cellStyle name="Обычный 6 2 3 3 2 3 2 2 2 3" xfId="57866" xr:uid="{00000000-0005-0000-0000-00001E9F0000}"/>
    <cellStyle name="Обычный 6 2 3 3 2 3 2 2 3" xfId="13353" xr:uid="{00000000-0005-0000-0000-00001F9F0000}"/>
    <cellStyle name="Обычный 6 2 3 3 2 3 2 2 3 2" xfId="57867" xr:uid="{00000000-0005-0000-0000-0000209F0000}"/>
    <cellStyle name="Обычный 6 2 3 3 2 3 2 2 4" xfId="57868" xr:uid="{00000000-0005-0000-0000-0000219F0000}"/>
    <cellStyle name="Обычный 6 2 3 3 2 3 2 2_НВВ РСК 2019 (II пол) МАКС" xfId="57869" xr:uid="{00000000-0005-0000-0000-0000229F0000}"/>
    <cellStyle name="Обычный 6 2 3 3 2 3 2 3" xfId="13354" xr:uid="{00000000-0005-0000-0000-0000239F0000}"/>
    <cellStyle name="Обычный 6 2 3 3 2 3 2 3 2" xfId="13355" xr:uid="{00000000-0005-0000-0000-0000249F0000}"/>
    <cellStyle name="Обычный 6 2 3 3 2 3 2 3 2 2" xfId="57870" xr:uid="{00000000-0005-0000-0000-0000259F0000}"/>
    <cellStyle name="Обычный 6 2 3 3 2 3 2 3 3" xfId="13356" xr:uid="{00000000-0005-0000-0000-0000269F0000}"/>
    <cellStyle name="Обычный 6 2 3 3 2 3 2 3 3 2" xfId="57871" xr:uid="{00000000-0005-0000-0000-0000279F0000}"/>
    <cellStyle name="Обычный 6 2 3 3 2 3 2 3 4" xfId="57872" xr:uid="{00000000-0005-0000-0000-0000289F0000}"/>
    <cellStyle name="Обычный 6 2 3 3 2 3 2 4" xfId="13357" xr:uid="{00000000-0005-0000-0000-0000299F0000}"/>
    <cellStyle name="Обычный 6 2 3 3 2 3 2 4 2" xfId="57873" xr:uid="{00000000-0005-0000-0000-00002A9F0000}"/>
    <cellStyle name="Обычный 6 2 3 3 2 3 2 5" xfId="13358" xr:uid="{00000000-0005-0000-0000-00002B9F0000}"/>
    <cellStyle name="Обычный 6 2 3 3 2 3 2 5 2" xfId="57874" xr:uid="{00000000-0005-0000-0000-00002C9F0000}"/>
    <cellStyle name="Обычный 6 2 3 3 2 3 2 6" xfId="13359" xr:uid="{00000000-0005-0000-0000-00002D9F0000}"/>
    <cellStyle name="Обычный 6 2 3 3 2 3 2 6 2" xfId="57875" xr:uid="{00000000-0005-0000-0000-00002E9F0000}"/>
    <cellStyle name="Обычный 6 2 3 3 2 3 2 7" xfId="35551" xr:uid="{00000000-0005-0000-0000-00002F9F0000}"/>
    <cellStyle name="Обычный 6 2 3 3 2 3 2 7 2" xfId="57876" xr:uid="{00000000-0005-0000-0000-0000309F0000}"/>
    <cellStyle name="Обычный 6 2 3 3 2 3 2 8" xfId="35552" xr:uid="{00000000-0005-0000-0000-0000319F0000}"/>
    <cellStyle name="Обычный 6 2 3 3 2 3 2 8 2" xfId="57877" xr:uid="{00000000-0005-0000-0000-0000329F0000}"/>
    <cellStyle name="Обычный 6 2 3 3 2 3 2 9" xfId="57878" xr:uid="{00000000-0005-0000-0000-0000339F0000}"/>
    <cellStyle name="Обычный 6 2 3 3 2 3 2_Лист1" xfId="57879" xr:uid="{00000000-0005-0000-0000-0000349F0000}"/>
    <cellStyle name="Обычный 6 2 3 3 2 3 3" xfId="13360" xr:uid="{00000000-0005-0000-0000-0000359F0000}"/>
    <cellStyle name="Обычный 6 2 3 3 2 3 3 2" xfId="13361" xr:uid="{00000000-0005-0000-0000-0000369F0000}"/>
    <cellStyle name="Обычный 6 2 3 3 2 3 3 2 2" xfId="57880" xr:uid="{00000000-0005-0000-0000-0000379F0000}"/>
    <cellStyle name="Обычный 6 2 3 3 2 3 3 2 2 2" xfId="57881" xr:uid="{00000000-0005-0000-0000-0000389F0000}"/>
    <cellStyle name="Обычный 6 2 3 3 2 3 3 2 3" xfId="57882" xr:uid="{00000000-0005-0000-0000-0000399F0000}"/>
    <cellStyle name="Обычный 6 2 3 3 2 3 3 3" xfId="13362" xr:uid="{00000000-0005-0000-0000-00003A9F0000}"/>
    <cellStyle name="Обычный 6 2 3 3 2 3 3 3 2" xfId="57883" xr:uid="{00000000-0005-0000-0000-00003B9F0000}"/>
    <cellStyle name="Обычный 6 2 3 3 2 3 3 4" xfId="57884" xr:uid="{00000000-0005-0000-0000-00003C9F0000}"/>
    <cellStyle name="Обычный 6 2 3 3 2 3 3_НВВ РСК 2019 (II пол) МАКС" xfId="57885" xr:uid="{00000000-0005-0000-0000-00003D9F0000}"/>
    <cellStyle name="Обычный 6 2 3 3 2 3 4" xfId="13363" xr:uid="{00000000-0005-0000-0000-00003E9F0000}"/>
    <cellStyle name="Обычный 6 2 3 3 2 3 4 2" xfId="13364" xr:uid="{00000000-0005-0000-0000-00003F9F0000}"/>
    <cellStyle name="Обычный 6 2 3 3 2 3 4 2 2" xfId="57886" xr:uid="{00000000-0005-0000-0000-0000409F0000}"/>
    <cellStyle name="Обычный 6 2 3 3 2 3 4 3" xfId="13365" xr:uid="{00000000-0005-0000-0000-0000419F0000}"/>
    <cellStyle name="Обычный 6 2 3 3 2 3 4 3 2" xfId="57887" xr:uid="{00000000-0005-0000-0000-0000429F0000}"/>
    <cellStyle name="Обычный 6 2 3 3 2 3 4 4" xfId="57888" xr:uid="{00000000-0005-0000-0000-0000439F0000}"/>
    <cellStyle name="Обычный 6 2 3 3 2 3 5" xfId="13366" xr:uid="{00000000-0005-0000-0000-0000449F0000}"/>
    <cellStyle name="Обычный 6 2 3 3 2 3 5 2" xfId="57889" xr:uid="{00000000-0005-0000-0000-0000459F0000}"/>
    <cellStyle name="Обычный 6 2 3 3 2 3 6" xfId="13367" xr:uid="{00000000-0005-0000-0000-0000469F0000}"/>
    <cellStyle name="Обычный 6 2 3 3 2 3 6 2" xfId="57890" xr:uid="{00000000-0005-0000-0000-0000479F0000}"/>
    <cellStyle name="Обычный 6 2 3 3 2 3 7" xfId="13368" xr:uid="{00000000-0005-0000-0000-0000489F0000}"/>
    <cellStyle name="Обычный 6 2 3 3 2 3 7 2" xfId="57891" xr:uid="{00000000-0005-0000-0000-0000499F0000}"/>
    <cellStyle name="Обычный 6 2 3 3 2 3 8" xfId="13369" xr:uid="{00000000-0005-0000-0000-00004A9F0000}"/>
    <cellStyle name="Обычный 6 2 3 3 2 3 8 2" xfId="57892" xr:uid="{00000000-0005-0000-0000-00004B9F0000}"/>
    <cellStyle name="Обычный 6 2 3 3 2 3 9" xfId="13370" xr:uid="{00000000-0005-0000-0000-00004C9F0000}"/>
    <cellStyle name="Обычный 6 2 3 3 2 3 9 2" xfId="57893" xr:uid="{00000000-0005-0000-0000-00004D9F0000}"/>
    <cellStyle name="Обычный 6 2 3 3 2 3_Лист1" xfId="57894" xr:uid="{00000000-0005-0000-0000-00004E9F0000}"/>
    <cellStyle name="Обычный 6 2 3 3 2 4" xfId="13371" xr:uid="{00000000-0005-0000-0000-00004F9F0000}"/>
    <cellStyle name="Обычный 6 2 3 3 2 4 2" xfId="13372" xr:uid="{00000000-0005-0000-0000-0000509F0000}"/>
    <cellStyle name="Обычный 6 2 3 3 2 4 2 2" xfId="13373" xr:uid="{00000000-0005-0000-0000-0000519F0000}"/>
    <cellStyle name="Обычный 6 2 3 3 2 4 2 2 2" xfId="57895" xr:uid="{00000000-0005-0000-0000-0000529F0000}"/>
    <cellStyle name="Обычный 6 2 3 3 2 4 2 2 2 2" xfId="57896" xr:uid="{00000000-0005-0000-0000-0000539F0000}"/>
    <cellStyle name="Обычный 6 2 3 3 2 4 2 2 3" xfId="57897" xr:uid="{00000000-0005-0000-0000-0000549F0000}"/>
    <cellStyle name="Обычный 6 2 3 3 2 4 2 3" xfId="13374" xr:uid="{00000000-0005-0000-0000-0000559F0000}"/>
    <cellStyle name="Обычный 6 2 3 3 2 4 2 3 2" xfId="57898" xr:uid="{00000000-0005-0000-0000-0000569F0000}"/>
    <cellStyle name="Обычный 6 2 3 3 2 4 2 4" xfId="57899" xr:uid="{00000000-0005-0000-0000-0000579F0000}"/>
    <cellStyle name="Обычный 6 2 3 3 2 4 2_НВВ РСК 2019 (II пол) МАКС" xfId="57900" xr:uid="{00000000-0005-0000-0000-0000589F0000}"/>
    <cellStyle name="Обычный 6 2 3 3 2 4 3" xfId="13375" xr:uid="{00000000-0005-0000-0000-0000599F0000}"/>
    <cellStyle name="Обычный 6 2 3 3 2 4 3 2" xfId="13376" xr:uid="{00000000-0005-0000-0000-00005A9F0000}"/>
    <cellStyle name="Обычный 6 2 3 3 2 4 3 2 2" xfId="57901" xr:uid="{00000000-0005-0000-0000-00005B9F0000}"/>
    <cellStyle name="Обычный 6 2 3 3 2 4 3 3" xfId="13377" xr:uid="{00000000-0005-0000-0000-00005C9F0000}"/>
    <cellStyle name="Обычный 6 2 3 3 2 4 3 3 2" xfId="57902" xr:uid="{00000000-0005-0000-0000-00005D9F0000}"/>
    <cellStyle name="Обычный 6 2 3 3 2 4 3 4" xfId="57903" xr:uid="{00000000-0005-0000-0000-00005E9F0000}"/>
    <cellStyle name="Обычный 6 2 3 3 2 4 4" xfId="13378" xr:uid="{00000000-0005-0000-0000-00005F9F0000}"/>
    <cellStyle name="Обычный 6 2 3 3 2 4 4 2" xfId="57904" xr:uid="{00000000-0005-0000-0000-0000609F0000}"/>
    <cellStyle name="Обычный 6 2 3 3 2 4 5" xfId="13379" xr:uid="{00000000-0005-0000-0000-0000619F0000}"/>
    <cellStyle name="Обычный 6 2 3 3 2 4 5 2" xfId="57905" xr:uid="{00000000-0005-0000-0000-0000629F0000}"/>
    <cellStyle name="Обычный 6 2 3 3 2 4 6" xfId="13380" xr:uid="{00000000-0005-0000-0000-0000639F0000}"/>
    <cellStyle name="Обычный 6 2 3 3 2 4 6 2" xfId="57906" xr:uid="{00000000-0005-0000-0000-0000649F0000}"/>
    <cellStyle name="Обычный 6 2 3 3 2 4 7" xfId="35553" xr:uid="{00000000-0005-0000-0000-0000659F0000}"/>
    <cellStyle name="Обычный 6 2 3 3 2 4 7 2" xfId="57907" xr:uid="{00000000-0005-0000-0000-0000669F0000}"/>
    <cellStyle name="Обычный 6 2 3 3 2 4 8" xfId="35554" xr:uid="{00000000-0005-0000-0000-0000679F0000}"/>
    <cellStyle name="Обычный 6 2 3 3 2 4 8 2" xfId="57908" xr:uid="{00000000-0005-0000-0000-0000689F0000}"/>
    <cellStyle name="Обычный 6 2 3 3 2 4 9" xfId="57909" xr:uid="{00000000-0005-0000-0000-0000699F0000}"/>
    <cellStyle name="Обычный 6 2 3 3 2 4_Лист1" xfId="57910" xr:uid="{00000000-0005-0000-0000-00006A9F0000}"/>
    <cellStyle name="Обычный 6 2 3 3 2 5" xfId="13381" xr:uid="{00000000-0005-0000-0000-00006B9F0000}"/>
    <cellStyle name="Обычный 6 2 3 3 2 5 2" xfId="13382" xr:uid="{00000000-0005-0000-0000-00006C9F0000}"/>
    <cellStyle name="Обычный 6 2 3 3 2 5 2 2" xfId="57911" xr:uid="{00000000-0005-0000-0000-00006D9F0000}"/>
    <cellStyle name="Обычный 6 2 3 3 2 5 2 2 2" xfId="57912" xr:uid="{00000000-0005-0000-0000-00006E9F0000}"/>
    <cellStyle name="Обычный 6 2 3 3 2 5 2 3" xfId="57913" xr:uid="{00000000-0005-0000-0000-00006F9F0000}"/>
    <cellStyle name="Обычный 6 2 3 3 2 5 3" xfId="13383" xr:uid="{00000000-0005-0000-0000-0000709F0000}"/>
    <cellStyle name="Обычный 6 2 3 3 2 5 3 2" xfId="57914" xr:uid="{00000000-0005-0000-0000-0000719F0000}"/>
    <cellStyle name="Обычный 6 2 3 3 2 5 4" xfId="57915" xr:uid="{00000000-0005-0000-0000-0000729F0000}"/>
    <cellStyle name="Обычный 6 2 3 3 2 5_НВВ РСК 2019 (II пол) МАКС" xfId="57916" xr:uid="{00000000-0005-0000-0000-0000739F0000}"/>
    <cellStyle name="Обычный 6 2 3 3 2 6" xfId="13384" xr:uid="{00000000-0005-0000-0000-0000749F0000}"/>
    <cellStyle name="Обычный 6 2 3 3 2 6 2" xfId="13385" xr:uid="{00000000-0005-0000-0000-0000759F0000}"/>
    <cellStyle name="Обычный 6 2 3 3 2 6 2 2" xfId="57917" xr:uid="{00000000-0005-0000-0000-0000769F0000}"/>
    <cellStyle name="Обычный 6 2 3 3 2 6 3" xfId="13386" xr:uid="{00000000-0005-0000-0000-0000779F0000}"/>
    <cellStyle name="Обычный 6 2 3 3 2 6 3 2" xfId="57918" xr:uid="{00000000-0005-0000-0000-0000789F0000}"/>
    <cellStyle name="Обычный 6 2 3 3 2 6 4" xfId="57919" xr:uid="{00000000-0005-0000-0000-0000799F0000}"/>
    <cellStyle name="Обычный 6 2 3 3 2 7" xfId="13387" xr:uid="{00000000-0005-0000-0000-00007A9F0000}"/>
    <cellStyle name="Обычный 6 2 3 3 2 7 2" xfId="57920" xr:uid="{00000000-0005-0000-0000-00007B9F0000}"/>
    <cellStyle name="Обычный 6 2 3 3 2 8" xfId="13388" xr:uid="{00000000-0005-0000-0000-00007C9F0000}"/>
    <cellStyle name="Обычный 6 2 3 3 2 8 2" xfId="57921" xr:uid="{00000000-0005-0000-0000-00007D9F0000}"/>
    <cellStyle name="Обычный 6 2 3 3 2 9" xfId="13389" xr:uid="{00000000-0005-0000-0000-00007E9F0000}"/>
    <cellStyle name="Обычный 6 2 3 3 2 9 2" xfId="57922" xr:uid="{00000000-0005-0000-0000-00007F9F0000}"/>
    <cellStyle name="Обычный 6 2 3 3 2_Лист1" xfId="57923" xr:uid="{00000000-0005-0000-0000-0000809F0000}"/>
    <cellStyle name="Обычный 6 2 3 3 3" xfId="13390" xr:uid="{00000000-0005-0000-0000-0000819F0000}"/>
    <cellStyle name="Обычный 6 2 3 3 3 10" xfId="35555" xr:uid="{00000000-0005-0000-0000-0000829F0000}"/>
    <cellStyle name="Обычный 6 2 3 3 3 11" xfId="35556" xr:uid="{00000000-0005-0000-0000-0000839F0000}"/>
    <cellStyle name="Обычный 6 2 3 3 3 2" xfId="13391" xr:uid="{00000000-0005-0000-0000-0000849F0000}"/>
    <cellStyle name="Обычный 6 2 3 3 3 2 2" xfId="13392" xr:uid="{00000000-0005-0000-0000-0000859F0000}"/>
    <cellStyle name="Обычный 6 2 3 3 3 2 2 2" xfId="13393" xr:uid="{00000000-0005-0000-0000-0000869F0000}"/>
    <cellStyle name="Обычный 6 2 3 3 3 2 2 2 2" xfId="57924" xr:uid="{00000000-0005-0000-0000-0000879F0000}"/>
    <cellStyle name="Обычный 6 2 3 3 3 2 2 2 2 2" xfId="57925" xr:uid="{00000000-0005-0000-0000-0000889F0000}"/>
    <cellStyle name="Обычный 6 2 3 3 3 2 2 2 3" xfId="57926" xr:uid="{00000000-0005-0000-0000-0000899F0000}"/>
    <cellStyle name="Обычный 6 2 3 3 3 2 2 3" xfId="13394" xr:uid="{00000000-0005-0000-0000-00008A9F0000}"/>
    <cellStyle name="Обычный 6 2 3 3 3 2 2 3 2" xfId="57927" xr:uid="{00000000-0005-0000-0000-00008B9F0000}"/>
    <cellStyle name="Обычный 6 2 3 3 3 2 2 4" xfId="57928" xr:uid="{00000000-0005-0000-0000-00008C9F0000}"/>
    <cellStyle name="Обычный 6 2 3 3 3 2 2_НВВ РСК 2019 (II пол) МАКС" xfId="57929" xr:uid="{00000000-0005-0000-0000-00008D9F0000}"/>
    <cellStyle name="Обычный 6 2 3 3 3 2 3" xfId="13395" xr:uid="{00000000-0005-0000-0000-00008E9F0000}"/>
    <cellStyle name="Обычный 6 2 3 3 3 2 3 2" xfId="13396" xr:uid="{00000000-0005-0000-0000-00008F9F0000}"/>
    <cellStyle name="Обычный 6 2 3 3 3 2 3 2 2" xfId="57930" xr:uid="{00000000-0005-0000-0000-0000909F0000}"/>
    <cellStyle name="Обычный 6 2 3 3 3 2 3 3" xfId="13397" xr:uid="{00000000-0005-0000-0000-0000919F0000}"/>
    <cellStyle name="Обычный 6 2 3 3 3 2 3 3 2" xfId="57931" xr:uid="{00000000-0005-0000-0000-0000929F0000}"/>
    <cellStyle name="Обычный 6 2 3 3 3 2 3 4" xfId="57932" xr:uid="{00000000-0005-0000-0000-0000939F0000}"/>
    <cellStyle name="Обычный 6 2 3 3 3 2 4" xfId="13398" xr:uid="{00000000-0005-0000-0000-0000949F0000}"/>
    <cellStyle name="Обычный 6 2 3 3 3 2 4 2" xfId="57933" xr:uid="{00000000-0005-0000-0000-0000959F0000}"/>
    <cellStyle name="Обычный 6 2 3 3 3 2 5" xfId="13399" xr:uid="{00000000-0005-0000-0000-0000969F0000}"/>
    <cellStyle name="Обычный 6 2 3 3 3 2 5 2" xfId="57934" xr:uid="{00000000-0005-0000-0000-0000979F0000}"/>
    <cellStyle name="Обычный 6 2 3 3 3 2 6" xfId="13400" xr:uid="{00000000-0005-0000-0000-0000989F0000}"/>
    <cellStyle name="Обычный 6 2 3 3 3 2 6 2" xfId="57935" xr:uid="{00000000-0005-0000-0000-0000999F0000}"/>
    <cellStyle name="Обычный 6 2 3 3 3 2 7" xfId="35557" xr:uid="{00000000-0005-0000-0000-00009A9F0000}"/>
    <cellStyle name="Обычный 6 2 3 3 3 2 7 2" xfId="57936" xr:uid="{00000000-0005-0000-0000-00009B9F0000}"/>
    <cellStyle name="Обычный 6 2 3 3 3 2 8" xfId="35558" xr:uid="{00000000-0005-0000-0000-00009C9F0000}"/>
    <cellStyle name="Обычный 6 2 3 3 3 2 8 2" xfId="57937" xr:uid="{00000000-0005-0000-0000-00009D9F0000}"/>
    <cellStyle name="Обычный 6 2 3 3 3 2 9" xfId="57938" xr:uid="{00000000-0005-0000-0000-00009E9F0000}"/>
    <cellStyle name="Обычный 6 2 3 3 3 2_Лист1" xfId="57939" xr:uid="{00000000-0005-0000-0000-00009F9F0000}"/>
    <cellStyle name="Обычный 6 2 3 3 3 3" xfId="13401" xr:uid="{00000000-0005-0000-0000-0000A09F0000}"/>
    <cellStyle name="Обычный 6 2 3 3 3 3 2" xfId="13402" xr:uid="{00000000-0005-0000-0000-0000A19F0000}"/>
    <cellStyle name="Обычный 6 2 3 3 3 3 2 2" xfId="57940" xr:uid="{00000000-0005-0000-0000-0000A29F0000}"/>
    <cellStyle name="Обычный 6 2 3 3 3 3 2 2 2" xfId="57941" xr:uid="{00000000-0005-0000-0000-0000A39F0000}"/>
    <cellStyle name="Обычный 6 2 3 3 3 3 2 3" xfId="57942" xr:uid="{00000000-0005-0000-0000-0000A49F0000}"/>
    <cellStyle name="Обычный 6 2 3 3 3 3 3" xfId="13403" xr:uid="{00000000-0005-0000-0000-0000A59F0000}"/>
    <cellStyle name="Обычный 6 2 3 3 3 3 3 2" xfId="57943" xr:uid="{00000000-0005-0000-0000-0000A69F0000}"/>
    <cellStyle name="Обычный 6 2 3 3 3 3 4" xfId="57944" xr:uid="{00000000-0005-0000-0000-0000A79F0000}"/>
    <cellStyle name="Обычный 6 2 3 3 3 3_НВВ РСК 2019 (II пол) МАКС" xfId="57945" xr:uid="{00000000-0005-0000-0000-0000A89F0000}"/>
    <cellStyle name="Обычный 6 2 3 3 3 4" xfId="13404" xr:uid="{00000000-0005-0000-0000-0000A99F0000}"/>
    <cellStyle name="Обычный 6 2 3 3 3 4 2" xfId="13405" xr:uid="{00000000-0005-0000-0000-0000AA9F0000}"/>
    <cellStyle name="Обычный 6 2 3 3 3 4 2 2" xfId="57946" xr:uid="{00000000-0005-0000-0000-0000AB9F0000}"/>
    <cellStyle name="Обычный 6 2 3 3 3 4 3" xfId="13406" xr:uid="{00000000-0005-0000-0000-0000AC9F0000}"/>
    <cellStyle name="Обычный 6 2 3 3 3 4 3 2" xfId="57947" xr:uid="{00000000-0005-0000-0000-0000AD9F0000}"/>
    <cellStyle name="Обычный 6 2 3 3 3 4 4" xfId="57948" xr:uid="{00000000-0005-0000-0000-0000AE9F0000}"/>
    <cellStyle name="Обычный 6 2 3 3 3 5" xfId="13407" xr:uid="{00000000-0005-0000-0000-0000AF9F0000}"/>
    <cellStyle name="Обычный 6 2 3 3 3 5 2" xfId="57949" xr:uid="{00000000-0005-0000-0000-0000B09F0000}"/>
    <cellStyle name="Обычный 6 2 3 3 3 6" xfId="13408" xr:uid="{00000000-0005-0000-0000-0000B19F0000}"/>
    <cellStyle name="Обычный 6 2 3 3 3 6 2" xfId="57950" xr:uid="{00000000-0005-0000-0000-0000B29F0000}"/>
    <cellStyle name="Обычный 6 2 3 3 3 7" xfId="13409" xr:uid="{00000000-0005-0000-0000-0000B39F0000}"/>
    <cellStyle name="Обычный 6 2 3 3 3 7 2" xfId="57951" xr:uid="{00000000-0005-0000-0000-0000B49F0000}"/>
    <cellStyle name="Обычный 6 2 3 3 3 8" xfId="13410" xr:uid="{00000000-0005-0000-0000-0000B59F0000}"/>
    <cellStyle name="Обычный 6 2 3 3 3 8 2" xfId="57952" xr:uid="{00000000-0005-0000-0000-0000B69F0000}"/>
    <cellStyle name="Обычный 6 2 3 3 3 9" xfId="13411" xr:uid="{00000000-0005-0000-0000-0000B79F0000}"/>
    <cellStyle name="Обычный 6 2 3 3 3 9 2" xfId="57953" xr:uid="{00000000-0005-0000-0000-0000B89F0000}"/>
    <cellStyle name="Обычный 6 2 3 3 3_Лист1" xfId="57954" xr:uid="{00000000-0005-0000-0000-0000B99F0000}"/>
    <cellStyle name="Обычный 6 2 3 3 4" xfId="13412" xr:uid="{00000000-0005-0000-0000-0000BA9F0000}"/>
    <cellStyle name="Обычный 6 2 3 3 4 10" xfId="35559" xr:uid="{00000000-0005-0000-0000-0000BB9F0000}"/>
    <cellStyle name="Обычный 6 2 3 3 4 11" xfId="35560" xr:uid="{00000000-0005-0000-0000-0000BC9F0000}"/>
    <cellStyle name="Обычный 6 2 3 3 4 2" xfId="13413" xr:uid="{00000000-0005-0000-0000-0000BD9F0000}"/>
    <cellStyle name="Обычный 6 2 3 3 4 2 2" xfId="13414" xr:uid="{00000000-0005-0000-0000-0000BE9F0000}"/>
    <cellStyle name="Обычный 6 2 3 3 4 2 2 2" xfId="13415" xr:uid="{00000000-0005-0000-0000-0000BF9F0000}"/>
    <cellStyle name="Обычный 6 2 3 3 4 2 2 2 2" xfId="57955" xr:uid="{00000000-0005-0000-0000-0000C09F0000}"/>
    <cellStyle name="Обычный 6 2 3 3 4 2 2 2 2 2" xfId="57956" xr:uid="{00000000-0005-0000-0000-0000C19F0000}"/>
    <cellStyle name="Обычный 6 2 3 3 4 2 2 2 3" xfId="57957" xr:uid="{00000000-0005-0000-0000-0000C29F0000}"/>
    <cellStyle name="Обычный 6 2 3 3 4 2 2 3" xfId="13416" xr:uid="{00000000-0005-0000-0000-0000C39F0000}"/>
    <cellStyle name="Обычный 6 2 3 3 4 2 2 3 2" xfId="57958" xr:uid="{00000000-0005-0000-0000-0000C49F0000}"/>
    <cellStyle name="Обычный 6 2 3 3 4 2 2 4" xfId="57959" xr:uid="{00000000-0005-0000-0000-0000C59F0000}"/>
    <cellStyle name="Обычный 6 2 3 3 4 2 2_НВВ РСК 2019 (II пол) МАКС" xfId="57960" xr:uid="{00000000-0005-0000-0000-0000C69F0000}"/>
    <cellStyle name="Обычный 6 2 3 3 4 2 3" xfId="13417" xr:uid="{00000000-0005-0000-0000-0000C79F0000}"/>
    <cellStyle name="Обычный 6 2 3 3 4 2 3 2" xfId="13418" xr:uid="{00000000-0005-0000-0000-0000C89F0000}"/>
    <cellStyle name="Обычный 6 2 3 3 4 2 3 2 2" xfId="57961" xr:uid="{00000000-0005-0000-0000-0000C99F0000}"/>
    <cellStyle name="Обычный 6 2 3 3 4 2 3 3" xfId="13419" xr:uid="{00000000-0005-0000-0000-0000CA9F0000}"/>
    <cellStyle name="Обычный 6 2 3 3 4 2 3 3 2" xfId="57962" xr:uid="{00000000-0005-0000-0000-0000CB9F0000}"/>
    <cellStyle name="Обычный 6 2 3 3 4 2 3 4" xfId="57963" xr:uid="{00000000-0005-0000-0000-0000CC9F0000}"/>
    <cellStyle name="Обычный 6 2 3 3 4 2 4" xfId="13420" xr:uid="{00000000-0005-0000-0000-0000CD9F0000}"/>
    <cellStyle name="Обычный 6 2 3 3 4 2 4 2" xfId="57964" xr:uid="{00000000-0005-0000-0000-0000CE9F0000}"/>
    <cellStyle name="Обычный 6 2 3 3 4 2 5" xfId="13421" xr:uid="{00000000-0005-0000-0000-0000CF9F0000}"/>
    <cellStyle name="Обычный 6 2 3 3 4 2 5 2" xfId="57965" xr:uid="{00000000-0005-0000-0000-0000D09F0000}"/>
    <cellStyle name="Обычный 6 2 3 3 4 2 6" xfId="13422" xr:uid="{00000000-0005-0000-0000-0000D19F0000}"/>
    <cellStyle name="Обычный 6 2 3 3 4 2 6 2" xfId="57966" xr:uid="{00000000-0005-0000-0000-0000D29F0000}"/>
    <cellStyle name="Обычный 6 2 3 3 4 2 7" xfId="35561" xr:uid="{00000000-0005-0000-0000-0000D39F0000}"/>
    <cellStyle name="Обычный 6 2 3 3 4 2 7 2" xfId="57967" xr:uid="{00000000-0005-0000-0000-0000D49F0000}"/>
    <cellStyle name="Обычный 6 2 3 3 4 2 8" xfId="35562" xr:uid="{00000000-0005-0000-0000-0000D59F0000}"/>
    <cellStyle name="Обычный 6 2 3 3 4 2 8 2" xfId="57968" xr:uid="{00000000-0005-0000-0000-0000D69F0000}"/>
    <cellStyle name="Обычный 6 2 3 3 4 2 9" xfId="57969" xr:uid="{00000000-0005-0000-0000-0000D79F0000}"/>
    <cellStyle name="Обычный 6 2 3 3 4 2_Лист1" xfId="57970" xr:uid="{00000000-0005-0000-0000-0000D89F0000}"/>
    <cellStyle name="Обычный 6 2 3 3 4 3" xfId="13423" xr:uid="{00000000-0005-0000-0000-0000D99F0000}"/>
    <cellStyle name="Обычный 6 2 3 3 4 3 2" xfId="13424" xr:uid="{00000000-0005-0000-0000-0000DA9F0000}"/>
    <cellStyle name="Обычный 6 2 3 3 4 3 2 2" xfId="57971" xr:uid="{00000000-0005-0000-0000-0000DB9F0000}"/>
    <cellStyle name="Обычный 6 2 3 3 4 3 2 2 2" xfId="57972" xr:uid="{00000000-0005-0000-0000-0000DC9F0000}"/>
    <cellStyle name="Обычный 6 2 3 3 4 3 2 3" xfId="57973" xr:uid="{00000000-0005-0000-0000-0000DD9F0000}"/>
    <cellStyle name="Обычный 6 2 3 3 4 3 3" xfId="13425" xr:uid="{00000000-0005-0000-0000-0000DE9F0000}"/>
    <cellStyle name="Обычный 6 2 3 3 4 3 3 2" xfId="57974" xr:uid="{00000000-0005-0000-0000-0000DF9F0000}"/>
    <cellStyle name="Обычный 6 2 3 3 4 3 4" xfId="57975" xr:uid="{00000000-0005-0000-0000-0000E09F0000}"/>
    <cellStyle name="Обычный 6 2 3 3 4 3_НВВ РСК 2019 (II пол) МАКС" xfId="57976" xr:uid="{00000000-0005-0000-0000-0000E19F0000}"/>
    <cellStyle name="Обычный 6 2 3 3 4 4" xfId="13426" xr:uid="{00000000-0005-0000-0000-0000E29F0000}"/>
    <cellStyle name="Обычный 6 2 3 3 4 4 2" xfId="13427" xr:uid="{00000000-0005-0000-0000-0000E39F0000}"/>
    <cellStyle name="Обычный 6 2 3 3 4 4 2 2" xfId="57977" xr:uid="{00000000-0005-0000-0000-0000E49F0000}"/>
    <cellStyle name="Обычный 6 2 3 3 4 4 3" xfId="13428" xr:uid="{00000000-0005-0000-0000-0000E59F0000}"/>
    <cellStyle name="Обычный 6 2 3 3 4 4 3 2" xfId="57978" xr:uid="{00000000-0005-0000-0000-0000E69F0000}"/>
    <cellStyle name="Обычный 6 2 3 3 4 4 4" xfId="57979" xr:uid="{00000000-0005-0000-0000-0000E79F0000}"/>
    <cellStyle name="Обычный 6 2 3 3 4 5" xfId="13429" xr:uid="{00000000-0005-0000-0000-0000E89F0000}"/>
    <cellStyle name="Обычный 6 2 3 3 4 5 2" xfId="57980" xr:uid="{00000000-0005-0000-0000-0000E99F0000}"/>
    <cellStyle name="Обычный 6 2 3 3 4 6" xfId="13430" xr:uid="{00000000-0005-0000-0000-0000EA9F0000}"/>
    <cellStyle name="Обычный 6 2 3 3 4 6 2" xfId="57981" xr:uid="{00000000-0005-0000-0000-0000EB9F0000}"/>
    <cellStyle name="Обычный 6 2 3 3 4 7" xfId="13431" xr:uid="{00000000-0005-0000-0000-0000EC9F0000}"/>
    <cellStyle name="Обычный 6 2 3 3 4 7 2" xfId="57982" xr:uid="{00000000-0005-0000-0000-0000ED9F0000}"/>
    <cellStyle name="Обычный 6 2 3 3 4 8" xfId="13432" xr:uid="{00000000-0005-0000-0000-0000EE9F0000}"/>
    <cellStyle name="Обычный 6 2 3 3 4 8 2" xfId="57983" xr:uid="{00000000-0005-0000-0000-0000EF9F0000}"/>
    <cellStyle name="Обычный 6 2 3 3 4 9" xfId="13433" xr:uid="{00000000-0005-0000-0000-0000F09F0000}"/>
    <cellStyle name="Обычный 6 2 3 3 4 9 2" xfId="57984" xr:uid="{00000000-0005-0000-0000-0000F19F0000}"/>
    <cellStyle name="Обычный 6 2 3 3 4_Лист1" xfId="57985" xr:uid="{00000000-0005-0000-0000-0000F29F0000}"/>
    <cellStyle name="Обычный 6 2 3 3 5" xfId="13434" xr:uid="{00000000-0005-0000-0000-0000F39F0000}"/>
    <cellStyle name="Обычный 6 2 3 3 5 2" xfId="13435" xr:uid="{00000000-0005-0000-0000-0000F49F0000}"/>
    <cellStyle name="Обычный 6 2 3 3 5 2 2" xfId="13436" xr:uid="{00000000-0005-0000-0000-0000F59F0000}"/>
    <cellStyle name="Обычный 6 2 3 3 5 2 2 2" xfId="57986" xr:uid="{00000000-0005-0000-0000-0000F69F0000}"/>
    <cellStyle name="Обычный 6 2 3 3 5 2 2 2 2" xfId="57987" xr:uid="{00000000-0005-0000-0000-0000F79F0000}"/>
    <cellStyle name="Обычный 6 2 3 3 5 2 2 3" xfId="57988" xr:uid="{00000000-0005-0000-0000-0000F89F0000}"/>
    <cellStyle name="Обычный 6 2 3 3 5 2 3" xfId="13437" xr:uid="{00000000-0005-0000-0000-0000F99F0000}"/>
    <cellStyle name="Обычный 6 2 3 3 5 2 3 2" xfId="57989" xr:uid="{00000000-0005-0000-0000-0000FA9F0000}"/>
    <cellStyle name="Обычный 6 2 3 3 5 2 4" xfId="57990" xr:uid="{00000000-0005-0000-0000-0000FB9F0000}"/>
    <cellStyle name="Обычный 6 2 3 3 5 2_НВВ РСК 2019 (II пол) МАКС" xfId="57991" xr:uid="{00000000-0005-0000-0000-0000FC9F0000}"/>
    <cellStyle name="Обычный 6 2 3 3 5 3" xfId="13438" xr:uid="{00000000-0005-0000-0000-0000FD9F0000}"/>
    <cellStyle name="Обычный 6 2 3 3 5 3 2" xfId="13439" xr:uid="{00000000-0005-0000-0000-0000FE9F0000}"/>
    <cellStyle name="Обычный 6 2 3 3 5 3 2 2" xfId="57992" xr:uid="{00000000-0005-0000-0000-0000FF9F0000}"/>
    <cellStyle name="Обычный 6 2 3 3 5 3 3" xfId="13440" xr:uid="{00000000-0005-0000-0000-000000A00000}"/>
    <cellStyle name="Обычный 6 2 3 3 5 3 3 2" xfId="57993" xr:uid="{00000000-0005-0000-0000-000001A00000}"/>
    <cellStyle name="Обычный 6 2 3 3 5 3 4" xfId="57994" xr:uid="{00000000-0005-0000-0000-000002A00000}"/>
    <cellStyle name="Обычный 6 2 3 3 5 4" xfId="13441" xr:uid="{00000000-0005-0000-0000-000003A00000}"/>
    <cellStyle name="Обычный 6 2 3 3 5 4 2" xfId="57995" xr:uid="{00000000-0005-0000-0000-000004A00000}"/>
    <cellStyle name="Обычный 6 2 3 3 5 5" xfId="13442" xr:uid="{00000000-0005-0000-0000-000005A00000}"/>
    <cellStyle name="Обычный 6 2 3 3 5 5 2" xfId="57996" xr:uid="{00000000-0005-0000-0000-000006A00000}"/>
    <cellStyle name="Обычный 6 2 3 3 5 6" xfId="13443" xr:uid="{00000000-0005-0000-0000-000007A00000}"/>
    <cellStyle name="Обычный 6 2 3 3 5 6 2" xfId="57997" xr:uid="{00000000-0005-0000-0000-000008A00000}"/>
    <cellStyle name="Обычный 6 2 3 3 5 7" xfId="35563" xr:uid="{00000000-0005-0000-0000-000009A00000}"/>
    <cellStyle name="Обычный 6 2 3 3 5 7 2" xfId="57998" xr:uid="{00000000-0005-0000-0000-00000AA00000}"/>
    <cellStyle name="Обычный 6 2 3 3 5 8" xfId="35564" xr:uid="{00000000-0005-0000-0000-00000BA00000}"/>
    <cellStyle name="Обычный 6 2 3 3 5 8 2" xfId="57999" xr:uid="{00000000-0005-0000-0000-00000CA00000}"/>
    <cellStyle name="Обычный 6 2 3 3 5 9" xfId="58000" xr:uid="{00000000-0005-0000-0000-00000DA00000}"/>
    <cellStyle name="Обычный 6 2 3 3 5_Лист1" xfId="58001" xr:uid="{00000000-0005-0000-0000-00000EA00000}"/>
    <cellStyle name="Обычный 6 2 3 3 6" xfId="13444" xr:uid="{00000000-0005-0000-0000-00000FA00000}"/>
    <cellStyle name="Обычный 6 2 3 3 6 2" xfId="13445" xr:uid="{00000000-0005-0000-0000-000010A00000}"/>
    <cellStyle name="Обычный 6 2 3 3 6 2 2" xfId="58002" xr:uid="{00000000-0005-0000-0000-000011A00000}"/>
    <cellStyle name="Обычный 6 2 3 3 6 2 2 2" xfId="58003" xr:uid="{00000000-0005-0000-0000-000012A00000}"/>
    <cellStyle name="Обычный 6 2 3 3 6 2 3" xfId="58004" xr:uid="{00000000-0005-0000-0000-000013A00000}"/>
    <cellStyle name="Обычный 6 2 3 3 6 3" xfId="13446" xr:uid="{00000000-0005-0000-0000-000014A00000}"/>
    <cellStyle name="Обычный 6 2 3 3 6 3 2" xfId="58005" xr:uid="{00000000-0005-0000-0000-000015A00000}"/>
    <cellStyle name="Обычный 6 2 3 3 6 4" xfId="58006" xr:uid="{00000000-0005-0000-0000-000016A00000}"/>
    <cellStyle name="Обычный 6 2 3 3 6_НВВ РСК 2019 (II пол) МАКС" xfId="58007" xr:uid="{00000000-0005-0000-0000-000017A00000}"/>
    <cellStyle name="Обычный 6 2 3 3 7" xfId="13447" xr:uid="{00000000-0005-0000-0000-000018A00000}"/>
    <cellStyle name="Обычный 6 2 3 3 7 2" xfId="13448" xr:uid="{00000000-0005-0000-0000-000019A00000}"/>
    <cellStyle name="Обычный 6 2 3 3 7 2 2" xfId="58008" xr:uid="{00000000-0005-0000-0000-00001AA00000}"/>
    <cellStyle name="Обычный 6 2 3 3 7 3" xfId="13449" xr:uid="{00000000-0005-0000-0000-00001BA00000}"/>
    <cellStyle name="Обычный 6 2 3 3 7 3 2" xfId="58009" xr:uid="{00000000-0005-0000-0000-00001CA00000}"/>
    <cellStyle name="Обычный 6 2 3 3 7 4" xfId="58010" xr:uid="{00000000-0005-0000-0000-00001DA00000}"/>
    <cellStyle name="Обычный 6 2 3 3 8" xfId="13450" xr:uid="{00000000-0005-0000-0000-00001EA00000}"/>
    <cellStyle name="Обычный 6 2 3 3 8 2" xfId="58011" xr:uid="{00000000-0005-0000-0000-00001FA00000}"/>
    <cellStyle name="Обычный 6 2 3 3 9" xfId="13451" xr:uid="{00000000-0005-0000-0000-000020A00000}"/>
    <cellStyle name="Обычный 6 2 3 3 9 2" xfId="58012" xr:uid="{00000000-0005-0000-0000-000021A00000}"/>
    <cellStyle name="Обычный 6 2 3 3_Лист1" xfId="58013" xr:uid="{00000000-0005-0000-0000-000022A00000}"/>
    <cellStyle name="Обычный 6 2 3 4" xfId="13452" xr:uid="{00000000-0005-0000-0000-000023A00000}"/>
    <cellStyle name="Обычный 6 2 3 4 10" xfId="13453" xr:uid="{00000000-0005-0000-0000-000024A00000}"/>
    <cellStyle name="Обычный 6 2 3 4 10 2" xfId="58014" xr:uid="{00000000-0005-0000-0000-000025A00000}"/>
    <cellStyle name="Обычный 6 2 3 4 11" xfId="13454" xr:uid="{00000000-0005-0000-0000-000026A00000}"/>
    <cellStyle name="Обычный 6 2 3 4 11 2" xfId="58015" xr:uid="{00000000-0005-0000-0000-000027A00000}"/>
    <cellStyle name="Обычный 6 2 3 4 12" xfId="13455" xr:uid="{00000000-0005-0000-0000-000028A00000}"/>
    <cellStyle name="Обычный 6 2 3 4 12 2" xfId="58016" xr:uid="{00000000-0005-0000-0000-000029A00000}"/>
    <cellStyle name="Обычный 6 2 3 4 13" xfId="35565" xr:uid="{00000000-0005-0000-0000-00002AA00000}"/>
    <cellStyle name="Обычный 6 2 3 4 14" xfId="35566" xr:uid="{00000000-0005-0000-0000-00002BA00000}"/>
    <cellStyle name="Обычный 6 2 3 4 2" xfId="13456" xr:uid="{00000000-0005-0000-0000-00002CA00000}"/>
    <cellStyle name="Обычный 6 2 3 4 2 10" xfId="13457" xr:uid="{00000000-0005-0000-0000-00002DA00000}"/>
    <cellStyle name="Обычный 6 2 3 4 2 10 2" xfId="58017" xr:uid="{00000000-0005-0000-0000-00002EA00000}"/>
    <cellStyle name="Обычный 6 2 3 4 2 11" xfId="13458" xr:uid="{00000000-0005-0000-0000-00002FA00000}"/>
    <cellStyle name="Обычный 6 2 3 4 2 11 2" xfId="58018" xr:uid="{00000000-0005-0000-0000-000030A00000}"/>
    <cellStyle name="Обычный 6 2 3 4 2 12" xfId="35567" xr:uid="{00000000-0005-0000-0000-000031A00000}"/>
    <cellStyle name="Обычный 6 2 3 4 2 13" xfId="35568" xr:uid="{00000000-0005-0000-0000-000032A00000}"/>
    <cellStyle name="Обычный 6 2 3 4 2 2" xfId="13459" xr:uid="{00000000-0005-0000-0000-000033A00000}"/>
    <cellStyle name="Обычный 6 2 3 4 2 2 10" xfId="35569" xr:uid="{00000000-0005-0000-0000-000034A00000}"/>
    <cellStyle name="Обычный 6 2 3 4 2 2 11" xfId="35570" xr:uid="{00000000-0005-0000-0000-000035A00000}"/>
    <cellStyle name="Обычный 6 2 3 4 2 2 2" xfId="13460" xr:uid="{00000000-0005-0000-0000-000036A00000}"/>
    <cellStyle name="Обычный 6 2 3 4 2 2 2 2" xfId="13461" xr:uid="{00000000-0005-0000-0000-000037A00000}"/>
    <cellStyle name="Обычный 6 2 3 4 2 2 2 2 2" xfId="13462" xr:uid="{00000000-0005-0000-0000-000038A00000}"/>
    <cellStyle name="Обычный 6 2 3 4 2 2 2 2 2 2" xfId="58019" xr:uid="{00000000-0005-0000-0000-000039A00000}"/>
    <cellStyle name="Обычный 6 2 3 4 2 2 2 2 2 2 2" xfId="58020" xr:uid="{00000000-0005-0000-0000-00003AA00000}"/>
    <cellStyle name="Обычный 6 2 3 4 2 2 2 2 2 3" xfId="58021" xr:uid="{00000000-0005-0000-0000-00003BA00000}"/>
    <cellStyle name="Обычный 6 2 3 4 2 2 2 2 3" xfId="13463" xr:uid="{00000000-0005-0000-0000-00003CA00000}"/>
    <cellStyle name="Обычный 6 2 3 4 2 2 2 2 3 2" xfId="58022" xr:uid="{00000000-0005-0000-0000-00003DA00000}"/>
    <cellStyle name="Обычный 6 2 3 4 2 2 2 2 4" xfId="58023" xr:uid="{00000000-0005-0000-0000-00003EA00000}"/>
    <cellStyle name="Обычный 6 2 3 4 2 2 2 2_НВВ РСК 2019 (II пол) МАКС" xfId="58024" xr:uid="{00000000-0005-0000-0000-00003FA00000}"/>
    <cellStyle name="Обычный 6 2 3 4 2 2 2 3" xfId="13464" xr:uid="{00000000-0005-0000-0000-000040A00000}"/>
    <cellStyle name="Обычный 6 2 3 4 2 2 2 3 2" xfId="13465" xr:uid="{00000000-0005-0000-0000-000041A00000}"/>
    <cellStyle name="Обычный 6 2 3 4 2 2 2 3 2 2" xfId="58025" xr:uid="{00000000-0005-0000-0000-000042A00000}"/>
    <cellStyle name="Обычный 6 2 3 4 2 2 2 3 3" xfId="13466" xr:uid="{00000000-0005-0000-0000-000043A00000}"/>
    <cellStyle name="Обычный 6 2 3 4 2 2 2 3 3 2" xfId="58026" xr:uid="{00000000-0005-0000-0000-000044A00000}"/>
    <cellStyle name="Обычный 6 2 3 4 2 2 2 3 4" xfId="58027" xr:uid="{00000000-0005-0000-0000-000045A00000}"/>
    <cellStyle name="Обычный 6 2 3 4 2 2 2 4" xfId="13467" xr:uid="{00000000-0005-0000-0000-000046A00000}"/>
    <cellStyle name="Обычный 6 2 3 4 2 2 2 4 2" xfId="58028" xr:uid="{00000000-0005-0000-0000-000047A00000}"/>
    <cellStyle name="Обычный 6 2 3 4 2 2 2 5" xfId="13468" xr:uid="{00000000-0005-0000-0000-000048A00000}"/>
    <cellStyle name="Обычный 6 2 3 4 2 2 2 5 2" xfId="58029" xr:uid="{00000000-0005-0000-0000-000049A00000}"/>
    <cellStyle name="Обычный 6 2 3 4 2 2 2 6" xfId="13469" xr:uid="{00000000-0005-0000-0000-00004AA00000}"/>
    <cellStyle name="Обычный 6 2 3 4 2 2 2 6 2" xfId="58030" xr:uid="{00000000-0005-0000-0000-00004BA00000}"/>
    <cellStyle name="Обычный 6 2 3 4 2 2 2 7" xfId="35571" xr:uid="{00000000-0005-0000-0000-00004CA00000}"/>
    <cellStyle name="Обычный 6 2 3 4 2 2 2 7 2" xfId="58031" xr:uid="{00000000-0005-0000-0000-00004DA00000}"/>
    <cellStyle name="Обычный 6 2 3 4 2 2 2 8" xfId="35572" xr:uid="{00000000-0005-0000-0000-00004EA00000}"/>
    <cellStyle name="Обычный 6 2 3 4 2 2 2 8 2" xfId="58032" xr:uid="{00000000-0005-0000-0000-00004FA00000}"/>
    <cellStyle name="Обычный 6 2 3 4 2 2 2 9" xfId="58033" xr:uid="{00000000-0005-0000-0000-000050A00000}"/>
    <cellStyle name="Обычный 6 2 3 4 2 2 2_Лист1" xfId="58034" xr:uid="{00000000-0005-0000-0000-000051A00000}"/>
    <cellStyle name="Обычный 6 2 3 4 2 2 3" xfId="13470" xr:uid="{00000000-0005-0000-0000-000052A00000}"/>
    <cellStyle name="Обычный 6 2 3 4 2 2 3 2" xfId="13471" xr:uid="{00000000-0005-0000-0000-000053A00000}"/>
    <cellStyle name="Обычный 6 2 3 4 2 2 3 2 2" xfId="58035" xr:uid="{00000000-0005-0000-0000-000054A00000}"/>
    <cellStyle name="Обычный 6 2 3 4 2 2 3 2 2 2" xfId="58036" xr:uid="{00000000-0005-0000-0000-000055A00000}"/>
    <cellStyle name="Обычный 6 2 3 4 2 2 3 2 3" xfId="58037" xr:uid="{00000000-0005-0000-0000-000056A00000}"/>
    <cellStyle name="Обычный 6 2 3 4 2 2 3 3" xfId="13472" xr:uid="{00000000-0005-0000-0000-000057A00000}"/>
    <cellStyle name="Обычный 6 2 3 4 2 2 3 3 2" xfId="58038" xr:uid="{00000000-0005-0000-0000-000058A00000}"/>
    <cellStyle name="Обычный 6 2 3 4 2 2 3 4" xfId="58039" xr:uid="{00000000-0005-0000-0000-000059A00000}"/>
    <cellStyle name="Обычный 6 2 3 4 2 2 3_НВВ РСК 2019 (II пол) МАКС" xfId="58040" xr:uid="{00000000-0005-0000-0000-00005AA00000}"/>
    <cellStyle name="Обычный 6 2 3 4 2 2 4" xfId="13473" xr:uid="{00000000-0005-0000-0000-00005BA00000}"/>
    <cellStyle name="Обычный 6 2 3 4 2 2 4 2" xfId="13474" xr:uid="{00000000-0005-0000-0000-00005CA00000}"/>
    <cellStyle name="Обычный 6 2 3 4 2 2 4 2 2" xfId="58041" xr:uid="{00000000-0005-0000-0000-00005DA00000}"/>
    <cellStyle name="Обычный 6 2 3 4 2 2 4 3" xfId="13475" xr:uid="{00000000-0005-0000-0000-00005EA00000}"/>
    <cellStyle name="Обычный 6 2 3 4 2 2 4 3 2" xfId="58042" xr:uid="{00000000-0005-0000-0000-00005FA00000}"/>
    <cellStyle name="Обычный 6 2 3 4 2 2 4 4" xfId="58043" xr:uid="{00000000-0005-0000-0000-000060A00000}"/>
    <cellStyle name="Обычный 6 2 3 4 2 2 5" xfId="13476" xr:uid="{00000000-0005-0000-0000-000061A00000}"/>
    <cellStyle name="Обычный 6 2 3 4 2 2 5 2" xfId="58044" xr:uid="{00000000-0005-0000-0000-000062A00000}"/>
    <cellStyle name="Обычный 6 2 3 4 2 2 6" xfId="13477" xr:uid="{00000000-0005-0000-0000-000063A00000}"/>
    <cellStyle name="Обычный 6 2 3 4 2 2 6 2" xfId="58045" xr:uid="{00000000-0005-0000-0000-000064A00000}"/>
    <cellStyle name="Обычный 6 2 3 4 2 2 7" xfId="13478" xr:uid="{00000000-0005-0000-0000-000065A00000}"/>
    <cellStyle name="Обычный 6 2 3 4 2 2 7 2" xfId="58046" xr:uid="{00000000-0005-0000-0000-000066A00000}"/>
    <cellStyle name="Обычный 6 2 3 4 2 2 8" xfId="13479" xr:uid="{00000000-0005-0000-0000-000067A00000}"/>
    <cellStyle name="Обычный 6 2 3 4 2 2 8 2" xfId="58047" xr:uid="{00000000-0005-0000-0000-000068A00000}"/>
    <cellStyle name="Обычный 6 2 3 4 2 2 9" xfId="13480" xr:uid="{00000000-0005-0000-0000-000069A00000}"/>
    <cellStyle name="Обычный 6 2 3 4 2 2 9 2" xfId="58048" xr:uid="{00000000-0005-0000-0000-00006AA00000}"/>
    <cellStyle name="Обычный 6 2 3 4 2 2_Лист1" xfId="58049" xr:uid="{00000000-0005-0000-0000-00006BA00000}"/>
    <cellStyle name="Обычный 6 2 3 4 2 3" xfId="13481" xr:uid="{00000000-0005-0000-0000-00006CA00000}"/>
    <cellStyle name="Обычный 6 2 3 4 2 3 10" xfId="35573" xr:uid="{00000000-0005-0000-0000-00006DA00000}"/>
    <cellStyle name="Обычный 6 2 3 4 2 3 11" xfId="35574" xr:uid="{00000000-0005-0000-0000-00006EA00000}"/>
    <cellStyle name="Обычный 6 2 3 4 2 3 2" xfId="13482" xr:uid="{00000000-0005-0000-0000-00006FA00000}"/>
    <cellStyle name="Обычный 6 2 3 4 2 3 2 2" xfId="13483" xr:uid="{00000000-0005-0000-0000-000070A00000}"/>
    <cellStyle name="Обычный 6 2 3 4 2 3 2 2 2" xfId="13484" xr:uid="{00000000-0005-0000-0000-000071A00000}"/>
    <cellStyle name="Обычный 6 2 3 4 2 3 2 2 2 2" xfId="58050" xr:uid="{00000000-0005-0000-0000-000072A00000}"/>
    <cellStyle name="Обычный 6 2 3 4 2 3 2 2 2 2 2" xfId="58051" xr:uid="{00000000-0005-0000-0000-000073A00000}"/>
    <cellStyle name="Обычный 6 2 3 4 2 3 2 2 2 3" xfId="58052" xr:uid="{00000000-0005-0000-0000-000074A00000}"/>
    <cellStyle name="Обычный 6 2 3 4 2 3 2 2 3" xfId="13485" xr:uid="{00000000-0005-0000-0000-000075A00000}"/>
    <cellStyle name="Обычный 6 2 3 4 2 3 2 2 3 2" xfId="58053" xr:uid="{00000000-0005-0000-0000-000076A00000}"/>
    <cellStyle name="Обычный 6 2 3 4 2 3 2 2 4" xfId="58054" xr:uid="{00000000-0005-0000-0000-000077A00000}"/>
    <cellStyle name="Обычный 6 2 3 4 2 3 2 2_НВВ РСК 2019 (II пол) МАКС" xfId="58055" xr:uid="{00000000-0005-0000-0000-000078A00000}"/>
    <cellStyle name="Обычный 6 2 3 4 2 3 2 3" xfId="13486" xr:uid="{00000000-0005-0000-0000-000079A00000}"/>
    <cellStyle name="Обычный 6 2 3 4 2 3 2 3 2" xfId="13487" xr:uid="{00000000-0005-0000-0000-00007AA00000}"/>
    <cellStyle name="Обычный 6 2 3 4 2 3 2 3 2 2" xfId="58056" xr:uid="{00000000-0005-0000-0000-00007BA00000}"/>
    <cellStyle name="Обычный 6 2 3 4 2 3 2 3 3" xfId="13488" xr:uid="{00000000-0005-0000-0000-00007CA00000}"/>
    <cellStyle name="Обычный 6 2 3 4 2 3 2 3 3 2" xfId="58057" xr:uid="{00000000-0005-0000-0000-00007DA00000}"/>
    <cellStyle name="Обычный 6 2 3 4 2 3 2 3 4" xfId="58058" xr:uid="{00000000-0005-0000-0000-00007EA00000}"/>
    <cellStyle name="Обычный 6 2 3 4 2 3 2 4" xfId="13489" xr:uid="{00000000-0005-0000-0000-00007FA00000}"/>
    <cellStyle name="Обычный 6 2 3 4 2 3 2 4 2" xfId="58059" xr:uid="{00000000-0005-0000-0000-000080A00000}"/>
    <cellStyle name="Обычный 6 2 3 4 2 3 2 5" xfId="13490" xr:uid="{00000000-0005-0000-0000-000081A00000}"/>
    <cellStyle name="Обычный 6 2 3 4 2 3 2 5 2" xfId="58060" xr:uid="{00000000-0005-0000-0000-000082A00000}"/>
    <cellStyle name="Обычный 6 2 3 4 2 3 2 6" xfId="13491" xr:uid="{00000000-0005-0000-0000-000083A00000}"/>
    <cellStyle name="Обычный 6 2 3 4 2 3 2 6 2" xfId="58061" xr:uid="{00000000-0005-0000-0000-000084A00000}"/>
    <cellStyle name="Обычный 6 2 3 4 2 3 2 7" xfId="35575" xr:uid="{00000000-0005-0000-0000-000085A00000}"/>
    <cellStyle name="Обычный 6 2 3 4 2 3 2 7 2" xfId="58062" xr:uid="{00000000-0005-0000-0000-000086A00000}"/>
    <cellStyle name="Обычный 6 2 3 4 2 3 2 8" xfId="35576" xr:uid="{00000000-0005-0000-0000-000087A00000}"/>
    <cellStyle name="Обычный 6 2 3 4 2 3 2 8 2" xfId="58063" xr:uid="{00000000-0005-0000-0000-000088A00000}"/>
    <cellStyle name="Обычный 6 2 3 4 2 3 2 9" xfId="58064" xr:uid="{00000000-0005-0000-0000-000089A00000}"/>
    <cellStyle name="Обычный 6 2 3 4 2 3 2_Лист1" xfId="58065" xr:uid="{00000000-0005-0000-0000-00008AA00000}"/>
    <cellStyle name="Обычный 6 2 3 4 2 3 3" xfId="13492" xr:uid="{00000000-0005-0000-0000-00008BA00000}"/>
    <cellStyle name="Обычный 6 2 3 4 2 3 3 2" xfId="13493" xr:uid="{00000000-0005-0000-0000-00008CA00000}"/>
    <cellStyle name="Обычный 6 2 3 4 2 3 3 2 2" xfId="58066" xr:uid="{00000000-0005-0000-0000-00008DA00000}"/>
    <cellStyle name="Обычный 6 2 3 4 2 3 3 2 2 2" xfId="58067" xr:uid="{00000000-0005-0000-0000-00008EA00000}"/>
    <cellStyle name="Обычный 6 2 3 4 2 3 3 2 3" xfId="58068" xr:uid="{00000000-0005-0000-0000-00008FA00000}"/>
    <cellStyle name="Обычный 6 2 3 4 2 3 3 3" xfId="13494" xr:uid="{00000000-0005-0000-0000-000090A00000}"/>
    <cellStyle name="Обычный 6 2 3 4 2 3 3 3 2" xfId="58069" xr:uid="{00000000-0005-0000-0000-000091A00000}"/>
    <cellStyle name="Обычный 6 2 3 4 2 3 3 4" xfId="58070" xr:uid="{00000000-0005-0000-0000-000092A00000}"/>
    <cellStyle name="Обычный 6 2 3 4 2 3 3_НВВ РСК 2019 (II пол) МАКС" xfId="58071" xr:uid="{00000000-0005-0000-0000-000093A00000}"/>
    <cellStyle name="Обычный 6 2 3 4 2 3 4" xfId="13495" xr:uid="{00000000-0005-0000-0000-000094A00000}"/>
    <cellStyle name="Обычный 6 2 3 4 2 3 4 2" xfId="13496" xr:uid="{00000000-0005-0000-0000-000095A00000}"/>
    <cellStyle name="Обычный 6 2 3 4 2 3 4 2 2" xfId="58072" xr:uid="{00000000-0005-0000-0000-000096A00000}"/>
    <cellStyle name="Обычный 6 2 3 4 2 3 4 3" xfId="13497" xr:uid="{00000000-0005-0000-0000-000097A00000}"/>
    <cellStyle name="Обычный 6 2 3 4 2 3 4 3 2" xfId="58073" xr:uid="{00000000-0005-0000-0000-000098A00000}"/>
    <cellStyle name="Обычный 6 2 3 4 2 3 4 4" xfId="58074" xr:uid="{00000000-0005-0000-0000-000099A00000}"/>
    <cellStyle name="Обычный 6 2 3 4 2 3 5" xfId="13498" xr:uid="{00000000-0005-0000-0000-00009AA00000}"/>
    <cellStyle name="Обычный 6 2 3 4 2 3 5 2" xfId="58075" xr:uid="{00000000-0005-0000-0000-00009BA00000}"/>
    <cellStyle name="Обычный 6 2 3 4 2 3 6" xfId="13499" xr:uid="{00000000-0005-0000-0000-00009CA00000}"/>
    <cellStyle name="Обычный 6 2 3 4 2 3 6 2" xfId="58076" xr:uid="{00000000-0005-0000-0000-00009DA00000}"/>
    <cellStyle name="Обычный 6 2 3 4 2 3 7" xfId="13500" xr:uid="{00000000-0005-0000-0000-00009EA00000}"/>
    <cellStyle name="Обычный 6 2 3 4 2 3 7 2" xfId="58077" xr:uid="{00000000-0005-0000-0000-00009FA00000}"/>
    <cellStyle name="Обычный 6 2 3 4 2 3 8" xfId="13501" xr:uid="{00000000-0005-0000-0000-0000A0A00000}"/>
    <cellStyle name="Обычный 6 2 3 4 2 3 8 2" xfId="58078" xr:uid="{00000000-0005-0000-0000-0000A1A00000}"/>
    <cellStyle name="Обычный 6 2 3 4 2 3 9" xfId="13502" xr:uid="{00000000-0005-0000-0000-0000A2A00000}"/>
    <cellStyle name="Обычный 6 2 3 4 2 3 9 2" xfId="58079" xr:uid="{00000000-0005-0000-0000-0000A3A00000}"/>
    <cellStyle name="Обычный 6 2 3 4 2 3_Лист1" xfId="58080" xr:uid="{00000000-0005-0000-0000-0000A4A00000}"/>
    <cellStyle name="Обычный 6 2 3 4 2 4" xfId="13503" xr:uid="{00000000-0005-0000-0000-0000A5A00000}"/>
    <cellStyle name="Обычный 6 2 3 4 2 4 2" xfId="13504" xr:uid="{00000000-0005-0000-0000-0000A6A00000}"/>
    <cellStyle name="Обычный 6 2 3 4 2 4 2 2" xfId="13505" xr:uid="{00000000-0005-0000-0000-0000A7A00000}"/>
    <cellStyle name="Обычный 6 2 3 4 2 4 2 2 2" xfId="58081" xr:uid="{00000000-0005-0000-0000-0000A8A00000}"/>
    <cellStyle name="Обычный 6 2 3 4 2 4 2 2 2 2" xfId="58082" xr:uid="{00000000-0005-0000-0000-0000A9A00000}"/>
    <cellStyle name="Обычный 6 2 3 4 2 4 2 2 3" xfId="58083" xr:uid="{00000000-0005-0000-0000-0000AAA00000}"/>
    <cellStyle name="Обычный 6 2 3 4 2 4 2 3" xfId="13506" xr:uid="{00000000-0005-0000-0000-0000ABA00000}"/>
    <cellStyle name="Обычный 6 2 3 4 2 4 2 3 2" xfId="58084" xr:uid="{00000000-0005-0000-0000-0000ACA00000}"/>
    <cellStyle name="Обычный 6 2 3 4 2 4 2 4" xfId="58085" xr:uid="{00000000-0005-0000-0000-0000ADA00000}"/>
    <cellStyle name="Обычный 6 2 3 4 2 4 2_НВВ РСК 2019 (II пол) МАКС" xfId="58086" xr:uid="{00000000-0005-0000-0000-0000AEA00000}"/>
    <cellStyle name="Обычный 6 2 3 4 2 4 3" xfId="13507" xr:uid="{00000000-0005-0000-0000-0000AFA00000}"/>
    <cellStyle name="Обычный 6 2 3 4 2 4 3 2" xfId="13508" xr:uid="{00000000-0005-0000-0000-0000B0A00000}"/>
    <cellStyle name="Обычный 6 2 3 4 2 4 3 2 2" xfId="58087" xr:uid="{00000000-0005-0000-0000-0000B1A00000}"/>
    <cellStyle name="Обычный 6 2 3 4 2 4 3 3" xfId="13509" xr:uid="{00000000-0005-0000-0000-0000B2A00000}"/>
    <cellStyle name="Обычный 6 2 3 4 2 4 3 3 2" xfId="58088" xr:uid="{00000000-0005-0000-0000-0000B3A00000}"/>
    <cellStyle name="Обычный 6 2 3 4 2 4 3 4" xfId="58089" xr:uid="{00000000-0005-0000-0000-0000B4A00000}"/>
    <cellStyle name="Обычный 6 2 3 4 2 4 4" xfId="13510" xr:uid="{00000000-0005-0000-0000-0000B5A00000}"/>
    <cellStyle name="Обычный 6 2 3 4 2 4 4 2" xfId="58090" xr:uid="{00000000-0005-0000-0000-0000B6A00000}"/>
    <cellStyle name="Обычный 6 2 3 4 2 4 5" xfId="13511" xr:uid="{00000000-0005-0000-0000-0000B7A00000}"/>
    <cellStyle name="Обычный 6 2 3 4 2 4 5 2" xfId="58091" xr:uid="{00000000-0005-0000-0000-0000B8A00000}"/>
    <cellStyle name="Обычный 6 2 3 4 2 4 6" xfId="13512" xr:uid="{00000000-0005-0000-0000-0000B9A00000}"/>
    <cellStyle name="Обычный 6 2 3 4 2 4 6 2" xfId="58092" xr:uid="{00000000-0005-0000-0000-0000BAA00000}"/>
    <cellStyle name="Обычный 6 2 3 4 2 4 7" xfId="35577" xr:uid="{00000000-0005-0000-0000-0000BBA00000}"/>
    <cellStyle name="Обычный 6 2 3 4 2 4 7 2" xfId="58093" xr:uid="{00000000-0005-0000-0000-0000BCA00000}"/>
    <cellStyle name="Обычный 6 2 3 4 2 4 8" xfId="35578" xr:uid="{00000000-0005-0000-0000-0000BDA00000}"/>
    <cellStyle name="Обычный 6 2 3 4 2 4 8 2" xfId="58094" xr:uid="{00000000-0005-0000-0000-0000BEA00000}"/>
    <cellStyle name="Обычный 6 2 3 4 2 4 9" xfId="58095" xr:uid="{00000000-0005-0000-0000-0000BFA00000}"/>
    <cellStyle name="Обычный 6 2 3 4 2 4_Лист1" xfId="58096" xr:uid="{00000000-0005-0000-0000-0000C0A00000}"/>
    <cellStyle name="Обычный 6 2 3 4 2 5" xfId="13513" xr:uid="{00000000-0005-0000-0000-0000C1A00000}"/>
    <cellStyle name="Обычный 6 2 3 4 2 5 2" xfId="13514" xr:uid="{00000000-0005-0000-0000-0000C2A00000}"/>
    <cellStyle name="Обычный 6 2 3 4 2 5 2 2" xfId="58097" xr:uid="{00000000-0005-0000-0000-0000C3A00000}"/>
    <cellStyle name="Обычный 6 2 3 4 2 5 2 2 2" xfId="58098" xr:uid="{00000000-0005-0000-0000-0000C4A00000}"/>
    <cellStyle name="Обычный 6 2 3 4 2 5 2 3" xfId="58099" xr:uid="{00000000-0005-0000-0000-0000C5A00000}"/>
    <cellStyle name="Обычный 6 2 3 4 2 5 3" xfId="13515" xr:uid="{00000000-0005-0000-0000-0000C6A00000}"/>
    <cellStyle name="Обычный 6 2 3 4 2 5 3 2" xfId="58100" xr:uid="{00000000-0005-0000-0000-0000C7A00000}"/>
    <cellStyle name="Обычный 6 2 3 4 2 5 4" xfId="58101" xr:uid="{00000000-0005-0000-0000-0000C8A00000}"/>
    <cellStyle name="Обычный 6 2 3 4 2 5_НВВ РСК 2019 (II пол) МАКС" xfId="58102" xr:uid="{00000000-0005-0000-0000-0000C9A00000}"/>
    <cellStyle name="Обычный 6 2 3 4 2 6" xfId="13516" xr:uid="{00000000-0005-0000-0000-0000CAA00000}"/>
    <cellStyle name="Обычный 6 2 3 4 2 6 2" xfId="13517" xr:uid="{00000000-0005-0000-0000-0000CBA00000}"/>
    <cellStyle name="Обычный 6 2 3 4 2 6 2 2" xfId="58103" xr:uid="{00000000-0005-0000-0000-0000CCA00000}"/>
    <cellStyle name="Обычный 6 2 3 4 2 6 3" xfId="13518" xr:uid="{00000000-0005-0000-0000-0000CDA00000}"/>
    <cellStyle name="Обычный 6 2 3 4 2 6 3 2" xfId="58104" xr:uid="{00000000-0005-0000-0000-0000CEA00000}"/>
    <cellStyle name="Обычный 6 2 3 4 2 6 4" xfId="58105" xr:uid="{00000000-0005-0000-0000-0000CFA00000}"/>
    <cellStyle name="Обычный 6 2 3 4 2 7" xfId="13519" xr:uid="{00000000-0005-0000-0000-0000D0A00000}"/>
    <cellStyle name="Обычный 6 2 3 4 2 7 2" xfId="58106" xr:uid="{00000000-0005-0000-0000-0000D1A00000}"/>
    <cellStyle name="Обычный 6 2 3 4 2 8" xfId="13520" xr:uid="{00000000-0005-0000-0000-0000D2A00000}"/>
    <cellStyle name="Обычный 6 2 3 4 2 8 2" xfId="58107" xr:uid="{00000000-0005-0000-0000-0000D3A00000}"/>
    <cellStyle name="Обычный 6 2 3 4 2 9" xfId="13521" xr:uid="{00000000-0005-0000-0000-0000D4A00000}"/>
    <cellStyle name="Обычный 6 2 3 4 2 9 2" xfId="58108" xr:uid="{00000000-0005-0000-0000-0000D5A00000}"/>
    <cellStyle name="Обычный 6 2 3 4 2_Лист1" xfId="58109" xr:uid="{00000000-0005-0000-0000-0000D6A00000}"/>
    <cellStyle name="Обычный 6 2 3 4 3" xfId="13522" xr:uid="{00000000-0005-0000-0000-0000D7A00000}"/>
    <cellStyle name="Обычный 6 2 3 4 3 10" xfId="35579" xr:uid="{00000000-0005-0000-0000-0000D8A00000}"/>
    <cellStyle name="Обычный 6 2 3 4 3 11" xfId="35580" xr:uid="{00000000-0005-0000-0000-0000D9A00000}"/>
    <cellStyle name="Обычный 6 2 3 4 3 2" xfId="13523" xr:uid="{00000000-0005-0000-0000-0000DAA00000}"/>
    <cellStyle name="Обычный 6 2 3 4 3 2 2" xfId="13524" xr:uid="{00000000-0005-0000-0000-0000DBA00000}"/>
    <cellStyle name="Обычный 6 2 3 4 3 2 2 2" xfId="13525" xr:uid="{00000000-0005-0000-0000-0000DCA00000}"/>
    <cellStyle name="Обычный 6 2 3 4 3 2 2 2 2" xfId="58110" xr:uid="{00000000-0005-0000-0000-0000DDA00000}"/>
    <cellStyle name="Обычный 6 2 3 4 3 2 2 2 2 2" xfId="58111" xr:uid="{00000000-0005-0000-0000-0000DEA00000}"/>
    <cellStyle name="Обычный 6 2 3 4 3 2 2 2 3" xfId="58112" xr:uid="{00000000-0005-0000-0000-0000DFA00000}"/>
    <cellStyle name="Обычный 6 2 3 4 3 2 2 3" xfId="13526" xr:uid="{00000000-0005-0000-0000-0000E0A00000}"/>
    <cellStyle name="Обычный 6 2 3 4 3 2 2 3 2" xfId="58113" xr:uid="{00000000-0005-0000-0000-0000E1A00000}"/>
    <cellStyle name="Обычный 6 2 3 4 3 2 2 4" xfId="58114" xr:uid="{00000000-0005-0000-0000-0000E2A00000}"/>
    <cellStyle name="Обычный 6 2 3 4 3 2 2_НВВ РСК 2019 (II пол) МАКС" xfId="58115" xr:uid="{00000000-0005-0000-0000-0000E3A00000}"/>
    <cellStyle name="Обычный 6 2 3 4 3 2 3" xfId="13527" xr:uid="{00000000-0005-0000-0000-0000E4A00000}"/>
    <cellStyle name="Обычный 6 2 3 4 3 2 3 2" xfId="13528" xr:uid="{00000000-0005-0000-0000-0000E5A00000}"/>
    <cellStyle name="Обычный 6 2 3 4 3 2 3 2 2" xfId="58116" xr:uid="{00000000-0005-0000-0000-0000E6A00000}"/>
    <cellStyle name="Обычный 6 2 3 4 3 2 3 3" xfId="13529" xr:uid="{00000000-0005-0000-0000-0000E7A00000}"/>
    <cellStyle name="Обычный 6 2 3 4 3 2 3 3 2" xfId="58117" xr:uid="{00000000-0005-0000-0000-0000E8A00000}"/>
    <cellStyle name="Обычный 6 2 3 4 3 2 3 4" xfId="58118" xr:uid="{00000000-0005-0000-0000-0000E9A00000}"/>
    <cellStyle name="Обычный 6 2 3 4 3 2 4" xfId="13530" xr:uid="{00000000-0005-0000-0000-0000EAA00000}"/>
    <cellStyle name="Обычный 6 2 3 4 3 2 4 2" xfId="58119" xr:uid="{00000000-0005-0000-0000-0000EBA00000}"/>
    <cellStyle name="Обычный 6 2 3 4 3 2 5" xfId="13531" xr:uid="{00000000-0005-0000-0000-0000ECA00000}"/>
    <cellStyle name="Обычный 6 2 3 4 3 2 5 2" xfId="58120" xr:uid="{00000000-0005-0000-0000-0000EDA00000}"/>
    <cellStyle name="Обычный 6 2 3 4 3 2 6" xfId="13532" xr:uid="{00000000-0005-0000-0000-0000EEA00000}"/>
    <cellStyle name="Обычный 6 2 3 4 3 2 6 2" xfId="58121" xr:uid="{00000000-0005-0000-0000-0000EFA00000}"/>
    <cellStyle name="Обычный 6 2 3 4 3 2 7" xfId="35581" xr:uid="{00000000-0005-0000-0000-0000F0A00000}"/>
    <cellStyle name="Обычный 6 2 3 4 3 2 7 2" xfId="58122" xr:uid="{00000000-0005-0000-0000-0000F1A00000}"/>
    <cellStyle name="Обычный 6 2 3 4 3 2 8" xfId="35582" xr:uid="{00000000-0005-0000-0000-0000F2A00000}"/>
    <cellStyle name="Обычный 6 2 3 4 3 2 8 2" xfId="58123" xr:uid="{00000000-0005-0000-0000-0000F3A00000}"/>
    <cellStyle name="Обычный 6 2 3 4 3 2 9" xfId="58124" xr:uid="{00000000-0005-0000-0000-0000F4A00000}"/>
    <cellStyle name="Обычный 6 2 3 4 3 2_Лист1" xfId="58125" xr:uid="{00000000-0005-0000-0000-0000F5A00000}"/>
    <cellStyle name="Обычный 6 2 3 4 3 3" xfId="13533" xr:uid="{00000000-0005-0000-0000-0000F6A00000}"/>
    <cellStyle name="Обычный 6 2 3 4 3 3 2" xfId="13534" xr:uid="{00000000-0005-0000-0000-0000F7A00000}"/>
    <cellStyle name="Обычный 6 2 3 4 3 3 2 2" xfId="58126" xr:uid="{00000000-0005-0000-0000-0000F8A00000}"/>
    <cellStyle name="Обычный 6 2 3 4 3 3 2 2 2" xfId="58127" xr:uid="{00000000-0005-0000-0000-0000F9A00000}"/>
    <cellStyle name="Обычный 6 2 3 4 3 3 2 3" xfId="58128" xr:uid="{00000000-0005-0000-0000-0000FAA00000}"/>
    <cellStyle name="Обычный 6 2 3 4 3 3 3" xfId="13535" xr:uid="{00000000-0005-0000-0000-0000FBA00000}"/>
    <cellStyle name="Обычный 6 2 3 4 3 3 3 2" xfId="58129" xr:uid="{00000000-0005-0000-0000-0000FCA00000}"/>
    <cellStyle name="Обычный 6 2 3 4 3 3 4" xfId="58130" xr:uid="{00000000-0005-0000-0000-0000FDA00000}"/>
    <cellStyle name="Обычный 6 2 3 4 3 3_НВВ РСК 2019 (II пол) МАКС" xfId="58131" xr:uid="{00000000-0005-0000-0000-0000FEA00000}"/>
    <cellStyle name="Обычный 6 2 3 4 3 4" xfId="13536" xr:uid="{00000000-0005-0000-0000-0000FFA00000}"/>
    <cellStyle name="Обычный 6 2 3 4 3 4 2" xfId="13537" xr:uid="{00000000-0005-0000-0000-000000A10000}"/>
    <cellStyle name="Обычный 6 2 3 4 3 4 2 2" xfId="58132" xr:uid="{00000000-0005-0000-0000-000001A10000}"/>
    <cellStyle name="Обычный 6 2 3 4 3 4 3" xfId="13538" xr:uid="{00000000-0005-0000-0000-000002A10000}"/>
    <cellStyle name="Обычный 6 2 3 4 3 4 3 2" xfId="58133" xr:uid="{00000000-0005-0000-0000-000003A10000}"/>
    <cellStyle name="Обычный 6 2 3 4 3 4 4" xfId="58134" xr:uid="{00000000-0005-0000-0000-000004A10000}"/>
    <cellStyle name="Обычный 6 2 3 4 3 5" xfId="13539" xr:uid="{00000000-0005-0000-0000-000005A10000}"/>
    <cellStyle name="Обычный 6 2 3 4 3 5 2" xfId="58135" xr:uid="{00000000-0005-0000-0000-000006A10000}"/>
    <cellStyle name="Обычный 6 2 3 4 3 6" xfId="13540" xr:uid="{00000000-0005-0000-0000-000007A10000}"/>
    <cellStyle name="Обычный 6 2 3 4 3 6 2" xfId="58136" xr:uid="{00000000-0005-0000-0000-000008A10000}"/>
    <cellStyle name="Обычный 6 2 3 4 3 7" xfId="13541" xr:uid="{00000000-0005-0000-0000-000009A10000}"/>
    <cellStyle name="Обычный 6 2 3 4 3 7 2" xfId="58137" xr:uid="{00000000-0005-0000-0000-00000AA10000}"/>
    <cellStyle name="Обычный 6 2 3 4 3 8" xfId="13542" xr:uid="{00000000-0005-0000-0000-00000BA10000}"/>
    <cellStyle name="Обычный 6 2 3 4 3 8 2" xfId="58138" xr:uid="{00000000-0005-0000-0000-00000CA10000}"/>
    <cellStyle name="Обычный 6 2 3 4 3 9" xfId="13543" xr:uid="{00000000-0005-0000-0000-00000DA10000}"/>
    <cellStyle name="Обычный 6 2 3 4 3 9 2" xfId="58139" xr:uid="{00000000-0005-0000-0000-00000EA10000}"/>
    <cellStyle name="Обычный 6 2 3 4 3_Лист1" xfId="58140" xr:uid="{00000000-0005-0000-0000-00000FA10000}"/>
    <cellStyle name="Обычный 6 2 3 4 4" xfId="13544" xr:uid="{00000000-0005-0000-0000-000010A10000}"/>
    <cellStyle name="Обычный 6 2 3 4 4 10" xfId="35583" xr:uid="{00000000-0005-0000-0000-000011A10000}"/>
    <cellStyle name="Обычный 6 2 3 4 4 11" xfId="35584" xr:uid="{00000000-0005-0000-0000-000012A10000}"/>
    <cellStyle name="Обычный 6 2 3 4 4 2" xfId="13545" xr:uid="{00000000-0005-0000-0000-000013A10000}"/>
    <cellStyle name="Обычный 6 2 3 4 4 2 2" xfId="13546" xr:uid="{00000000-0005-0000-0000-000014A10000}"/>
    <cellStyle name="Обычный 6 2 3 4 4 2 2 2" xfId="13547" xr:uid="{00000000-0005-0000-0000-000015A10000}"/>
    <cellStyle name="Обычный 6 2 3 4 4 2 2 2 2" xfId="58141" xr:uid="{00000000-0005-0000-0000-000016A10000}"/>
    <cellStyle name="Обычный 6 2 3 4 4 2 2 2 2 2" xfId="58142" xr:uid="{00000000-0005-0000-0000-000017A10000}"/>
    <cellStyle name="Обычный 6 2 3 4 4 2 2 2 3" xfId="58143" xr:uid="{00000000-0005-0000-0000-000018A10000}"/>
    <cellStyle name="Обычный 6 2 3 4 4 2 2 3" xfId="13548" xr:uid="{00000000-0005-0000-0000-000019A10000}"/>
    <cellStyle name="Обычный 6 2 3 4 4 2 2 3 2" xfId="58144" xr:uid="{00000000-0005-0000-0000-00001AA10000}"/>
    <cellStyle name="Обычный 6 2 3 4 4 2 2 4" xfId="58145" xr:uid="{00000000-0005-0000-0000-00001BA10000}"/>
    <cellStyle name="Обычный 6 2 3 4 4 2 2_НВВ РСК 2019 (II пол) МАКС" xfId="58146" xr:uid="{00000000-0005-0000-0000-00001CA10000}"/>
    <cellStyle name="Обычный 6 2 3 4 4 2 3" xfId="13549" xr:uid="{00000000-0005-0000-0000-00001DA10000}"/>
    <cellStyle name="Обычный 6 2 3 4 4 2 3 2" xfId="13550" xr:uid="{00000000-0005-0000-0000-00001EA10000}"/>
    <cellStyle name="Обычный 6 2 3 4 4 2 3 2 2" xfId="58147" xr:uid="{00000000-0005-0000-0000-00001FA10000}"/>
    <cellStyle name="Обычный 6 2 3 4 4 2 3 3" xfId="13551" xr:uid="{00000000-0005-0000-0000-000020A10000}"/>
    <cellStyle name="Обычный 6 2 3 4 4 2 3 3 2" xfId="58148" xr:uid="{00000000-0005-0000-0000-000021A10000}"/>
    <cellStyle name="Обычный 6 2 3 4 4 2 3 4" xfId="58149" xr:uid="{00000000-0005-0000-0000-000022A10000}"/>
    <cellStyle name="Обычный 6 2 3 4 4 2 4" xfId="13552" xr:uid="{00000000-0005-0000-0000-000023A10000}"/>
    <cellStyle name="Обычный 6 2 3 4 4 2 4 2" xfId="58150" xr:uid="{00000000-0005-0000-0000-000024A10000}"/>
    <cellStyle name="Обычный 6 2 3 4 4 2 5" xfId="13553" xr:uid="{00000000-0005-0000-0000-000025A10000}"/>
    <cellStyle name="Обычный 6 2 3 4 4 2 5 2" xfId="58151" xr:uid="{00000000-0005-0000-0000-000026A10000}"/>
    <cellStyle name="Обычный 6 2 3 4 4 2 6" xfId="13554" xr:uid="{00000000-0005-0000-0000-000027A10000}"/>
    <cellStyle name="Обычный 6 2 3 4 4 2 6 2" xfId="58152" xr:uid="{00000000-0005-0000-0000-000028A10000}"/>
    <cellStyle name="Обычный 6 2 3 4 4 2 7" xfId="35585" xr:uid="{00000000-0005-0000-0000-000029A10000}"/>
    <cellStyle name="Обычный 6 2 3 4 4 2 7 2" xfId="58153" xr:uid="{00000000-0005-0000-0000-00002AA10000}"/>
    <cellStyle name="Обычный 6 2 3 4 4 2 8" xfId="35586" xr:uid="{00000000-0005-0000-0000-00002BA10000}"/>
    <cellStyle name="Обычный 6 2 3 4 4 2 8 2" xfId="58154" xr:uid="{00000000-0005-0000-0000-00002CA10000}"/>
    <cellStyle name="Обычный 6 2 3 4 4 2 9" xfId="58155" xr:uid="{00000000-0005-0000-0000-00002DA10000}"/>
    <cellStyle name="Обычный 6 2 3 4 4 2_Лист1" xfId="58156" xr:uid="{00000000-0005-0000-0000-00002EA10000}"/>
    <cellStyle name="Обычный 6 2 3 4 4 3" xfId="13555" xr:uid="{00000000-0005-0000-0000-00002FA10000}"/>
    <cellStyle name="Обычный 6 2 3 4 4 3 2" xfId="13556" xr:uid="{00000000-0005-0000-0000-000030A10000}"/>
    <cellStyle name="Обычный 6 2 3 4 4 3 2 2" xfId="58157" xr:uid="{00000000-0005-0000-0000-000031A10000}"/>
    <cellStyle name="Обычный 6 2 3 4 4 3 2 2 2" xfId="58158" xr:uid="{00000000-0005-0000-0000-000032A10000}"/>
    <cellStyle name="Обычный 6 2 3 4 4 3 2 3" xfId="58159" xr:uid="{00000000-0005-0000-0000-000033A10000}"/>
    <cellStyle name="Обычный 6 2 3 4 4 3 3" xfId="13557" xr:uid="{00000000-0005-0000-0000-000034A10000}"/>
    <cellStyle name="Обычный 6 2 3 4 4 3 3 2" xfId="58160" xr:uid="{00000000-0005-0000-0000-000035A10000}"/>
    <cellStyle name="Обычный 6 2 3 4 4 3 4" xfId="58161" xr:uid="{00000000-0005-0000-0000-000036A10000}"/>
    <cellStyle name="Обычный 6 2 3 4 4 3_НВВ РСК 2019 (II пол) МАКС" xfId="58162" xr:uid="{00000000-0005-0000-0000-000037A10000}"/>
    <cellStyle name="Обычный 6 2 3 4 4 4" xfId="13558" xr:uid="{00000000-0005-0000-0000-000038A10000}"/>
    <cellStyle name="Обычный 6 2 3 4 4 4 2" xfId="13559" xr:uid="{00000000-0005-0000-0000-000039A10000}"/>
    <cellStyle name="Обычный 6 2 3 4 4 4 2 2" xfId="58163" xr:uid="{00000000-0005-0000-0000-00003AA10000}"/>
    <cellStyle name="Обычный 6 2 3 4 4 4 3" xfId="13560" xr:uid="{00000000-0005-0000-0000-00003BA10000}"/>
    <cellStyle name="Обычный 6 2 3 4 4 4 3 2" xfId="58164" xr:uid="{00000000-0005-0000-0000-00003CA10000}"/>
    <cellStyle name="Обычный 6 2 3 4 4 4 4" xfId="58165" xr:uid="{00000000-0005-0000-0000-00003DA10000}"/>
    <cellStyle name="Обычный 6 2 3 4 4 5" xfId="13561" xr:uid="{00000000-0005-0000-0000-00003EA10000}"/>
    <cellStyle name="Обычный 6 2 3 4 4 5 2" xfId="58166" xr:uid="{00000000-0005-0000-0000-00003FA10000}"/>
    <cellStyle name="Обычный 6 2 3 4 4 6" xfId="13562" xr:uid="{00000000-0005-0000-0000-000040A10000}"/>
    <cellStyle name="Обычный 6 2 3 4 4 6 2" xfId="58167" xr:uid="{00000000-0005-0000-0000-000041A10000}"/>
    <cellStyle name="Обычный 6 2 3 4 4 7" xfId="13563" xr:uid="{00000000-0005-0000-0000-000042A10000}"/>
    <cellStyle name="Обычный 6 2 3 4 4 7 2" xfId="58168" xr:uid="{00000000-0005-0000-0000-000043A10000}"/>
    <cellStyle name="Обычный 6 2 3 4 4 8" xfId="13564" xr:uid="{00000000-0005-0000-0000-000044A10000}"/>
    <cellStyle name="Обычный 6 2 3 4 4 8 2" xfId="58169" xr:uid="{00000000-0005-0000-0000-000045A10000}"/>
    <cellStyle name="Обычный 6 2 3 4 4 9" xfId="13565" xr:uid="{00000000-0005-0000-0000-000046A10000}"/>
    <cellStyle name="Обычный 6 2 3 4 4 9 2" xfId="58170" xr:uid="{00000000-0005-0000-0000-000047A10000}"/>
    <cellStyle name="Обычный 6 2 3 4 4_Лист1" xfId="58171" xr:uid="{00000000-0005-0000-0000-000048A10000}"/>
    <cellStyle name="Обычный 6 2 3 4 5" xfId="13566" xr:uid="{00000000-0005-0000-0000-000049A10000}"/>
    <cellStyle name="Обычный 6 2 3 4 5 2" xfId="13567" xr:uid="{00000000-0005-0000-0000-00004AA10000}"/>
    <cellStyle name="Обычный 6 2 3 4 5 2 2" xfId="13568" xr:uid="{00000000-0005-0000-0000-00004BA10000}"/>
    <cellStyle name="Обычный 6 2 3 4 5 2 2 2" xfId="58172" xr:uid="{00000000-0005-0000-0000-00004CA10000}"/>
    <cellStyle name="Обычный 6 2 3 4 5 2 2 2 2" xfId="58173" xr:uid="{00000000-0005-0000-0000-00004DA10000}"/>
    <cellStyle name="Обычный 6 2 3 4 5 2 2 3" xfId="58174" xr:uid="{00000000-0005-0000-0000-00004EA10000}"/>
    <cellStyle name="Обычный 6 2 3 4 5 2 3" xfId="13569" xr:uid="{00000000-0005-0000-0000-00004FA10000}"/>
    <cellStyle name="Обычный 6 2 3 4 5 2 3 2" xfId="58175" xr:uid="{00000000-0005-0000-0000-000050A10000}"/>
    <cellStyle name="Обычный 6 2 3 4 5 2 4" xfId="58176" xr:uid="{00000000-0005-0000-0000-000051A10000}"/>
    <cellStyle name="Обычный 6 2 3 4 5 2_НВВ РСК 2019 (II пол) МАКС" xfId="58177" xr:uid="{00000000-0005-0000-0000-000052A10000}"/>
    <cellStyle name="Обычный 6 2 3 4 5 3" xfId="13570" xr:uid="{00000000-0005-0000-0000-000053A10000}"/>
    <cellStyle name="Обычный 6 2 3 4 5 3 2" xfId="13571" xr:uid="{00000000-0005-0000-0000-000054A10000}"/>
    <cellStyle name="Обычный 6 2 3 4 5 3 2 2" xfId="58178" xr:uid="{00000000-0005-0000-0000-000055A10000}"/>
    <cellStyle name="Обычный 6 2 3 4 5 3 3" xfId="13572" xr:uid="{00000000-0005-0000-0000-000056A10000}"/>
    <cellStyle name="Обычный 6 2 3 4 5 3 3 2" xfId="58179" xr:uid="{00000000-0005-0000-0000-000057A10000}"/>
    <cellStyle name="Обычный 6 2 3 4 5 3 4" xfId="58180" xr:uid="{00000000-0005-0000-0000-000058A10000}"/>
    <cellStyle name="Обычный 6 2 3 4 5 4" xfId="13573" xr:uid="{00000000-0005-0000-0000-000059A10000}"/>
    <cellStyle name="Обычный 6 2 3 4 5 4 2" xfId="58181" xr:uid="{00000000-0005-0000-0000-00005AA10000}"/>
    <cellStyle name="Обычный 6 2 3 4 5 5" xfId="13574" xr:uid="{00000000-0005-0000-0000-00005BA10000}"/>
    <cellStyle name="Обычный 6 2 3 4 5 5 2" xfId="58182" xr:uid="{00000000-0005-0000-0000-00005CA10000}"/>
    <cellStyle name="Обычный 6 2 3 4 5 6" xfId="13575" xr:uid="{00000000-0005-0000-0000-00005DA10000}"/>
    <cellStyle name="Обычный 6 2 3 4 5 6 2" xfId="58183" xr:uid="{00000000-0005-0000-0000-00005EA10000}"/>
    <cellStyle name="Обычный 6 2 3 4 5 7" xfId="35587" xr:uid="{00000000-0005-0000-0000-00005FA10000}"/>
    <cellStyle name="Обычный 6 2 3 4 5 7 2" xfId="58184" xr:uid="{00000000-0005-0000-0000-000060A10000}"/>
    <cellStyle name="Обычный 6 2 3 4 5 8" xfId="35588" xr:uid="{00000000-0005-0000-0000-000061A10000}"/>
    <cellStyle name="Обычный 6 2 3 4 5 8 2" xfId="58185" xr:uid="{00000000-0005-0000-0000-000062A10000}"/>
    <cellStyle name="Обычный 6 2 3 4 5 9" xfId="58186" xr:uid="{00000000-0005-0000-0000-000063A10000}"/>
    <cellStyle name="Обычный 6 2 3 4 5_Лист1" xfId="58187" xr:uid="{00000000-0005-0000-0000-000064A10000}"/>
    <cellStyle name="Обычный 6 2 3 4 6" xfId="13576" xr:uid="{00000000-0005-0000-0000-000065A10000}"/>
    <cellStyle name="Обычный 6 2 3 4 6 2" xfId="13577" xr:uid="{00000000-0005-0000-0000-000066A10000}"/>
    <cellStyle name="Обычный 6 2 3 4 6 2 2" xfId="58188" xr:uid="{00000000-0005-0000-0000-000067A10000}"/>
    <cellStyle name="Обычный 6 2 3 4 6 2 2 2" xfId="58189" xr:uid="{00000000-0005-0000-0000-000068A10000}"/>
    <cellStyle name="Обычный 6 2 3 4 6 2 3" xfId="58190" xr:uid="{00000000-0005-0000-0000-000069A10000}"/>
    <cellStyle name="Обычный 6 2 3 4 6 3" xfId="13578" xr:uid="{00000000-0005-0000-0000-00006AA10000}"/>
    <cellStyle name="Обычный 6 2 3 4 6 3 2" xfId="58191" xr:uid="{00000000-0005-0000-0000-00006BA10000}"/>
    <cellStyle name="Обычный 6 2 3 4 6 4" xfId="58192" xr:uid="{00000000-0005-0000-0000-00006CA10000}"/>
    <cellStyle name="Обычный 6 2 3 4 6_НВВ РСК 2019 (II пол) МАКС" xfId="58193" xr:uid="{00000000-0005-0000-0000-00006DA10000}"/>
    <cellStyle name="Обычный 6 2 3 4 7" xfId="13579" xr:uid="{00000000-0005-0000-0000-00006EA10000}"/>
    <cellStyle name="Обычный 6 2 3 4 7 2" xfId="13580" xr:uid="{00000000-0005-0000-0000-00006FA10000}"/>
    <cellStyle name="Обычный 6 2 3 4 7 2 2" xfId="58194" xr:uid="{00000000-0005-0000-0000-000070A10000}"/>
    <cellStyle name="Обычный 6 2 3 4 7 3" xfId="13581" xr:uid="{00000000-0005-0000-0000-000071A10000}"/>
    <cellStyle name="Обычный 6 2 3 4 7 3 2" xfId="58195" xr:uid="{00000000-0005-0000-0000-000072A10000}"/>
    <cellStyle name="Обычный 6 2 3 4 7 4" xfId="58196" xr:uid="{00000000-0005-0000-0000-000073A10000}"/>
    <cellStyle name="Обычный 6 2 3 4 8" xfId="13582" xr:uid="{00000000-0005-0000-0000-000074A10000}"/>
    <cellStyle name="Обычный 6 2 3 4 8 2" xfId="58197" xr:uid="{00000000-0005-0000-0000-000075A10000}"/>
    <cellStyle name="Обычный 6 2 3 4 9" xfId="13583" xr:uid="{00000000-0005-0000-0000-000076A10000}"/>
    <cellStyle name="Обычный 6 2 3 4 9 2" xfId="58198" xr:uid="{00000000-0005-0000-0000-000077A10000}"/>
    <cellStyle name="Обычный 6 2 3 4_Лист1" xfId="58199" xr:uid="{00000000-0005-0000-0000-000078A10000}"/>
    <cellStyle name="Обычный 6 2 3 5" xfId="13584" xr:uid="{00000000-0005-0000-0000-000079A10000}"/>
    <cellStyle name="Обычный 6 2 3 5 10" xfId="13585" xr:uid="{00000000-0005-0000-0000-00007AA10000}"/>
    <cellStyle name="Обычный 6 2 3 5 10 2" xfId="58200" xr:uid="{00000000-0005-0000-0000-00007BA10000}"/>
    <cellStyle name="Обычный 6 2 3 5 11" xfId="13586" xr:uid="{00000000-0005-0000-0000-00007CA10000}"/>
    <cellStyle name="Обычный 6 2 3 5 11 2" xfId="58201" xr:uid="{00000000-0005-0000-0000-00007DA10000}"/>
    <cellStyle name="Обычный 6 2 3 5 12" xfId="35589" xr:uid="{00000000-0005-0000-0000-00007EA10000}"/>
    <cellStyle name="Обычный 6 2 3 5 13" xfId="35590" xr:uid="{00000000-0005-0000-0000-00007FA10000}"/>
    <cellStyle name="Обычный 6 2 3 5 2" xfId="13587" xr:uid="{00000000-0005-0000-0000-000080A10000}"/>
    <cellStyle name="Обычный 6 2 3 5 2 10" xfId="35591" xr:uid="{00000000-0005-0000-0000-000081A10000}"/>
    <cellStyle name="Обычный 6 2 3 5 2 11" xfId="35592" xr:uid="{00000000-0005-0000-0000-000082A10000}"/>
    <cellStyle name="Обычный 6 2 3 5 2 2" xfId="13588" xr:uid="{00000000-0005-0000-0000-000083A10000}"/>
    <cellStyle name="Обычный 6 2 3 5 2 2 2" xfId="13589" xr:uid="{00000000-0005-0000-0000-000084A10000}"/>
    <cellStyle name="Обычный 6 2 3 5 2 2 2 2" xfId="13590" xr:uid="{00000000-0005-0000-0000-000085A10000}"/>
    <cellStyle name="Обычный 6 2 3 5 2 2 2 2 2" xfId="58202" xr:uid="{00000000-0005-0000-0000-000086A10000}"/>
    <cellStyle name="Обычный 6 2 3 5 2 2 2 2 2 2" xfId="58203" xr:uid="{00000000-0005-0000-0000-000087A10000}"/>
    <cellStyle name="Обычный 6 2 3 5 2 2 2 2 3" xfId="58204" xr:uid="{00000000-0005-0000-0000-000088A10000}"/>
    <cellStyle name="Обычный 6 2 3 5 2 2 2 3" xfId="13591" xr:uid="{00000000-0005-0000-0000-000089A10000}"/>
    <cellStyle name="Обычный 6 2 3 5 2 2 2 3 2" xfId="58205" xr:uid="{00000000-0005-0000-0000-00008AA10000}"/>
    <cellStyle name="Обычный 6 2 3 5 2 2 2 4" xfId="58206" xr:uid="{00000000-0005-0000-0000-00008BA10000}"/>
    <cellStyle name="Обычный 6 2 3 5 2 2 2_НВВ РСК 2019 (II пол) МАКС" xfId="58207" xr:uid="{00000000-0005-0000-0000-00008CA10000}"/>
    <cellStyle name="Обычный 6 2 3 5 2 2 3" xfId="13592" xr:uid="{00000000-0005-0000-0000-00008DA10000}"/>
    <cellStyle name="Обычный 6 2 3 5 2 2 3 2" xfId="13593" xr:uid="{00000000-0005-0000-0000-00008EA10000}"/>
    <cellStyle name="Обычный 6 2 3 5 2 2 3 2 2" xfId="58208" xr:uid="{00000000-0005-0000-0000-00008FA10000}"/>
    <cellStyle name="Обычный 6 2 3 5 2 2 3 3" xfId="13594" xr:uid="{00000000-0005-0000-0000-000090A10000}"/>
    <cellStyle name="Обычный 6 2 3 5 2 2 3 3 2" xfId="58209" xr:uid="{00000000-0005-0000-0000-000091A10000}"/>
    <cellStyle name="Обычный 6 2 3 5 2 2 3 4" xfId="58210" xr:uid="{00000000-0005-0000-0000-000092A10000}"/>
    <cellStyle name="Обычный 6 2 3 5 2 2 4" xfId="13595" xr:uid="{00000000-0005-0000-0000-000093A10000}"/>
    <cellStyle name="Обычный 6 2 3 5 2 2 4 2" xfId="58211" xr:uid="{00000000-0005-0000-0000-000094A10000}"/>
    <cellStyle name="Обычный 6 2 3 5 2 2 5" xfId="13596" xr:uid="{00000000-0005-0000-0000-000095A10000}"/>
    <cellStyle name="Обычный 6 2 3 5 2 2 5 2" xfId="58212" xr:uid="{00000000-0005-0000-0000-000096A10000}"/>
    <cellStyle name="Обычный 6 2 3 5 2 2 6" xfId="13597" xr:uid="{00000000-0005-0000-0000-000097A10000}"/>
    <cellStyle name="Обычный 6 2 3 5 2 2 6 2" xfId="58213" xr:uid="{00000000-0005-0000-0000-000098A10000}"/>
    <cellStyle name="Обычный 6 2 3 5 2 2 7" xfId="35593" xr:uid="{00000000-0005-0000-0000-000099A10000}"/>
    <cellStyle name="Обычный 6 2 3 5 2 2 7 2" xfId="58214" xr:uid="{00000000-0005-0000-0000-00009AA10000}"/>
    <cellStyle name="Обычный 6 2 3 5 2 2 8" xfId="35594" xr:uid="{00000000-0005-0000-0000-00009BA10000}"/>
    <cellStyle name="Обычный 6 2 3 5 2 2 8 2" xfId="58215" xr:uid="{00000000-0005-0000-0000-00009CA10000}"/>
    <cellStyle name="Обычный 6 2 3 5 2 2 9" xfId="58216" xr:uid="{00000000-0005-0000-0000-00009DA10000}"/>
    <cellStyle name="Обычный 6 2 3 5 2 2_Лист1" xfId="58217" xr:uid="{00000000-0005-0000-0000-00009EA10000}"/>
    <cellStyle name="Обычный 6 2 3 5 2 3" xfId="13598" xr:uid="{00000000-0005-0000-0000-00009FA10000}"/>
    <cellStyle name="Обычный 6 2 3 5 2 3 2" xfId="13599" xr:uid="{00000000-0005-0000-0000-0000A0A10000}"/>
    <cellStyle name="Обычный 6 2 3 5 2 3 2 2" xfId="58218" xr:uid="{00000000-0005-0000-0000-0000A1A10000}"/>
    <cellStyle name="Обычный 6 2 3 5 2 3 2 2 2" xfId="58219" xr:uid="{00000000-0005-0000-0000-0000A2A10000}"/>
    <cellStyle name="Обычный 6 2 3 5 2 3 2 3" xfId="58220" xr:uid="{00000000-0005-0000-0000-0000A3A10000}"/>
    <cellStyle name="Обычный 6 2 3 5 2 3 3" xfId="13600" xr:uid="{00000000-0005-0000-0000-0000A4A10000}"/>
    <cellStyle name="Обычный 6 2 3 5 2 3 3 2" xfId="58221" xr:uid="{00000000-0005-0000-0000-0000A5A10000}"/>
    <cellStyle name="Обычный 6 2 3 5 2 3 4" xfId="58222" xr:uid="{00000000-0005-0000-0000-0000A6A10000}"/>
    <cellStyle name="Обычный 6 2 3 5 2 3_НВВ РСК 2019 (II пол) МАКС" xfId="58223" xr:uid="{00000000-0005-0000-0000-0000A7A10000}"/>
    <cellStyle name="Обычный 6 2 3 5 2 4" xfId="13601" xr:uid="{00000000-0005-0000-0000-0000A8A10000}"/>
    <cellStyle name="Обычный 6 2 3 5 2 4 2" xfId="13602" xr:uid="{00000000-0005-0000-0000-0000A9A10000}"/>
    <cellStyle name="Обычный 6 2 3 5 2 4 2 2" xfId="58224" xr:uid="{00000000-0005-0000-0000-0000AAA10000}"/>
    <cellStyle name="Обычный 6 2 3 5 2 4 3" xfId="13603" xr:uid="{00000000-0005-0000-0000-0000ABA10000}"/>
    <cellStyle name="Обычный 6 2 3 5 2 4 3 2" xfId="58225" xr:uid="{00000000-0005-0000-0000-0000ACA10000}"/>
    <cellStyle name="Обычный 6 2 3 5 2 4 4" xfId="58226" xr:uid="{00000000-0005-0000-0000-0000ADA10000}"/>
    <cellStyle name="Обычный 6 2 3 5 2 5" xfId="13604" xr:uid="{00000000-0005-0000-0000-0000AEA10000}"/>
    <cellStyle name="Обычный 6 2 3 5 2 5 2" xfId="58227" xr:uid="{00000000-0005-0000-0000-0000AFA10000}"/>
    <cellStyle name="Обычный 6 2 3 5 2 6" xfId="13605" xr:uid="{00000000-0005-0000-0000-0000B0A10000}"/>
    <cellStyle name="Обычный 6 2 3 5 2 6 2" xfId="58228" xr:uid="{00000000-0005-0000-0000-0000B1A10000}"/>
    <cellStyle name="Обычный 6 2 3 5 2 7" xfId="13606" xr:uid="{00000000-0005-0000-0000-0000B2A10000}"/>
    <cellStyle name="Обычный 6 2 3 5 2 7 2" xfId="58229" xr:uid="{00000000-0005-0000-0000-0000B3A10000}"/>
    <cellStyle name="Обычный 6 2 3 5 2 8" xfId="13607" xr:uid="{00000000-0005-0000-0000-0000B4A10000}"/>
    <cellStyle name="Обычный 6 2 3 5 2 8 2" xfId="58230" xr:uid="{00000000-0005-0000-0000-0000B5A10000}"/>
    <cellStyle name="Обычный 6 2 3 5 2 9" xfId="13608" xr:uid="{00000000-0005-0000-0000-0000B6A10000}"/>
    <cellStyle name="Обычный 6 2 3 5 2 9 2" xfId="58231" xr:uid="{00000000-0005-0000-0000-0000B7A10000}"/>
    <cellStyle name="Обычный 6 2 3 5 2_Лист1" xfId="58232" xr:uid="{00000000-0005-0000-0000-0000B8A10000}"/>
    <cellStyle name="Обычный 6 2 3 5 3" xfId="13609" xr:uid="{00000000-0005-0000-0000-0000B9A10000}"/>
    <cellStyle name="Обычный 6 2 3 5 3 10" xfId="35595" xr:uid="{00000000-0005-0000-0000-0000BAA10000}"/>
    <cellStyle name="Обычный 6 2 3 5 3 11" xfId="35596" xr:uid="{00000000-0005-0000-0000-0000BBA10000}"/>
    <cellStyle name="Обычный 6 2 3 5 3 2" xfId="13610" xr:uid="{00000000-0005-0000-0000-0000BCA10000}"/>
    <cellStyle name="Обычный 6 2 3 5 3 2 2" xfId="13611" xr:uid="{00000000-0005-0000-0000-0000BDA10000}"/>
    <cellStyle name="Обычный 6 2 3 5 3 2 2 2" xfId="13612" xr:uid="{00000000-0005-0000-0000-0000BEA10000}"/>
    <cellStyle name="Обычный 6 2 3 5 3 2 2 2 2" xfId="58233" xr:uid="{00000000-0005-0000-0000-0000BFA10000}"/>
    <cellStyle name="Обычный 6 2 3 5 3 2 2 2 2 2" xfId="58234" xr:uid="{00000000-0005-0000-0000-0000C0A10000}"/>
    <cellStyle name="Обычный 6 2 3 5 3 2 2 2 3" xfId="58235" xr:uid="{00000000-0005-0000-0000-0000C1A10000}"/>
    <cellStyle name="Обычный 6 2 3 5 3 2 2 3" xfId="13613" xr:uid="{00000000-0005-0000-0000-0000C2A10000}"/>
    <cellStyle name="Обычный 6 2 3 5 3 2 2 3 2" xfId="58236" xr:uid="{00000000-0005-0000-0000-0000C3A10000}"/>
    <cellStyle name="Обычный 6 2 3 5 3 2 2 4" xfId="58237" xr:uid="{00000000-0005-0000-0000-0000C4A10000}"/>
    <cellStyle name="Обычный 6 2 3 5 3 2 2_НВВ РСК 2019 (II пол) МАКС" xfId="58238" xr:uid="{00000000-0005-0000-0000-0000C5A10000}"/>
    <cellStyle name="Обычный 6 2 3 5 3 2 3" xfId="13614" xr:uid="{00000000-0005-0000-0000-0000C6A10000}"/>
    <cellStyle name="Обычный 6 2 3 5 3 2 3 2" xfId="13615" xr:uid="{00000000-0005-0000-0000-0000C7A10000}"/>
    <cellStyle name="Обычный 6 2 3 5 3 2 3 2 2" xfId="58239" xr:uid="{00000000-0005-0000-0000-0000C8A10000}"/>
    <cellStyle name="Обычный 6 2 3 5 3 2 3 3" xfId="13616" xr:uid="{00000000-0005-0000-0000-0000C9A10000}"/>
    <cellStyle name="Обычный 6 2 3 5 3 2 3 3 2" xfId="58240" xr:uid="{00000000-0005-0000-0000-0000CAA10000}"/>
    <cellStyle name="Обычный 6 2 3 5 3 2 3 4" xfId="58241" xr:uid="{00000000-0005-0000-0000-0000CBA10000}"/>
    <cellStyle name="Обычный 6 2 3 5 3 2 4" xfId="13617" xr:uid="{00000000-0005-0000-0000-0000CCA10000}"/>
    <cellStyle name="Обычный 6 2 3 5 3 2 4 2" xfId="58242" xr:uid="{00000000-0005-0000-0000-0000CDA10000}"/>
    <cellStyle name="Обычный 6 2 3 5 3 2 5" xfId="13618" xr:uid="{00000000-0005-0000-0000-0000CEA10000}"/>
    <cellStyle name="Обычный 6 2 3 5 3 2 5 2" xfId="58243" xr:uid="{00000000-0005-0000-0000-0000CFA10000}"/>
    <cellStyle name="Обычный 6 2 3 5 3 2 6" xfId="13619" xr:uid="{00000000-0005-0000-0000-0000D0A10000}"/>
    <cellStyle name="Обычный 6 2 3 5 3 2 6 2" xfId="58244" xr:uid="{00000000-0005-0000-0000-0000D1A10000}"/>
    <cellStyle name="Обычный 6 2 3 5 3 2 7" xfId="35597" xr:uid="{00000000-0005-0000-0000-0000D2A10000}"/>
    <cellStyle name="Обычный 6 2 3 5 3 2 7 2" xfId="58245" xr:uid="{00000000-0005-0000-0000-0000D3A10000}"/>
    <cellStyle name="Обычный 6 2 3 5 3 2 8" xfId="35598" xr:uid="{00000000-0005-0000-0000-0000D4A10000}"/>
    <cellStyle name="Обычный 6 2 3 5 3 2 8 2" xfId="58246" xr:uid="{00000000-0005-0000-0000-0000D5A10000}"/>
    <cellStyle name="Обычный 6 2 3 5 3 2 9" xfId="58247" xr:uid="{00000000-0005-0000-0000-0000D6A10000}"/>
    <cellStyle name="Обычный 6 2 3 5 3 2_Лист1" xfId="58248" xr:uid="{00000000-0005-0000-0000-0000D7A10000}"/>
    <cellStyle name="Обычный 6 2 3 5 3 3" xfId="13620" xr:uid="{00000000-0005-0000-0000-0000D8A10000}"/>
    <cellStyle name="Обычный 6 2 3 5 3 3 2" xfId="13621" xr:uid="{00000000-0005-0000-0000-0000D9A10000}"/>
    <cellStyle name="Обычный 6 2 3 5 3 3 2 2" xfId="58249" xr:uid="{00000000-0005-0000-0000-0000DAA10000}"/>
    <cellStyle name="Обычный 6 2 3 5 3 3 2 2 2" xfId="58250" xr:uid="{00000000-0005-0000-0000-0000DBA10000}"/>
    <cellStyle name="Обычный 6 2 3 5 3 3 2 3" xfId="58251" xr:uid="{00000000-0005-0000-0000-0000DCA10000}"/>
    <cellStyle name="Обычный 6 2 3 5 3 3 3" xfId="13622" xr:uid="{00000000-0005-0000-0000-0000DDA10000}"/>
    <cellStyle name="Обычный 6 2 3 5 3 3 3 2" xfId="58252" xr:uid="{00000000-0005-0000-0000-0000DEA10000}"/>
    <cellStyle name="Обычный 6 2 3 5 3 3 4" xfId="58253" xr:uid="{00000000-0005-0000-0000-0000DFA10000}"/>
    <cellStyle name="Обычный 6 2 3 5 3 3_НВВ РСК 2019 (II пол) МАКС" xfId="58254" xr:uid="{00000000-0005-0000-0000-0000E0A10000}"/>
    <cellStyle name="Обычный 6 2 3 5 3 4" xfId="13623" xr:uid="{00000000-0005-0000-0000-0000E1A10000}"/>
    <cellStyle name="Обычный 6 2 3 5 3 4 2" xfId="13624" xr:uid="{00000000-0005-0000-0000-0000E2A10000}"/>
    <cellStyle name="Обычный 6 2 3 5 3 4 2 2" xfId="58255" xr:uid="{00000000-0005-0000-0000-0000E3A10000}"/>
    <cellStyle name="Обычный 6 2 3 5 3 4 3" xfId="13625" xr:uid="{00000000-0005-0000-0000-0000E4A10000}"/>
    <cellStyle name="Обычный 6 2 3 5 3 4 3 2" xfId="58256" xr:uid="{00000000-0005-0000-0000-0000E5A10000}"/>
    <cellStyle name="Обычный 6 2 3 5 3 4 4" xfId="58257" xr:uid="{00000000-0005-0000-0000-0000E6A10000}"/>
    <cellStyle name="Обычный 6 2 3 5 3 5" xfId="13626" xr:uid="{00000000-0005-0000-0000-0000E7A10000}"/>
    <cellStyle name="Обычный 6 2 3 5 3 5 2" xfId="58258" xr:uid="{00000000-0005-0000-0000-0000E8A10000}"/>
    <cellStyle name="Обычный 6 2 3 5 3 6" xfId="13627" xr:uid="{00000000-0005-0000-0000-0000E9A10000}"/>
    <cellStyle name="Обычный 6 2 3 5 3 6 2" xfId="58259" xr:uid="{00000000-0005-0000-0000-0000EAA10000}"/>
    <cellStyle name="Обычный 6 2 3 5 3 7" xfId="13628" xr:uid="{00000000-0005-0000-0000-0000EBA10000}"/>
    <cellStyle name="Обычный 6 2 3 5 3 7 2" xfId="58260" xr:uid="{00000000-0005-0000-0000-0000ECA10000}"/>
    <cellStyle name="Обычный 6 2 3 5 3 8" xfId="13629" xr:uid="{00000000-0005-0000-0000-0000EDA10000}"/>
    <cellStyle name="Обычный 6 2 3 5 3 8 2" xfId="58261" xr:uid="{00000000-0005-0000-0000-0000EEA10000}"/>
    <cellStyle name="Обычный 6 2 3 5 3 9" xfId="13630" xr:uid="{00000000-0005-0000-0000-0000EFA10000}"/>
    <cellStyle name="Обычный 6 2 3 5 3 9 2" xfId="58262" xr:uid="{00000000-0005-0000-0000-0000F0A10000}"/>
    <cellStyle name="Обычный 6 2 3 5 3_Лист1" xfId="58263" xr:uid="{00000000-0005-0000-0000-0000F1A10000}"/>
    <cellStyle name="Обычный 6 2 3 5 4" xfId="13631" xr:uid="{00000000-0005-0000-0000-0000F2A10000}"/>
    <cellStyle name="Обычный 6 2 3 5 4 2" xfId="13632" xr:uid="{00000000-0005-0000-0000-0000F3A10000}"/>
    <cellStyle name="Обычный 6 2 3 5 4 2 2" xfId="13633" xr:uid="{00000000-0005-0000-0000-0000F4A10000}"/>
    <cellStyle name="Обычный 6 2 3 5 4 2 2 2" xfId="58264" xr:uid="{00000000-0005-0000-0000-0000F5A10000}"/>
    <cellStyle name="Обычный 6 2 3 5 4 2 2 2 2" xfId="58265" xr:uid="{00000000-0005-0000-0000-0000F6A10000}"/>
    <cellStyle name="Обычный 6 2 3 5 4 2 2 3" xfId="58266" xr:uid="{00000000-0005-0000-0000-0000F7A10000}"/>
    <cellStyle name="Обычный 6 2 3 5 4 2 3" xfId="13634" xr:uid="{00000000-0005-0000-0000-0000F8A10000}"/>
    <cellStyle name="Обычный 6 2 3 5 4 2 3 2" xfId="58267" xr:uid="{00000000-0005-0000-0000-0000F9A10000}"/>
    <cellStyle name="Обычный 6 2 3 5 4 2 4" xfId="58268" xr:uid="{00000000-0005-0000-0000-0000FAA10000}"/>
    <cellStyle name="Обычный 6 2 3 5 4 2_НВВ РСК 2019 (II пол) МАКС" xfId="58269" xr:uid="{00000000-0005-0000-0000-0000FBA10000}"/>
    <cellStyle name="Обычный 6 2 3 5 4 3" xfId="13635" xr:uid="{00000000-0005-0000-0000-0000FCA10000}"/>
    <cellStyle name="Обычный 6 2 3 5 4 3 2" xfId="13636" xr:uid="{00000000-0005-0000-0000-0000FDA10000}"/>
    <cellStyle name="Обычный 6 2 3 5 4 3 2 2" xfId="58270" xr:uid="{00000000-0005-0000-0000-0000FEA10000}"/>
    <cellStyle name="Обычный 6 2 3 5 4 3 3" xfId="13637" xr:uid="{00000000-0005-0000-0000-0000FFA10000}"/>
    <cellStyle name="Обычный 6 2 3 5 4 3 3 2" xfId="58271" xr:uid="{00000000-0005-0000-0000-000000A20000}"/>
    <cellStyle name="Обычный 6 2 3 5 4 3 4" xfId="58272" xr:uid="{00000000-0005-0000-0000-000001A20000}"/>
    <cellStyle name="Обычный 6 2 3 5 4 4" xfId="13638" xr:uid="{00000000-0005-0000-0000-000002A20000}"/>
    <cellStyle name="Обычный 6 2 3 5 4 4 2" xfId="58273" xr:uid="{00000000-0005-0000-0000-000003A20000}"/>
    <cellStyle name="Обычный 6 2 3 5 4 5" xfId="13639" xr:uid="{00000000-0005-0000-0000-000004A20000}"/>
    <cellStyle name="Обычный 6 2 3 5 4 5 2" xfId="58274" xr:uid="{00000000-0005-0000-0000-000005A20000}"/>
    <cellStyle name="Обычный 6 2 3 5 4 6" xfId="13640" xr:uid="{00000000-0005-0000-0000-000006A20000}"/>
    <cellStyle name="Обычный 6 2 3 5 4 6 2" xfId="58275" xr:uid="{00000000-0005-0000-0000-000007A20000}"/>
    <cellStyle name="Обычный 6 2 3 5 4 7" xfId="35599" xr:uid="{00000000-0005-0000-0000-000008A20000}"/>
    <cellStyle name="Обычный 6 2 3 5 4 7 2" xfId="58276" xr:uid="{00000000-0005-0000-0000-000009A20000}"/>
    <cellStyle name="Обычный 6 2 3 5 4 8" xfId="35600" xr:uid="{00000000-0005-0000-0000-00000AA20000}"/>
    <cellStyle name="Обычный 6 2 3 5 4 8 2" xfId="58277" xr:uid="{00000000-0005-0000-0000-00000BA20000}"/>
    <cellStyle name="Обычный 6 2 3 5 4 9" xfId="58278" xr:uid="{00000000-0005-0000-0000-00000CA20000}"/>
    <cellStyle name="Обычный 6 2 3 5 4_Лист1" xfId="58279" xr:uid="{00000000-0005-0000-0000-00000DA20000}"/>
    <cellStyle name="Обычный 6 2 3 5 5" xfId="13641" xr:uid="{00000000-0005-0000-0000-00000EA20000}"/>
    <cellStyle name="Обычный 6 2 3 5 5 2" xfId="13642" xr:uid="{00000000-0005-0000-0000-00000FA20000}"/>
    <cellStyle name="Обычный 6 2 3 5 5 2 2" xfId="58280" xr:uid="{00000000-0005-0000-0000-000010A20000}"/>
    <cellStyle name="Обычный 6 2 3 5 5 2 2 2" xfId="58281" xr:uid="{00000000-0005-0000-0000-000011A20000}"/>
    <cellStyle name="Обычный 6 2 3 5 5 2 3" xfId="58282" xr:uid="{00000000-0005-0000-0000-000012A20000}"/>
    <cellStyle name="Обычный 6 2 3 5 5 3" xfId="13643" xr:uid="{00000000-0005-0000-0000-000013A20000}"/>
    <cellStyle name="Обычный 6 2 3 5 5 3 2" xfId="58283" xr:uid="{00000000-0005-0000-0000-000014A20000}"/>
    <cellStyle name="Обычный 6 2 3 5 5 4" xfId="58284" xr:uid="{00000000-0005-0000-0000-000015A20000}"/>
    <cellStyle name="Обычный 6 2 3 5 5_НВВ РСК 2019 (II пол) МАКС" xfId="58285" xr:uid="{00000000-0005-0000-0000-000016A20000}"/>
    <cellStyle name="Обычный 6 2 3 5 6" xfId="13644" xr:uid="{00000000-0005-0000-0000-000017A20000}"/>
    <cellStyle name="Обычный 6 2 3 5 6 2" xfId="13645" xr:uid="{00000000-0005-0000-0000-000018A20000}"/>
    <cellStyle name="Обычный 6 2 3 5 6 2 2" xfId="58286" xr:uid="{00000000-0005-0000-0000-000019A20000}"/>
    <cellStyle name="Обычный 6 2 3 5 6 3" xfId="13646" xr:uid="{00000000-0005-0000-0000-00001AA20000}"/>
    <cellStyle name="Обычный 6 2 3 5 6 3 2" xfId="58287" xr:uid="{00000000-0005-0000-0000-00001BA20000}"/>
    <cellStyle name="Обычный 6 2 3 5 6 4" xfId="58288" xr:uid="{00000000-0005-0000-0000-00001CA20000}"/>
    <cellStyle name="Обычный 6 2 3 5 7" xfId="13647" xr:uid="{00000000-0005-0000-0000-00001DA20000}"/>
    <cellStyle name="Обычный 6 2 3 5 7 2" xfId="58289" xr:uid="{00000000-0005-0000-0000-00001EA20000}"/>
    <cellStyle name="Обычный 6 2 3 5 8" xfId="13648" xr:uid="{00000000-0005-0000-0000-00001FA20000}"/>
    <cellStyle name="Обычный 6 2 3 5 8 2" xfId="58290" xr:uid="{00000000-0005-0000-0000-000020A20000}"/>
    <cellStyle name="Обычный 6 2 3 5 9" xfId="13649" xr:uid="{00000000-0005-0000-0000-000021A20000}"/>
    <cellStyle name="Обычный 6 2 3 5 9 2" xfId="58291" xr:uid="{00000000-0005-0000-0000-000022A20000}"/>
    <cellStyle name="Обычный 6 2 3 5_Лист1" xfId="58292" xr:uid="{00000000-0005-0000-0000-000023A20000}"/>
    <cellStyle name="Обычный 6 2 3 6" xfId="13650" xr:uid="{00000000-0005-0000-0000-000024A20000}"/>
    <cellStyle name="Обычный 6 2 3 6 10" xfId="35601" xr:uid="{00000000-0005-0000-0000-000025A20000}"/>
    <cellStyle name="Обычный 6 2 3 6 11" xfId="35602" xr:uid="{00000000-0005-0000-0000-000026A20000}"/>
    <cellStyle name="Обычный 6 2 3 6 2" xfId="13651" xr:uid="{00000000-0005-0000-0000-000027A20000}"/>
    <cellStyle name="Обычный 6 2 3 6 2 2" xfId="13652" xr:uid="{00000000-0005-0000-0000-000028A20000}"/>
    <cellStyle name="Обычный 6 2 3 6 2 2 2" xfId="13653" xr:uid="{00000000-0005-0000-0000-000029A20000}"/>
    <cellStyle name="Обычный 6 2 3 6 2 2 2 2" xfId="58293" xr:uid="{00000000-0005-0000-0000-00002AA20000}"/>
    <cellStyle name="Обычный 6 2 3 6 2 2 2 2 2" xfId="58294" xr:uid="{00000000-0005-0000-0000-00002BA20000}"/>
    <cellStyle name="Обычный 6 2 3 6 2 2 2 3" xfId="58295" xr:uid="{00000000-0005-0000-0000-00002CA20000}"/>
    <cellStyle name="Обычный 6 2 3 6 2 2 3" xfId="13654" xr:uid="{00000000-0005-0000-0000-00002DA20000}"/>
    <cellStyle name="Обычный 6 2 3 6 2 2 3 2" xfId="58296" xr:uid="{00000000-0005-0000-0000-00002EA20000}"/>
    <cellStyle name="Обычный 6 2 3 6 2 2 4" xfId="58297" xr:uid="{00000000-0005-0000-0000-00002FA20000}"/>
    <cellStyle name="Обычный 6 2 3 6 2 2_НВВ РСК 2019 (II пол) МАКС" xfId="58298" xr:uid="{00000000-0005-0000-0000-000030A20000}"/>
    <cellStyle name="Обычный 6 2 3 6 2 3" xfId="13655" xr:uid="{00000000-0005-0000-0000-000031A20000}"/>
    <cellStyle name="Обычный 6 2 3 6 2 3 2" xfId="13656" xr:uid="{00000000-0005-0000-0000-000032A20000}"/>
    <cellStyle name="Обычный 6 2 3 6 2 3 2 2" xfId="58299" xr:uid="{00000000-0005-0000-0000-000033A20000}"/>
    <cellStyle name="Обычный 6 2 3 6 2 3 3" xfId="13657" xr:uid="{00000000-0005-0000-0000-000034A20000}"/>
    <cellStyle name="Обычный 6 2 3 6 2 3 3 2" xfId="58300" xr:uid="{00000000-0005-0000-0000-000035A20000}"/>
    <cellStyle name="Обычный 6 2 3 6 2 3 4" xfId="58301" xr:uid="{00000000-0005-0000-0000-000036A20000}"/>
    <cellStyle name="Обычный 6 2 3 6 2 4" xfId="13658" xr:uid="{00000000-0005-0000-0000-000037A20000}"/>
    <cellStyle name="Обычный 6 2 3 6 2 4 2" xfId="58302" xr:uid="{00000000-0005-0000-0000-000038A20000}"/>
    <cellStyle name="Обычный 6 2 3 6 2 5" xfId="13659" xr:uid="{00000000-0005-0000-0000-000039A20000}"/>
    <cellStyle name="Обычный 6 2 3 6 2 5 2" xfId="58303" xr:uid="{00000000-0005-0000-0000-00003AA20000}"/>
    <cellStyle name="Обычный 6 2 3 6 2 6" xfId="13660" xr:uid="{00000000-0005-0000-0000-00003BA20000}"/>
    <cellStyle name="Обычный 6 2 3 6 2 6 2" xfId="58304" xr:uid="{00000000-0005-0000-0000-00003CA20000}"/>
    <cellStyle name="Обычный 6 2 3 6 2 7" xfId="35603" xr:uid="{00000000-0005-0000-0000-00003DA20000}"/>
    <cellStyle name="Обычный 6 2 3 6 2 7 2" xfId="58305" xr:uid="{00000000-0005-0000-0000-00003EA20000}"/>
    <cellStyle name="Обычный 6 2 3 6 2 8" xfId="35604" xr:uid="{00000000-0005-0000-0000-00003FA20000}"/>
    <cellStyle name="Обычный 6 2 3 6 2 8 2" xfId="58306" xr:uid="{00000000-0005-0000-0000-000040A20000}"/>
    <cellStyle name="Обычный 6 2 3 6 2 9" xfId="58307" xr:uid="{00000000-0005-0000-0000-000041A20000}"/>
    <cellStyle name="Обычный 6 2 3 6 2_Лист1" xfId="58308" xr:uid="{00000000-0005-0000-0000-000042A20000}"/>
    <cellStyle name="Обычный 6 2 3 6 3" xfId="13661" xr:uid="{00000000-0005-0000-0000-000043A20000}"/>
    <cellStyle name="Обычный 6 2 3 6 3 2" xfId="13662" xr:uid="{00000000-0005-0000-0000-000044A20000}"/>
    <cellStyle name="Обычный 6 2 3 6 3 2 2" xfId="58309" xr:uid="{00000000-0005-0000-0000-000045A20000}"/>
    <cellStyle name="Обычный 6 2 3 6 3 2 2 2" xfId="58310" xr:uid="{00000000-0005-0000-0000-000046A20000}"/>
    <cellStyle name="Обычный 6 2 3 6 3 2 3" xfId="58311" xr:uid="{00000000-0005-0000-0000-000047A20000}"/>
    <cellStyle name="Обычный 6 2 3 6 3 3" xfId="13663" xr:uid="{00000000-0005-0000-0000-000048A20000}"/>
    <cellStyle name="Обычный 6 2 3 6 3 3 2" xfId="58312" xr:uid="{00000000-0005-0000-0000-000049A20000}"/>
    <cellStyle name="Обычный 6 2 3 6 3 4" xfId="58313" xr:uid="{00000000-0005-0000-0000-00004AA20000}"/>
    <cellStyle name="Обычный 6 2 3 6 3_НВВ РСК 2019 (II пол) МАКС" xfId="58314" xr:uid="{00000000-0005-0000-0000-00004BA20000}"/>
    <cellStyle name="Обычный 6 2 3 6 4" xfId="13664" xr:uid="{00000000-0005-0000-0000-00004CA20000}"/>
    <cellStyle name="Обычный 6 2 3 6 4 2" xfId="13665" xr:uid="{00000000-0005-0000-0000-00004DA20000}"/>
    <cellStyle name="Обычный 6 2 3 6 4 2 2" xfId="58315" xr:uid="{00000000-0005-0000-0000-00004EA20000}"/>
    <cellStyle name="Обычный 6 2 3 6 4 3" xfId="13666" xr:uid="{00000000-0005-0000-0000-00004FA20000}"/>
    <cellStyle name="Обычный 6 2 3 6 4 3 2" xfId="58316" xr:uid="{00000000-0005-0000-0000-000050A20000}"/>
    <cellStyle name="Обычный 6 2 3 6 4 4" xfId="58317" xr:uid="{00000000-0005-0000-0000-000051A20000}"/>
    <cellStyle name="Обычный 6 2 3 6 5" xfId="13667" xr:uid="{00000000-0005-0000-0000-000052A20000}"/>
    <cellStyle name="Обычный 6 2 3 6 5 2" xfId="58318" xr:uid="{00000000-0005-0000-0000-000053A20000}"/>
    <cellStyle name="Обычный 6 2 3 6 6" xfId="13668" xr:uid="{00000000-0005-0000-0000-000054A20000}"/>
    <cellStyle name="Обычный 6 2 3 6 6 2" xfId="58319" xr:uid="{00000000-0005-0000-0000-000055A20000}"/>
    <cellStyle name="Обычный 6 2 3 6 7" xfId="13669" xr:uid="{00000000-0005-0000-0000-000056A20000}"/>
    <cellStyle name="Обычный 6 2 3 6 7 2" xfId="58320" xr:uid="{00000000-0005-0000-0000-000057A20000}"/>
    <cellStyle name="Обычный 6 2 3 6 8" xfId="13670" xr:uid="{00000000-0005-0000-0000-000058A20000}"/>
    <cellStyle name="Обычный 6 2 3 6 8 2" xfId="58321" xr:uid="{00000000-0005-0000-0000-000059A20000}"/>
    <cellStyle name="Обычный 6 2 3 6 9" xfId="13671" xr:uid="{00000000-0005-0000-0000-00005AA20000}"/>
    <cellStyle name="Обычный 6 2 3 6 9 2" xfId="58322" xr:uid="{00000000-0005-0000-0000-00005BA20000}"/>
    <cellStyle name="Обычный 6 2 3 6_Лист1" xfId="58323" xr:uid="{00000000-0005-0000-0000-00005CA20000}"/>
    <cellStyle name="Обычный 6 2 3 7" xfId="13672" xr:uid="{00000000-0005-0000-0000-00005DA20000}"/>
    <cellStyle name="Обычный 6 2 3 7 10" xfId="35605" xr:uid="{00000000-0005-0000-0000-00005EA20000}"/>
    <cellStyle name="Обычный 6 2 3 7 11" xfId="35606" xr:uid="{00000000-0005-0000-0000-00005FA20000}"/>
    <cellStyle name="Обычный 6 2 3 7 2" xfId="13673" xr:uid="{00000000-0005-0000-0000-000060A20000}"/>
    <cellStyle name="Обычный 6 2 3 7 2 2" xfId="13674" xr:uid="{00000000-0005-0000-0000-000061A20000}"/>
    <cellStyle name="Обычный 6 2 3 7 2 2 2" xfId="13675" xr:uid="{00000000-0005-0000-0000-000062A20000}"/>
    <cellStyle name="Обычный 6 2 3 7 2 2 2 2" xfId="58324" xr:uid="{00000000-0005-0000-0000-000063A20000}"/>
    <cellStyle name="Обычный 6 2 3 7 2 2 2 2 2" xfId="58325" xr:uid="{00000000-0005-0000-0000-000064A20000}"/>
    <cellStyle name="Обычный 6 2 3 7 2 2 2 3" xfId="58326" xr:uid="{00000000-0005-0000-0000-000065A20000}"/>
    <cellStyle name="Обычный 6 2 3 7 2 2 3" xfId="13676" xr:uid="{00000000-0005-0000-0000-000066A20000}"/>
    <cellStyle name="Обычный 6 2 3 7 2 2 3 2" xfId="58327" xr:uid="{00000000-0005-0000-0000-000067A20000}"/>
    <cellStyle name="Обычный 6 2 3 7 2 2 4" xfId="58328" xr:uid="{00000000-0005-0000-0000-000068A20000}"/>
    <cellStyle name="Обычный 6 2 3 7 2 2_НВВ РСК 2019 (II пол) МАКС" xfId="58329" xr:uid="{00000000-0005-0000-0000-000069A20000}"/>
    <cellStyle name="Обычный 6 2 3 7 2 3" xfId="13677" xr:uid="{00000000-0005-0000-0000-00006AA20000}"/>
    <cellStyle name="Обычный 6 2 3 7 2 3 2" xfId="13678" xr:uid="{00000000-0005-0000-0000-00006BA20000}"/>
    <cellStyle name="Обычный 6 2 3 7 2 3 2 2" xfId="58330" xr:uid="{00000000-0005-0000-0000-00006CA20000}"/>
    <cellStyle name="Обычный 6 2 3 7 2 3 3" xfId="13679" xr:uid="{00000000-0005-0000-0000-00006DA20000}"/>
    <cellStyle name="Обычный 6 2 3 7 2 3 3 2" xfId="58331" xr:uid="{00000000-0005-0000-0000-00006EA20000}"/>
    <cellStyle name="Обычный 6 2 3 7 2 3 4" xfId="58332" xr:uid="{00000000-0005-0000-0000-00006FA20000}"/>
    <cellStyle name="Обычный 6 2 3 7 2 4" xfId="13680" xr:uid="{00000000-0005-0000-0000-000070A20000}"/>
    <cellStyle name="Обычный 6 2 3 7 2 4 2" xfId="58333" xr:uid="{00000000-0005-0000-0000-000071A20000}"/>
    <cellStyle name="Обычный 6 2 3 7 2 5" xfId="13681" xr:uid="{00000000-0005-0000-0000-000072A20000}"/>
    <cellStyle name="Обычный 6 2 3 7 2 5 2" xfId="58334" xr:uid="{00000000-0005-0000-0000-000073A20000}"/>
    <cellStyle name="Обычный 6 2 3 7 2 6" xfId="13682" xr:uid="{00000000-0005-0000-0000-000074A20000}"/>
    <cellStyle name="Обычный 6 2 3 7 2 6 2" xfId="58335" xr:uid="{00000000-0005-0000-0000-000075A20000}"/>
    <cellStyle name="Обычный 6 2 3 7 2 7" xfId="35607" xr:uid="{00000000-0005-0000-0000-000076A20000}"/>
    <cellStyle name="Обычный 6 2 3 7 2 7 2" xfId="58336" xr:uid="{00000000-0005-0000-0000-000077A20000}"/>
    <cellStyle name="Обычный 6 2 3 7 2 8" xfId="35608" xr:uid="{00000000-0005-0000-0000-000078A20000}"/>
    <cellStyle name="Обычный 6 2 3 7 2 8 2" xfId="58337" xr:uid="{00000000-0005-0000-0000-000079A20000}"/>
    <cellStyle name="Обычный 6 2 3 7 2 9" xfId="58338" xr:uid="{00000000-0005-0000-0000-00007AA20000}"/>
    <cellStyle name="Обычный 6 2 3 7 2_Лист1" xfId="58339" xr:uid="{00000000-0005-0000-0000-00007BA20000}"/>
    <cellStyle name="Обычный 6 2 3 7 3" xfId="13683" xr:uid="{00000000-0005-0000-0000-00007CA20000}"/>
    <cellStyle name="Обычный 6 2 3 7 3 2" xfId="13684" xr:uid="{00000000-0005-0000-0000-00007DA20000}"/>
    <cellStyle name="Обычный 6 2 3 7 3 2 2" xfId="58340" xr:uid="{00000000-0005-0000-0000-00007EA20000}"/>
    <cellStyle name="Обычный 6 2 3 7 3 2 2 2" xfId="58341" xr:uid="{00000000-0005-0000-0000-00007FA20000}"/>
    <cellStyle name="Обычный 6 2 3 7 3 2 3" xfId="58342" xr:uid="{00000000-0005-0000-0000-000080A20000}"/>
    <cellStyle name="Обычный 6 2 3 7 3 3" xfId="13685" xr:uid="{00000000-0005-0000-0000-000081A20000}"/>
    <cellStyle name="Обычный 6 2 3 7 3 3 2" xfId="58343" xr:uid="{00000000-0005-0000-0000-000082A20000}"/>
    <cellStyle name="Обычный 6 2 3 7 3 4" xfId="58344" xr:uid="{00000000-0005-0000-0000-000083A20000}"/>
    <cellStyle name="Обычный 6 2 3 7 3_НВВ РСК 2019 (II пол) МАКС" xfId="58345" xr:uid="{00000000-0005-0000-0000-000084A20000}"/>
    <cellStyle name="Обычный 6 2 3 7 4" xfId="13686" xr:uid="{00000000-0005-0000-0000-000085A20000}"/>
    <cellStyle name="Обычный 6 2 3 7 4 2" xfId="13687" xr:uid="{00000000-0005-0000-0000-000086A20000}"/>
    <cellStyle name="Обычный 6 2 3 7 4 2 2" xfId="58346" xr:uid="{00000000-0005-0000-0000-000087A20000}"/>
    <cellStyle name="Обычный 6 2 3 7 4 3" xfId="13688" xr:uid="{00000000-0005-0000-0000-000088A20000}"/>
    <cellStyle name="Обычный 6 2 3 7 4 3 2" xfId="58347" xr:uid="{00000000-0005-0000-0000-000089A20000}"/>
    <cellStyle name="Обычный 6 2 3 7 4 4" xfId="58348" xr:uid="{00000000-0005-0000-0000-00008AA20000}"/>
    <cellStyle name="Обычный 6 2 3 7 5" xfId="13689" xr:uid="{00000000-0005-0000-0000-00008BA20000}"/>
    <cellStyle name="Обычный 6 2 3 7 5 2" xfId="58349" xr:uid="{00000000-0005-0000-0000-00008CA20000}"/>
    <cellStyle name="Обычный 6 2 3 7 6" xfId="13690" xr:uid="{00000000-0005-0000-0000-00008DA20000}"/>
    <cellStyle name="Обычный 6 2 3 7 6 2" xfId="58350" xr:uid="{00000000-0005-0000-0000-00008EA20000}"/>
    <cellStyle name="Обычный 6 2 3 7 7" xfId="13691" xr:uid="{00000000-0005-0000-0000-00008FA20000}"/>
    <cellStyle name="Обычный 6 2 3 7 7 2" xfId="58351" xr:uid="{00000000-0005-0000-0000-000090A20000}"/>
    <cellStyle name="Обычный 6 2 3 7 8" xfId="13692" xr:uid="{00000000-0005-0000-0000-000091A20000}"/>
    <cellStyle name="Обычный 6 2 3 7 8 2" xfId="58352" xr:uid="{00000000-0005-0000-0000-000092A20000}"/>
    <cellStyle name="Обычный 6 2 3 7 9" xfId="13693" xr:uid="{00000000-0005-0000-0000-000093A20000}"/>
    <cellStyle name="Обычный 6 2 3 7 9 2" xfId="58353" xr:uid="{00000000-0005-0000-0000-000094A20000}"/>
    <cellStyle name="Обычный 6 2 3 7_Лист1" xfId="58354" xr:uid="{00000000-0005-0000-0000-000095A20000}"/>
    <cellStyle name="Обычный 6 2 3 8" xfId="13694" xr:uid="{00000000-0005-0000-0000-000096A20000}"/>
    <cellStyle name="Обычный 6 2 3 8 10" xfId="35609" xr:uid="{00000000-0005-0000-0000-000097A20000}"/>
    <cellStyle name="Обычный 6 2 3 8 11" xfId="35610" xr:uid="{00000000-0005-0000-0000-000098A20000}"/>
    <cellStyle name="Обычный 6 2 3 8 2" xfId="13695" xr:uid="{00000000-0005-0000-0000-000099A20000}"/>
    <cellStyle name="Обычный 6 2 3 8 2 2" xfId="13696" xr:uid="{00000000-0005-0000-0000-00009AA20000}"/>
    <cellStyle name="Обычный 6 2 3 8 2 2 2" xfId="13697" xr:uid="{00000000-0005-0000-0000-00009BA20000}"/>
    <cellStyle name="Обычный 6 2 3 8 2 2 2 2" xfId="58355" xr:uid="{00000000-0005-0000-0000-00009CA20000}"/>
    <cellStyle name="Обычный 6 2 3 8 2 2 2 2 2" xfId="58356" xr:uid="{00000000-0005-0000-0000-00009DA20000}"/>
    <cellStyle name="Обычный 6 2 3 8 2 2 2 3" xfId="58357" xr:uid="{00000000-0005-0000-0000-00009EA20000}"/>
    <cellStyle name="Обычный 6 2 3 8 2 2 3" xfId="13698" xr:uid="{00000000-0005-0000-0000-00009FA20000}"/>
    <cellStyle name="Обычный 6 2 3 8 2 2 3 2" xfId="58358" xr:uid="{00000000-0005-0000-0000-0000A0A20000}"/>
    <cellStyle name="Обычный 6 2 3 8 2 2 4" xfId="58359" xr:uid="{00000000-0005-0000-0000-0000A1A20000}"/>
    <cellStyle name="Обычный 6 2 3 8 2 2_НВВ РСК 2019 (II пол) МАКС" xfId="58360" xr:uid="{00000000-0005-0000-0000-0000A2A20000}"/>
    <cellStyle name="Обычный 6 2 3 8 2 3" xfId="13699" xr:uid="{00000000-0005-0000-0000-0000A3A20000}"/>
    <cellStyle name="Обычный 6 2 3 8 2 3 2" xfId="13700" xr:uid="{00000000-0005-0000-0000-0000A4A20000}"/>
    <cellStyle name="Обычный 6 2 3 8 2 3 2 2" xfId="58361" xr:uid="{00000000-0005-0000-0000-0000A5A20000}"/>
    <cellStyle name="Обычный 6 2 3 8 2 3 3" xfId="13701" xr:uid="{00000000-0005-0000-0000-0000A6A20000}"/>
    <cellStyle name="Обычный 6 2 3 8 2 3 3 2" xfId="58362" xr:uid="{00000000-0005-0000-0000-0000A7A20000}"/>
    <cellStyle name="Обычный 6 2 3 8 2 3 4" xfId="58363" xr:uid="{00000000-0005-0000-0000-0000A8A20000}"/>
    <cellStyle name="Обычный 6 2 3 8 2 4" xfId="13702" xr:uid="{00000000-0005-0000-0000-0000A9A20000}"/>
    <cellStyle name="Обычный 6 2 3 8 2 4 2" xfId="58364" xr:uid="{00000000-0005-0000-0000-0000AAA20000}"/>
    <cellStyle name="Обычный 6 2 3 8 2 5" xfId="13703" xr:uid="{00000000-0005-0000-0000-0000ABA20000}"/>
    <cellStyle name="Обычный 6 2 3 8 2 5 2" xfId="58365" xr:uid="{00000000-0005-0000-0000-0000ACA20000}"/>
    <cellStyle name="Обычный 6 2 3 8 2 6" xfId="13704" xr:uid="{00000000-0005-0000-0000-0000ADA20000}"/>
    <cellStyle name="Обычный 6 2 3 8 2 6 2" xfId="58366" xr:uid="{00000000-0005-0000-0000-0000AEA20000}"/>
    <cellStyle name="Обычный 6 2 3 8 2 7" xfId="35611" xr:uid="{00000000-0005-0000-0000-0000AFA20000}"/>
    <cellStyle name="Обычный 6 2 3 8 2 7 2" xfId="58367" xr:uid="{00000000-0005-0000-0000-0000B0A20000}"/>
    <cellStyle name="Обычный 6 2 3 8 2 8" xfId="35612" xr:uid="{00000000-0005-0000-0000-0000B1A20000}"/>
    <cellStyle name="Обычный 6 2 3 8 2 8 2" xfId="58368" xr:uid="{00000000-0005-0000-0000-0000B2A20000}"/>
    <cellStyle name="Обычный 6 2 3 8 2 9" xfId="58369" xr:uid="{00000000-0005-0000-0000-0000B3A20000}"/>
    <cellStyle name="Обычный 6 2 3 8 2_Лист1" xfId="58370" xr:uid="{00000000-0005-0000-0000-0000B4A20000}"/>
    <cellStyle name="Обычный 6 2 3 8 3" xfId="13705" xr:uid="{00000000-0005-0000-0000-0000B5A20000}"/>
    <cellStyle name="Обычный 6 2 3 8 3 2" xfId="13706" xr:uid="{00000000-0005-0000-0000-0000B6A20000}"/>
    <cellStyle name="Обычный 6 2 3 8 3 2 2" xfId="58371" xr:uid="{00000000-0005-0000-0000-0000B7A20000}"/>
    <cellStyle name="Обычный 6 2 3 8 3 2 2 2" xfId="58372" xr:uid="{00000000-0005-0000-0000-0000B8A20000}"/>
    <cellStyle name="Обычный 6 2 3 8 3 2 3" xfId="58373" xr:uid="{00000000-0005-0000-0000-0000B9A20000}"/>
    <cellStyle name="Обычный 6 2 3 8 3 3" xfId="13707" xr:uid="{00000000-0005-0000-0000-0000BAA20000}"/>
    <cellStyle name="Обычный 6 2 3 8 3 3 2" xfId="58374" xr:uid="{00000000-0005-0000-0000-0000BBA20000}"/>
    <cellStyle name="Обычный 6 2 3 8 3 4" xfId="58375" xr:uid="{00000000-0005-0000-0000-0000BCA20000}"/>
    <cellStyle name="Обычный 6 2 3 8 3_НВВ РСК 2019 (II пол) МАКС" xfId="58376" xr:uid="{00000000-0005-0000-0000-0000BDA20000}"/>
    <cellStyle name="Обычный 6 2 3 8 4" xfId="13708" xr:uid="{00000000-0005-0000-0000-0000BEA20000}"/>
    <cellStyle name="Обычный 6 2 3 8 4 2" xfId="13709" xr:uid="{00000000-0005-0000-0000-0000BFA20000}"/>
    <cellStyle name="Обычный 6 2 3 8 4 2 2" xfId="58377" xr:uid="{00000000-0005-0000-0000-0000C0A20000}"/>
    <cellStyle name="Обычный 6 2 3 8 4 3" xfId="13710" xr:uid="{00000000-0005-0000-0000-0000C1A20000}"/>
    <cellStyle name="Обычный 6 2 3 8 4 3 2" xfId="58378" xr:uid="{00000000-0005-0000-0000-0000C2A20000}"/>
    <cellStyle name="Обычный 6 2 3 8 4 4" xfId="58379" xr:uid="{00000000-0005-0000-0000-0000C3A20000}"/>
    <cellStyle name="Обычный 6 2 3 8 5" xfId="13711" xr:uid="{00000000-0005-0000-0000-0000C4A20000}"/>
    <cellStyle name="Обычный 6 2 3 8 5 2" xfId="58380" xr:uid="{00000000-0005-0000-0000-0000C5A20000}"/>
    <cellStyle name="Обычный 6 2 3 8 6" xfId="13712" xr:uid="{00000000-0005-0000-0000-0000C6A20000}"/>
    <cellStyle name="Обычный 6 2 3 8 6 2" xfId="58381" xr:uid="{00000000-0005-0000-0000-0000C7A20000}"/>
    <cellStyle name="Обычный 6 2 3 8 7" xfId="13713" xr:uid="{00000000-0005-0000-0000-0000C8A20000}"/>
    <cellStyle name="Обычный 6 2 3 8 7 2" xfId="58382" xr:uid="{00000000-0005-0000-0000-0000C9A20000}"/>
    <cellStyle name="Обычный 6 2 3 8 8" xfId="13714" xr:uid="{00000000-0005-0000-0000-0000CAA20000}"/>
    <cellStyle name="Обычный 6 2 3 8 8 2" xfId="58383" xr:uid="{00000000-0005-0000-0000-0000CBA20000}"/>
    <cellStyle name="Обычный 6 2 3 8 9" xfId="13715" xr:uid="{00000000-0005-0000-0000-0000CCA20000}"/>
    <cellStyle name="Обычный 6 2 3 8 9 2" xfId="58384" xr:uid="{00000000-0005-0000-0000-0000CDA20000}"/>
    <cellStyle name="Обычный 6 2 3 8_Лист1" xfId="58385" xr:uid="{00000000-0005-0000-0000-0000CEA20000}"/>
    <cellStyle name="Обычный 6 2 3 9" xfId="13716" xr:uid="{00000000-0005-0000-0000-0000CFA20000}"/>
    <cellStyle name="Обычный 6 2 3 9 2" xfId="13717" xr:uid="{00000000-0005-0000-0000-0000D0A20000}"/>
    <cellStyle name="Обычный 6 2 3 9 2 2" xfId="13718" xr:uid="{00000000-0005-0000-0000-0000D1A20000}"/>
    <cellStyle name="Обычный 6 2 3 9 2 2 2" xfId="58386" xr:uid="{00000000-0005-0000-0000-0000D2A20000}"/>
    <cellStyle name="Обычный 6 2 3 9 2 2 2 2" xfId="58387" xr:uid="{00000000-0005-0000-0000-0000D3A20000}"/>
    <cellStyle name="Обычный 6 2 3 9 2 2 3" xfId="58388" xr:uid="{00000000-0005-0000-0000-0000D4A20000}"/>
    <cellStyle name="Обычный 6 2 3 9 2 3" xfId="13719" xr:uid="{00000000-0005-0000-0000-0000D5A20000}"/>
    <cellStyle name="Обычный 6 2 3 9 2 3 2" xfId="58389" xr:uid="{00000000-0005-0000-0000-0000D6A20000}"/>
    <cellStyle name="Обычный 6 2 3 9 2 4" xfId="58390" xr:uid="{00000000-0005-0000-0000-0000D7A20000}"/>
    <cellStyle name="Обычный 6 2 3 9 2_НВВ РСК 2019 (II пол) МАКС" xfId="58391" xr:uid="{00000000-0005-0000-0000-0000D8A20000}"/>
    <cellStyle name="Обычный 6 2 3 9 3" xfId="13720" xr:uid="{00000000-0005-0000-0000-0000D9A20000}"/>
    <cellStyle name="Обычный 6 2 3 9 3 2" xfId="13721" xr:uid="{00000000-0005-0000-0000-0000DAA20000}"/>
    <cellStyle name="Обычный 6 2 3 9 3 2 2" xfId="58392" xr:uid="{00000000-0005-0000-0000-0000DBA20000}"/>
    <cellStyle name="Обычный 6 2 3 9 3 3" xfId="13722" xr:uid="{00000000-0005-0000-0000-0000DCA20000}"/>
    <cellStyle name="Обычный 6 2 3 9 3 3 2" xfId="58393" xr:uid="{00000000-0005-0000-0000-0000DDA20000}"/>
    <cellStyle name="Обычный 6 2 3 9 3 4" xfId="58394" xr:uid="{00000000-0005-0000-0000-0000DEA20000}"/>
    <cellStyle name="Обычный 6 2 3 9 4" xfId="13723" xr:uid="{00000000-0005-0000-0000-0000DFA20000}"/>
    <cellStyle name="Обычный 6 2 3 9 4 2" xfId="58395" xr:uid="{00000000-0005-0000-0000-0000E0A20000}"/>
    <cellStyle name="Обычный 6 2 3 9 5" xfId="13724" xr:uid="{00000000-0005-0000-0000-0000E1A20000}"/>
    <cellStyle name="Обычный 6 2 3 9 5 2" xfId="58396" xr:uid="{00000000-0005-0000-0000-0000E2A20000}"/>
    <cellStyle name="Обычный 6 2 3 9 6" xfId="13725" xr:uid="{00000000-0005-0000-0000-0000E3A20000}"/>
    <cellStyle name="Обычный 6 2 3 9 6 2" xfId="58397" xr:uid="{00000000-0005-0000-0000-0000E4A20000}"/>
    <cellStyle name="Обычный 6 2 3 9 7" xfId="35613" xr:uid="{00000000-0005-0000-0000-0000E5A20000}"/>
    <cellStyle name="Обычный 6 2 3 9 7 2" xfId="58398" xr:uid="{00000000-0005-0000-0000-0000E6A20000}"/>
    <cellStyle name="Обычный 6 2 3 9 8" xfId="35614" xr:uid="{00000000-0005-0000-0000-0000E7A20000}"/>
    <cellStyle name="Обычный 6 2 3 9 8 2" xfId="58399" xr:uid="{00000000-0005-0000-0000-0000E8A20000}"/>
    <cellStyle name="Обычный 6 2 3 9 9" xfId="58400" xr:uid="{00000000-0005-0000-0000-0000E9A20000}"/>
    <cellStyle name="Обычный 6 2 3 9_Лист1" xfId="58401" xr:uid="{00000000-0005-0000-0000-0000EAA20000}"/>
    <cellStyle name="Обычный 6 2 3_Лист1" xfId="58402" xr:uid="{00000000-0005-0000-0000-0000EBA20000}"/>
    <cellStyle name="Обычный 6 2 4" xfId="13726" xr:uid="{00000000-0005-0000-0000-0000ECA20000}"/>
    <cellStyle name="Обычный 6 2 4 10" xfId="13727" xr:uid="{00000000-0005-0000-0000-0000EDA20000}"/>
    <cellStyle name="Обычный 6 2 4 10 2" xfId="58403" xr:uid="{00000000-0005-0000-0000-0000EEA20000}"/>
    <cellStyle name="Обычный 6 2 4 11" xfId="13728" xr:uid="{00000000-0005-0000-0000-0000EFA20000}"/>
    <cellStyle name="Обычный 6 2 4 11 2" xfId="58404" xr:uid="{00000000-0005-0000-0000-0000F0A20000}"/>
    <cellStyle name="Обычный 6 2 4 12" xfId="13729" xr:uid="{00000000-0005-0000-0000-0000F1A20000}"/>
    <cellStyle name="Обычный 6 2 4 12 2" xfId="58405" xr:uid="{00000000-0005-0000-0000-0000F2A20000}"/>
    <cellStyle name="Обычный 6 2 4 13" xfId="35615" xr:uid="{00000000-0005-0000-0000-0000F3A20000}"/>
    <cellStyle name="Обычный 6 2 4 14" xfId="35616" xr:uid="{00000000-0005-0000-0000-0000F4A20000}"/>
    <cellStyle name="Обычный 6 2 4 2" xfId="13730" xr:uid="{00000000-0005-0000-0000-0000F5A20000}"/>
    <cellStyle name="Обычный 6 2 4 2 10" xfId="13731" xr:uid="{00000000-0005-0000-0000-0000F6A20000}"/>
    <cellStyle name="Обычный 6 2 4 2 10 2" xfId="58406" xr:uid="{00000000-0005-0000-0000-0000F7A20000}"/>
    <cellStyle name="Обычный 6 2 4 2 11" xfId="13732" xr:uid="{00000000-0005-0000-0000-0000F8A20000}"/>
    <cellStyle name="Обычный 6 2 4 2 11 2" xfId="58407" xr:uid="{00000000-0005-0000-0000-0000F9A20000}"/>
    <cellStyle name="Обычный 6 2 4 2 12" xfId="35617" xr:uid="{00000000-0005-0000-0000-0000FAA20000}"/>
    <cellStyle name="Обычный 6 2 4 2 13" xfId="35618" xr:uid="{00000000-0005-0000-0000-0000FBA20000}"/>
    <cellStyle name="Обычный 6 2 4 2 2" xfId="13733" xr:uid="{00000000-0005-0000-0000-0000FCA20000}"/>
    <cellStyle name="Обычный 6 2 4 2 2 10" xfId="35619" xr:uid="{00000000-0005-0000-0000-0000FDA20000}"/>
    <cellStyle name="Обычный 6 2 4 2 2 11" xfId="35620" xr:uid="{00000000-0005-0000-0000-0000FEA20000}"/>
    <cellStyle name="Обычный 6 2 4 2 2 2" xfId="13734" xr:uid="{00000000-0005-0000-0000-0000FFA20000}"/>
    <cellStyle name="Обычный 6 2 4 2 2 2 2" xfId="13735" xr:uid="{00000000-0005-0000-0000-000000A30000}"/>
    <cellStyle name="Обычный 6 2 4 2 2 2 2 2" xfId="13736" xr:uid="{00000000-0005-0000-0000-000001A30000}"/>
    <cellStyle name="Обычный 6 2 4 2 2 2 2 2 2" xfId="58408" xr:uid="{00000000-0005-0000-0000-000002A30000}"/>
    <cellStyle name="Обычный 6 2 4 2 2 2 2 2 2 2" xfId="58409" xr:uid="{00000000-0005-0000-0000-000003A30000}"/>
    <cellStyle name="Обычный 6 2 4 2 2 2 2 2 3" xfId="58410" xr:uid="{00000000-0005-0000-0000-000004A30000}"/>
    <cellStyle name="Обычный 6 2 4 2 2 2 2 3" xfId="13737" xr:uid="{00000000-0005-0000-0000-000005A30000}"/>
    <cellStyle name="Обычный 6 2 4 2 2 2 2 3 2" xfId="58411" xr:uid="{00000000-0005-0000-0000-000006A30000}"/>
    <cellStyle name="Обычный 6 2 4 2 2 2 2 4" xfId="58412" xr:uid="{00000000-0005-0000-0000-000007A30000}"/>
    <cellStyle name="Обычный 6 2 4 2 2 2 2_НВВ РСК 2019 (II пол) МАКС" xfId="58413" xr:uid="{00000000-0005-0000-0000-000008A30000}"/>
    <cellStyle name="Обычный 6 2 4 2 2 2 3" xfId="13738" xr:uid="{00000000-0005-0000-0000-000009A30000}"/>
    <cellStyle name="Обычный 6 2 4 2 2 2 3 2" xfId="13739" xr:uid="{00000000-0005-0000-0000-00000AA30000}"/>
    <cellStyle name="Обычный 6 2 4 2 2 2 3 2 2" xfId="58414" xr:uid="{00000000-0005-0000-0000-00000BA30000}"/>
    <cellStyle name="Обычный 6 2 4 2 2 2 3 3" xfId="13740" xr:uid="{00000000-0005-0000-0000-00000CA30000}"/>
    <cellStyle name="Обычный 6 2 4 2 2 2 3 3 2" xfId="58415" xr:uid="{00000000-0005-0000-0000-00000DA30000}"/>
    <cellStyle name="Обычный 6 2 4 2 2 2 3 4" xfId="58416" xr:uid="{00000000-0005-0000-0000-00000EA30000}"/>
    <cellStyle name="Обычный 6 2 4 2 2 2 4" xfId="13741" xr:uid="{00000000-0005-0000-0000-00000FA30000}"/>
    <cellStyle name="Обычный 6 2 4 2 2 2 4 2" xfId="58417" xr:uid="{00000000-0005-0000-0000-000010A30000}"/>
    <cellStyle name="Обычный 6 2 4 2 2 2 5" xfId="13742" xr:uid="{00000000-0005-0000-0000-000011A30000}"/>
    <cellStyle name="Обычный 6 2 4 2 2 2 5 2" xfId="58418" xr:uid="{00000000-0005-0000-0000-000012A30000}"/>
    <cellStyle name="Обычный 6 2 4 2 2 2 6" xfId="13743" xr:uid="{00000000-0005-0000-0000-000013A30000}"/>
    <cellStyle name="Обычный 6 2 4 2 2 2 6 2" xfId="58419" xr:uid="{00000000-0005-0000-0000-000014A30000}"/>
    <cellStyle name="Обычный 6 2 4 2 2 2 7" xfId="35621" xr:uid="{00000000-0005-0000-0000-000015A30000}"/>
    <cellStyle name="Обычный 6 2 4 2 2 2 7 2" xfId="58420" xr:uid="{00000000-0005-0000-0000-000016A30000}"/>
    <cellStyle name="Обычный 6 2 4 2 2 2 8" xfId="35622" xr:uid="{00000000-0005-0000-0000-000017A30000}"/>
    <cellStyle name="Обычный 6 2 4 2 2 2 8 2" xfId="58421" xr:uid="{00000000-0005-0000-0000-000018A30000}"/>
    <cellStyle name="Обычный 6 2 4 2 2 2 9" xfId="58422" xr:uid="{00000000-0005-0000-0000-000019A30000}"/>
    <cellStyle name="Обычный 6 2 4 2 2 2_Лист1" xfId="58423" xr:uid="{00000000-0005-0000-0000-00001AA30000}"/>
    <cellStyle name="Обычный 6 2 4 2 2 3" xfId="13744" xr:uid="{00000000-0005-0000-0000-00001BA30000}"/>
    <cellStyle name="Обычный 6 2 4 2 2 3 2" xfId="13745" xr:uid="{00000000-0005-0000-0000-00001CA30000}"/>
    <cellStyle name="Обычный 6 2 4 2 2 3 2 2" xfId="58424" xr:uid="{00000000-0005-0000-0000-00001DA30000}"/>
    <cellStyle name="Обычный 6 2 4 2 2 3 2 2 2" xfId="58425" xr:uid="{00000000-0005-0000-0000-00001EA30000}"/>
    <cellStyle name="Обычный 6 2 4 2 2 3 2 3" xfId="58426" xr:uid="{00000000-0005-0000-0000-00001FA30000}"/>
    <cellStyle name="Обычный 6 2 4 2 2 3 3" xfId="13746" xr:uid="{00000000-0005-0000-0000-000020A30000}"/>
    <cellStyle name="Обычный 6 2 4 2 2 3 3 2" xfId="58427" xr:uid="{00000000-0005-0000-0000-000021A30000}"/>
    <cellStyle name="Обычный 6 2 4 2 2 3 4" xfId="58428" xr:uid="{00000000-0005-0000-0000-000022A30000}"/>
    <cellStyle name="Обычный 6 2 4 2 2 3_НВВ РСК 2019 (II пол) МАКС" xfId="58429" xr:uid="{00000000-0005-0000-0000-000023A30000}"/>
    <cellStyle name="Обычный 6 2 4 2 2 4" xfId="13747" xr:uid="{00000000-0005-0000-0000-000024A30000}"/>
    <cellStyle name="Обычный 6 2 4 2 2 4 2" xfId="13748" xr:uid="{00000000-0005-0000-0000-000025A30000}"/>
    <cellStyle name="Обычный 6 2 4 2 2 4 2 2" xfId="58430" xr:uid="{00000000-0005-0000-0000-000026A30000}"/>
    <cellStyle name="Обычный 6 2 4 2 2 4 3" xfId="13749" xr:uid="{00000000-0005-0000-0000-000027A30000}"/>
    <cellStyle name="Обычный 6 2 4 2 2 4 3 2" xfId="58431" xr:uid="{00000000-0005-0000-0000-000028A30000}"/>
    <cellStyle name="Обычный 6 2 4 2 2 4 4" xfId="58432" xr:uid="{00000000-0005-0000-0000-000029A30000}"/>
    <cellStyle name="Обычный 6 2 4 2 2 5" xfId="13750" xr:uid="{00000000-0005-0000-0000-00002AA30000}"/>
    <cellStyle name="Обычный 6 2 4 2 2 5 2" xfId="58433" xr:uid="{00000000-0005-0000-0000-00002BA30000}"/>
    <cellStyle name="Обычный 6 2 4 2 2 6" xfId="13751" xr:uid="{00000000-0005-0000-0000-00002CA30000}"/>
    <cellStyle name="Обычный 6 2 4 2 2 6 2" xfId="58434" xr:uid="{00000000-0005-0000-0000-00002DA30000}"/>
    <cellStyle name="Обычный 6 2 4 2 2 7" xfId="13752" xr:uid="{00000000-0005-0000-0000-00002EA30000}"/>
    <cellStyle name="Обычный 6 2 4 2 2 7 2" xfId="58435" xr:uid="{00000000-0005-0000-0000-00002FA30000}"/>
    <cellStyle name="Обычный 6 2 4 2 2 8" xfId="13753" xr:uid="{00000000-0005-0000-0000-000030A30000}"/>
    <cellStyle name="Обычный 6 2 4 2 2 8 2" xfId="58436" xr:uid="{00000000-0005-0000-0000-000031A30000}"/>
    <cellStyle name="Обычный 6 2 4 2 2 9" xfId="13754" xr:uid="{00000000-0005-0000-0000-000032A30000}"/>
    <cellStyle name="Обычный 6 2 4 2 2 9 2" xfId="58437" xr:uid="{00000000-0005-0000-0000-000033A30000}"/>
    <cellStyle name="Обычный 6 2 4 2 2_Лист1" xfId="58438" xr:uid="{00000000-0005-0000-0000-000034A30000}"/>
    <cellStyle name="Обычный 6 2 4 2 3" xfId="13755" xr:uid="{00000000-0005-0000-0000-000035A30000}"/>
    <cellStyle name="Обычный 6 2 4 2 3 10" xfId="35623" xr:uid="{00000000-0005-0000-0000-000036A30000}"/>
    <cellStyle name="Обычный 6 2 4 2 3 11" xfId="35624" xr:uid="{00000000-0005-0000-0000-000037A30000}"/>
    <cellStyle name="Обычный 6 2 4 2 3 2" xfId="13756" xr:uid="{00000000-0005-0000-0000-000038A30000}"/>
    <cellStyle name="Обычный 6 2 4 2 3 2 2" xfId="13757" xr:uid="{00000000-0005-0000-0000-000039A30000}"/>
    <cellStyle name="Обычный 6 2 4 2 3 2 2 2" xfId="13758" xr:uid="{00000000-0005-0000-0000-00003AA30000}"/>
    <cellStyle name="Обычный 6 2 4 2 3 2 2 2 2" xfId="58439" xr:uid="{00000000-0005-0000-0000-00003BA30000}"/>
    <cellStyle name="Обычный 6 2 4 2 3 2 2 2 2 2" xfId="58440" xr:uid="{00000000-0005-0000-0000-00003CA30000}"/>
    <cellStyle name="Обычный 6 2 4 2 3 2 2 2 3" xfId="58441" xr:uid="{00000000-0005-0000-0000-00003DA30000}"/>
    <cellStyle name="Обычный 6 2 4 2 3 2 2 3" xfId="13759" xr:uid="{00000000-0005-0000-0000-00003EA30000}"/>
    <cellStyle name="Обычный 6 2 4 2 3 2 2 3 2" xfId="58442" xr:uid="{00000000-0005-0000-0000-00003FA30000}"/>
    <cellStyle name="Обычный 6 2 4 2 3 2 2 4" xfId="58443" xr:uid="{00000000-0005-0000-0000-000040A30000}"/>
    <cellStyle name="Обычный 6 2 4 2 3 2 2_НВВ РСК 2019 (II пол) МАКС" xfId="58444" xr:uid="{00000000-0005-0000-0000-000041A30000}"/>
    <cellStyle name="Обычный 6 2 4 2 3 2 3" xfId="13760" xr:uid="{00000000-0005-0000-0000-000042A30000}"/>
    <cellStyle name="Обычный 6 2 4 2 3 2 3 2" xfId="13761" xr:uid="{00000000-0005-0000-0000-000043A30000}"/>
    <cellStyle name="Обычный 6 2 4 2 3 2 3 2 2" xfId="58445" xr:uid="{00000000-0005-0000-0000-000044A30000}"/>
    <cellStyle name="Обычный 6 2 4 2 3 2 3 3" xfId="13762" xr:uid="{00000000-0005-0000-0000-000045A30000}"/>
    <cellStyle name="Обычный 6 2 4 2 3 2 3 3 2" xfId="58446" xr:uid="{00000000-0005-0000-0000-000046A30000}"/>
    <cellStyle name="Обычный 6 2 4 2 3 2 3 4" xfId="58447" xr:uid="{00000000-0005-0000-0000-000047A30000}"/>
    <cellStyle name="Обычный 6 2 4 2 3 2 4" xfId="13763" xr:uid="{00000000-0005-0000-0000-000048A30000}"/>
    <cellStyle name="Обычный 6 2 4 2 3 2 4 2" xfId="58448" xr:uid="{00000000-0005-0000-0000-000049A30000}"/>
    <cellStyle name="Обычный 6 2 4 2 3 2 5" xfId="13764" xr:uid="{00000000-0005-0000-0000-00004AA30000}"/>
    <cellStyle name="Обычный 6 2 4 2 3 2 5 2" xfId="58449" xr:uid="{00000000-0005-0000-0000-00004BA30000}"/>
    <cellStyle name="Обычный 6 2 4 2 3 2 6" xfId="13765" xr:uid="{00000000-0005-0000-0000-00004CA30000}"/>
    <cellStyle name="Обычный 6 2 4 2 3 2 6 2" xfId="58450" xr:uid="{00000000-0005-0000-0000-00004DA30000}"/>
    <cellStyle name="Обычный 6 2 4 2 3 2 7" xfId="35625" xr:uid="{00000000-0005-0000-0000-00004EA30000}"/>
    <cellStyle name="Обычный 6 2 4 2 3 2 7 2" xfId="58451" xr:uid="{00000000-0005-0000-0000-00004FA30000}"/>
    <cellStyle name="Обычный 6 2 4 2 3 2 8" xfId="35626" xr:uid="{00000000-0005-0000-0000-000050A30000}"/>
    <cellStyle name="Обычный 6 2 4 2 3 2 8 2" xfId="58452" xr:uid="{00000000-0005-0000-0000-000051A30000}"/>
    <cellStyle name="Обычный 6 2 4 2 3 2 9" xfId="58453" xr:uid="{00000000-0005-0000-0000-000052A30000}"/>
    <cellStyle name="Обычный 6 2 4 2 3 2_Лист1" xfId="58454" xr:uid="{00000000-0005-0000-0000-000053A30000}"/>
    <cellStyle name="Обычный 6 2 4 2 3 3" xfId="13766" xr:uid="{00000000-0005-0000-0000-000054A30000}"/>
    <cellStyle name="Обычный 6 2 4 2 3 3 2" xfId="13767" xr:uid="{00000000-0005-0000-0000-000055A30000}"/>
    <cellStyle name="Обычный 6 2 4 2 3 3 2 2" xfId="58455" xr:uid="{00000000-0005-0000-0000-000056A30000}"/>
    <cellStyle name="Обычный 6 2 4 2 3 3 2 2 2" xfId="58456" xr:uid="{00000000-0005-0000-0000-000057A30000}"/>
    <cellStyle name="Обычный 6 2 4 2 3 3 2 3" xfId="58457" xr:uid="{00000000-0005-0000-0000-000058A30000}"/>
    <cellStyle name="Обычный 6 2 4 2 3 3 3" xfId="13768" xr:uid="{00000000-0005-0000-0000-000059A30000}"/>
    <cellStyle name="Обычный 6 2 4 2 3 3 3 2" xfId="58458" xr:uid="{00000000-0005-0000-0000-00005AA30000}"/>
    <cellStyle name="Обычный 6 2 4 2 3 3 4" xfId="58459" xr:uid="{00000000-0005-0000-0000-00005BA30000}"/>
    <cellStyle name="Обычный 6 2 4 2 3 3_НВВ РСК 2019 (II пол) МАКС" xfId="58460" xr:uid="{00000000-0005-0000-0000-00005CA30000}"/>
    <cellStyle name="Обычный 6 2 4 2 3 4" xfId="13769" xr:uid="{00000000-0005-0000-0000-00005DA30000}"/>
    <cellStyle name="Обычный 6 2 4 2 3 4 2" xfId="13770" xr:uid="{00000000-0005-0000-0000-00005EA30000}"/>
    <cellStyle name="Обычный 6 2 4 2 3 4 2 2" xfId="58461" xr:uid="{00000000-0005-0000-0000-00005FA30000}"/>
    <cellStyle name="Обычный 6 2 4 2 3 4 3" xfId="13771" xr:uid="{00000000-0005-0000-0000-000060A30000}"/>
    <cellStyle name="Обычный 6 2 4 2 3 4 3 2" xfId="58462" xr:uid="{00000000-0005-0000-0000-000061A30000}"/>
    <cellStyle name="Обычный 6 2 4 2 3 4 4" xfId="58463" xr:uid="{00000000-0005-0000-0000-000062A30000}"/>
    <cellStyle name="Обычный 6 2 4 2 3 5" xfId="13772" xr:uid="{00000000-0005-0000-0000-000063A30000}"/>
    <cellStyle name="Обычный 6 2 4 2 3 5 2" xfId="58464" xr:uid="{00000000-0005-0000-0000-000064A30000}"/>
    <cellStyle name="Обычный 6 2 4 2 3 6" xfId="13773" xr:uid="{00000000-0005-0000-0000-000065A30000}"/>
    <cellStyle name="Обычный 6 2 4 2 3 6 2" xfId="58465" xr:uid="{00000000-0005-0000-0000-000066A30000}"/>
    <cellStyle name="Обычный 6 2 4 2 3 7" xfId="13774" xr:uid="{00000000-0005-0000-0000-000067A30000}"/>
    <cellStyle name="Обычный 6 2 4 2 3 7 2" xfId="58466" xr:uid="{00000000-0005-0000-0000-000068A30000}"/>
    <cellStyle name="Обычный 6 2 4 2 3 8" xfId="13775" xr:uid="{00000000-0005-0000-0000-000069A30000}"/>
    <cellStyle name="Обычный 6 2 4 2 3 8 2" xfId="58467" xr:uid="{00000000-0005-0000-0000-00006AA30000}"/>
    <cellStyle name="Обычный 6 2 4 2 3 9" xfId="13776" xr:uid="{00000000-0005-0000-0000-00006BA30000}"/>
    <cellStyle name="Обычный 6 2 4 2 3 9 2" xfId="58468" xr:uid="{00000000-0005-0000-0000-00006CA30000}"/>
    <cellStyle name="Обычный 6 2 4 2 3_Лист1" xfId="58469" xr:uid="{00000000-0005-0000-0000-00006DA30000}"/>
    <cellStyle name="Обычный 6 2 4 2 4" xfId="13777" xr:uid="{00000000-0005-0000-0000-00006EA30000}"/>
    <cellStyle name="Обычный 6 2 4 2 4 2" xfId="13778" xr:uid="{00000000-0005-0000-0000-00006FA30000}"/>
    <cellStyle name="Обычный 6 2 4 2 4 2 2" xfId="13779" xr:uid="{00000000-0005-0000-0000-000070A30000}"/>
    <cellStyle name="Обычный 6 2 4 2 4 2 2 2" xfId="58470" xr:uid="{00000000-0005-0000-0000-000071A30000}"/>
    <cellStyle name="Обычный 6 2 4 2 4 2 2 2 2" xfId="58471" xr:uid="{00000000-0005-0000-0000-000072A30000}"/>
    <cellStyle name="Обычный 6 2 4 2 4 2 2 3" xfId="58472" xr:uid="{00000000-0005-0000-0000-000073A30000}"/>
    <cellStyle name="Обычный 6 2 4 2 4 2 3" xfId="13780" xr:uid="{00000000-0005-0000-0000-000074A30000}"/>
    <cellStyle name="Обычный 6 2 4 2 4 2 3 2" xfId="58473" xr:uid="{00000000-0005-0000-0000-000075A30000}"/>
    <cellStyle name="Обычный 6 2 4 2 4 2 4" xfId="58474" xr:uid="{00000000-0005-0000-0000-000076A30000}"/>
    <cellStyle name="Обычный 6 2 4 2 4 2_НВВ РСК 2019 (II пол) МАКС" xfId="58475" xr:uid="{00000000-0005-0000-0000-000077A30000}"/>
    <cellStyle name="Обычный 6 2 4 2 4 3" xfId="13781" xr:uid="{00000000-0005-0000-0000-000078A30000}"/>
    <cellStyle name="Обычный 6 2 4 2 4 3 2" xfId="13782" xr:uid="{00000000-0005-0000-0000-000079A30000}"/>
    <cellStyle name="Обычный 6 2 4 2 4 3 2 2" xfId="58476" xr:uid="{00000000-0005-0000-0000-00007AA30000}"/>
    <cellStyle name="Обычный 6 2 4 2 4 3 3" xfId="13783" xr:uid="{00000000-0005-0000-0000-00007BA30000}"/>
    <cellStyle name="Обычный 6 2 4 2 4 3 3 2" xfId="58477" xr:uid="{00000000-0005-0000-0000-00007CA30000}"/>
    <cellStyle name="Обычный 6 2 4 2 4 3 4" xfId="58478" xr:uid="{00000000-0005-0000-0000-00007DA30000}"/>
    <cellStyle name="Обычный 6 2 4 2 4 4" xfId="13784" xr:uid="{00000000-0005-0000-0000-00007EA30000}"/>
    <cellStyle name="Обычный 6 2 4 2 4 4 2" xfId="58479" xr:uid="{00000000-0005-0000-0000-00007FA30000}"/>
    <cellStyle name="Обычный 6 2 4 2 4 5" xfId="13785" xr:uid="{00000000-0005-0000-0000-000080A30000}"/>
    <cellStyle name="Обычный 6 2 4 2 4 5 2" xfId="58480" xr:uid="{00000000-0005-0000-0000-000081A30000}"/>
    <cellStyle name="Обычный 6 2 4 2 4 6" xfId="13786" xr:uid="{00000000-0005-0000-0000-000082A30000}"/>
    <cellStyle name="Обычный 6 2 4 2 4 6 2" xfId="58481" xr:uid="{00000000-0005-0000-0000-000083A30000}"/>
    <cellStyle name="Обычный 6 2 4 2 4 7" xfId="35627" xr:uid="{00000000-0005-0000-0000-000084A30000}"/>
    <cellStyle name="Обычный 6 2 4 2 4 7 2" xfId="58482" xr:uid="{00000000-0005-0000-0000-000085A30000}"/>
    <cellStyle name="Обычный 6 2 4 2 4 8" xfId="35628" xr:uid="{00000000-0005-0000-0000-000086A30000}"/>
    <cellStyle name="Обычный 6 2 4 2 4 8 2" xfId="58483" xr:uid="{00000000-0005-0000-0000-000087A30000}"/>
    <cellStyle name="Обычный 6 2 4 2 4 9" xfId="58484" xr:uid="{00000000-0005-0000-0000-000088A30000}"/>
    <cellStyle name="Обычный 6 2 4 2 4_Лист1" xfId="58485" xr:uid="{00000000-0005-0000-0000-000089A30000}"/>
    <cellStyle name="Обычный 6 2 4 2 5" xfId="13787" xr:uid="{00000000-0005-0000-0000-00008AA30000}"/>
    <cellStyle name="Обычный 6 2 4 2 5 2" xfId="13788" xr:uid="{00000000-0005-0000-0000-00008BA30000}"/>
    <cellStyle name="Обычный 6 2 4 2 5 2 2" xfId="58486" xr:uid="{00000000-0005-0000-0000-00008CA30000}"/>
    <cellStyle name="Обычный 6 2 4 2 5 2 2 2" xfId="58487" xr:uid="{00000000-0005-0000-0000-00008DA30000}"/>
    <cellStyle name="Обычный 6 2 4 2 5 2 3" xfId="58488" xr:uid="{00000000-0005-0000-0000-00008EA30000}"/>
    <cellStyle name="Обычный 6 2 4 2 5 3" xfId="13789" xr:uid="{00000000-0005-0000-0000-00008FA30000}"/>
    <cellStyle name="Обычный 6 2 4 2 5 3 2" xfId="58489" xr:uid="{00000000-0005-0000-0000-000090A30000}"/>
    <cellStyle name="Обычный 6 2 4 2 5 4" xfId="58490" xr:uid="{00000000-0005-0000-0000-000091A30000}"/>
    <cellStyle name="Обычный 6 2 4 2 5_НВВ РСК 2019 (II пол) МАКС" xfId="58491" xr:uid="{00000000-0005-0000-0000-000092A30000}"/>
    <cellStyle name="Обычный 6 2 4 2 6" xfId="13790" xr:uid="{00000000-0005-0000-0000-000093A30000}"/>
    <cellStyle name="Обычный 6 2 4 2 6 2" xfId="13791" xr:uid="{00000000-0005-0000-0000-000094A30000}"/>
    <cellStyle name="Обычный 6 2 4 2 6 2 2" xfId="58492" xr:uid="{00000000-0005-0000-0000-000095A30000}"/>
    <cellStyle name="Обычный 6 2 4 2 6 3" xfId="13792" xr:uid="{00000000-0005-0000-0000-000096A30000}"/>
    <cellStyle name="Обычный 6 2 4 2 6 3 2" xfId="58493" xr:uid="{00000000-0005-0000-0000-000097A30000}"/>
    <cellStyle name="Обычный 6 2 4 2 6 4" xfId="58494" xr:uid="{00000000-0005-0000-0000-000098A30000}"/>
    <cellStyle name="Обычный 6 2 4 2 7" xfId="13793" xr:uid="{00000000-0005-0000-0000-000099A30000}"/>
    <cellStyle name="Обычный 6 2 4 2 7 2" xfId="58495" xr:uid="{00000000-0005-0000-0000-00009AA30000}"/>
    <cellStyle name="Обычный 6 2 4 2 8" xfId="13794" xr:uid="{00000000-0005-0000-0000-00009BA30000}"/>
    <cellStyle name="Обычный 6 2 4 2 8 2" xfId="58496" xr:uid="{00000000-0005-0000-0000-00009CA30000}"/>
    <cellStyle name="Обычный 6 2 4 2 9" xfId="13795" xr:uid="{00000000-0005-0000-0000-00009DA30000}"/>
    <cellStyle name="Обычный 6 2 4 2 9 2" xfId="58497" xr:uid="{00000000-0005-0000-0000-00009EA30000}"/>
    <cellStyle name="Обычный 6 2 4 2_Лист1" xfId="58498" xr:uid="{00000000-0005-0000-0000-00009FA30000}"/>
    <cellStyle name="Обычный 6 2 4 3" xfId="13796" xr:uid="{00000000-0005-0000-0000-0000A0A30000}"/>
    <cellStyle name="Обычный 6 2 4 3 10" xfId="35629" xr:uid="{00000000-0005-0000-0000-0000A1A30000}"/>
    <cellStyle name="Обычный 6 2 4 3 11" xfId="35630" xr:uid="{00000000-0005-0000-0000-0000A2A30000}"/>
    <cellStyle name="Обычный 6 2 4 3 2" xfId="13797" xr:uid="{00000000-0005-0000-0000-0000A3A30000}"/>
    <cellStyle name="Обычный 6 2 4 3 2 2" xfId="13798" xr:uid="{00000000-0005-0000-0000-0000A4A30000}"/>
    <cellStyle name="Обычный 6 2 4 3 2 2 2" xfId="13799" xr:uid="{00000000-0005-0000-0000-0000A5A30000}"/>
    <cellStyle name="Обычный 6 2 4 3 2 2 2 2" xfId="58499" xr:uid="{00000000-0005-0000-0000-0000A6A30000}"/>
    <cellStyle name="Обычный 6 2 4 3 2 2 2 2 2" xfId="58500" xr:uid="{00000000-0005-0000-0000-0000A7A30000}"/>
    <cellStyle name="Обычный 6 2 4 3 2 2 2 3" xfId="58501" xr:uid="{00000000-0005-0000-0000-0000A8A30000}"/>
    <cellStyle name="Обычный 6 2 4 3 2 2 3" xfId="13800" xr:uid="{00000000-0005-0000-0000-0000A9A30000}"/>
    <cellStyle name="Обычный 6 2 4 3 2 2 3 2" xfId="58502" xr:uid="{00000000-0005-0000-0000-0000AAA30000}"/>
    <cellStyle name="Обычный 6 2 4 3 2 2 4" xfId="58503" xr:uid="{00000000-0005-0000-0000-0000ABA30000}"/>
    <cellStyle name="Обычный 6 2 4 3 2 2_НВВ РСК 2019 (II пол) МАКС" xfId="58504" xr:uid="{00000000-0005-0000-0000-0000ACA30000}"/>
    <cellStyle name="Обычный 6 2 4 3 2 3" xfId="13801" xr:uid="{00000000-0005-0000-0000-0000ADA30000}"/>
    <cellStyle name="Обычный 6 2 4 3 2 3 2" xfId="13802" xr:uid="{00000000-0005-0000-0000-0000AEA30000}"/>
    <cellStyle name="Обычный 6 2 4 3 2 3 2 2" xfId="58505" xr:uid="{00000000-0005-0000-0000-0000AFA30000}"/>
    <cellStyle name="Обычный 6 2 4 3 2 3 3" xfId="13803" xr:uid="{00000000-0005-0000-0000-0000B0A30000}"/>
    <cellStyle name="Обычный 6 2 4 3 2 3 3 2" xfId="58506" xr:uid="{00000000-0005-0000-0000-0000B1A30000}"/>
    <cellStyle name="Обычный 6 2 4 3 2 3 4" xfId="58507" xr:uid="{00000000-0005-0000-0000-0000B2A30000}"/>
    <cellStyle name="Обычный 6 2 4 3 2 4" xfId="13804" xr:uid="{00000000-0005-0000-0000-0000B3A30000}"/>
    <cellStyle name="Обычный 6 2 4 3 2 4 2" xfId="58508" xr:uid="{00000000-0005-0000-0000-0000B4A30000}"/>
    <cellStyle name="Обычный 6 2 4 3 2 5" xfId="13805" xr:uid="{00000000-0005-0000-0000-0000B5A30000}"/>
    <cellStyle name="Обычный 6 2 4 3 2 5 2" xfId="58509" xr:uid="{00000000-0005-0000-0000-0000B6A30000}"/>
    <cellStyle name="Обычный 6 2 4 3 2 6" xfId="13806" xr:uid="{00000000-0005-0000-0000-0000B7A30000}"/>
    <cellStyle name="Обычный 6 2 4 3 2 6 2" xfId="58510" xr:uid="{00000000-0005-0000-0000-0000B8A30000}"/>
    <cellStyle name="Обычный 6 2 4 3 2 7" xfId="35631" xr:uid="{00000000-0005-0000-0000-0000B9A30000}"/>
    <cellStyle name="Обычный 6 2 4 3 2 7 2" xfId="58511" xr:uid="{00000000-0005-0000-0000-0000BAA30000}"/>
    <cellStyle name="Обычный 6 2 4 3 2 8" xfId="35632" xr:uid="{00000000-0005-0000-0000-0000BBA30000}"/>
    <cellStyle name="Обычный 6 2 4 3 2 8 2" xfId="58512" xr:uid="{00000000-0005-0000-0000-0000BCA30000}"/>
    <cellStyle name="Обычный 6 2 4 3 2 9" xfId="58513" xr:uid="{00000000-0005-0000-0000-0000BDA30000}"/>
    <cellStyle name="Обычный 6 2 4 3 2_Лист1" xfId="58514" xr:uid="{00000000-0005-0000-0000-0000BEA30000}"/>
    <cellStyle name="Обычный 6 2 4 3 3" xfId="13807" xr:uid="{00000000-0005-0000-0000-0000BFA30000}"/>
    <cellStyle name="Обычный 6 2 4 3 3 2" xfId="13808" xr:uid="{00000000-0005-0000-0000-0000C0A30000}"/>
    <cellStyle name="Обычный 6 2 4 3 3 2 2" xfId="58515" xr:uid="{00000000-0005-0000-0000-0000C1A30000}"/>
    <cellStyle name="Обычный 6 2 4 3 3 2 2 2" xfId="58516" xr:uid="{00000000-0005-0000-0000-0000C2A30000}"/>
    <cellStyle name="Обычный 6 2 4 3 3 2 3" xfId="58517" xr:uid="{00000000-0005-0000-0000-0000C3A30000}"/>
    <cellStyle name="Обычный 6 2 4 3 3 3" xfId="13809" xr:uid="{00000000-0005-0000-0000-0000C4A30000}"/>
    <cellStyle name="Обычный 6 2 4 3 3 3 2" xfId="58518" xr:uid="{00000000-0005-0000-0000-0000C5A30000}"/>
    <cellStyle name="Обычный 6 2 4 3 3 4" xfId="58519" xr:uid="{00000000-0005-0000-0000-0000C6A30000}"/>
    <cellStyle name="Обычный 6 2 4 3 3_НВВ РСК 2019 (II пол) МАКС" xfId="58520" xr:uid="{00000000-0005-0000-0000-0000C7A30000}"/>
    <cellStyle name="Обычный 6 2 4 3 4" xfId="13810" xr:uid="{00000000-0005-0000-0000-0000C8A30000}"/>
    <cellStyle name="Обычный 6 2 4 3 4 2" xfId="13811" xr:uid="{00000000-0005-0000-0000-0000C9A30000}"/>
    <cellStyle name="Обычный 6 2 4 3 4 2 2" xfId="58521" xr:uid="{00000000-0005-0000-0000-0000CAA30000}"/>
    <cellStyle name="Обычный 6 2 4 3 4 3" xfId="13812" xr:uid="{00000000-0005-0000-0000-0000CBA30000}"/>
    <cellStyle name="Обычный 6 2 4 3 4 3 2" xfId="58522" xr:uid="{00000000-0005-0000-0000-0000CCA30000}"/>
    <cellStyle name="Обычный 6 2 4 3 4 4" xfId="58523" xr:uid="{00000000-0005-0000-0000-0000CDA30000}"/>
    <cellStyle name="Обычный 6 2 4 3 5" xfId="13813" xr:uid="{00000000-0005-0000-0000-0000CEA30000}"/>
    <cellStyle name="Обычный 6 2 4 3 5 2" xfId="58524" xr:uid="{00000000-0005-0000-0000-0000CFA30000}"/>
    <cellStyle name="Обычный 6 2 4 3 6" xfId="13814" xr:uid="{00000000-0005-0000-0000-0000D0A30000}"/>
    <cellStyle name="Обычный 6 2 4 3 6 2" xfId="58525" xr:uid="{00000000-0005-0000-0000-0000D1A30000}"/>
    <cellStyle name="Обычный 6 2 4 3 7" xfId="13815" xr:uid="{00000000-0005-0000-0000-0000D2A30000}"/>
    <cellStyle name="Обычный 6 2 4 3 7 2" xfId="58526" xr:uid="{00000000-0005-0000-0000-0000D3A30000}"/>
    <cellStyle name="Обычный 6 2 4 3 8" xfId="13816" xr:uid="{00000000-0005-0000-0000-0000D4A30000}"/>
    <cellStyle name="Обычный 6 2 4 3 8 2" xfId="58527" xr:uid="{00000000-0005-0000-0000-0000D5A30000}"/>
    <cellStyle name="Обычный 6 2 4 3 9" xfId="13817" xr:uid="{00000000-0005-0000-0000-0000D6A30000}"/>
    <cellStyle name="Обычный 6 2 4 3 9 2" xfId="58528" xr:uid="{00000000-0005-0000-0000-0000D7A30000}"/>
    <cellStyle name="Обычный 6 2 4 3_Лист1" xfId="58529" xr:uid="{00000000-0005-0000-0000-0000D8A30000}"/>
    <cellStyle name="Обычный 6 2 4 4" xfId="13818" xr:uid="{00000000-0005-0000-0000-0000D9A30000}"/>
    <cellStyle name="Обычный 6 2 4 4 10" xfId="35633" xr:uid="{00000000-0005-0000-0000-0000DAA30000}"/>
    <cellStyle name="Обычный 6 2 4 4 11" xfId="35634" xr:uid="{00000000-0005-0000-0000-0000DBA30000}"/>
    <cellStyle name="Обычный 6 2 4 4 2" xfId="13819" xr:uid="{00000000-0005-0000-0000-0000DCA30000}"/>
    <cellStyle name="Обычный 6 2 4 4 2 2" xfId="13820" xr:uid="{00000000-0005-0000-0000-0000DDA30000}"/>
    <cellStyle name="Обычный 6 2 4 4 2 2 2" xfId="13821" xr:uid="{00000000-0005-0000-0000-0000DEA30000}"/>
    <cellStyle name="Обычный 6 2 4 4 2 2 2 2" xfId="58530" xr:uid="{00000000-0005-0000-0000-0000DFA30000}"/>
    <cellStyle name="Обычный 6 2 4 4 2 2 2 2 2" xfId="58531" xr:uid="{00000000-0005-0000-0000-0000E0A30000}"/>
    <cellStyle name="Обычный 6 2 4 4 2 2 2 3" xfId="58532" xr:uid="{00000000-0005-0000-0000-0000E1A30000}"/>
    <cellStyle name="Обычный 6 2 4 4 2 2 3" xfId="13822" xr:uid="{00000000-0005-0000-0000-0000E2A30000}"/>
    <cellStyle name="Обычный 6 2 4 4 2 2 3 2" xfId="58533" xr:uid="{00000000-0005-0000-0000-0000E3A30000}"/>
    <cellStyle name="Обычный 6 2 4 4 2 2 4" xfId="58534" xr:uid="{00000000-0005-0000-0000-0000E4A30000}"/>
    <cellStyle name="Обычный 6 2 4 4 2 2_НВВ РСК 2019 (II пол) МАКС" xfId="58535" xr:uid="{00000000-0005-0000-0000-0000E5A30000}"/>
    <cellStyle name="Обычный 6 2 4 4 2 3" xfId="13823" xr:uid="{00000000-0005-0000-0000-0000E6A30000}"/>
    <cellStyle name="Обычный 6 2 4 4 2 3 2" xfId="13824" xr:uid="{00000000-0005-0000-0000-0000E7A30000}"/>
    <cellStyle name="Обычный 6 2 4 4 2 3 2 2" xfId="58536" xr:uid="{00000000-0005-0000-0000-0000E8A30000}"/>
    <cellStyle name="Обычный 6 2 4 4 2 3 3" xfId="13825" xr:uid="{00000000-0005-0000-0000-0000E9A30000}"/>
    <cellStyle name="Обычный 6 2 4 4 2 3 3 2" xfId="58537" xr:uid="{00000000-0005-0000-0000-0000EAA30000}"/>
    <cellStyle name="Обычный 6 2 4 4 2 3 4" xfId="58538" xr:uid="{00000000-0005-0000-0000-0000EBA30000}"/>
    <cellStyle name="Обычный 6 2 4 4 2 4" xfId="13826" xr:uid="{00000000-0005-0000-0000-0000ECA30000}"/>
    <cellStyle name="Обычный 6 2 4 4 2 4 2" xfId="58539" xr:uid="{00000000-0005-0000-0000-0000EDA30000}"/>
    <cellStyle name="Обычный 6 2 4 4 2 5" xfId="13827" xr:uid="{00000000-0005-0000-0000-0000EEA30000}"/>
    <cellStyle name="Обычный 6 2 4 4 2 5 2" xfId="58540" xr:uid="{00000000-0005-0000-0000-0000EFA30000}"/>
    <cellStyle name="Обычный 6 2 4 4 2 6" xfId="13828" xr:uid="{00000000-0005-0000-0000-0000F0A30000}"/>
    <cellStyle name="Обычный 6 2 4 4 2 6 2" xfId="58541" xr:uid="{00000000-0005-0000-0000-0000F1A30000}"/>
    <cellStyle name="Обычный 6 2 4 4 2 7" xfId="35635" xr:uid="{00000000-0005-0000-0000-0000F2A30000}"/>
    <cellStyle name="Обычный 6 2 4 4 2 7 2" xfId="58542" xr:uid="{00000000-0005-0000-0000-0000F3A30000}"/>
    <cellStyle name="Обычный 6 2 4 4 2 8" xfId="35636" xr:uid="{00000000-0005-0000-0000-0000F4A30000}"/>
    <cellStyle name="Обычный 6 2 4 4 2 8 2" xfId="58543" xr:uid="{00000000-0005-0000-0000-0000F5A30000}"/>
    <cellStyle name="Обычный 6 2 4 4 2 9" xfId="58544" xr:uid="{00000000-0005-0000-0000-0000F6A30000}"/>
    <cellStyle name="Обычный 6 2 4 4 2_Лист1" xfId="58545" xr:uid="{00000000-0005-0000-0000-0000F7A30000}"/>
    <cellStyle name="Обычный 6 2 4 4 3" xfId="13829" xr:uid="{00000000-0005-0000-0000-0000F8A30000}"/>
    <cellStyle name="Обычный 6 2 4 4 3 2" xfId="13830" xr:uid="{00000000-0005-0000-0000-0000F9A30000}"/>
    <cellStyle name="Обычный 6 2 4 4 3 2 2" xfId="58546" xr:uid="{00000000-0005-0000-0000-0000FAA30000}"/>
    <cellStyle name="Обычный 6 2 4 4 3 2 2 2" xfId="58547" xr:uid="{00000000-0005-0000-0000-0000FBA30000}"/>
    <cellStyle name="Обычный 6 2 4 4 3 2 3" xfId="58548" xr:uid="{00000000-0005-0000-0000-0000FCA30000}"/>
    <cellStyle name="Обычный 6 2 4 4 3 3" xfId="13831" xr:uid="{00000000-0005-0000-0000-0000FDA30000}"/>
    <cellStyle name="Обычный 6 2 4 4 3 3 2" xfId="58549" xr:uid="{00000000-0005-0000-0000-0000FEA30000}"/>
    <cellStyle name="Обычный 6 2 4 4 3 4" xfId="58550" xr:uid="{00000000-0005-0000-0000-0000FFA30000}"/>
    <cellStyle name="Обычный 6 2 4 4 3_НВВ РСК 2019 (II пол) МАКС" xfId="58551" xr:uid="{00000000-0005-0000-0000-000000A40000}"/>
    <cellStyle name="Обычный 6 2 4 4 4" xfId="13832" xr:uid="{00000000-0005-0000-0000-000001A40000}"/>
    <cellStyle name="Обычный 6 2 4 4 4 2" xfId="13833" xr:uid="{00000000-0005-0000-0000-000002A40000}"/>
    <cellStyle name="Обычный 6 2 4 4 4 2 2" xfId="58552" xr:uid="{00000000-0005-0000-0000-000003A40000}"/>
    <cellStyle name="Обычный 6 2 4 4 4 3" xfId="13834" xr:uid="{00000000-0005-0000-0000-000004A40000}"/>
    <cellStyle name="Обычный 6 2 4 4 4 3 2" xfId="58553" xr:uid="{00000000-0005-0000-0000-000005A40000}"/>
    <cellStyle name="Обычный 6 2 4 4 4 4" xfId="58554" xr:uid="{00000000-0005-0000-0000-000006A40000}"/>
    <cellStyle name="Обычный 6 2 4 4 5" xfId="13835" xr:uid="{00000000-0005-0000-0000-000007A40000}"/>
    <cellStyle name="Обычный 6 2 4 4 5 2" xfId="58555" xr:uid="{00000000-0005-0000-0000-000008A40000}"/>
    <cellStyle name="Обычный 6 2 4 4 6" xfId="13836" xr:uid="{00000000-0005-0000-0000-000009A40000}"/>
    <cellStyle name="Обычный 6 2 4 4 6 2" xfId="58556" xr:uid="{00000000-0005-0000-0000-00000AA40000}"/>
    <cellStyle name="Обычный 6 2 4 4 7" xfId="13837" xr:uid="{00000000-0005-0000-0000-00000BA40000}"/>
    <cellStyle name="Обычный 6 2 4 4 7 2" xfId="58557" xr:uid="{00000000-0005-0000-0000-00000CA40000}"/>
    <cellStyle name="Обычный 6 2 4 4 8" xfId="13838" xr:uid="{00000000-0005-0000-0000-00000DA40000}"/>
    <cellStyle name="Обычный 6 2 4 4 8 2" xfId="58558" xr:uid="{00000000-0005-0000-0000-00000EA40000}"/>
    <cellStyle name="Обычный 6 2 4 4 9" xfId="13839" xr:uid="{00000000-0005-0000-0000-00000FA40000}"/>
    <cellStyle name="Обычный 6 2 4 4 9 2" xfId="58559" xr:uid="{00000000-0005-0000-0000-000010A40000}"/>
    <cellStyle name="Обычный 6 2 4 4_Лист1" xfId="58560" xr:uid="{00000000-0005-0000-0000-000011A40000}"/>
    <cellStyle name="Обычный 6 2 4 5" xfId="13840" xr:uid="{00000000-0005-0000-0000-000012A40000}"/>
    <cellStyle name="Обычный 6 2 4 5 2" xfId="13841" xr:uid="{00000000-0005-0000-0000-000013A40000}"/>
    <cellStyle name="Обычный 6 2 4 5 2 2" xfId="13842" xr:uid="{00000000-0005-0000-0000-000014A40000}"/>
    <cellStyle name="Обычный 6 2 4 5 2 2 2" xfId="58561" xr:uid="{00000000-0005-0000-0000-000015A40000}"/>
    <cellStyle name="Обычный 6 2 4 5 2 2 2 2" xfId="58562" xr:uid="{00000000-0005-0000-0000-000016A40000}"/>
    <cellStyle name="Обычный 6 2 4 5 2 2 3" xfId="58563" xr:uid="{00000000-0005-0000-0000-000017A40000}"/>
    <cellStyle name="Обычный 6 2 4 5 2 3" xfId="13843" xr:uid="{00000000-0005-0000-0000-000018A40000}"/>
    <cellStyle name="Обычный 6 2 4 5 2 3 2" xfId="58564" xr:uid="{00000000-0005-0000-0000-000019A40000}"/>
    <cellStyle name="Обычный 6 2 4 5 2 4" xfId="58565" xr:uid="{00000000-0005-0000-0000-00001AA40000}"/>
    <cellStyle name="Обычный 6 2 4 5 2_НВВ РСК 2019 (II пол) МАКС" xfId="58566" xr:uid="{00000000-0005-0000-0000-00001BA40000}"/>
    <cellStyle name="Обычный 6 2 4 5 3" xfId="13844" xr:uid="{00000000-0005-0000-0000-00001CA40000}"/>
    <cellStyle name="Обычный 6 2 4 5 3 2" xfId="13845" xr:uid="{00000000-0005-0000-0000-00001DA40000}"/>
    <cellStyle name="Обычный 6 2 4 5 3 2 2" xfId="58567" xr:uid="{00000000-0005-0000-0000-00001EA40000}"/>
    <cellStyle name="Обычный 6 2 4 5 3 3" xfId="13846" xr:uid="{00000000-0005-0000-0000-00001FA40000}"/>
    <cellStyle name="Обычный 6 2 4 5 3 3 2" xfId="58568" xr:uid="{00000000-0005-0000-0000-000020A40000}"/>
    <cellStyle name="Обычный 6 2 4 5 3 4" xfId="58569" xr:uid="{00000000-0005-0000-0000-000021A40000}"/>
    <cellStyle name="Обычный 6 2 4 5 4" xfId="13847" xr:uid="{00000000-0005-0000-0000-000022A40000}"/>
    <cellStyle name="Обычный 6 2 4 5 4 2" xfId="58570" xr:uid="{00000000-0005-0000-0000-000023A40000}"/>
    <cellStyle name="Обычный 6 2 4 5 5" xfId="13848" xr:uid="{00000000-0005-0000-0000-000024A40000}"/>
    <cellStyle name="Обычный 6 2 4 5 5 2" xfId="58571" xr:uid="{00000000-0005-0000-0000-000025A40000}"/>
    <cellStyle name="Обычный 6 2 4 5 6" xfId="13849" xr:uid="{00000000-0005-0000-0000-000026A40000}"/>
    <cellStyle name="Обычный 6 2 4 5 6 2" xfId="58572" xr:uid="{00000000-0005-0000-0000-000027A40000}"/>
    <cellStyle name="Обычный 6 2 4 5 7" xfId="35637" xr:uid="{00000000-0005-0000-0000-000028A40000}"/>
    <cellStyle name="Обычный 6 2 4 5 7 2" xfId="58573" xr:uid="{00000000-0005-0000-0000-000029A40000}"/>
    <cellStyle name="Обычный 6 2 4 5 8" xfId="35638" xr:uid="{00000000-0005-0000-0000-00002AA40000}"/>
    <cellStyle name="Обычный 6 2 4 5 8 2" xfId="58574" xr:uid="{00000000-0005-0000-0000-00002BA40000}"/>
    <cellStyle name="Обычный 6 2 4 5 9" xfId="58575" xr:uid="{00000000-0005-0000-0000-00002CA40000}"/>
    <cellStyle name="Обычный 6 2 4 5_Лист1" xfId="58576" xr:uid="{00000000-0005-0000-0000-00002DA40000}"/>
    <cellStyle name="Обычный 6 2 4 6" xfId="13850" xr:uid="{00000000-0005-0000-0000-00002EA40000}"/>
    <cellStyle name="Обычный 6 2 4 6 2" xfId="13851" xr:uid="{00000000-0005-0000-0000-00002FA40000}"/>
    <cellStyle name="Обычный 6 2 4 6 2 2" xfId="58577" xr:uid="{00000000-0005-0000-0000-000030A40000}"/>
    <cellStyle name="Обычный 6 2 4 6 2 2 2" xfId="58578" xr:uid="{00000000-0005-0000-0000-000031A40000}"/>
    <cellStyle name="Обычный 6 2 4 6 2 3" xfId="58579" xr:uid="{00000000-0005-0000-0000-000032A40000}"/>
    <cellStyle name="Обычный 6 2 4 6 3" xfId="13852" xr:uid="{00000000-0005-0000-0000-000033A40000}"/>
    <cellStyle name="Обычный 6 2 4 6 3 2" xfId="58580" xr:uid="{00000000-0005-0000-0000-000034A40000}"/>
    <cellStyle name="Обычный 6 2 4 6 4" xfId="58581" xr:uid="{00000000-0005-0000-0000-000035A40000}"/>
    <cellStyle name="Обычный 6 2 4 6_НВВ РСК 2019 (II пол) МАКС" xfId="58582" xr:uid="{00000000-0005-0000-0000-000036A40000}"/>
    <cellStyle name="Обычный 6 2 4 7" xfId="13853" xr:uid="{00000000-0005-0000-0000-000037A40000}"/>
    <cellStyle name="Обычный 6 2 4 7 2" xfId="13854" xr:uid="{00000000-0005-0000-0000-000038A40000}"/>
    <cellStyle name="Обычный 6 2 4 7 2 2" xfId="58583" xr:uid="{00000000-0005-0000-0000-000039A40000}"/>
    <cellStyle name="Обычный 6 2 4 7 3" xfId="13855" xr:uid="{00000000-0005-0000-0000-00003AA40000}"/>
    <cellStyle name="Обычный 6 2 4 7 3 2" xfId="58584" xr:uid="{00000000-0005-0000-0000-00003BA40000}"/>
    <cellStyle name="Обычный 6 2 4 7 4" xfId="58585" xr:uid="{00000000-0005-0000-0000-00003CA40000}"/>
    <cellStyle name="Обычный 6 2 4 8" xfId="13856" xr:uid="{00000000-0005-0000-0000-00003DA40000}"/>
    <cellStyle name="Обычный 6 2 4 8 2" xfId="58586" xr:uid="{00000000-0005-0000-0000-00003EA40000}"/>
    <cellStyle name="Обычный 6 2 4 9" xfId="13857" xr:uid="{00000000-0005-0000-0000-00003FA40000}"/>
    <cellStyle name="Обычный 6 2 4 9 2" xfId="58587" xr:uid="{00000000-0005-0000-0000-000040A40000}"/>
    <cellStyle name="Обычный 6 2 4_Лист1" xfId="58588" xr:uid="{00000000-0005-0000-0000-000041A40000}"/>
    <cellStyle name="Обычный 6 2 5" xfId="13858" xr:uid="{00000000-0005-0000-0000-000042A40000}"/>
    <cellStyle name="Обычный 6 2 5 10" xfId="13859" xr:uid="{00000000-0005-0000-0000-000043A40000}"/>
    <cellStyle name="Обычный 6 2 5 10 2" xfId="58589" xr:uid="{00000000-0005-0000-0000-000044A40000}"/>
    <cellStyle name="Обычный 6 2 5 11" xfId="13860" xr:uid="{00000000-0005-0000-0000-000045A40000}"/>
    <cellStyle name="Обычный 6 2 5 11 2" xfId="58590" xr:uid="{00000000-0005-0000-0000-000046A40000}"/>
    <cellStyle name="Обычный 6 2 5 12" xfId="13861" xr:uid="{00000000-0005-0000-0000-000047A40000}"/>
    <cellStyle name="Обычный 6 2 5 12 2" xfId="58591" xr:uid="{00000000-0005-0000-0000-000048A40000}"/>
    <cellStyle name="Обычный 6 2 5 13" xfId="35639" xr:uid="{00000000-0005-0000-0000-000049A40000}"/>
    <cellStyle name="Обычный 6 2 5 14" xfId="35640" xr:uid="{00000000-0005-0000-0000-00004AA40000}"/>
    <cellStyle name="Обычный 6 2 5 2" xfId="13862" xr:uid="{00000000-0005-0000-0000-00004BA40000}"/>
    <cellStyle name="Обычный 6 2 5 2 10" xfId="13863" xr:uid="{00000000-0005-0000-0000-00004CA40000}"/>
    <cellStyle name="Обычный 6 2 5 2 10 2" xfId="58592" xr:uid="{00000000-0005-0000-0000-00004DA40000}"/>
    <cellStyle name="Обычный 6 2 5 2 11" xfId="13864" xr:uid="{00000000-0005-0000-0000-00004EA40000}"/>
    <cellStyle name="Обычный 6 2 5 2 11 2" xfId="58593" xr:uid="{00000000-0005-0000-0000-00004FA40000}"/>
    <cellStyle name="Обычный 6 2 5 2 12" xfId="35641" xr:uid="{00000000-0005-0000-0000-000050A40000}"/>
    <cellStyle name="Обычный 6 2 5 2 13" xfId="35642" xr:uid="{00000000-0005-0000-0000-000051A40000}"/>
    <cellStyle name="Обычный 6 2 5 2 2" xfId="13865" xr:uid="{00000000-0005-0000-0000-000052A40000}"/>
    <cellStyle name="Обычный 6 2 5 2 2 10" xfId="35643" xr:uid="{00000000-0005-0000-0000-000053A40000}"/>
    <cellStyle name="Обычный 6 2 5 2 2 11" xfId="35644" xr:uid="{00000000-0005-0000-0000-000054A40000}"/>
    <cellStyle name="Обычный 6 2 5 2 2 2" xfId="13866" xr:uid="{00000000-0005-0000-0000-000055A40000}"/>
    <cellStyle name="Обычный 6 2 5 2 2 2 2" xfId="13867" xr:uid="{00000000-0005-0000-0000-000056A40000}"/>
    <cellStyle name="Обычный 6 2 5 2 2 2 2 2" xfId="13868" xr:uid="{00000000-0005-0000-0000-000057A40000}"/>
    <cellStyle name="Обычный 6 2 5 2 2 2 2 2 2" xfId="58594" xr:uid="{00000000-0005-0000-0000-000058A40000}"/>
    <cellStyle name="Обычный 6 2 5 2 2 2 2 2 2 2" xfId="58595" xr:uid="{00000000-0005-0000-0000-000059A40000}"/>
    <cellStyle name="Обычный 6 2 5 2 2 2 2 2 3" xfId="58596" xr:uid="{00000000-0005-0000-0000-00005AA40000}"/>
    <cellStyle name="Обычный 6 2 5 2 2 2 2 3" xfId="13869" xr:uid="{00000000-0005-0000-0000-00005BA40000}"/>
    <cellStyle name="Обычный 6 2 5 2 2 2 2 3 2" xfId="58597" xr:uid="{00000000-0005-0000-0000-00005CA40000}"/>
    <cellStyle name="Обычный 6 2 5 2 2 2 2 4" xfId="58598" xr:uid="{00000000-0005-0000-0000-00005DA40000}"/>
    <cellStyle name="Обычный 6 2 5 2 2 2 2_НВВ РСК 2019 (II пол) МАКС" xfId="58599" xr:uid="{00000000-0005-0000-0000-00005EA40000}"/>
    <cellStyle name="Обычный 6 2 5 2 2 2 3" xfId="13870" xr:uid="{00000000-0005-0000-0000-00005FA40000}"/>
    <cellStyle name="Обычный 6 2 5 2 2 2 3 2" xfId="13871" xr:uid="{00000000-0005-0000-0000-000060A40000}"/>
    <cellStyle name="Обычный 6 2 5 2 2 2 3 2 2" xfId="58600" xr:uid="{00000000-0005-0000-0000-000061A40000}"/>
    <cellStyle name="Обычный 6 2 5 2 2 2 3 3" xfId="13872" xr:uid="{00000000-0005-0000-0000-000062A40000}"/>
    <cellStyle name="Обычный 6 2 5 2 2 2 3 3 2" xfId="58601" xr:uid="{00000000-0005-0000-0000-000063A40000}"/>
    <cellStyle name="Обычный 6 2 5 2 2 2 3 4" xfId="58602" xr:uid="{00000000-0005-0000-0000-000064A40000}"/>
    <cellStyle name="Обычный 6 2 5 2 2 2 4" xfId="13873" xr:uid="{00000000-0005-0000-0000-000065A40000}"/>
    <cellStyle name="Обычный 6 2 5 2 2 2 4 2" xfId="58603" xr:uid="{00000000-0005-0000-0000-000066A40000}"/>
    <cellStyle name="Обычный 6 2 5 2 2 2 5" xfId="13874" xr:uid="{00000000-0005-0000-0000-000067A40000}"/>
    <cellStyle name="Обычный 6 2 5 2 2 2 5 2" xfId="58604" xr:uid="{00000000-0005-0000-0000-000068A40000}"/>
    <cellStyle name="Обычный 6 2 5 2 2 2 6" xfId="13875" xr:uid="{00000000-0005-0000-0000-000069A40000}"/>
    <cellStyle name="Обычный 6 2 5 2 2 2 6 2" xfId="58605" xr:uid="{00000000-0005-0000-0000-00006AA40000}"/>
    <cellStyle name="Обычный 6 2 5 2 2 2 7" xfId="35645" xr:uid="{00000000-0005-0000-0000-00006BA40000}"/>
    <cellStyle name="Обычный 6 2 5 2 2 2 7 2" xfId="58606" xr:uid="{00000000-0005-0000-0000-00006CA40000}"/>
    <cellStyle name="Обычный 6 2 5 2 2 2 8" xfId="35646" xr:uid="{00000000-0005-0000-0000-00006DA40000}"/>
    <cellStyle name="Обычный 6 2 5 2 2 2 8 2" xfId="58607" xr:uid="{00000000-0005-0000-0000-00006EA40000}"/>
    <cellStyle name="Обычный 6 2 5 2 2 2 9" xfId="58608" xr:uid="{00000000-0005-0000-0000-00006FA40000}"/>
    <cellStyle name="Обычный 6 2 5 2 2 2_Лист1" xfId="58609" xr:uid="{00000000-0005-0000-0000-000070A40000}"/>
    <cellStyle name="Обычный 6 2 5 2 2 3" xfId="13876" xr:uid="{00000000-0005-0000-0000-000071A40000}"/>
    <cellStyle name="Обычный 6 2 5 2 2 3 2" xfId="13877" xr:uid="{00000000-0005-0000-0000-000072A40000}"/>
    <cellStyle name="Обычный 6 2 5 2 2 3 2 2" xfId="58610" xr:uid="{00000000-0005-0000-0000-000073A40000}"/>
    <cellStyle name="Обычный 6 2 5 2 2 3 2 2 2" xfId="58611" xr:uid="{00000000-0005-0000-0000-000074A40000}"/>
    <cellStyle name="Обычный 6 2 5 2 2 3 2 3" xfId="58612" xr:uid="{00000000-0005-0000-0000-000075A40000}"/>
    <cellStyle name="Обычный 6 2 5 2 2 3 3" xfId="13878" xr:uid="{00000000-0005-0000-0000-000076A40000}"/>
    <cellStyle name="Обычный 6 2 5 2 2 3 3 2" xfId="58613" xr:uid="{00000000-0005-0000-0000-000077A40000}"/>
    <cellStyle name="Обычный 6 2 5 2 2 3 4" xfId="58614" xr:uid="{00000000-0005-0000-0000-000078A40000}"/>
    <cellStyle name="Обычный 6 2 5 2 2 3_НВВ РСК 2019 (II пол) МАКС" xfId="58615" xr:uid="{00000000-0005-0000-0000-000079A40000}"/>
    <cellStyle name="Обычный 6 2 5 2 2 4" xfId="13879" xr:uid="{00000000-0005-0000-0000-00007AA40000}"/>
    <cellStyle name="Обычный 6 2 5 2 2 4 2" xfId="13880" xr:uid="{00000000-0005-0000-0000-00007BA40000}"/>
    <cellStyle name="Обычный 6 2 5 2 2 4 2 2" xfId="58616" xr:uid="{00000000-0005-0000-0000-00007CA40000}"/>
    <cellStyle name="Обычный 6 2 5 2 2 4 3" xfId="13881" xr:uid="{00000000-0005-0000-0000-00007DA40000}"/>
    <cellStyle name="Обычный 6 2 5 2 2 4 3 2" xfId="58617" xr:uid="{00000000-0005-0000-0000-00007EA40000}"/>
    <cellStyle name="Обычный 6 2 5 2 2 4 4" xfId="58618" xr:uid="{00000000-0005-0000-0000-00007FA40000}"/>
    <cellStyle name="Обычный 6 2 5 2 2 5" xfId="13882" xr:uid="{00000000-0005-0000-0000-000080A40000}"/>
    <cellStyle name="Обычный 6 2 5 2 2 5 2" xfId="58619" xr:uid="{00000000-0005-0000-0000-000081A40000}"/>
    <cellStyle name="Обычный 6 2 5 2 2 6" xfId="13883" xr:uid="{00000000-0005-0000-0000-000082A40000}"/>
    <cellStyle name="Обычный 6 2 5 2 2 6 2" xfId="58620" xr:uid="{00000000-0005-0000-0000-000083A40000}"/>
    <cellStyle name="Обычный 6 2 5 2 2 7" xfId="13884" xr:uid="{00000000-0005-0000-0000-000084A40000}"/>
    <cellStyle name="Обычный 6 2 5 2 2 7 2" xfId="58621" xr:uid="{00000000-0005-0000-0000-000085A40000}"/>
    <cellStyle name="Обычный 6 2 5 2 2 8" xfId="13885" xr:uid="{00000000-0005-0000-0000-000086A40000}"/>
    <cellStyle name="Обычный 6 2 5 2 2 8 2" xfId="58622" xr:uid="{00000000-0005-0000-0000-000087A40000}"/>
    <cellStyle name="Обычный 6 2 5 2 2 9" xfId="13886" xr:uid="{00000000-0005-0000-0000-000088A40000}"/>
    <cellStyle name="Обычный 6 2 5 2 2 9 2" xfId="58623" xr:uid="{00000000-0005-0000-0000-000089A40000}"/>
    <cellStyle name="Обычный 6 2 5 2 2_Лист1" xfId="58624" xr:uid="{00000000-0005-0000-0000-00008AA40000}"/>
    <cellStyle name="Обычный 6 2 5 2 3" xfId="13887" xr:uid="{00000000-0005-0000-0000-00008BA40000}"/>
    <cellStyle name="Обычный 6 2 5 2 3 10" xfId="35647" xr:uid="{00000000-0005-0000-0000-00008CA40000}"/>
    <cellStyle name="Обычный 6 2 5 2 3 11" xfId="35648" xr:uid="{00000000-0005-0000-0000-00008DA40000}"/>
    <cellStyle name="Обычный 6 2 5 2 3 2" xfId="13888" xr:uid="{00000000-0005-0000-0000-00008EA40000}"/>
    <cellStyle name="Обычный 6 2 5 2 3 2 2" xfId="13889" xr:uid="{00000000-0005-0000-0000-00008FA40000}"/>
    <cellStyle name="Обычный 6 2 5 2 3 2 2 2" xfId="13890" xr:uid="{00000000-0005-0000-0000-000090A40000}"/>
    <cellStyle name="Обычный 6 2 5 2 3 2 2 2 2" xfId="58625" xr:uid="{00000000-0005-0000-0000-000091A40000}"/>
    <cellStyle name="Обычный 6 2 5 2 3 2 2 2 2 2" xfId="58626" xr:uid="{00000000-0005-0000-0000-000092A40000}"/>
    <cellStyle name="Обычный 6 2 5 2 3 2 2 2 3" xfId="58627" xr:uid="{00000000-0005-0000-0000-000093A40000}"/>
    <cellStyle name="Обычный 6 2 5 2 3 2 2 3" xfId="13891" xr:uid="{00000000-0005-0000-0000-000094A40000}"/>
    <cellStyle name="Обычный 6 2 5 2 3 2 2 3 2" xfId="58628" xr:uid="{00000000-0005-0000-0000-000095A40000}"/>
    <cellStyle name="Обычный 6 2 5 2 3 2 2 4" xfId="58629" xr:uid="{00000000-0005-0000-0000-000096A40000}"/>
    <cellStyle name="Обычный 6 2 5 2 3 2 2_НВВ РСК 2019 (II пол) МАКС" xfId="58630" xr:uid="{00000000-0005-0000-0000-000097A40000}"/>
    <cellStyle name="Обычный 6 2 5 2 3 2 3" xfId="13892" xr:uid="{00000000-0005-0000-0000-000098A40000}"/>
    <cellStyle name="Обычный 6 2 5 2 3 2 3 2" xfId="13893" xr:uid="{00000000-0005-0000-0000-000099A40000}"/>
    <cellStyle name="Обычный 6 2 5 2 3 2 3 2 2" xfId="58631" xr:uid="{00000000-0005-0000-0000-00009AA40000}"/>
    <cellStyle name="Обычный 6 2 5 2 3 2 3 3" xfId="13894" xr:uid="{00000000-0005-0000-0000-00009BA40000}"/>
    <cellStyle name="Обычный 6 2 5 2 3 2 3 3 2" xfId="58632" xr:uid="{00000000-0005-0000-0000-00009CA40000}"/>
    <cellStyle name="Обычный 6 2 5 2 3 2 3 4" xfId="58633" xr:uid="{00000000-0005-0000-0000-00009DA40000}"/>
    <cellStyle name="Обычный 6 2 5 2 3 2 4" xfId="13895" xr:uid="{00000000-0005-0000-0000-00009EA40000}"/>
    <cellStyle name="Обычный 6 2 5 2 3 2 4 2" xfId="58634" xr:uid="{00000000-0005-0000-0000-00009FA40000}"/>
    <cellStyle name="Обычный 6 2 5 2 3 2 5" xfId="13896" xr:uid="{00000000-0005-0000-0000-0000A0A40000}"/>
    <cellStyle name="Обычный 6 2 5 2 3 2 5 2" xfId="58635" xr:uid="{00000000-0005-0000-0000-0000A1A40000}"/>
    <cellStyle name="Обычный 6 2 5 2 3 2 6" xfId="13897" xr:uid="{00000000-0005-0000-0000-0000A2A40000}"/>
    <cellStyle name="Обычный 6 2 5 2 3 2 6 2" xfId="58636" xr:uid="{00000000-0005-0000-0000-0000A3A40000}"/>
    <cellStyle name="Обычный 6 2 5 2 3 2 7" xfId="35649" xr:uid="{00000000-0005-0000-0000-0000A4A40000}"/>
    <cellStyle name="Обычный 6 2 5 2 3 2 7 2" xfId="58637" xr:uid="{00000000-0005-0000-0000-0000A5A40000}"/>
    <cellStyle name="Обычный 6 2 5 2 3 2 8" xfId="35650" xr:uid="{00000000-0005-0000-0000-0000A6A40000}"/>
    <cellStyle name="Обычный 6 2 5 2 3 2 8 2" xfId="58638" xr:uid="{00000000-0005-0000-0000-0000A7A40000}"/>
    <cellStyle name="Обычный 6 2 5 2 3 2 9" xfId="58639" xr:uid="{00000000-0005-0000-0000-0000A8A40000}"/>
    <cellStyle name="Обычный 6 2 5 2 3 2_Лист1" xfId="58640" xr:uid="{00000000-0005-0000-0000-0000A9A40000}"/>
    <cellStyle name="Обычный 6 2 5 2 3 3" xfId="13898" xr:uid="{00000000-0005-0000-0000-0000AAA40000}"/>
    <cellStyle name="Обычный 6 2 5 2 3 3 2" xfId="13899" xr:uid="{00000000-0005-0000-0000-0000ABA40000}"/>
    <cellStyle name="Обычный 6 2 5 2 3 3 2 2" xfId="58641" xr:uid="{00000000-0005-0000-0000-0000ACA40000}"/>
    <cellStyle name="Обычный 6 2 5 2 3 3 2 2 2" xfId="58642" xr:uid="{00000000-0005-0000-0000-0000ADA40000}"/>
    <cellStyle name="Обычный 6 2 5 2 3 3 2 3" xfId="58643" xr:uid="{00000000-0005-0000-0000-0000AEA40000}"/>
    <cellStyle name="Обычный 6 2 5 2 3 3 3" xfId="13900" xr:uid="{00000000-0005-0000-0000-0000AFA40000}"/>
    <cellStyle name="Обычный 6 2 5 2 3 3 3 2" xfId="58644" xr:uid="{00000000-0005-0000-0000-0000B0A40000}"/>
    <cellStyle name="Обычный 6 2 5 2 3 3 4" xfId="58645" xr:uid="{00000000-0005-0000-0000-0000B1A40000}"/>
    <cellStyle name="Обычный 6 2 5 2 3 3_НВВ РСК 2019 (II пол) МАКС" xfId="58646" xr:uid="{00000000-0005-0000-0000-0000B2A40000}"/>
    <cellStyle name="Обычный 6 2 5 2 3 4" xfId="13901" xr:uid="{00000000-0005-0000-0000-0000B3A40000}"/>
    <cellStyle name="Обычный 6 2 5 2 3 4 2" xfId="13902" xr:uid="{00000000-0005-0000-0000-0000B4A40000}"/>
    <cellStyle name="Обычный 6 2 5 2 3 4 2 2" xfId="58647" xr:uid="{00000000-0005-0000-0000-0000B5A40000}"/>
    <cellStyle name="Обычный 6 2 5 2 3 4 3" xfId="13903" xr:uid="{00000000-0005-0000-0000-0000B6A40000}"/>
    <cellStyle name="Обычный 6 2 5 2 3 4 3 2" xfId="58648" xr:uid="{00000000-0005-0000-0000-0000B7A40000}"/>
    <cellStyle name="Обычный 6 2 5 2 3 4 4" xfId="58649" xr:uid="{00000000-0005-0000-0000-0000B8A40000}"/>
    <cellStyle name="Обычный 6 2 5 2 3 5" xfId="13904" xr:uid="{00000000-0005-0000-0000-0000B9A40000}"/>
    <cellStyle name="Обычный 6 2 5 2 3 5 2" xfId="58650" xr:uid="{00000000-0005-0000-0000-0000BAA40000}"/>
    <cellStyle name="Обычный 6 2 5 2 3 6" xfId="13905" xr:uid="{00000000-0005-0000-0000-0000BBA40000}"/>
    <cellStyle name="Обычный 6 2 5 2 3 6 2" xfId="58651" xr:uid="{00000000-0005-0000-0000-0000BCA40000}"/>
    <cellStyle name="Обычный 6 2 5 2 3 7" xfId="13906" xr:uid="{00000000-0005-0000-0000-0000BDA40000}"/>
    <cellStyle name="Обычный 6 2 5 2 3 7 2" xfId="58652" xr:uid="{00000000-0005-0000-0000-0000BEA40000}"/>
    <cellStyle name="Обычный 6 2 5 2 3 8" xfId="13907" xr:uid="{00000000-0005-0000-0000-0000BFA40000}"/>
    <cellStyle name="Обычный 6 2 5 2 3 8 2" xfId="58653" xr:uid="{00000000-0005-0000-0000-0000C0A40000}"/>
    <cellStyle name="Обычный 6 2 5 2 3 9" xfId="13908" xr:uid="{00000000-0005-0000-0000-0000C1A40000}"/>
    <cellStyle name="Обычный 6 2 5 2 3 9 2" xfId="58654" xr:uid="{00000000-0005-0000-0000-0000C2A40000}"/>
    <cellStyle name="Обычный 6 2 5 2 3_Лист1" xfId="58655" xr:uid="{00000000-0005-0000-0000-0000C3A40000}"/>
    <cellStyle name="Обычный 6 2 5 2 4" xfId="13909" xr:uid="{00000000-0005-0000-0000-0000C4A40000}"/>
    <cellStyle name="Обычный 6 2 5 2 4 2" xfId="13910" xr:uid="{00000000-0005-0000-0000-0000C5A40000}"/>
    <cellStyle name="Обычный 6 2 5 2 4 2 2" xfId="13911" xr:uid="{00000000-0005-0000-0000-0000C6A40000}"/>
    <cellStyle name="Обычный 6 2 5 2 4 2 2 2" xfId="58656" xr:uid="{00000000-0005-0000-0000-0000C7A40000}"/>
    <cellStyle name="Обычный 6 2 5 2 4 2 2 2 2" xfId="58657" xr:uid="{00000000-0005-0000-0000-0000C8A40000}"/>
    <cellStyle name="Обычный 6 2 5 2 4 2 2 3" xfId="58658" xr:uid="{00000000-0005-0000-0000-0000C9A40000}"/>
    <cellStyle name="Обычный 6 2 5 2 4 2 3" xfId="13912" xr:uid="{00000000-0005-0000-0000-0000CAA40000}"/>
    <cellStyle name="Обычный 6 2 5 2 4 2 3 2" xfId="58659" xr:uid="{00000000-0005-0000-0000-0000CBA40000}"/>
    <cellStyle name="Обычный 6 2 5 2 4 2 4" xfId="58660" xr:uid="{00000000-0005-0000-0000-0000CCA40000}"/>
    <cellStyle name="Обычный 6 2 5 2 4 2_НВВ РСК 2019 (II пол) МАКС" xfId="58661" xr:uid="{00000000-0005-0000-0000-0000CDA40000}"/>
    <cellStyle name="Обычный 6 2 5 2 4 3" xfId="13913" xr:uid="{00000000-0005-0000-0000-0000CEA40000}"/>
    <cellStyle name="Обычный 6 2 5 2 4 3 2" xfId="13914" xr:uid="{00000000-0005-0000-0000-0000CFA40000}"/>
    <cellStyle name="Обычный 6 2 5 2 4 3 2 2" xfId="58662" xr:uid="{00000000-0005-0000-0000-0000D0A40000}"/>
    <cellStyle name="Обычный 6 2 5 2 4 3 3" xfId="13915" xr:uid="{00000000-0005-0000-0000-0000D1A40000}"/>
    <cellStyle name="Обычный 6 2 5 2 4 3 3 2" xfId="58663" xr:uid="{00000000-0005-0000-0000-0000D2A40000}"/>
    <cellStyle name="Обычный 6 2 5 2 4 3 4" xfId="58664" xr:uid="{00000000-0005-0000-0000-0000D3A40000}"/>
    <cellStyle name="Обычный 6 2 5 2 4 4" xfId="13916" xr:uid="{00000000-0005-0000-0000-0000D4A40000}"/>
    <cellStyle name="Обычный 6 2 5 2 4 4 2" xfId="58665" xr:uid="{00000000-0005-0000-0000-0000D5A40000}"/>
    <cellStyle name="Обычный 6 2 5 2 4 5" xfId="13917" xr:uid="{00000000-0005-0000-0000-0000D6A40000}"/>
    <cellStyle name="Обычный 6 2 5 2 4 5 2" xfId="58666" xr:uid="{00000000-0005-0000-0000-0000D7A40000}"/>
    <cellStyle name="Обычный 6 2 5 2 4 6" xfId="13918" xr:uid="{00000000-0005-0000-0000-0000D8A40000}"/>
    <cellStyle name="Обычный 6 2 5 2 4 6 2" xfId="58667" xr:uid="{00000000-0005-0000-0000-0000D9A40000}"/>
    <cellStyle name="Обычный 6 2 5 2 4 7" xfId="35651" xr:uid="{00000000-0005-0000-0000-0000DAA40000}"/>
    <cellStyle name="Обычный 6 2 5 2 4 7 2" xfId="58668" xr:uid="{00000000-0005-0000-0000-0000DBA40000}"/>
    <cellStyle name="Обычный 6 2 5 2 4 8" xfId="35652" xr:uid="{00000000-0005-0000-0000-0000DCA40000}"/>
    <cellStyle name="Обычный 6 2 5 2 4 8 2" xfId="58669" xr:uid="{00000000-0005-0000-0000-0000DDA40000}"/>
    <cellStyle name="Обычный 6 2 5 2 4 9" xfId="58670" xr:uid="{00000000-0005-0000-0000-0000DEA40000}"/>
    <cellStyle name="Обычный 6 2 5 2 4_Лист1" xfId="58671" xr:uid="{00000000-0005-0000-0000-0000DFA40000}"/>
    <cellStyle name="Обычный 6 2 5 2 5" xfId="13919" xr:uid="{00000000-0005-0000-0000-0000E0A40000}"/>
    <cellStyle name="Обычный 6 2 5 2 5 2" xfId="13920" xr:uid="{00000000-0005-0000-0000-0000E1A40000}"/>
    <cellStyle name="Обычный 6 2 5 2 5 2 2" xfId="58672" xr:uid="{00000000-0005-0000-0000-0000E2A40000}"/>
    <cellStyle name="Обычный 6 2 5 2 5 2 2 2" xfId="58673" xr:uid="{00000000-0005-0000-0000-0000E3A40000}"/>
    <cellStyle name="Обычный 6 2 5 2 5 2 3" xfId="58674" xr:uid="{00000000-0005-0000-0000-0000E4A40000}"/>
    <cellStyle name="Обычный 6 2 5 2 5 3" xfId="13921" xr:uid="{00000000-0005-0000-0000-0000E5A40000}"/>
    <cellStyle name="Обычный 6 2 5 2 5 3 2" xfId="58675" xr:uid="{00000000-0005-0000-0000-0000E6A40000}"/>
    <cellStyle name="Обычный 6 2 5 2 5 4" xfId="58676" xr:uid="{00000000-0005-0000-0000-0000E7A40000}"/>
    <cellStyle name="Обычный 6 2 5 2 5_НВВ РСК 2019 (II пол) МАКС" xfId="58677" xr:uid="{00000000-0005-0000-0000-0000E8A40000}"/>
    <cellStyle name="Обычный 6 2 5 2 6" xfId="13922" xr:uid="{00000000-0005-0000-0000-0000E9A40000}"/>
    <cellStyle name="Обычный 6 2 5 2 6 2" xfId="13923" xr:uid="{00000000-0005-0000-0000-0000EAA40000}"/>
    <cellStyle name="Обычный 6 2 5 2 6 2 2" xfId="58678" xr:uid="{00000000-0005-0000-0000-0000EBA40000}"/>
    <cellStyle name="Обычный 6 2 5 2 6 3" xfId="13924" xr:uid="{00000000-0005-0000-0000-0000ECA40000}"/>
    <cellStyle name="Обычный 6 2 5 2 6 3 2" xfId="58679" xr:uid="{00000000-0005-0000-0000-0000EDA40000}"/>
    <cellStyle name="Обычный 6 2 5 2 6 4" xfId="58680" xr:uid="{00000000-0005-0000-0000-0000EEA40000}"/>
    <cellStyle name="Обычный 6 2 5 2 7" xfId="13925" xr:uid="{00000000-0005-0000-0000-0000EFA40000}"/>
    <cellStyle name="Обычный 6 2 5 2 7 2" xfId="58681" xr:uid="{00000000-0005-0000-0000-0000F0A40000}"/>
    <cellStyle name="Обычный 6 2 5 2 8" xfId="13926" xr:uid="{00000000-0005-0000-0000-0000F1A40000}"/>
    <cellStyle name="Обычный 6 2 5 2 8 2" xfId="58682" xr:uid="{00000000-0005-0000-0000-0000F2A40000}"/>
    <cellStyle name="Обычный 6 2 5 2 9" xfId="13927" xr:uid="{00000000-0005-0000-0000-0000F3A40000}"/>
    <cellStyle name="Обычный 6 2 5 2 9 2" xfId="58683" xr:uid="{00000000-0005-0000-0000-0000F4A40000}"/>
    <cellStyle name="Обычный 6 2 5 2_Лист1" xfId="58684" xr:uid="{00000000-0005-0000-0000-0000F5A40000}"/>
    <cellStyle name="Обычный 6 2 5 3" xfId="13928" xr:uid="{00000000-0005-0000-0000-0000F6A40000}"/>
    <cellStyle name="Обычный 6 2 5 3 10" xfId="35653" xr:uid="{00000000-0005-0000-0000-0000F7A40000}"/>
    <cellStyle name="Обычный 6 2 5 3 11" xfId="35654" xr:uid="{00000000-0005-0000-0000-0000F8A40000}"/>
    <cellStyle name="Обычный 6 2 5 3 2" xfId="13929" xr:uid="{00000000-0005-0000-0000-0000F9A40000}"/>
    <cellStyle name="Обычный 6 2 5 3 2 2" xfId="13930" xr:uid="{00000000-0005-0000-0000-0000FAA40000}"/>
    <cellStyle name="Обычный 6 2 5 3 2 2 2" xfId="13931" xr:uid="{00000000-0005-0000-0000-0000FBA40000}"/>
    <cellStyle name="Обычный 6 2 5 3 2 2 2 2" xfId="58685" xr:uid="{00000000-0005-0000-0000-0000FCA40000}"/>
    <cellStyle name="Обычный 6 2 5 3 2 2 2 2 2" xfId="58686" xr:uid="{00000000-0005-0000-0000-0000FDA40000}"/>
    <cellStyle name="Обычный 6 2 5 3 2 2 2 3" xfId="58687" xr:uid="{00000000-0005-0000-0000-0000FEA40000}"/>
    <cellStyle name="Обычный 6 2 5 3 2 2 3" xfId="13932" xr:uid="{00000000-0005-0000-0000-0000FFA40000}"/>
    <cellStyle name="Обычный 6 2 5 3 2 2 3 2" xfId="58688" xr:uid="{00000000-0005-0000-0000-000000A50000}"/>
    <cellStyle name="Обычный 6 2 5 3 2 2 4" xfId="58689" xr:uid="{00000000-0005-0000-0000-000001A50000}"/>
    <cellStyle name="Обычный 6 2 5 3 2 2_НВВ РСК 2019 (II пол) МАКС" xfId="58690" xr:uid="{00000000-0005-0000-0000-000002A50000}"/>
    <cellStyle name="Обычный 6 2 5 3 2 3" xfId="13933" xr:uid="{00000000-0005-0000-0000-000003A50000}"/>
    <cellStyle name="Обычный 6 2 5 3 2 3 2" xfId="13934" xr:uid="{00000000-0005-0000-0000-000004A50000}"/>
    <cellStyle name="Обычный 6 2 5 3 2 3 2 2" xfId="58691" xr:uid="{00000000-0005-0000-0000-000005A50000}"/>
    <cellStyle name="Обычный 6 2 5 3 2 3 3" xfId="13935" xr:uid="{00000000-0005-0000-0000-000006A50000}"/>
    <cellStyle name="Обычный 6 2 5 3 2 3 3 2" xfId="58692" xr:uid="{00000000-0005-0000-0000-000007A50000}"/>
    <cellStyle name="Обычный 6 2 5 3 2 3 4" xfId="58693" xr:uid="{00000000-0005-0000-0000-000008A50000}"/>
    <cellStyle name="Обычный 6 2 5 3 2 4" xfId="13936" xr:uid="{00000000-0005-0000-0000-000009A50000}"/>
    <cellStyle name="Обычный 6 2 5 3 2 4 2" xfId="58694" xr:uid="{00000000-0005-0000-0000-00000AA50000}"/>
    <cellStyle name="Обычный 6 2 5 3 2 5" xfId="13937" xr:uid="{00000000-0005-0000-0000-00000BA50000}"/>
    <cellStyle name="Обычный 6 2 5 3 2 5 2" xfId="58695" xr:uid="{00000000-0005-0000-0000-00000CA50000}"/>
    <cellStyle name="Обычный 6 2 5 3 2 6" xfId="13938" xr:uid="{00000000-0005-0000-0000-00000DA50000}"/>
    <cellStyle name="Обычный 6 2 5 3 2 6 2" xfId="58696" xr:uid="{00000000-0005-0000-0000-00000EA50000}"/>
    <cellStyle name="Обычный 6 2 5 3 2 7" xfId="35655" xr:uid="{00000000-0005-0000-0000-00000FA50000}"/>
    <cellStyle name="Обычный 6 2 5 3 2 7 2" xfId="58697" xr:uid="{00000000-0005-0000-0000-000010A50000}"/>
    <cellStyle name="Обычный 6 2 5 3 2 8" xfId="35656" xr:uid="{00000000-0005-0000-0000-000011A50000}"/>
    <cellStyle name="Обычный 6 2 5 3 2 8 2" xfId="58698" xr:uid="{00000000-0005-0000-0000-000012A50000}"/>
    <cellStyle name="Обычный 6 2 5 3 2 9" xfId="58699" xr:uid="{00000000-0005-0000-0000-000013A50000}"/>
    <cellStyle name="Обычный 6 2 5 3 2_Лист1" xfId="58700" xr:uid="{00000000-0005-0000-0000-000014A50000}"/>
    <cellStyle name="Обычный 6 2 5 3 3" xfId="13939" xr:uid="{00000000-0005-0000-0000-000015A50000}"/>
    <cellStyle name="Обычный 6 2 5 3 3 2" xfId="13940" xr:uid="{00000000-0005-0000-0000-000016A50000}"/>
    <cellStyle name="Обычный 6 2 5 3 3 2 2" xfId="58701" xr:uid="{00000000-0005-0000-0000-000017A50000}"/>
    <cellStyle name="Обычный 6 2 5 3 3 2 2 2" xfId="58702" xr:uid="{00000000-0005-0000-0000-000018A50000}"/>
    <cellStyle name="Обычный 6 2 5 3 3 2 3" xfId="58703" xr:uid="{00000000-0005-0000-0000-000019A50000}"/>
    <cellStyle name="Обычный 6 2 5 3 3 3" xfId="13941" xr:uid="{00000000-0005-0000-0000-00001AA50000}"/>
    <cellStyle name="Обычный 6 2 5 3 3 3 2" xfId="58704" xr:uid="{00000000-0005-0000-0000-00001BA50000}"/>
    <cellStyle name="Обычный 6 2 5 3 3 4" xfId="58705" xr:uid="{00000000-0005-0000-0000-00001CA50000}"/>
    <cellStyle name="Обычный 6 2 5 3 3_НВВ РСК 2019 (II пол) МАКС" xfId="58706" xr:uid="{00000000-0005-0000-0000-00001DA50000}"/>
    <cellStyle name="Обычный 6 2 5 3 4" xfId="13942" xr:uid="{00000000-0005-0000-0000-00001EA50000}"/>
    <cellStyle name="Обычный 6 2 5 3 4 2" xfId="13943" xr:uid="{00000000-0005-0000-0000-00001FA50000}"/>
    <cellStyle name="Обычный 6 2 5 3 4 2 2" xfId="58707" xr:uid="{00000000-0005-0000-0000-000020A50000}"/>
    <cellStyle name="Обычный 6 2 5 3 4 3" xfId="13944" xr:uid="{00000000-0005-0000-0000-000021A50000}"/>
    <cellStyle name="Обычный 6 2 5 3 4 3 2" xfId="58708" xr:uid="{00000000-0005-0000-0000-000022A50000}"/>
    <cellStyle name="Обычный 6 2 5 3 4 4" xfId="58709" xr:uid="{00000000-0005-0000-0000-000023A50000}"/>
    <cellStyle name="Обычный 6 2 5 3 5" xfId="13945" xr:uid="{00000000-0005-0000-0000-000024A50000}"/>
    <cellStyle name="Обычный 6 2 5 3 5 2" xfId="58710" xr:uid="{00000000-0005-0000-0000-000025A50000}"/>
    <cellStyle name="Обычный 6 2 5 3 6" xfId="13946" xr:uid="{00000000-0005-0000-0000-000026A50000}"/>
    <cellStyle name="Обычный 6 2 5 3 6 2" xfId="58711" xr:uid="{00000000-0005-0000-0000-000027A50000}"/>
    <cellStyle name="Обычный 6 2 5 3 7" xfId="13947" xr:uid="{00000000-0005-0000-0000-000028A50000}"/>
    <cellStyle name="Обычный 6 2 5 3 7 2" xfId="58712" xr:uid="{00000000-0005-0000-0000-000029A50000}"/>
    <cellStyle name="Обычный 6 2 5 3 8" xfId="13948" xr:uid="{00000000-0005-0000-0000-00002AA50000}"/>
    <cellStyle name="Обычный 6 2 5 3 8 2" xfId="58713" xr:uid="{00000000-0005-0000-0000-00002BA50000}"/>
    <cellStyle name="Обычный 6 2 5 3 9" xfId="13949" xr:uid="{00000000-0005-0000-0000-00002CA50000}"/>
    <cellStyle name="Обычный 6 2 5 3 9 2" xfId="58714" xr:uid="{00000000-0005-0000-0000-00002DA50000}"/>
    <cellStyle name="Обычный 6 2 5 3_Лист1" xfId="58715" xr:uid="{00000000-0005-0000-0000-00002EA50000}"/>
    <cellStyle name="Обычный 6 2 5 4" xfId="13950" xr:uid="{00000000-0005-0000-0000-00002FA50000}"/>
    <cellStyle name="Обычный 6 2 5 4 10" xfId="35657" xr:uid="{00000000-0005-0000-0000-000030A50000}"/>
    <cellStyle name="Обычный 6 2 5 4 11" xfId="35658" xr:uid="{00000000-0005-0000-0000-000031A50000}"/>
    <cellStyle name="Обычный 6 2 5 4 2" xfId="13951" xr:uid="{00000000-0005-0000-0000-000032A50000}"/>
    <cellStyle name="Обычный 6 2 5 4 2 2" xfId="13952" xr:uid="{00000000-0005-0000-0000-000033A50000}"/>
    <cellStyle name="Обычный 6 2 5 4 2 2 2" xfId="13953" xr:uid="{00000000-0005-0000-0000-000034A50000}"/>
    <cellStyle name="Обычный 6 2 5 4 2 2 2 2" xfId="58716" xr:uid="{00000000-0005-0000-0000-000035A50000}"/>
    <cellStyle name="Обычный 6 2 5 4 2 2 2 2 2" xfId="58717" xr:uid="{00000000-0005-0000-0000-000036A50000}"/>
    <cellStyle name="Обычный 6 2 5 4 2 2 2 3" xfId="58718" xr:uid="{00000000-0005-0000-0000-000037A50000}"/>
    <cellStyle name="Обычный 6 2 5 4 2 2 3" xfId="13954" xr:uid="{00000000-0005-0000-0000-000038A50000}"/>
    <cellStyle name="Обычный 6 2 5 4 2 2 3 2" xfId="58719" xr:uid="{00000000-0005-0000-0000-000039A50000}"/>
    <cellStyle name="Обычный 6 2 5 4 2 2 4" xfId="58720" xr:uid="{00000000-0005-0000-0000-00003AA50000}"/>
    <cellStyle name="Обычный 6 2 5 4 2 2_НВВ РСК 2019 (II пол) МАКС" xfId="58721" xr:uid="{00000000-0005-0000-0000-00003BA50000}"/>
    <cellStyle name="Обычный 6 2 5 4 2 3" xfId="13955" xr:uid="{00000000-0005-0000-0000-00003CA50000}"/>
    <cellStyle name="Обычный 6 2 5 4 2 3 2" xfId="13956" xr:uid="{00000000-0005-0000-0000-00003DA50000}"/>
    <cellStyle name="Обычный 6 2 5 4 2 3 2 2" xfId="58722" xr:uid="{00000000-0005-0000-0000-00003EA50000}"/>
    <cellStyle name="Обычный 6 2 5 4 2 3 3" xfId="13957" xr:uid="{00000000-0005-0000-0000-00003FA50000}"/>
    <cellStyle name="Обычный 6 2 5 4 2 3 3 2" xfId="58723" xr:uid="{00000000-0005-0000-0000-000040A50000}"/>
    <cellStyle name="Обычный 6 2 5 4 2 3 4" xfId="58724" xr:uid="{00000000-0005-0000-0000-000041A50000}"/>
    <cellStyle name="Обычный 6 2 5 4 2 4" xfId="13958" xr:uid="{00000000-0005-0000-0000-000042A50000}"/>
    <cellStyle name="Обычный 6 2 5 4 2 4 2" xfId="58725" xr:uid="{00000000-0005-0000-0000-000043A50000}"/>
    <cellStyle name="Обычный 6 2 5 4 2 5" xfId="13959" xr:uid="{00000000-0005-0000-0000-000044A50000}"/>
    <cellStyle name="Обычный 6 2 5 4 2 5 2" xfId="58726" xr:uid="{00000000-0005-0000-0000-000045A50000}"/>
    <cellStyle name="Обычный 6 2 5 4 2 6" xfId="13960" xr:uid="{00000000-0005-0000-0000-000046A50000}"/>
    <cellStyle name="Обычный 6 2 5 4 2 6 2" xfId="58727" xr:uid="{00000000-0005-0000-0000-000047A50000}"/>
    <cellStyle name="Обычный 6 2 5 4 2 7" xfId="35659" xr:uid="{00000000-0005-0000-0000-000048A50000}"/>
    <cellStyle name="Обычный 6 2 5 4 2 7 2" xfId="58728" xr:uid="{00000000-0005-0000-0000-000049A50000}"/>
    <cellStyle name="Обычный 6 2 5 4 2 8" xfId="35660" xr:uid="{00000000-0005-0000-0000-00004AA50000}"/>
    <cellStyle name="Обычный 6 2 5 4 2 8 2" xfId="58729" xr:uid="{00000000-0005-0000-0000-00004BA50000}"/>
    <cellStyle name="Обычный 6 2 5 4 2 9" xfId="58730" xr:uid="{00000000-0005-0000-0000-00004CA50000}"/>
    <cellStyle name="Обычный 6 2 5 4 2_Лист1" xfId="58731" xr:uid="{00000000-0005-0000-0000-00004DA50000}"/>
    <cellStyle name="Обычный 6 2 5 4 3" xfId="13961" xr:uid="{00000000-0005-0000-0000-00004EA50000}"/>
    <cellStyle name="Обычный 6 2 5 4 3 2" xfId="13962" xr:uid="{00000000-0005-0000-0000-00004FA50000}"/>
    <cellStyle name="Обычный 6 2 5 4 3 2 2" xfId="58732" xr:uid="{00000000-0005-0000-0000-000050A50000}"/>
    <cellStyle name="Обычный 6 2 5 4 3 2 2 2" xfId="58733" xr:uid="{00000000-0005-0000-0000-000051A50000}"/>
    <cellStyle name="Обычный 6 2 5 4 3 2 3" xfId="58734" xr:uid="{00000000-0005-0000-0000-000052A50000}"/>
    <cellStyle name="Обычный 6 2 5 4 3 3" xfId="13963" xr:uid="{00000000-0005-0000-0000-000053A50000}"/>
    <cellStyle name="Обычный 6 2 5 4 3 3 2" xfId="58735" xr:uid="{00000000-0005-0000-0000-000054A50000}"/>
    <cellStyle name="Обычный 6 2 5 4 3 4" xfId="58736" xr:uid="{00000000-0005-0000-0000-000055A50000}"/>
    <cellStyle name="Обычный 6 2 5 4 3_НВВ РСК 2019 (II пол) МАКС" xfId="58737" xr:uid="{00000000-0005-0000-0000-000056A50000}"/>
    <cellStyle name="Обычный 6 2 5 4 4" xfId="13964" xr:uid="{00000000-0005-0000-0000-000057A50000}"/>
    <cellStyle name="Обычный 6 2 5 4 4 2" xfId="13965" xr:uid="{00000000-0005-0000-0000-000058A50000}"/>
    <cellStyle name="Обычный 6 2 5 4 4 2 2" xfId="58738" xr:uid="{00000000-0005-0000-0000-000059A50000}"/>
    <cellStyle name="Обычный 6 2 5 4 4 3" xfId="13966" xr:uid="{00000000-0005-0000-0000-00005AA50000}"/>
    <cellStyle name="Обычный 6 2 5 4 4 3 2" xfId="58739" xr:uid="{00000000-0005-0000-0000-00005BA50000}"/>
    <cellStyle name="Обычный 6 2 5 4 4 4" xfId="58740" xr:uid="{00000000-0005-0000-0000-00005CA50000}"/>
    <cellStyle name="Обычный 6 2 5 4 5" xfId="13967" xr:uid="{00000000-0005-0000-0000-00005DA50000}"/>
    <cellStyle name="Обычный 6 2 5 4 5 2" xfId="58741" xr:uid="{00000000-0005-0000-0000-00005EA50000}"/>
    <cellStyle name="Обычный 6 2 5 4 6" xfId="13968" xr:uid="{00000000-0005-0000-0000-00005FA50000}"/>
    <cellStyle name="Обычный 6 2 5 4 6 2" xfId="58742" xr:uid="{00000000-0005-0000-0000-000060A50000}"/>
    <cellStyle name="Обычный 6 2 5 4 7" xfId="13969" xr:uid="{00000000-0005-0000-0000-000061A50000}"/>
    <cellStyle name="Обычный 6 2 5 4 7 2" xfId="58743" xr:uid="{00000000-0005-0000-0000-000062A50000}"/>
    <cellStyle name="Обычный 6 2 5 4 8" xfId="13970" xr:uid="{00000000-0005-0000-0000-000063A50000}"/>
    <cellStyle name="Обычный 6 2 5 4 8 2" xfId="58744" xr:uid="{00000000-0005-0000-0000-000064A50000}"/>
    <cellStyle name="Обычный 6 2 5 4 9" xfId="13971" xr:uid="{00000000-0005-0000-0000-000065A50000}"/>
    <cellStyle name="Обычный 6 2 5 4 9 2" xfId="58745" xr:uid="{00000000-0005-0000-0000-000066A50000}"/>
    <cellStyle name="Обычный 6 2 5 4_Лист1" xfId="58746" xr:uid="{00000000-0005-0000-0000-000067A50000}"/>
    <cellStyle name="Обычный 6 2 5 5" xfId="13972" xr:uid="{00000000-0005-0000-0000-000068A50000}"/>
    <cellStyle name="Обычный 6 2 5 5 2" xfId="13973" xr:uid="{00000000-0005-0000-0000-000069A50000}"/>
    <cellStyle name="Обычный 6 2 5 5 2 2" xfId="13974" xr:uid="{00000000-0005-0000-0000-00006AA50000}"/>
    <cellStyle name="Обычный 6 2 5 5 2 2 2" xfId="58747" xr:uid="{00000000-0005-0000-0000-00006BA50000}"/>
    <cellStyle name="Обычный 6 2 5 5 2 2 2 2" xfId="58748" xr:uid="{00000000-0005-0000-0000-00006CA50000}"/>
    <cellStyle name="Обычный 6 2 5 5 2 2 3" xfId="58749" xr:uid="{00000000-0005-0000-0000-00006DA50000}"/>
    <cellStyle name="Обычный 6 2 5 5 2 3" xfId="13975" xr:uid="{00000000-0005-0000-0000-00006EA50000}"/>
    <cellStyle name="Обычный 6 2 5 5 2 3 2" xfId="58750" xr:uid="{00000000-0005-0000-0000-00006FA50000}"/>
    <cellStyle name="Обычный 6 2 5 5 2 4" xfId="58751" xr:uid="{00000000-0005-0000-0000-000070A50000}"/>
    <cellStyle name="Обычный 6 2 5 5 2_НВВ РСК 2019 (II пол) МАКС" xfId="58752" xr:uid="{00000000-0005-0000-0000-000071A50000}"/>
    <cellStyle name="Обычный 6 2 5 5 3" xfId="13976" xr:uid="{00000000-0005-0000-0000-000072A50000}"/>
    <cellStyle name="Обычный 6 2 5 5 3 2" xfId="13977" xr:uid="{00000000-0005-0000-0000-000073A50000}"/>
    <cellStyle name="Обычный 6 2 5 5 3 2 2" xfId="58753" xr:uid="{00000000-0005-0000-0000-000074A50000}"/>
    <cellStyle name="Обычный 6 2 5 5 3 3" xfId="13978" xr:uid="{00000000-0005-0000-0000-000075A50000}"/>
    <cellStyle name="Обычный 6 2 5 5 3 3 2" xfId="58754" xr:uid="{00000000-0005-0000-0000-000076A50000}"/>
    <cellStyle name="Обычный 6 2 5 5 3 4" xfId="58755" xr:uid="{00000000-0005-0000-0000-000077A50000}"/>
    <cellStyle name="Обычный 6 2 5 5 4" xfId="13979" xr:uid="{00000000-0005-0000-0000-000078A50000}"/>
    <cellStyle name="Обычный 6 2 5 5 4 2" xfId="58756" xr:uid="{00000000-0005-0000-0000-000079A50000}"/>
    <cellStyle name="Обычный 6 2 5 5 5" xfId="13980" xr:uid="{00000000-0005-0000-0000-00007AA50000}"/>
    <cellStyle name="Обычный 6 2 5 5 5 2" xfId="58757" xr:uid="{00000000-0005-0000-0000-00007BA50000}"/>
    <cellStyle name="Обычный 6 2 5 5 6" xfId="13981" xr:uid="{00000000-0005-0000-0000-00007CA50000}"/>
    <cellStyle name="Обычный 6 2 5 5 6 2" xfId="58758" xr:uid="{00000000-0005-0000-0000-00007DA50000}"/>
    <cellStyle name="Обычный 6 2 5 5 7" xfId="35661" xr:uid="{00000000-0005-0000-0000-00007EA50000}"/>
    <cellStyle name="Обычный 6 2 5 5 7 2" xfId="58759" xr:uid="{00000000-0005-0000-0000-00007FA50000}"/>
    <cellStyle name="Обычный 6 2 5 5 8" xfId="35662" xr:uid="{00000000-0005-0000-0000-000080A50000}"/>
    <cellStyle name="Обычный 6 2 5 5 8 2" xfId="58760" xr:uid="{00000000-0005-0000-0000-000081A50000}"/>
    <cellStyle name="Обычный 6 2 5 5 9" xfId="58761" xr:uid="{00000000-0005-0000-0000-000082A50000}"/>
    <cellStyle name="Обычный 6 2 5 5_Лист1" xfId="58762" xr:uid="{00000000-0005-0000-0000-000083A50000}"/>
    <cellStyle name="Обычный 6 2 5 6" xfId="13982" xr:uid="{00000000-0005-0000-0000-000084A50000}"/>
    <cellStyle name="Обычный 6 2 5 6 2" xfId="13983" xr:uid="{00000000-0005-0000-0000-000085A50000}"/>
    <cellStyle name="Обычный 6 2 5 6 2 2" xfId="58763" xr:uid="{00000000-0005-0000-0000-000086A50000}"/>
    <cellStyle name="Обычный 6 2 5 6 2 2 2" xfId="58764" xr:uid="{00000000-0005-0000-0000-000087A50000}"/>
    <cellStyle name="Обычный 6 2 5 6 2 3" xfId="58765" xr:uid="{00000000-0005-0000-0000-000088A50000}"/>
    <cellStyle name="Обычный 6 2 5 6 3" xfId="13984" xr:uid="{00000000-0005-0000-0000-000089A50000}"/>
    <cellStyle name="Обычный 6 2 5 6 3 2" xfId="58766" xr:uid="{00000000-0005-0000-0000-00008AA50000}"/>
    <cellStyle name="Обычный 6 2 5 6 4" xfId="58767" xr:uid="{00000000-0005-0000-0000-00008BA50000}"/>
    <cellStyle name="Обычный 6 2 5 6_НВВ РСК 2019 (II пол) МАКС" xfId="58768" xr:uid="{00000000-0005-0000-0000-00008CA50000}"/>
    <cellStyle name="Обычный 6 2 5 7" xfId="13985" xr:uid="{00000000-0005-0000-0000-00008DA50000}"/>
    <cellStyle name="Обычный 6 2 5 7 2" xfId="13986" xr:uid="{00000000-0005-0000-0000-00008EA50000}"/>
    <cellStyle name="Обычный 6 2 5 7 2 2" xfId="58769" xr:uid="{00000000-0005-0000-0000-00008FA50000}"/>
    <cellStyle name="Обычный 6 2 5 7 3" xfId="13987" xr:uid="{00000000-0005-0000-0000-000090A50000}"/>
    <cellStyle name="Обычный 6 2 5 7 3 2" xfId="58770" xr:uid="{00000000-0005-0000-0000-000091A50000}"/>
    <cellStyle name="Обычный 6 2 5 7 4" xfId="58771" xr:uid="{00000000-0005-0000-0000-000092A50000}"/>
    <cellStyle name="Обычный 6 2 5 8" xfId="13988" xr:uid="{00000000-0005-0000-0000-000093A50000}"/>
    <cellStyle name="Обычный 6 2 5 8 2" xfId="58772" xr:uid="{00000000-0005-0000-0000-000094A50000}"/>
    <cellStyle name="Обычный 6 2 5 9" xfId="13989" xr:uid="{00000000-0005-0000-0000-000095A50000}"/>
    <cellStyle name="Обычный 6 2 5 9 2" xfId="58773" xr:uid="{00000000-0005-0000-0000-000096A50000}"/>
    <cellStyle name="Обычный 6 2 5_Лист1" xfId="58774" xr:uid="{00000000-0005-0000-0000-000097A50000}"/>
    <cellStyle name="Обычный 6 2 6" xfId="13990" xr:uid="{00000000-0005-0000-0000-000098A50000}"/>
    <cellStyle name="Обычный 6 2 6 10" xfId="13991" xr:uid="{00000000-0005-0000-0000-000099A50000}"/>
    <cellStyle name="Обычный 6 2 6 10 2" xfId="58775" xr:uid="{00000000-0005-0000-0000-00009AA50000}"/>
    <cellStyle name="Обычный 6 2 6 11" xfId="13992" xr:uid="{00000000-0005-0000-0000-00009BA50000}"/>
    <cellStyle name="Обычный 6 2 6 11 2" xfId="58776" xr:uid="{00000000-0005-0000-0000-00009CA50000}"/>
    <cellStyle name="Обычный 6 2 6 12" xfId="35663" xr:uid="{00000000-0005-0000-0000-00009DA50000}"/>
    <cellStyle name="Обычный 6 2 6 13" xfId="35664" xr:uid="{00000000-0005-0000-0000-00009EA50000}"/>
    <cellStyle name="Обычный 6 2 6 2" xfId="13993" xr:uid="{00000000-0005-0000-0000-00009FA50000}"/>
    <cellStyle name="Обычный 6 2 6 2 10" xfId="35665" xr:uid="{00000000-0005-0000-0000-0000A0A50000}"/>
    <cellStyle name="Обычный 6 2 6 2 11" xfId="35666" xr:uid="{00000000-0005-0000-0000-0000A1A50000}"/>
    <cellStyle name="Обычный 6 2 6 2 2" xfId="13994" xr:uid="{00000000-0005-0000-0000-0000A2A50000}"/>
    <cellStyle name="Обычный 6 2 6 2 2 2" xfId="13995" xr:uid="{00000000-0005-0000-0000-0000A3A50000}"/>
    <cellStyle name="Обычный 6 2 6 2 2 2 2" xfId="13996" xr:uid="{00000000-0005-0000-0000-0000A4A50000}"/>
    <cellStyle name="Обычный 6 2 6 2 2 2 2 2" xfId="58777" xr:uid="{00000000-0005-0000-0000-0000A5A50000}"/>
    <cellStyle name="Обычный 6 2 6 2 2 2 2 2 2" xfId="58778" xr:uid="{00000000-0005-0000-0000-0000A6A50000}"/>
    <cellStyle name="Обычный 6 2 6 2 2 2 2 3" xfId="58779" xr:uid="{00000000-0005-0000-0000-0000A7A50000}"/>
    <cellStyle name="Обычный 6 2 6 2 2 2 3" xfId="13997" xr:uid="{00000000-0005-0000-0000-0000A8A50000}"/>
    <cellStyle name="Обычный 6 2 6 2 2 2 3 2" xfId="58780" xr:uid="{00000000-0005-0000-0000-0000A9A50000}"/>
    <cellStyle name="Обычный 6 2 6 2 2 2 4" xfId="58781" xr:uid="{00000000-0005-0000-0000-0000AAA50000}"/>
    <cellStyle name="Обычный 6 2 6 2 2 2_НВВ РСК 2019 (II пол) МАКС" xfId="58782" xr:uid="{00000000-0005-0000-0000-0000ABA50000}"/>
    <cellStyle name="Обычный 6 2 6 2 2 3" xfId="13998" xr:uid="{00000000-0005-0000-0000-0000ACA50000}"/>
    <cellStyle name="Обычный 6 2 6 2 2 3 2" xfId="13999" xr:uid="{00000000-0005-0000-0000-0000ADA50000}"/>
    <cellStyle name="Обычный 6 2 6 2 2 3 2 2" xfId="58783" xr:uid="{00000000-0005-0000-0000-0000AEA50000}"/>
    <cellStyle name="Обычный 6 2 6 2 2 3 3" xfId="14000" xr:uid="{00000000-0005-0000-0000-0000AFA50000}"/>
    <cellStyle name="Обычный 6 2 6 2 2 3 3 2" xfId="58784" xr:uid="{00000000-0005-0000-0000-0000B0A50000}"/>
    <cellStyle name="Обычный 6 2 6 2 2 3 4" xfId="58785" xr:uid="{00000000-0005-0000-0000-0000B1A50000}"/>
    <cellStyle name="Обычный 6 2 6 2 2 4" xfId="14001" xr:uid="{00000000-0005-0000-0000-0000B2A50000}"/>
    <cellStyle name="Обычный 6 2 6 2 2 4 2" xfId="58786" xr:uid="{00000000-0005-0000-0000-0000B3A50000}"/>
    <cellStyle name="Обычный 6 2 6 2 2 5" xfId="14002" xr:uid="{00000000-0005-0000-0000-0000B4A50000}"/>
    <cellStyle name="Обычный 6 2 6 2 2 5 2" xfId="58787" xr:uid="{00000000-0005-0000-0000-0000B5A50000}"/>
    <cellStyle name="Обычный 6 2 6 2 2 6" xfId="14003" xr:uid="{00000000-0005-0000-0000-0000B6A50000}"/>
    <cellStyle name="Обычный 6 2 6 2 2 6 2" xfId="58788" xr:uid="{00000000-0005-0000-0000-0000B7A50000}"/>
    <cellStyle name="Обычный 6 2 6 2 2 7" xfId="35667" xr:uid="{00000000-0005-0000-0000-0000B8A50000}"/>
    <cellStyle name="Обычный 6 2 6 2 2 7 2" xfId="58789" xr:uid="{00000000-0005-0000-0000-0000B9A50000}"/>
    <cellStyle name="Обычный 6 2 6 2 2 8" xfId="35668" xr:uid="{00000000-0005-0000-0000-0000BAA50000}"/>
    <cellStyle name="Обычный 6 2 6 2 2 8 2" xfId="58790" xr:uid="{00000000-0005-0000-0000-0000BBA50000}"/>
    <cellStyle name="Обычный 6 2 6 2 2 9" xfId="58791" xr:uid="{00000000-0005-0000-0000-0000BCA50000}"/>
    <cellStyle name="Обычный 6 2 6 2 2_Лист1" xfId="58792" xr:uid="{00000000-0005-0000-0000-0000BDA50000}"/>
    <cellStyle name="Обычный 6 2 6 2 3" xfId="14004" xr:uid="{00000000-0005-0000-0000-0000BEA50000}"/>
    <cellStyle name="Обычный 6 2 6 2 3 2" xfId="14005" xr:uid="{00000000-0005-0000-0000-0000BFA50000}"/>
    <cellStyle name="Обычный 6 2 6 2 3 2 2" xfId="58793" xr:uid="{00000000-0005-0000-0000-0000C0A50000}"/>
    <cellStyle name="Обычный 6 2 6 2 3 2 2 2" xfId="58794" xr:uid="{00000000-0005-0000-0000-0000C1A50000}"/>
    <cellStyle name="Обычный 6 2 6 2 3 2 3" xfId="58795" xr:uid="{00000000-0005-0000-0000-0000C2A50000}"/>
    <cellStyle name="Обычный 6 2 6 2 3 3" xfId="14006" xr:uid="{00000000-0005-0000-0000-0000C3A50000}"/>
    <cellStyle name="Обычный 6 2 6 2 3 3 2" xfId="58796" xr:uid="{00000000-0005-0000-0000-0000C4A50000}"/>
    <cellStyle name="Обычный 6 2 6 2 3 4" xfId="58797" xr:uid="{00000000-0005-0000-0000-0000C5A50000}"/>
    <cellStyle name="Обычный 6 2 6 2 3_НВВ РСК 2019 (II пол) МАКС" xfId="58798" xr:uid="{00000000-0005-0000-0000-0000C6A50000}"/>
    <cellStyle name="Обычный 6 2 6 2 4" xfId="14007" xr:uid="{00000000-0005-0000-0000-0000C7A50000}"/>
    <cellStyle name="Обычный 6 2 6 2 4 2" xfId="14008" xr:uid="{00000000-0005-0000-0000-0000C8A50000}"/>
    <cellStyle name="Обычный 6 2 6 2 4 2 2" xfId="58799" xr:uid="{00000000-0005-0000-0000-0000C9A50000}"/>
    <cellStyle name="Обычный 6 2 6 2 4 3" xfId="14009" xr:uid="{00000000-0005-0000-0000-0000CAA50000}"/>
    <cellStyle name="Обычный 6 2 6 2 4 3 2" xfId="58800" xr:uid="{00000000-0005-0000-0000-0000CBA50000}"/>
    <cellStyle name="Обычный 6 2 6 2 4 4" xfId="58801" xr:uid="{00000000-0005-0000-0000-0000CCA50000}"/>
    <cellStyle name="Обычный 6 2 6 2 5" xfId="14010" xr:uid="{00000000-0005-0000-0000-0000CDA50000}"/>
    <cellStyle name="Обычный 6 2 6 2 5 2" xfId="58802" xr:uid="{00000000-0005-0000-0000-0000CEA50000}"/>
    <cellStyle name="Обычный 6 2 6 2 6" xfId="14011" xr:uid="{00000000-0005-0000-0000-0000CFA50000}"/>
    <cellStyle name="Обычный 6 2 6 2 6 2" xfId="58803" xr:uid="{00000000-0005-0000-0000-0000D0A50000}"/>
    <cellStyle name="Обычный 6 2 6 2 7" xfId="14012" xr:uid="{00000000-0005-0000-0000-0000D1A50000}"/>
    <cellStyle name="Обычный 6 2 6 2 7 2" xfId="58804" xr:uid="{00000000-0005-0000-0000-0000D2A50000}"/>
    <cellStyle name="Обычный 6 2 6 2 8" xfId="14013" xr:uid="{00000000-0005-0000-0000-0000D3A50000}"/>
    <cellStyle name="Обычный 6 2 6 2 8 2" xfId="58805" xr:uid="{00000000-0005-0000-0000-0000D4A50000}"/>
    <cellStyle name="Обычный 6 2 6 2 9" xfId="14014" xr:uid="{00000000-0005-0000-0000-0000D5A50000}"/>
    <cellStyle name="Обычный 6 2 6 2 9 2" xfId="58806" xr:uid="{00000000-0005-0000-0000-0000D6A50000}"/>
    <cellStyle name="Обычный 6 2 6 2_Лист1" xfId="58807" xr:uid="{00000000-0005-0000-0000-0000D7A50000}"/>
    <cellStyle name="Обычный 6 2 6 3" xfId="14015" xr:uid="{00000000-0005-0000-0000-0000D8A50000}"/>
    <cellStyle name="Обычный 6 2 6 3 10" xfId="35669" xr:uid="{00000000-0005-0000-0000-0000D9A50000}"/>
    <cellStyle name="Обычный 6 2 6 3 11" xfId="35670" xr:uid="{00000000-0005-0000-0000-0000DAA50000}"/>
    <cellStyle name="Обычный 6 2 6 3 2" xfId="14016" xr:uid="{00000000-0005-0000-0000-0000DBA50000}"/>
    <cellStyle name="Обычный 6 2 6 3 2 2" xfId="14017" xr:uid="{00000000-0005-0000-0000-0000DCA50000}"/>
    <cellStyle name="Обычный 6 2 6 3 2 2 2" xfId="14018" xr:uid="{00000000-0005-0000-0000-0000DDA50000}"/>
    <cellStyle name="Обычный 6 2 6 3 2 2 2 2" xfId="58808" xr:uid="{00000000-0005-0000-0000-0000DEA50000}"/>
    <cellStyle name="Обычный 6 2 6 3 2 2 2 2 2" xfId="58809" xr:uid="{00000000-0005-0000-0000-0000DFA50000}"/>
    <cellStyle name="Обычный 6 2 6 3 2 2 2 3" xfId="58810" xr:uid="{00000000-0005-0000-0000-0000E0A50000}"/>
    <cellStyle name="Обычный 6 2 6 3 2 2 3" xfId="14019" xr:uid="{00000000-0005-0000-0000-0000E1A50000}"/>
    <cellStyle name="Обычный 6 2 6 3 2 2 3 2" xfId="58811" xr:uid="{00000000-0005-0000-0000-0000E2A50000}"/>
    <cellStyle name="Обычный 6 2 6 3 2 2 4" xfId="58812" xr:uid="{00000000-0005-0000-0000-0000E3A50000}"/>
    <cellStyle name="Обычный 6 2 6 3 2 2_НВВ РСК 2019 (II пол) МАКС" xfId="58813" xr:uid="{00000000-0005-0000-0000-0000E4A50000}"/>
    <cellStyle name="Обычный 6 2 6 3 2 3" xfId="14020" xr:uid="{00000000-0005-0000-0000-0000E5A50000}"/>
    <cellStyle name="Обычный 6 2 6 3 2 3 2" xfId="14021" xr:uid="{00000000-0005-0000-0000-0000E6A50000}"/>
    <cellStyle name="Обычный 6 2 6 3 2 3 2 2" xfId="58814" xr:uid="{00000000-0005-0000-0000-0000E7A50000}"/>
    <cellStyle name="Обычный 6 2 6 3 2 3 3" xfId="14022" xr:uid="{00000000-0005-0000-0000-0000E8A50000}"/>
    <cellStyle name="Обычный 6 2 6 3 2 3 3 2" xfId="58815" xr:uid="{00000000-0005-0000-0000-0000E9A50000}"/>
    <cellStyle name="Обычный 6 2 6 3 2 3 4" xfId="58816" xr:uid="{00000000-0005-0000-0000-0000EAA50000}"/>
    <cellStyle name="Обычный 6 2 6 3 2 4" xfId="14023" xr:uid="{00000000-0005-0000-0000-0000EBA50000}"/>
    <cellStyle name="Обычный 6 2 6 3 2 4 2" xfId="58817" xr:uid="{00000000-0005-0000-0000-0000ECA50000}"/>
    <cellStyle name="Обычный 6 2 6 3 2 5" xfId="14024" xr:uid="{00000000-0005-0000-0000-0000EDA50000}"/>
    <cellStyle name="Обычный 6 2 6 3 2 5 2" xfId="58818" xr:uid="{00000000-0005-0000-0000-0000EEA50000}"/>
    <cellStyle name="Обычный 6 2 6 3 2 6" xfId="14025" xr:uid="{00000000-0005-0000-0000-0000EFA50000}"/>
    <cellStyle name="Обычный 6 2 6 3 2 6 2" xfId="58819" xr:uid="{00000000-0005-0000-0000-0000F0A50000}"/>
    <cellStyle name="Обычный 6 2 6 3 2 7" xfId="35671" xr:uid="{00000000-0005-0000-0000-0000F1A50000}"/>
    <cellStyle name="Обычный 6 2 6 3 2 7 2" xfId="58820" xr:uid="{00000000-0005-0000-0000-0000F2A50000}"/>
    <cellStyle name="Обычный 6 2 6 3 2 8" xfId="35672" xr:uid="{00000000-0005-0000-0000-0000F3A50000}"/>
    <cellStyle name="Обычный 6 2 6 3 2 8 2" xfId="58821" xr:uid="{00000000-0005-0000-0000-0000F4A50000}"/>
    <cellStyle name="Обычный 6 2 6 3 2 9" xfId="58822" xr:uid="{00000000-0005-0000-0000-0000F5A50000}"/>
    <cellStyle name="Обычный 6 2 6 3 2_Лист1" xfId="58823" xr:uid="{00000000-0005-0000-0000-0000F6A50000}"/>
    <cellStyle name="Обычный 6 2 6 3 3" xfId="14026" xr:uid="{00000000-0005-0000-0000-0000F7A50000}"/>
    <cellStyle name="Обычный 6 2 6 3 3 2" xfId="14027" xr:uid="{00000000-0005-0000-0000-0000F8A50000}"/>
    <cellStyle name="Обычный 6 2 6 3 3 2 2" xfId="58824" xr:uid="{00000000-0005-0000-0000-0000F9A50000}"/>
    <cellStyle name="Обычный 6 2 6 3 3 2 2 2" xfId="58825" xr:uid="{00000000-0005-0000-0000-0000FAA50000}"/>
    <cellStyle name="Обычный 6 2 6 3 3 2 3" xfId="58826" xr:uid="{00000000-0005-0000-0000-0000FBA50000}"/>
    <cellStyle name="Обычный 6 2 6 3 3 3" xfId="14028" xr:uid="{00000000-0005-0000-0000-0000FCA50000}"/>
    <cellStyle name="Обычный 6 2 6 3 3 3 2" xfId="58827" xr:uid="{00000000-0005-0000-0000-0000FDA50000}"/>
    <cellStyle name="Обычный 6 2 6 3 3 4" xfId="58828" xr:uid="{00000000-0005-0000-0000-0000FEA50000}"/>
    <cellStyle name="Обычный 6 2 6 3 3_НВВ РСК 2019 (II пол) МАКС" xfId="58829" xr:uid="{00000000-0005-0000-0000-0000FFA50000}"/>
    <cellStyle name="Обычный 6 2 6 3 4" xfId="14029" xr:uid="{00000000-0005-0000-0000-000000A60000}"/>
    <cellStyle name="Обычный 6 2 6 3 4 2" xfId="14030" xr:uid="{00000000-0005-0000-0000-000001A60000}"/>
    <cellStyle name="Обычный 6 2 6 3 4 2 2" xfId="58830" xr:uid="{00000000-0005-0000-0000-000002A60000}"/>
    <cellStyle name="Обычный 6 2 6 3 4 3" xfId="14031" xr:uid="{00000000-0005-0000-0000-000003A60000}"/>
    <cellStyle name="Обычный 6 2 6 3 4 3 2" xfId="58831" xr:uid="{00000000-0005-0000-0000-000004A60000}"/>
    <cellStyle name="Обычный 6 2 6 3 4 4" xfId="58832" xr:uid="{00000000-0005-0000-0000-000005A60000}"/>
    <cellStyle name="Обычный 6 2 6 3 5" xfId="14032" xr:uid="{00000000-0005-0000-0000-000006A60000}"/>
    <cellStyle name="Обычный 6 2 6 3 5 2" xfId="58833" xr:uid="{00000000-0005-0000-0000-000007A60000}"/>
    <cellStyle name="Обычный 6 2 6 3 6" xfId="14033" xr:uid="{00000000-0005-0000-0000-000008A60000}"/>
    <cellStyle name="Обычный 6 2 6 3 6 2" xfId="58834" xr:uid="{00000000-0005-0000-0000-000009A60000}"/>
    <cellStyle name="Обычный 6 2 6 3 7" xfId="14034" xr:uid="{00000000-0005-0000-0000-00000AA60000}"/>
    <cellStyle name="Обычный 6 2 6 3 7 2" xfId="58835" xr:uid="{00000000-0005-0000-0000-00000BA60000}"/>
    <cellStyle name="Обычный 6 2 6 3 8" xfId="14035" xr:uid="{00000000-0005-0000-0000-00000CA60000}"/>
    <cellStyle name="Обычный 6 2 6 3 8 2" xfId="58836" xr:uid="{00000000-0005-0000-0000-00000DA60000}"/>
    <cellStyle name="Обычный 6 2 6 3 9" xfId="14036" xr:uid="{00000000-0005-0000-0000-00000EA60000}"/>
    <cellStyle name="Обычный 6 2 6 3 9 2" xfId="58837" xr:uid="{00000000-0005-0000-0000-00000FA60000}"/>
    <cellStyle name="Обычный 6 2 6 3_Лист1" xfId="58838" xr:uid="{00000000-0005-0000-0000-000010A60000}"/>
    <cellStyle name="Обычный 6 2 6 4" xfId="14037" xr:uid="{00000000-0005-0000-0000-000011A60000}"/>
    <cellStyle name="Обычный 6 2 6 4 2" xfId="14038" xr:uid="{00000000-0005-0000-0000-000012A60000}"/>
    <cellStyle name="Обычный 6 2 6 4 2 2" xfId="14039" xr:uid="{00000000-0005-0000-0000-000013A60000}"/>
    <cellStyle name="Обычный 6 2 6 4 2 2 2" xfId="58839" xr:uid="{00000000-0005-0000-0000-000014A60000}"/>
    <cellStyle name="Обычный 6 2 6 4 2 2 2 2" xfId="58840" xr:uid="{00000000-0005-0000-0000-000015A60000}"/>
    <cellStyle name="Обычный 6 2 6 4 2 2 3" xfId="58841" xr:uid="{00000000-0005-0000-0000-000016A60000}"/>
    <cellStyle name="Обычный 6 2 6 4 2 3" xfId="14040" xr:uid="{00000000-0005-0000-0000-000017A60000}"/>
    <cellStyle name="Обычный 6 2 6 4 2 3 2" xfId="58842" xr:uid="{00000000-0005-0000-0000-000018A60000}"/>
    <cellStyle name="Обычный 6 2 6 4 2 4" xfId="58843" xr:uid="{00000000-0005-0000-0000-000019A60000}"/>
    <cellStyle name="Обычный 6 2 6 4 2_НВВ РСК 2019 (II пол) МАКС" xfId="58844" xr:uid="{00000000-0005-0000-0000-00001AA60000}"/>
    <cellStyle name="Обычный 6 2 6 4 3" xfId="14041" xr:uid="{00000000-0005-0000-0000-00001BA60000}"/>
    <cellStyle name="Обычный 6 2 6 4 3 2" xfId="14042" xr:uid="{00000000-0005-0000-0000-00001CA60000}"/>
    <cellStyle name="Обычный 6 2 6 4 3 2 2" xfId="58845" xr:uid="{00000000-0005-0000-0000-00001DA60000}"/>
    <cellStyle name="Обычный 6 2 6 4 3 3" xfId="14043" xr:uid="{00000000-0005-0000-0000-00001EA60000}"/>
    <cellStyle name="Обычный 6 2 6 4 3 3 2" xfId="58846" xr:uid="{00000000-0005-0000-0000-00001FA60000}"/>
    <cellStyle name="Обычный 6 2 6 4 3 4" xfId="58847" xr:uid="{00000000-0005-0000-0000-000020A60000}"/>
    <cellStyle name="Обычный 6 2 6 4 4" xfId="14044" xr:uid="{00000000-0005-0000-0000-000021A60000}"/>
    <cellStyle name="Обычный 6 2 6 4 4 2" xfId="58848" xr:uid="{00000000-0005-0000-0000-000022A60000}"/>
    <cellStyle name="Обычный 6 2 6 4 5" xfId="14045" xr:uid="{00000000-0005-0000-0000-000023A60000}"/>
    <cellStyle name="Обычный 6 2 6 4 5 2" xfId="58849" xr:uid="{00000000-0005-0000-0000-000024A60000}"/>
    <cellStyle name="Обычный 6 2 6 4 6" xfId="14046" xr:uid="{00000000-0005-0000-0000-000025A60000}"/>
    <cellStyle name="Обычный 6 2 6 4 6 2" xfId="58850" xr:uid="{00000000-0005-0000-0000-000026A60000}"/>
    <cellStyle name="Обычный 6 2 6 4 7" xfId="35673" xr:uid="{00000000-0005-0000-0000-000027A60000}"/>
    <cellStyle name="Обычный 6 2 6 4 7 2" xfId="58851" xr:uid="{00000000-0005-0000-0000-000028A60000}"/>
    <cellStyle name="Обычный 6 2 6 4 8" xfId="35674" xr:uid="{00000000-0005-0000-0000-000029A60000}"/>
    <cellStyle name="Обычный 6 2 6 4 8 2" xfId="58852" xr:uid="{00000000-0005-0000-0000-00002AA60000}"/>
    <cellStyle name="Обычный 6 2 6 4 9" xfId="58853" xr:uid="{00000000-0005-0000-0000-00002BA60000}"/>
    <cellStyle name="Обычный 6 2 6 4_Лист1" xfId="58854" xr:uid="{00000000-0005-0000-0000-00002CA60000}"/>
    <cellStyle name="Обычный 6 2 6 5" xfId="14047" xr:uid="{00000000-0005-0000-0000-00002DA60000}"/>
    <cellStyle name="Обычный 6 2 6 5 2" xfId="14048" xr:uid="{00000000-0005-0000-0000-00002EA60000}"/>
    <cellStyle name="Обычный 6 2 6 5 2 2" xfId="58855" xr:uid="{00000000-0005-0000-0000-00002FA60000}"/>
    <cellStyle name="Обычный 6 2 6 5 2 2 2" xfId="58856" xr:uid="{00000000-0005-0000-0000-000030A60000}"/>
    <cellStyle name="Обычный 6 2 6 5 2 3" xfId="58857" xr:uid="{00000000-0005-0000-0000-000031A60000}"/>
    <cellStyle name="Обычный 6 2 6 5 3" xfId="14049" xr:uid="{00000000-0005-0000-0000-000032A60000}"/>
    <cellStyle name="Обычный 6 2 6 5 3 2" xfId="58858" xr:uid="{00000000-0005-0000-0000-000033A60000}"/>
    <cellStyle name="Обычный 6 2 6 5 4" xfId="58859" xr:uid="{00000000-0005-0000-0000-000034A60000}"/>
    <cellStyle name="Обычный 6 2 6 5_НВВ РСК 2019 (II пол) МАКС" xfId="58860" xr:uid="{00000000-0005-0000-0000-000035A60000}"/>
    <cellStyle name="Обычный 6 2 6 6" xfId="14050" xr:uid="{00000000-0005-0000-0000-000036A60000}"/>
    <cellStyle name="Обычный 6 2 6 6 2" xfId="14051" xr:uid="{00000000-0005-0000-0000-000037A60000}"/>
    <cellStyle name="Обычный 6 2 6 6 2 2" xfId="58861" xr:uid="{00000000-0005-0000-0000-000038A60000}"/>
    <cellStyle name="Обычный 6 2 6 6 3" xfId="14052" xr:uid="{00000000-0005-0000-0000-000039A60000}"/>
    <cellStyle name="Обычный 6 2 6 6 3 2" xfId="58862" xr:uid="{00000000-0005-0000-0000-00003AA60000}"/>
    <cellStyle name="Обычный 6 2 6 6 4" xfId="58863" xr:uid="{00000000-0005-0000-0000-00003BA60000}"/>
    <cellStyle name="Обычный 6 2 6 7" xfId="14053" xr:uid="{00000000-0005-0000-0000-00003CA60000}"/>
    <cellStyle name="Обычный 6 2 6 7 2" xfId="58864" xr:uid="{00000000-0005-0000-0000-00003DA60000}"/>
    <cellStyle name="Обычный 6 2 6 8" xfId="14054" xr:uid="{00000000-0005-0000-0000-00003EA60000}"/>
    <cellStyle name="Обычный 6 2 6 8 2" xfId="58865" xr:uid="{00000000-0005-0000-0000-00003FA60000}"/>
    <cellStyle name="Обычный 6 2 6 9" xfId="14055" xr:uid="{00000000-0005-0000-0000-000040A60000}"/>
    <cellStyle name="Обычный 6 2 6 9 2" xfId="58866" xr:uid="{00000000-0005-0000-0000-000041A60000}"/>
    <cellStyle name="Обычный 6 2 6_Лист1" xfId="58867" xr:uid="{00000000-0005-0000-0000-000042A60000}"/>
    <cellStyle name="Обычный 6 2 7" xfId="14056" xr:uid="{00000000-0005-0000-0000-000043A60000}"/>
    <cellStyle name="Обычный 6 2 7 10" xfId="35675" xr:uid="{00000000-0005-0000-0000-000044A60000}"/>
    <cellStyle name="Обычный 6 2 7 11" xfId="35676" xr:uid="{00000000-0005-0000-0000-000045A60000}"/>
    <cellStyle name="Обычный 6 2 7 2" xfId="14057" xr:uid="{00000000-0005-0000-0000-000046A60000}"/>
    <cellStyle name="Обычный 6 2 7 2 2" xfId="14058" xr:uid="{00000000-0005-0000-0000-000047A60000}"/>
    <cellStyle name="Обычный 6 2 7 2 2 2" xfId="14059" xr:uid="{00000000-0005-0000-0000-000048A60000}"/>
    <cellStyle name="Обычный 6 2 7 2 2 2 2" xfId="58868" xr:uid="{00000000-0005-0000-0000-000049A60000}"/>
    <cellStyle name="Обычный 6 2 7 2 2 2 2 2" xfId="58869" xr:uid="{00000000-0005-0000-0000-00004AA60000}"/>
    <cellStyle name="Обычный 6 2 7 2 2 2 3" xfId="58870" xr:uid="{00000000-0005-0000-0000-00004BA60000}"/>
    <cellStyle name="Обычный 6 2 7 2 2 3" xfId="14060" xr:uid="{00000000-0005-0000-0000-00004CA60000}"/>
    <cellStyle name="Обычный 6 2 7 2 2 3 2" xfId="58871" xr:uid="{00000000-0005-0000-0000-00004DA60000}"/>
    <cellStyle name="Обычный 6 2 7 2 2 4" xfId="58872" xr:uid="{00000000-0005-0000-0000-00004EA60000}"/>
    <cellStyle name="Обычный 6 2 7 2 2_НВВ РСК 2019 (II пол) МАКС" xfId="58873" xr:uid="{00000000-0005-0000-0000-00004FA60000}"/>
    <cellStyle name="Обычный 6 2 7 2 3" xfId="14061" xr:uid="{00000000-0005-0000-0000-000050A60000}"/>
    <cellStyle name="Обычный 6 2 7 2 3 2" xfId="14062" xr:uid="{00000000-0005-0000-0000-000051A60000}"/>
    <cellStyle name="Обычный 6 2 7 2 3 2 2" xfId="58874" xr:uid="{00000000-0005-0000-0000-000052A60000}"/>
    <cellStyle name="Обычный 6 2 7 2 3 3" xfId="14063" xr:uid="{00000000-0005-0000-0000-000053A60000}"/>
    <cellStyle name="Обычный 6 2 7 2 3 3 2" xfId="58875" xr:uid="{00000000-0005-0000-0000-000054A60000}"/>
    <cellStyle name="Обычный 6 2 7 2 3 4" xfId="58876" xr:uid="{00000000-0005-0000-0000-000055A60000}"/>
    <cellStyle name="Обычный 6 2 7 2 4" xfId="14064" xr:uid="{00000000-0005-0000-0000-000056A60000}"/>
    <cellStyle name="Обычный 6 2 7 2 4 2" xfId="58877" xr:uid="{00000000-0005-0000-0000-000057A60000}"/>
    <cellStyle name="Обычный 6 2 7 2 5" xfId="14065" xr:uid="{00000000-0005-0000-0000-000058A60000}"/>
    <cellStyle name="Обычный 6 2 7 2 5 2" xfId="58878" xr:uid="{00000000-0005-0000-0000-000059A60000}"/>
    <cellStyle name="Обычный 6 2 7 2 6" xfId="14066" xr:uid="{00000000-0005-0000-0000-00005AA60000}"/>
    <cellStyle name="Обычный 6 2 7 2 6 2" xfId="58879" xr:uid="{00000000-0005-0000-0000-00005BA60000}"/>
    <cellStyle name="Обычный 6 2 7 2 7" xfId="35677" xr:uid="{00000000-0005-0000-0000-00005CA60000}"/>
    <cellStyle name="Обычный 6 2 7 2 7 2" xfId="58880" xr:uid="{00000000-0005-0000-0000-00005DA60000}"/>
    <cellStyle name="Обычный 6 2 7 2 8" xfId="35678" xr:uid="{00000000-0005-0000-0000-00005EA60000}"/>
    <cellStyle name="Обычный 6 2 7 2 8 2" xfId="58881" xr:uid="{00000000-0005-0000-0000-00005FA60000}"/>
    <cellStyle name="Обычный 6 2 7 2 9" xfId="58882" xr:uid="{00000000-0005-0000-0000-000060A60000}"/>
    <cellStyle name="Обычный 6 2 7 2_Лист1" xfId="58883" xr:uid="{00000000-0005-0000-0000-000061A60000}"/>
    <cellStyle name="Обычный 6 2 7 3" xfId="14067" xr:uid="{00000000-0005-0000-0000-000062A60000}"/>
    <cellStyle name="Обычный 6 2 7 3 2" xfId="14068" xr:uid="{00000000-0005-0000-0000-000063A60000}"/>
    <cellStyle name="Обычный 6 2 7 3 2 2" xfId="58884" xr:uid="{00000000-0005-0000-0000-000064A60000}"/>
    <cellStyle name="Обычный 6 2 7 3 2 2 2" xfId="58885" xr:uid="{00000000-0005-0000-0000-000065A60000}"/>
    <cellStyle name="Обычный 6 2 7 3 2 3" xfId="58886" xr:uid="{00000000-0005-0000-0000-000066A60000}"/>
    <cellStyle name="Обычный 6 2 7 3 3" xfId="14069" xr:uid="{00000000-0005-0000-0000-000067A60000}"/>
    <cellStyle name="Обычный 6 2 7 3 3 2" xfId="58887" xr:uid="{00000000-0005-0000-0000-000068A60000}"/>
    <cellStyle name="Обычный 6 2 7 3 4" xfId="58888" xr:uid="{00000000-0005-0000-0000-000069A60000}"/>
    <cellStyle name="Обычный 6 2 7 3_НВВ РСК 2019 (II пол) МАКС" xfId="58889" xr:uid="{00000000-0005-0000-0000-00006AA60000}"/>
    <cellStyle name="Обычный 6 2 7 4" xfId="14070" xr:uid="{00000000-0005-0000-0000-00006BA60000}"/>
    <cellStyle name="Обычный 6 2 7 4 2" xfId="14071" xr:uid="{00000000-0005-0000-0000-00006CA60000}"/>
    <cellStyle name="Обычный 6 2 7 4 2 2" xfId="58890" xr:uid="{00000000-0005-0000-0000-00006DA60000}"/>
    <cellStyle name="Обычный 6 2 7 4 3" xfId="14072" xr:uid="{00000000-0005-0000-0000-00006EA60000}"/>
    <cellStyle name="Обычный 6 2 7 4 3 2" xfId="58891" xr:uid="{00000000-0005-0000-0000-00006FA60000}"/>
    <cellStyle name="Обычный 6 2 7 4 4" xfId="58892" xr:uid="{00000000-0005-0000-0000-000070A60000}"/>
    <cellStyle name="Обычный 6 2 7 5" xfId="14073" xr:uid="{00000000-0005-0000-0000-000071A60000}"/>
    <cellStyle name="Обычный 6 2 7 5 2" xfId="58893" xr:uid="{00000000-0005-0000-0000-000072A60000}"/>
    <cellStyle name="Обычный 6 2 7 6" xfId="14074" xr:uid="{00000000-0005-0000-0000-000073A60000}"/>
    <cellStyle name="Обычный 6 2 7 6 2" xfId="58894" xr:uid="{00000000-0005-0000-0000-000074A60000}"/>
    <cellStyle name="Обычный 6 2 7 7" xfId="14075" xr:uid="{00000000-0005-0000-0000-000075A60000}"/>
    <cellStyle name="Обычный 6 2 7 7 2" xfId="58895" xr:uid="{00000000-0005-0000-0000-000076A60000}"/>
    <cellStyle name="Обычный 6 2 7 8" xfId="14076" xr:uid="{00000000-0005-0000-0000-000077A60000}"/>
    <cellStyle name="Обычный 6 2 7 8 2" xfId="58896" xr:uid="{00000000-0005-0000-0000-000078A60000}"/>
    <cellStyle name="Обычный 6 2 7 9" xfId="14077" xr:uid="{00000000-0005-0000-0000-000079A60000}"/>
    <cellStyle name="Обычный 6 2 7 9 2" xfId="58897" xr:uid="{00000000-0005-0000-0000-00007AA60000}"/>
    <cellStyle name="Обычный 6 2 7_Лист1" xfId="58898" xr:uid="{00000000-0005-0000-0000-00007BA60000}"/>
    <cellStyle name="Обычный 6 2 8" xfId="14078" xr:uid="{00000000-0005-0000-0000-00007CA60000}"/>
    <cellStyle name="Обычный 6 2 8 10" xfId="35679" xr:uid="{00000000-0005-0000-0000-00007DA60000}"/>
    <cellStyle name="Обычный 6 2 8 11" xfId="35680" xr:uid="{00000000-0005-0000-0000-00007EA60000}"/>
    <cellStyle name="Обычный 6 2 8 2" xfId="14079" xr:uid="{00000000-0005-0000-0000-00007FA60000}"/>
    <cellStyle name="Обычный 6 2 8 2 2" xfId="14080" xr:uid="{00000000-0005-0000-0000-000080A60000}"/>
    <cellStyle name="Обычный 6 2 8 2 2 2" xfId="14081" xr:uid="{00000000-0005-0000-0000-000081A60000}"/>
    <cellStyle name="Обычный 6 2 8 2 2 2 2" xfId="58899" xr:uid="{00000000-0005-0000-0000-000082A60000}"/>
    <cellStyle name="Обычный 6 2 8 2 2 2 2 2" xfId="58900" xr:uid="{00000000-0005-0000-0000-000083A60000}"/>
    <cellStyle name="Обычный 6 2 8 2 2 2 3" xfId="58901" xr:uid="{00000000-0005-0000-0000-000084A60000}"/>
    <cellStyle name="Обычный 6 2 8 2 2 3" xfId="14082" xr:uid="{00000000-0005-0000-0000-000085A60000}"/>
    <cellStyle name="Обычный 6 2 8 2 2 3 2" xfId="58902" xr:uid="{00000000-0005-0000-0000-000086A60000}"/>
    <cellStyle name="Обычный 6 2 8 2 2 4" xfId="58903" xr:uid="{00000000-0005-0000-0000-000087A60000}"/>
    <cellStyle name="Обычный 6 2 8 2 2_НВВ РСК 2019 (II пол) МАКС" xfId="58904" xr:uid="{00000000-0005-0000-0000-000088A60000}"/>
    <cellStyle name="Обычный 6 2 8 2 3" xfId="14083" xr:uid="{00000000-0005-0000-0000-000089A60000}"/>
    <cellStyle name="Обычный 6 2 8 2 3 2" xfId="14084" xr:uid="{00000000-0005-0000-0000-00008AA60000}"/>
    <cellStyle name="Обычный 6 2 8 2 3 2 2" xfId="58905" xr:uid="{00000000-0005-0000-0000-00008BA60000}"/>
    <cellStyle name="Обычный 6 2 8 2 3 3" xfId="14085" xr:uid="{00000000-0005-0000-0000-00008CA60000}"/>
    <cellStyle name="Обычный 6 2 8 2 3 3 2" xfId="58906" xr:uid="{00000000-0005-0000-0000-00008DA60000}"/>
    <cellStyle name="Обычный 6 2 8 2 3 4" xfId="58907" xr:uid="{00000000-0005-0000-0000-00008EA60000}"/>
    <cellStyle name="Обычный 6 2 8 2 4" xfId="14086" xr:uid="{00000000-0005-0000-0000-00008FA60000}"/>
    <cellStyle name="Обычный 6 2 8 2 4 2" xfId="58908" xr:uid="{00000000-0005-0000-0000-000090A60000}"/>
    <cellStyle name="Обычный 6 2 8 2 5" xfId="14087" xr:uid="{00000000-0005-0000-0000-000091A60000}"/>
    <cellStyle name="Обычный 6 2 8 2 5 2" xfId="58909" xr:uid="{00000000-0005-0000-0000-000092A60000}"/>
    <cellStyle name="Обычный 6 2 8 2 6" xfId="14088" xr:uid="{00000000-0005-0000-0000-000093A60000}"/>
    <cellStyle name="Обычный 6 2 8 2 6 2" xfId="58910" xr:uid="{00000000-0005-0000-0000-000094A60000}"/>
    <cellStyle name="Обычный 6 2 8 2 7" xfId="35681" xr:uid="{00000000-0005-0000-0000-000095A60000}"/>
    <cellStyle name="Обычный 6 2 8 2 7 2" xfId="58911" xr:uid="{00000000-0005-0000-0000-000096A60000}"/>
    <cellStyle name="Обычный 6 2 8 2 8" xfId="35682" xr:uid="{00000000-0005-0000-0000-000097A60000}"/>
    <cellStyle name="Обычный 6 2 8 2 8 2" xfId="58912" xr:uid="{00000000-0005-0000-0000-000098A60000}"/>
    <cellStyle name="Обычный 6 2 8 2 9" xfId="58913" xr:uid="{00000000-0005-0000-0000-000099A60000}"/>
    <cellStyle name="Обычный 6 2 8 2_Лист1" xfId="58914" xr:uid="{00000000-0005-0000-0000-00009AA60000}"/>
    <cellStyle name="Обычный 6 2 8 3" xfId="14089" xr:uid="{00000000-0005-0000-0000-00009BA60000}"/>
    <cellStyle name="Обычный 6 2 8 3 2" xfId="14090" xr:uid="{00000000-0005-0000-0000-00009CA60000}"/>
    <cellStyle name="Обычный 6 2 8 3 2 2" xfId="58915" xr:uid="{00000000-0005-0000-0000-00009DA60000}"/>
    <cellStyle name="Обычный 6 2 8 3 2 2 2" xfId="58916" xr:uid="{00000000-0005-0000-0000-00009EA60000}"/>
    <cellStyle name="Обычный 6 2 8 3 2 3" xfId="58917" xr:uid="{00000000-0005-0000-0000-00009FA60000}"/>
    <cellStyle name="Обычный 6 2 8 3 3" xfId="14091" xr:uid="{00000000-0005-0000-0000-0000A0A60000}"/>
    <cellStyle name="Обычный 6 2 8 3 3 2" xfId="58918" xr:uid="{00000000-0005-0000-0000-0000A1A60000}"/>
    <cellStyle name="Обычный 6 2 8 3 4" xfId="58919" xr:uid="{00000000-0005-0000-0000-0000A2A60000}"/>
    <cellStyle name="Обычный 6 2 8 3_НВВ РСК 2019 (II пол) МАКС" xfId="58920" xr:uid="{00000000-0005-0000-0000-0000A3A60000}"/>
    <cellStyle name="Обычный 6 2 8 4" xfId="14092" xr:uid="{00000000-0005-0000-0000-0000A4A60000}"/>
    <cellStyle name="Обычный 6 2 8 4 2" xfId="14093" xr:uid="{00000000-0005-0000-0000-0000A5A60000}"/>
    <cellStyle name="Обычный 6 2 8 4 2 2" xfId="58921" xr:uid="{00000000-0005-0000-0000-0000A6A60000}"/>
    <cellStyle name="Обычный 6 2 8 4 3" xfId="14094" xr:uid="{00000000-0005-0000-0000-0000A7A60000}"/>
    <cellStyle name="Обычный 6 2 8 4 3 2" xfId="58922" xr:uid="{00000000-0005-0000-0000-0000A8A60000}"/>
    <cellStyle name="Обычный 6 2 8 4 4" xfId="58923" xr:uid="{00000000-0005-0000-0000-0000A9A60000}"/>
    <cellStyle name="Обычный 6 2 8 5" xfId="14095" xr:uid="{00000000-0005-0000-0000-0000AAA60000}"/>
    <cellStyle name="Обычный 6 2 8 5 2" xfId="58924" xr:uid="{00000000-0005-0000-0000-0000ABA60000}"/>
    <cellStyle name="Обычный 6 2 8 6" xfId="14096" xr:uid="{00000000-0005-0000-0000-0000ACA60000}"/>
    <cellStyle name="Обычный 6 2 8 6 2" xfId="58925" xr:uid="{00000000-0005-0000-0000-0000ADA60000}"/>
    <cellStyle name="Обычный 6 2 8 7" xfId="14097" xr:uid="{00000000-0005-0000-0000-0000AEA60000}"/>
    <cellStyle name="Обычный 6 2 8 7 2" xfId="58926" xr:uid="{00000000-0005-0000-0000-0000AFA60000}"/>
    <cellStyle name="Обычный 6 2 8 8" xfId="14098" xr:uid="{00000000-0005-0000-0000-0000B0A60000}"/>
    <cellStyle name="Обычный 6 2 8 8 2" xfId="58927" xr:uid="{00000000-0005-0000-0000-0000B1A60000}"/>
    <cellStyle name="Обычный 6 2 8 9" xfId="14099" xr:uid="{00000000-0005-0000-0000-0000B2A60000}"/>
    <cellStyle name="Обычный 6 2 8 9 2" xfId="58928" xr:uid="{00000000-0005-0000-0000-0000B3A60000}"/>
    <cellStyle name="Обычный 6 2 8_Лист1" xfId="58929" xr:uid="{00000000-0005-0000-0000-0000B4A60000}"/>
    <cellStyle name="Обычный 6 2 9" xfId="14100" xr:uid="{00000000-0005-0000-0000-0000B5A60000}"/>
    <cellStyle name="Обычный 6 2 9 10" xfId="35683" xr:uid="{00000000-0005-0000-0000-0000B6A60000}"/>
    <cellStyle name="Обычный 6 2 9 11" xfId="35684" xr:uid="{00000000-0005-0000-0000-0000B7A60000}"/>
    <cellStyle name="Обычный 6 2 9 2" xfId="14101" xr:uid="{00000000-0005-0000-0000-0000B8A60000}"/>
    <cellStyle name="Обычный 6 2 9 2 2" xfId="14102" xr:uid="{00000000-0005-0000-0000-0000B9A60000}"/>
    <cellStyle name="Обычный 6 2 9 2 2 2" xfId="14103" xr:uid="{00000000-0005-0000-0000-0000BAA60000}"/>
    <cellStyle name="Обычный 6 2 9 2 2 2 2" xfId="58930" xr:uid="{00000000-0005-0000-0000-0000BBA60000}"/>
    <cellStyle name="Обычный 6 2 9 2 2 2 2 2" xfId="58931" xr:uid="{00000000-0005-0000-0000-0000BCA60000}"/>
    <cellStyle name="Обычный 6 2 9 2 2 2 3" xfId="58932" xr:uid="{00000000-0005-0000-0000-0000BDA60000}"/>
    <cellStyle name="Обычный 6 2 9 2 2 3" xfId="14104" xr:uid="{00000000-0005-0000-0000-0000BEA60000}"/>
    <cellStyle name="Обычный 6 2 9 2 2 3 2" xfId="58933" xr:uid="{00000000-0005-0000-0000-0000BFA60000}"/>
    <cellStyle name="Обычный 6 2 9 2 2 4" xfId="58934" xr:uid="{00000000-0005-0000-0000-0000C0A60000}"/>
    <cellStyle name="Обычный 6 2 9 2 2_НВВ РСК 2019 (II пол) МАКС" xfId="58935" xr:uid="{00000000-0005-0000-0000-0000C1A60000}"/>
    <cellStyle name="Обычный 6 2 9 2 3" xfId="14105" xr:uid="{00000000-0005-0000-0000-0000C2A60000}"/>
    <cellStyle name="Обычный 6 2 9 2 3 2" xfId="14106" xr:uid="{00000000-0005-0000-0000-0000C3A60000}"/>
    <cellStyle name="Обычный 6 2 9 2 3 2 2" xfId="58936" xr:uid="{00000000-0005-0000-0000-0000C4A60000}"/>
    <cellStyle name="Обычный 6 2 9 2 3 3" xfId="14107" xr:uid="{00000000-0005-0000-0000-0000C5A60000}"/>
    <cellStyle name="Обычный 6 2 9 2 3 3 2" xfId="58937" xr:uid="{00000000-0005-0000-0000-0000C6A60000}"/>
    <cellStyle name="Обычный 6 2 9 2 3 4" xfId="58938" xr:uid="{00000000-0005-0000-0000-0000C7A60000}"/>
    <cellStyle name="Обычный 6 2 9 2 4" xfId="14108" xr:uid="{00000000-0005-0000-0000-0000C8A60000}"/>
    <cellStyle name="Обычный 6 2 9 2 4 2" xfId="58939" xr:uid="{00000000-0005-0000-0000-0000C9A60000}"/>
    <cellStyle name="Обычный 6 2 9 2 5" xfId="14109" xr:uid="{00000000-0005-0000-0000-0000CAA60000}"/>
    <cellStyle name="Обычный 6 2 9 2 5 2" xfId="58940" xr:uid="{00000000-0005-0000-0000-0000CBA60000}"/>
    <cellStyle name="Обычный 6 2 9 2 6" xfId="14110" xr:uid="{00000000-0005-0000-0000-0000CCA60000}"/>
    <cellStyle name="Обычный 6 2 9 2 6 2" xfId="58941" xr:uid="{00000000-0005-0000-0000-0000CDA60000}"/>
    <cellStyle name="Обычный 6 2 9 2 7" xfId="35685" xr:uid="{00000000-0005-0000-0000-0000CEA60000}"/>
    <cellStyle name="Обычный 6 2 9 2 7 2" xfId="58942" xr:uid="{00000000-0005-0000-0000-0000CFA60000}"/>
    <cellStyle name="Обычный 6 2 9 2 8" xfId="35686" xr:uid="{00000000-0005-0000-0000-0000D0A60000}"/>
    <cellStyle name="Обычный 6 2 9 2 8 2" xfId="58943" xr:uid="{00000000-0005-0000-0000-0000D1A60000}"/>
    <cellStyle name="Обычный 6 2 9 2 9" xfId="58944" xr:uid="{00000000-0005-0000-0000-0000D2A60000}"/>
    <cellStyle name="Обычный 6 2 9 2_Лист1" xfId="58945" xr:uid="{00000000-0005-0000-0000-0000D3A60000}"/>
    <cellStyle name="Обычный 6 2 9 3" xfId="14111" xr:uid="{00000000-0005-0000-0000-0000D4A60000}"/>
    <cellStyle name="Обычный 6 2 9 3 2" xfId="14112" xr:uid="{00000000-0005-0000-0000-0000D5A60000}"/>
    <cellStyle name="Обычный 6 2 9 3 2 2" xfId="58946" xr:uid="{00000000-0005-0000-0000-0000D6A60000}"/>
    <cellStyle name="Обычный 6 2 9 3 2 2 2" xfId="58947" xr:uid="{00000000-0005-0000-0000-0000D7A60000}"/>
    <cellStyle name="Обычный 6 2 9 3 2 3" xfId="58948" xr:uid="{00000000-0005-0000-0000-0000D8A60000}"/>
    <cellStyle name="Обычный 6 2 9 3 3" xfId="14113" xr:uid="{00000000-0005-0000-0000-0000D9A60000}"/>
    <cellStyle name="Обычный 6 2 9 3 3 2" xfId="58949" xr:uid="{00000000-0005-0000-0000-0000DAA60000}"/>
    <cellStyle name="Обычный 6 2 9 3 4" xfId="58950" xr:uid="{00000000-0005-0000-0000-0000DBA60000}"/>
    <cellStyle name="Обычный 6 2 9 3_НВВ РСК 2019 (II пол) МАКС" xfId="58951" xr:uid="{00000000-0005-0000-0000-0000DCA60000}"/>
    <cellStyle name="Обычный 6 2 9 4" xfId="14114" xr:uid="{00000000-0005-0000-0000-0000DDA60000}"/>
    <cellStyle name="Обычный 6 2 9 4 2" xfId="14115" xr:uid="{00000000-0005-0000-0000-0000DEA60000}"/>
    <cellStyle name="Обычный 6 2 9 4 2 2" xfId="58952" xr:uid="{00000000-0005-0000-0000-0000DFA60000}"/>
    <cellStyle name="Обычный 6 2 9 4 3" xfId="14116" xr:uid="{00000000-0005-0000-0000-0000E0A60000}"/>
    <cellStyle name="Обычный 6 2 9 4 3 2" xfId="58953" xr:uid="{00000000-0005-0000-0000-0000E1A60000}"/>
    <cellStyle name="Обычный 6 2 9 4 4" xfId="58954" xr:uid="{00000000-0005-0000-0000-0000E2A60000}"/>
    <cellStyle name="Обычный 6 2 9 5" xfId="14117" xr:uid="{00000000-0005-0000-0000-0000E3A60000}"/>
    <cellStyle name="Обычный 6 2 9 5 2" xfId="58955" xr:uid="{00000000-0005-0000-0000-0000E4A60000}"/>
    <cellStyle name="Обычный 6 2 9 6" xfId="14118" xr:uid="{00000000-0005-0000-0000-0000E5A60000}"/>
    <cellStyle name="Обычный 6 2 9 6 2" xfId="58956" xr:uid="{00000000-0005-0000-0000-0000E6A60000}"/>
    <cellStyle name="Обычный 6 2 9 7" xfId="14119" xr:uid="{00000000-0005-0000-0000-0000E7A60000}"/>
    <cellStyle name="Обычный 6 2 9 7 2" xfId="58957" xr:uid="{00000000-0005-0000-0000-0000E8A60000}"/>
    <cellStyle name="Обычный 6 2 9 8" xfId="14120" xr:uid="{00000000-0005-0000-0000-0000E9A60000}"/>
    <cellStyle name="Обычный 6 2 9 8 2" xfId="58958" xr:uid="{00000000-0005-0000-0000-0000EAA60000}"/>
    <cellStyle name="Обычный 6 2 9 9" xfId="14121" xr:uid="{00000000-0005-0000-0000-0000EBA60000}"/>
    <cellStyle name="Обычный 6 2 9 9 2" xfId="58959" xr:uid="{00000000-0005-0000-0000-0000ECA60000}"/>
    <cellStyle name="Обычный 6 2 9_Лист1" xfId="58960" xr:uid="{00000000-0005-0000-0000-0000EDA60000}"/>
    <cellStyle name="Обычный 6 2_Лист1" xfId="58961" xr:uid="{00000000-0005-0000-0000-0000EEA60000}"/>
    <cellStyle name="Обычный 6 3" xfId="14122" xr:uid="{00000000-0005-0000-0000-0000EFA60000}"/>
    <cellStyle name="Обычный 6 3 10" xfId="35687" xr:uid="{00000000-0005-0000-0000-0000F0A60000}"/>
    <cellStyle name="Обычный 6 3 11" xfId="35688" xr:uid="{00000000-0005-0000-0000-0000F1A60000}"/>
    <cellStyle name="Обычный 6 3 2" xfId="14123" xr:uid="{00000000-0005-0000-0000-0000F2A60000}"/>
    <cellStyle name="Обычный 6 3 2 10" xfId="14124" xr:uid="{00000000-0005-0000-0000-0000F3A60000}"/>
    <cellStyle name="Обычный 6 3 2 10 2" xfId="58962" xr:uid="{00000000-0005-0000-0000-0000F4A60000}"/>
    <cellStyle name="Обычный 6 3 2 11" xfId="14125" xr:uid="{00000000-0005-0000-0000-0000F5A60000}"/>
    <cellStyle name="Обычный 6 3 2 11 2" xfId="58963" xr:uid="{00000000-0005-0000-0000-0000F6A60000}"/>
    <cellStyle name="Обычный 6 3 2 12" xfId="35689" xr:uid="{00000000-0005-0000-0000-0000F7A60000}"/>
    <cellStyle name="Обычный 6 3 2 13" xfId="35690" xr:uid="{00000000-0005-0000-0000-0000F8A60000}"/>
    <cellStyle name="Обычный 6 3 2 2" xfId="14126" xr:uid="{00000000-0005-0000-0000-0000F9A60000}"/>
    <cellStyle name="Обычный 6 3 2 2 10" xfId="35691" xr:uid="{00000000-0005-0000-0000-0000FAA60000}"/>
    <cellStyle name="Обычный 6 3 2 2 11" xfId="35692" xr:uid="{00000000-0005-0000-0000-0000FBA60000}"/>
    <cellStyle name="Обычный 6 3 2 2 2" xfId="14127" xr:uid="{00000000-0005-0000-0000-0000FCA60000}"/>
    <cellStyle name="Обычный 6 3 2 2 2 2" xfId="14128" xr:uid="{00000000-0005-0000-0000-0000FDA60000}"/>
    <cellStyle name="Обычный 6 3 2 2 2 2 2" xfId="14129" xr:uid="{00000000-0005-0000-0000-0000FEA60000}"/>
    <cellStyle name="Обычный 6 3 2 2 2 2 2 2" xfId="58964" xr:uid="{00000000-0005-0000-0000-0000FFA60000}"/>
    <cellStyle name="Обычный 6 3 2 2 2 2 2 2 2" xfId="58965" xr:uid="{00000000-0005-0000-0000-000000A70000}"/>
    <cellStyle name="Обычный 6 3 2 2 2 2 2 3" xfId="58966" xr:uid="{00000000-0005-0000-0000-000001A70000}"/>
    <cellStyle name="Обычный 6 3 2 2 2 2 3" xfId="14130" xr:uid="{00000000-0005-0000-0000-000002A70000}"/>
    <cellStyle name="Обычный 6 3 2 2 2 2 3 2" xfId="58967" xr:uid="{00000000-0005-0000-0000-000003A70000}"/>
    <cellStyle name="Обычный 6 3 2 2 2 2 4" xfId="58968" xr:uid="{00000000-0005-0000-0000-000004A70000}"/>
    <cellStyle name="Обычный 6 3 2 2 2 2_НВВ РСК 2019 (II пол) МАКС" xfId="58969" xr:uid="{00000000-0005-0000-0000-000005A70000}"/>
    <cellStyle name="Обычный 6 3 2 2 2 3" xfId="14131" xr:uid="{00000000-0005-0000-0000-000006A70000}"/>
    <cellStyle name="Обычный 6 3 2 2 2 3 2" xfId="14132" xr:uid="{00000000-0005-0000-0000-000007A70000}"/>
    <cellStyle name="Обычный 6 3 2 2 2 3 2 2" xfId="58970" xr:uid="{00000000-0005-0000-0000-000008A70000}"/>
    <cellStyle name="Обычный 6 3 2 2 2 3 3" xfId="14133" xr:uid="{00000000-0005-0000-0000-000009A70000}"/>
    <cellStyle name="Обычный 6 3 2 2 2 3 3 2" xfId="58971" xr:uid="{00000000-0005-0000-0000-00000AA70000}"/>
    <cellStyle name="Обычный 6 3 2 2 2 3 4" xfId="58972" xr:uid="{00000000-0005-0000-0000-00000BA70000}"/>
    <cellStyle name="Обычный 6 3 2 2 2 4" xfId="14134" xr:uid="{00000000-0005-0000-0000-00000CA70000}"/>
    <cellStyle name="Обычный 6 3 2 2 2 4 2" xfId="58973" xr:uid="{00000000-0005-0000-0000-00000DA70000}"/>
    <cellStyle name="Обычный 6 3 2 2 2 5" xfId="14135" xr:uid="{00000000-0005-0000-0000-00000EA70000}"/>
    <cellStyle name="Обычный 6 3 2 2 2 5 2" xfId="58974" xr:uid="{00000000-0005-0000-0000-00000FA70000}"/>
    <cellStyle name="Обычный 6 3 2 2 2 6" xfId="14136" xr:uid="{00000000-0005-0000-0000-000010A70000}"/>
    <cellStyle name="Обычный 6 3 2 2 2 6 2" xfId="58975" xr:uid="{00000000-0005-0000-0000-000011A70000}"/>
    <cellStyle name="Обычный 6 3 2 2 2 7" xfId="35693" xr:uid="{00000000-0005-0000-0000-000012A70000}"/>
    <cellStyle name="Обычный 6 3 2 2 2 7 2" xfId="58976" xr:uid="{00000000-0005-0000-0000-000013A70000}"/>
    <cellStyle name="Обычный 6 3 2 2 2 8" xfId="35694" xr:uid="{00000000-0005-0000-0000-000014A70000}"/>
    <cellStyle name="Обычный 6 3 2 2 2 8 2" xfId="58977" xr:uid="{00000000-0005-0000-0000-000015A70000}"/>
    <cellStyle name="Обычный 6 3 2 2 2 9" xfId="58978" xr:uid="{00000000-0005-0000-0000-000016A70000}"/>
    <cellStyle name="Обычный 6 3 2 2 2_Лист1" xfId="58979" xr:uid="{00000000-0005-0000-0000-000017A70000}"/>
    <cellStyle name="Обычный 6 3 2 2 3" xfId="14137" xr:uid="{00000000-0005-0000-0000-000018A70000}"/>
    <cellStyle name="Обычный 6 3 2 2 3 2" xfId="14138" xr:uid="{00000000-0005-0000-0000-000019A70000}"/>
    <cellStyle name="Обычный 6 3 2 2 3 2 2" xfId="58980" xr:uid="{00000000-0005-0000-0000-00001AA70000}"/>
    <cellStyle name="Обычный 6 3 2 2 3 2 2 2" xfId="58981" xr:uid="{00000000-0005-0000-0000-00001BA70000}"/>
    <cellStyle name="Обычный 6 3 2 2 3 2 3" xfId="58982" xr:uid="{00000000-0005-0000-0000-00001CA70000}"/>
    <cellStyle name="Обычный 6 3 2 2 3 3" xfId="14139" xr:uid="{00000000-0005-0000-0000-00001DA70000}"/>
    <cellStyle name="Обычный 6 3 2 2 3 3 2" xfId="58983" xr:uid="{00000000-0005-0000-0000-00001EA70000}"/>
    <cellStyle name="Обычный 6 3 2 2 3 4" xfId="58984" xr:uid="{00000000-0005-0000-0000-00001FA70000}"/>
    <cellStyle name="Обычный 6 3 2 2 3_НВВ РСК 2019 (II пол) МАКС" xfId="58985" xr:uid="{00000000-0005-0000-0000-000020A70000}"/>
    <cellStyle name="Обычный 6 3 2 2 4" xfId="14140" xr:uid="{00000000-0005-0000-0000-000021A70000}"/>
    <cellStyle name="Обычный 6 3 2 2 4 2" xfId="14141" xr:uid="{00000000-0005-0000-0000-000022A70000}"/>
    <cellStyle name="Обычный 6 3 2 2 4 2 2" xfId="58986" xr:uid="{00000000-0005-0000-0000-000023A70000}"/>
    <cellStyle name="Обычный 6 3 2 2 4 3" xfId="14142" xr:uid="{00000000-0005-0000-0000-000024A70000}"/>
    <cellStyle name="Обычный 6 3 2 2 4 3 2" xfId="58987" xr:uid="{00000000-0005-0000-0000-000025A70000}"/>
    <cellStyle name="Обычный 6 3 2 2 4 4" xfId="58988" xr:uid="{00000000-0005-0000-0000-000026A70000}"/>
    <cellStyle name="Обычный 6 3 2 2 5" xfId="14143" xr:uid="{00000000-0005-0000-0000-000027A70000}"/>
    <cellStyle name="Обычный 6 3 2 2 5 2" xfId="58989" xr:uid="{00000000-0005-0000-0000-000028A70000}"/>
    <cellStyle name="Обычный 6 3 2 2 6" xfId="14144" xr:uid="{00000000-0005-0000-0000-000029A70000}"/>
    <cellStyle name="Обычный 6 3 2 2 6 2" xfId="58990" xr:uid="{00000000-0005-0000-0000-00002AA70000}"/>
    <cellStyle name="Обычный 6 3 2 2 7" xfId="14145" xr:uid="{00000000-0005-0000-0000-00002BA70000}"/>
    <cellStyle name="Обычный 6 3 2 2 7 2" xfId="58991" xr:uid="{00000000-0005-0000-0000-00002CA70000}"/>
    <cellStyle name="Обычный 6 3 2 2 8" xfId="14146" xr:uid="{00000000-0005-0000-0000-00002DA70000}"/>
    <cellStyle name="Обычный 6 3 2 2 8 2" xfId="58992" xr:uid="{00000000-0005-0000-0000-00002EA70000}"/>
    <cellStyle name="Обычный 6 3 2 2 9" xfId="14147" xr:uid="{00000000-0005-0000-0000-00002FA70000}"/>
    <cellStyle name="Обычный 6 3 2 2 9 2" xfId="58993" xr:uid="{00000000-0005-0000-0000-000030A70000}"/>
    <cellStyle name="Обычный 6 3 2 2_Лист1" xfId="58994" xr:uid="{00000000-0005-0000-0000-000031A70000}"/>
    <cellStyle name="Обычный 6 3 2 3" xfId="14148" xr:uid="{00000000-0005-0000-0000-000032A70000}"/>
    <cellStyle name="Обычный 6 3 2 3 10" xfId="35695" xr:uid="{00000000-0005-0000-0000-000033A70000}"/>
    <cellStyle name="Обычный 6 3 2 3 11" xfId="35696" xr:uid="{00000000-0005-0000-0000-000034A70000}"/>
    <cellStyle name="Обычный 6 3 2 3 2" xfId="14149" xr:uid="{00000000-0005-0000-0000-000035A70000}"/>
    <cellStyle name="Обычный 6 3 2 3 2 2" xfId="14150" xr:uid="{00000000-0005-0000-0000-000036A70000}"/>
    <cellStyle name="Обычный 6 3 2 3 2 2 2" xfId="14151" xr:uid="{00000000-0005-0000-0000-000037A70000}"/>
    <cellStyle name="Обычный 6 3 2 3 2 2 2 2" xfId="58995" xr:uid="{00000000-0005-0000-0000-000038A70000}"/>
    <cellStyle name="Обычный 6 3 2 3 2 2 2 2 2" xfId="58996" xr:uid="{00000000-0005-0000-0000-000039A70000}"/>
    <cellStyle name="Обычный 6 3 2 3 2 2 2 3" xfId="58997" xr:uid="{00000000-0005-0000-0000-00003AA70000}"/>
    <cellStyle name="Обычный 6 3 2 3 2 2 3" xfId="14152" xr:uid="{00000000-0005-0000-0000-00003BA70000}"/>
    <cellStyle name="Обычный 6 3 2 3 2 2 3 2" xfId="58998" xr:uid="{00000000-0005-0000-0000-00003CA70000}"/>
    <cellStyle name="Обычный 6 3 2 3 2 2 4" xfId="58999" xr:uid="{00000000-0005-0000-0000-00003DA70000}"/>
    <cellStyle name="Обычный 6 3 2 3 2 2_НВВ РСК 2019 (II пол) МАКС" xfId="59000" xr:uid="{00000000-0005-0000-0000-00003EA70000}"/>
    <cellStyle name="Обычный 6 3 2 3 2 3" xfId="14153" xr:uid="{00000000-0005-0000-0000-00003FA70000}"/>
    <cellStyle name="Обычный 6 3 2 3 2 3 2" xfId="14154" xr:uid="{00000000-0005-0000-0000-000040A70000}"/>
    <cellStyle name="Обычный 6 3 2 3 2 3 2 2" xfId="59001" xr:uid="{00000000-0005-0000-0000-000041A70000}"/>
    <cellStyle name="Обычный 6 3 2 3 2 3 3" xfId="14155" xr:uid="{00000000-0005-0000-0000-000042A70000}"/>
    <cellStyle name="Обычный 6 3 2 3 2 3 3 2" xfId="59002" xr:uid="{00000000-0005-0000-0000-000043A70000}"/>
    <cellStyle name="Обычный 6 3 2 3 2 3 4" xfId="59003" xr:uid="{00000000-0005-0000-0000-000044A70000}"/>
    <cellStyle name="Обычный 6 3 2 3 2 4" xfId="14156" xr:uid="{00000000-0005-0000-0000-000045A70000}"/>
    <cellStyle name="Обычный 6 3 2 3 2 4 2" xfId="59004" xr:uid="{00000000-0005-0000-0000-000046A70000}"/>
    <cellStyle name="Обычный 6 3 2 3 2 5" xfId="14157" xr:uid="{00000000-0005-0000-0000-000047A70000}"/>
    <cellStyle name="Обычный 6 3 2 3 2 5 2" xfId="59005" xr:uid="{00000000-0005-0000-0000-000048A70000}"/>
    <cellStyle name="Обычный 6 3 2 3 2 6" xfId="14158" xr:uid="{00000000-0005-0000-0000-000049A70000}"/>
    <cellStyle name="Обычный 6 3 2 3 2 6 2" xfId="59006" xr:uid="{00000000-0005-0000-0000-00004AA70000}"/>
    <cellStyle name="Обычный 6 3 2 3 2 7" xfId="35697" xr:uid="{00000000-0005-0000-0000-00004BA70000}"/>
    <cellStyle name="Обычный 6 3 2 3 2 7 2" xfId="59007" xr:uid="{00000000-0005-0000-0000-00004CA70000}"/>
    <cellStyle name="Обычный 6 3 2 3 2 8" xfId="35698" xr:uid="{00000000-0005-0000-0000-00004DA70000}"/>
    <cellStyle name="Обычный 6 3 2 3 2 8 2" xfId="59008" xr:uid="{00000000-0005-0000-0000-00004EA70000}"/>
    <cellStyle name="Обычный 6 3 2 3 2 9" xfId="59009" xr:uid="{00000000-0005-0000-0000-00004FA70000}"/>
    <cellStyle name="Обычный 6 3 2 3 2_Лист1" xfId="59010" xr:uid="{00000000-0005-0000-0000-000050A70000}"/>
    <cellStyle name="Обычный 6 3 2 3 3" xfId="14159" xr:uid="{00000000-0005-0000-0000-000051A70000}"/>
    <cellStyle name="Обычный 6 3 2 3 3 2" xfId="14160" xr:uid="{00000000-0005-0000-0000-000052A70000}"/>
    <cellStyle name="Обычный 6 3 2 3 3 2 2" xfId="59011" xr:uid="{00000000-0005-0000-0000-000053A70000}"/>
    <cellStyle name="Обычный 6 3 2 3 3 2 2 2" xfId="59012" xr:uid="{00000000-0005-0000-0000-000054A70000}"/>
    <cellStyle name="Обычный 6 3 2 3 3 2 3" xfId="59013" xr:uid="{00000000-0005-0000-0000-000055A70000}"/>
    <cellStyle name="Обычный 6 3 2 3 3 3" xfId="14161" xr:uid="{00000000-0005-0000-0000-000056A70000}"/>
    <cellStyle name="Обычный 6 3 2 3 3 3 2" xfId="59014" xr:uid="{00000000-0005-0000-0000-000057A70000}"/>
    <cellStyle name="Обычный 6 3 2 3 3 4" xfId="59015" xr:uid="{00000000-0005-0000-0000-000058A70000}"/>
    <cellStyle name="Обычный 6 3 2 3 3_НВВ РСК 2019 (II пол) МАКС" xfId="59016" xr:uid="{00000000-0005-0000-0000-000059A70000}"/>
    <cellStyle name="Обычный 6 3 2 3 4" xfId="14162" xr:uid="{00000000-0005-0000-0000-00005AA70000}"/>
    <cellStyle name="Обычный 6 3 2 3 4 2" xfId="14163" xr:uid="{00000000-0005-0000-0000-00005BA70000}"/>
    <cellStyle name="Обычный 6 3 2 3 4 2 2" xfId="59017" xr:uid="{00000000-0005-0000-0000-00005CA70000}"/>
    <cellStyle name="Обычный 6 3 2 3 4 3" xfId="14164" xr:uid="{00000000-0005-0000-0000-00005DA70000}"/>
    <cellStyle name="Обычный 6 3 2 3 4 3 2" xfId="59018" xr:uid="{00000000-0005-0000-0000-00005EA70000}"/>
    <cellStyle name="Обычный 6 3 2 3 4 4" xfId="59019" xr:uid="{00000000-0005-0000-0000-00005FA70000}"/>
    <cellStyle name="Обычный 6 3 2 3 5" xfId="14165" xr:uid="{00000000-0005-0000-0000-000060A70000}"/>
    <cellStyle name="Обычный 6 3 2 3 5 2" xfId="59020" xr:uid="{00000000-0005-0000-0000-000061A70000}"/>
    <cellStyle name="Обычный 6 3 2 3 6" xfId="14166" xr:uid="{00000000-0005-0000-0000-000062A70000}"/>
    <cellStyle name="Обычный 6 3 2 3 6 2" xfId="59021" xr:uid="{00000000-0005-0000-0000-000063A70000}"/>
    <cellStyle name="Обычный 6 3 2 3 7" xfId="14167" xr:uid="{00000000-0005-0000-0000-000064A70000}"/>
    <cellStyle name="Обычный 6 3 2 3 7 2" xfId="59022" xr:uid="{00000000-0005-0000-0000-000065A70000}"/>
    <cellStyle name="Обычный 6 3 2 3 8" xfId="14168" xr:uid="{00000000-0005-0000-0000-000066A70000}"/>
    <cellStyle name="Обычный 6 3 2 3 8 2" xfId="59023" xr:uid="{00000000-0005-0000-0000-000067A70000}"/>
    <cellStyle name="Обычный 6 3 2 3 9" xfId="14169" xr:uid="{00000000-0005-0000-0000-000068A70000}"/>
    <cellStyle name="Обычный 6 3 2 3 9 2" xfId="59024" xr:uid="{00000000-0005-0000-0000-000069A70000}"/>
    <cellStyle name="Обычный 6 3 2 3_Лист1" xfId="59025" xr:uid="{00000000-0005-0000-0000-00006AA70000}"/>
    <cellStyle name="Обычный 6 3 2 4" xfId="14170" xr:uid="{00000000-0005-0000-0000-00006BA70000}"/>
    <cellStyle name="Обычный 6 3 2 4 2" xfId="14171" xr:uid="{00000000-0005-0000-0000-00006CA70000}"/>
    <cellStyle name="Обычный 6 3 2 4 2 2" xfId="14172" xr:uid="{00000000-0005-0000-0000-00006DA70000}"/>
    <cellStyle name="Обычный 6 3 2 4 2 2 2" xfId="59026" xr:uid="{00000000-0005-0000-0000-00006EA70000}"/>
    <cellStyle name="Обычный 6 3 2 4 2 2 2 2" xfId="59027" xr:uid="{00000000-0005-0000-0000-00006FA70000}"/>
    <cellStyle name="Обычный 6 3 2 4 2 2 3" xfId="59028" xr:uid="{00000000-0005-0000-0000-000070A70000}"/>
    <cellStyle name="Обычный 6 3 2 4 2 3" xfId="14173" xr:uid="{00000000-0005-0000-0000-000071A70000}"/>
    <cellStyle name="Обычный 6 3 2 4 2 3 2" xfId="59029" xr:uid="{00000000-0005-0000-0000-000072A70000}"/>
    <cellStyle name="Обычный 6 3 2 4 2 4" xfId="59030" xr:uid="{00000000-0005-0000-0000-000073A70000}"/>
    <cellStyle name="Обычный 6 3 2 4 2_НВВ РСК 2019 (II пол) МАКС" xfId="59031" xr:uid="{00000000-0005-0000-0000-000074A70000}"/>
    <cellStyle name="Обычный 6 3 2 4 3" xfId="14174" xr:uid="{00000000-0005-0000-0000-000075A70000}"/>
    <cellStyle name="Обычный 6 3 2 4 3 2" xfId="14175" xr:uid="{00000000-0005-0000-0000-000076A70000}"/>
    <cellStyle name="Обычный 6 3 2 4 3 2 2" xfId="59032" xr:uid="{00000000-0005-0000-0000-000077A70000}"/>
    <cellStyle name="Обычный 6 3 2 4 3 3" xfId="14176" xr:uid="{00000000-0005-0000-0000-000078A70000}"/>
    <cellStyle name="Обычный 6 3 2 4 3 3 2" xfId="59033" xr:uid="{00000000-0005-0000-0000-000079A70000}"/>
    <cellStyle name="Обычный 6 3 2 4 3 4" xfId="59034" xr:uid="{00000000-0005-0000-0000-00007AA70000}"/>
    <cellStyle name="Обычный 6 3 2 4 4" xfId="14177" xr:uid="{00000000-0005-0000-0000-00007BA70000}"/>
    <cellStyle name="Обычный 6 3 2 4 4 2" xfId="59035" xr:uid="{00000000-0005-0000-0000-00007CA70000}"/>
    <cellStyle name="Обычный 6 3 2 4 5" xfId="14178" xr:uid="{00000000-0005-0000-0000-00007DA70000}"/>
    <cellStyle name="Обычный 6 3 2 4 5 2" xfId="59036" xr:uid="{00000000-0005-0000-0000-00007EA70000}"/>
    <cellStyle name="Обычный 6 3 2 4 6" xfId="14179" xr:uid="{00000000-0005-0000-0000-00007FA70000}"/>
    <cellStyle name="Обычный 6 3 2 4 6 2" xfId="59037" xr:uid="{00000000-0005-0000-0000-000080A70000}"/>
    <cellStyle name="Обычный 6 3 2 4 7" xfId="35699" xr:uid="{00000000-0005-0000-0000-000081A70000}"/>
    <cellStyle name="Обычный 6 3 2 4 7 2" xfId="59038" xr:uid="{00000000-0005-0000-0000-000082A70000}"/>
    <cellStyle name="Обычный 6 3 2 4 8" xfId="35700" xr:uid="{00000000-0005-0000-0000-000083A70000}"/>
    <cellStyle name="Обычный 6 3 2 4 8 2" xfId="59039" xr:uid="{00000000-0005-0000-0000-000084A70000}"/>
    <cellStyle name="Обычный 6 3 2 4 9" xfId="59040" xr:uid="{00000000-0005-0000-0000-000085A70000}"/>
    <cellStyle name="Обычный 6 3 2 4_Лист1" xfId="59041" xr:uid="{00000000-0005-0000-0000-000086A70000}"/>
    <cellStyle name="Обычный 6 3 2 5" xfId="14180" xr:uid="{00000000-0005-0000-0000-000087A70000}"/>
    <cellStyle name="Обычный 6 3 2 5 2" xfId="14181" xr:uid="{00000000-0005-0000-0000-000088A70000}"/>
    <cellStyle name="Обычный 6 3 2 5 2 2" xfId="59042" xr:uid="{00000000-0005-0000-0000-000089A70000}"/>
    <cellStyle name="Обычный 6 3 2 5 2 2 2" xfId="59043" xr:uid="{00000000-0005-0000-0000-00008AA70000}"/>
    <cellStyle name="Обычный 6 3 2 5 2 3" xfId="59044" xr:uid="{00000000-0005-0000-0000-00008BA70000}"/>
    <cellStyle name="Обычный 6 3 2 5 3" xfId="14182" xr:uid="{00000000-0005-0000-0000-00008CA70000}"/>
    <cellStyle name="Обычный 6 3 2 5 3 2" xfId="59045" xr:uid="{00000000-0005-0000-0000-00008DA70000}"/>
    <cellStyle name="Обычный 6 3 2 5 4" xfId="59046" xr:uid="{00000000-0005-0000-0000-00008EA70000}"/>
    <cellStyle name="Обычный 6 3 2 5_НВВ РСК 2019 (II пол) МАКС" xfId="59047" xr:uid="{00000000-0005-0000-0000-00008FA70000}"/>
    <cellStyle name="Обычный 6 3 2 6" xfId="14183" xr:uid="{00000000-0005-0000-0000-000090A70000}"/>
    <cellStyle name="Обычный 6 3 2 6 2" xfId="14184" xr:uid="{00000000-0005-0000-0000-000091A70000}"/>
    <cellStyle name="Обычный 6 3 2 6 2 2" xfId="59048" xr:uid="{00000000-0005-0000-0000-000092A70000}"/>
    <cellStyle name="Обычный 6 3 2 6 3" xfId="14185" xr:uid="{00000000-0005-0000-0000-000093A70000}"/>
    <cellStyle name="Обычный 6 3 2 6 3 2" xfId="59049" xr:uid="{00000000-0005-0000-0000-000094A70000}"/>
    <cellStyle name="Обычный 6 3 2 6 4" xfId="59050" xr:uid="{00000000-0005-0000-0000-000095A70000}"/>
    <cellStyle name="Обычный 6 3 2 7" xfId="14186" xr:uid="{00000000-0005-0000-0000-000096A70000}"/>
    <cellStyle name="Обычный 6 3 2 7 2" xfId="59051" xr:uid="{00000000-0005-0000-0000-000097A70000}"/>
    <cellStyle name="Обычный 6 3 2 8" xfId="14187" xr:uid="{00000000-0005-0000-0000-000098A70000}"/>
    <cellStyle name="Обычный 6 3 2 8 2" xfId="59052" xr:uid="{00000000-0005-0000-0000-000099A70000}"/>
    <cellStyle name="Обычный 6 3 2 9" xfId="14188" xr:uid="{00000000-0005-0000-0000-00009AA70000}"/>
    <cellStyle name="Обычный 6 3 2 9 2" xfId="59053" xr:uid="{00000000-0005-0000-0000-00009BA70000}"/>
    <cellStyle name="Обычный 6 3 2_Лист1" xfId="59054" xr:uid="{00000000-0005-0000-0000-00009CA70000}"/>
    <cellStyle name="Обычный 6 3 3" xfId="14189" xr:uid="{00000000-0005-0000-0000-00009DA70000}"/>
    <cellStyle name="Обычный 6 3 3 10" xfId="35701" xr:uid="{00000000-0005-0000-0000-00009EA70000}"/>
    <cellStyle name="Обычный 6 3 3 11" xfId="35702" xr:uid="{00000000-0005-0000-0000-00009FA70000}"/>
    <cellStyle name="Обычный 6 3 3 2" xfId="14190" xr:uid="{00000000-0005-0000-0000-0000A0A70000}"/>
    <cellStyle name="Обычный 6 3 3 2 2" xfId="14191" xr:uid="{00000000-0005-0000-0000-0000A1A70000}"/>
    <cellStyle name="Обычный 6 3 3 2 2 2" xfId="14192" xr:uid="{00000000-0005-0000-0000-0000A2A70000}"/>
    <cellStyle name="Обычный 6 3 3 2 2 2 2" xfId="59055" xr:uid="{00000000-0005-0000-0000-0000A3A70000}"/>
    <cellStyle name="Обычный 6 3 3 2 2 2 2 2" xfId="59056" xr:uid="{00000000-0005-0000-0000-0000A4A70000}"/>
    <cellStyle name="Обычный 6 3 3 2 2 2 3" xfId="59057" xr:uid="{00000000-0005-0000-0000-0000A5A70000}"/>
    <cellStyle name="Обычный 6 3 3 2 2 3" xfId="14193" xr:uid="{00000000-0005-0000-0000-0000A6A70000}"/>
    <cellStyle name="Обычный 6 3 3 2 2 3 2" xfId="59058" xr:uid="{00000000-0005-0000-0000-0000A7A70000}"/>
    <cellStyle name="Обычный 6 3 3 2 2 4" xfId="59059" xr:uid="{00000000-0005-0000-0000-0000A8A70000}"/>
    <cellStyle name="Обычный 6 3 3 2 2_НВВ РСК 2019 (II пол) МАКС" xfId="59060" xr:uid="{00000000-0005-0000-0000-0000A9A70000}"/>
    <cellStyle name="Обычный 6 3 3 2 3" xfId="14194" xr:uid="{00000000-0005-0000-0000-0000AAA70000}"/>
    <cellStyle name="Обычный 6 3 3 2 3 2" xfId="14195" xr:uid="{00000000-0005-0000-0000-0000ABA70000}"/>
    <cellStyle name="Обычный 6 3 3 2 3 2 2" xfId="59061" xr:uid="{00000000-0005-0000-0000-0000ACA70000}"/>
    <cellStyle name="Обычный 6 3 3 2 3 3" xfId="14196" xr:uid="{00000000-0005-0000-0000-0000ADA70000}"/>
    <cellStyle name="Обычный 6 3 3 2 3 3 2" xfId="59062" xr:uid="{00000000-0005-0000-0000-0000AEA70000}"/>
    <cellStyle name="Обычный 6 3 3 2 3 4" xfId="59063" xr:uid="{00000000-0005-0000-0000-0000AFA70000}"/>
    <cellStyle name="Обычный 6 3 3 2 4" xfId="14197" xr:uid="{00000000-0005-0000-0000-0000B0A70000}"/>
    <cellStyle name="Обычный 6 3 3 2 4 2" xfId="59064" xr:uid="{00000000-0005-0000-0000-0000B1A70000}"/>
    <cellStyle name="Обычный 6 3 3 2 5" xfId="14198" xr:uid="{00000000-0005-0000-0000-0000B2A70000}"/>
    <cellStyle name="Обычный 6 3 3 2 5 2" xfId="59065" xr:uid="{00000000-0005-0000-0000-0000B3A70000}"/>
    <cellStyle name="Обычный 6 3 3 2 6" xfId="14199" xr:uid="{00000000-0005-0000-0000-0000B4A70000}"/>
    <cellStyle name="Обычный 6 3 3 2 6 2" xfId="59066" xr:uid="{00000000-0005-0000-0000-0000B5A70000}"/>
    <cellStyle name="Обычный 6 3 3 2 7" xfId="35703" xr:uid="{00000000-0005-0000-0000-0000B6A70000}"/>
    <cellStyle name="Обычный 6 3 3 2 7 2" xfId="59067" xr:uid="{00000000-0005-0000-0000-0000B7A70000}"/>
    <cellStyle name="Обычный 6 3 3 2 8" xfId="35704" xr:uid="{00000000-0005-0000-0000-0000B8A70000}"/>
    <cellStyle name="Обычный 6 3 3 2 8 2" xfId="59068" xr:uid="{00000000-0005-0000-0000-0000B9A70000}"/>
    <cellStyle name="Обычный 6 3 3 2 9" xfId="59069" xr:uid="{00000000-0005-0000-0000-0000BAA70000}"/>
    <cellStyle name="Обычный 6 3 3 2_Лист1" xfId="59070" xr:uid="{00000000-0005-0000-0000-0000BBA70000}"/>
    <cellStyle name="Обычный 6 3 3 3" xfId="14200" xr:uid="{00000000-0005-0000-0000-0000BCA70000}"/>
    <cellStyle name="Обычный 6 3 3 3 2" xfId="14201" xr:uid="{00000000-0005-0000-0000-0000BDA70000}"/>
    <cellStyle name="Обычный 6 3 3 3 2 2" xfId="59071" xr:uid="{00000000-0005-0000-0000-0000BEA70000}"/>
    <cellStyle name="Обычный 6 3 3 3 2 2 2" xfId="59072" xr:uid="{00000000-0005-0000-0000-0000BFA70000}"/>
    <cellStyle name="Обычный 6 3 3 3 2 3" xfId="59073" xr:uid="{00000000-0005-0000-0000-0000C0A70000}"/>
    <cellStyle name="Обычный 6 3 3 3 3" xfId="14202" xr:uid="{00000000-0005-0000-0000-0000C1A70000}"/>
    <cellStyle name="Обычный 6 3 3 3 3 2" xfId="59074" xr:uid="{00000000-0005-0000-0000-0000C2A70000}"/>
    <cellStyle name="Обычный 6 3 3 3 4" xfId="59075" xr:uid="{00000000-0005-0000-0000-0000C3A70000}"/>
    <cellStyle name="Обычный 6 3 3 3_НВВ РСК 2019 (II пол) МАКС" xfId="59076" xr:uid="{00000000-0005-0000-0000-0000C4A70000}"/>
    <cellStyle name="Обычный 6 3 3 4" xfId="14203" xr:uid="{00000000-0005-0000-0000-0000C5A70000}"/>
    <cellStyle name="Обычный 6 3 3 4 2" xfId="14204" xr:uid="{00000000-0005-0000-0000-0000C6A70000}"/>
    <cellStyle name="Обычный 6 3 3 4 2 2" xfId="59077" xr:uid="{00000000-0005-0000-0000-0000C7A70000}"/>
    <cellStyle name="Обычный 6 3 3 4 3" xfId="14205" xr:uid="{00000000-0005-0000-0000-0000C8A70000}"/>
    <cellStyle name="Обычный 6 3 3 4 3 2" xfId="59078" xr:uid="{00000000-0005-0000-0000-0000C9A70000}"/>
    <cellStyle name="Обычный 6 3 3 4 4" xfId="59079" xr:uid="{00000000-0005-0000-0000-0000CAA70000}"/>
    <cellStyle name="Обычный 6 3 3 5" xfId="14206" xr:uid="{00000000-0005-0000-0000-0000CBA70000}"/>
    <cellStyle name="Обычный 6 3 3 5 2" xfId="59080" xr:uid="{00000000-0005-0000-0000-0000CCA70000}"/>
    <cellStyle name="Обычный 6 3 3 6" xfId="14207" xr:uid="{00000000-0005-0000-0000-0000CDA70000}"/>
    <cellStyle name="Обычный 6 3 3 6 2" xfId="59081" xr:uid="{00000000-0005-0000-0000-0000CEA70000}"/>
    <cellStyle name="Обычный 6 3 3 7" xfId="14208" xr:uid="{00000000-0005-0000-0000-0000CFA70000}"/>
    <cellStyle name="Обычный 6 3 3 7 2" xfId="59082" xr:uid="{00000000-0005-0000-0000-0000D0A70000}"/>
    <cellStyle name="Обычный 6 3 3 8" xfId="14209" xr:uid="{00000000-0005-0000-0000-0000D1A70000}"/>
    <cellStyle name="Обычный 6 3 3 8 2" xfId="59083" xr:uid="{00000000-0005-0000-0000-0000D2A70000}"/>
    <cellStyle name="Обычный 6 3 3 9" xfId="14210" xr:uid="{00000000-0005-0000-0000-0000D3A70000}"/>
    <cellStyle name="Обычный 6 3 3 9 2" xfId="59084" xr:uid="{00000000-0005-0000-0000-0000D4A70000}"/>
    <cellStyle name="Обычный 6 3 3_Лист1" xfId="59085" xr:uid="{00000000-0005-0000-0000-0000D5A70000}"/>
    <cellStyle name="Обычный 6 3 4" xfId="14211" xr:uid="{00000000-0005-0000-0000-0000D6A70000}"/>
    <cellStyle name="Обычный 6 3 4 10" xfId="35705" xr:uid="{00000000-0005-0000-0000-0000D7A70000}"/>
    <cellStyle name="Обычный 6 3 4 11" xfId="35706" xr:uid="{00000000-0005-0000-0000-0000D8A70000}"/>
    <cellStyle name="Обычный 6 3 4 2" xfId="14212" xr:uid="{00000000-0005-0000-0000-0000D9A70000}"/>
    <cellStyle name="Обычный 6 3 4 2 2" xfId="14213" xr:uid="{00000000-0005-0000-0000-0000DAA70000}"/>
    <cellStyle name="Обычный 6 3 4 2 2 2" xfId="14214" xr:uid="{00000000-0005-0000-0000-0000DBA70000}"/>
    <cellStyle name="Обычный 6 3 4 2 2 2 2" xfId="59086" xr:uid="{00000000-0005-0000-0000-0000DCA70000}"/>
    <cellStyle name="Обычный 6 3 4 2 2 2 2 2" xfId="59087" xr:uid="{00000000-0005-0000-0000-0000DDA70000}"/>
    <cellStyle name="Обычный 6 3 4 2 2 2 3" xfId="59088" xr:uid="{00000000-0005-0000-0000-0000DEA70000}"/>
    <cellStyle name="Обычный 6 3 4 2 2 3" xfId="14215" xr:uid="{00000000-0005-0000-0000-0000DFA70000}"/>
    <cellStyle name="Обычный 6 3 4 2 2 3 2" xfId="59089" xr:uid="{00000000-0005-0000-0000-0000E0A70000}"/>
    <cellStyle name="Обычный 6 3 4 2 2 4" xfId="59090" xr:uid="{00000000-0005-0000-0000-0000E1A70000}"/>
    <cellStyle name="Обычный 6 3 4 2 2_НВВ РСК 2019 (II пол) МАКС" xfId="59091" xr:uid="{00000000-0005-0000-0000-0000E2A70000}"/>
    <cellStyle name="Обычный 6 3 4 2 3" xfId="14216" xr:uid="{00000000-0005-0000-0000-0000E3A70000}"/>
    <cellStyle name="Обычный 6 3 4 2 3 2" xfId="14217" xr:uid="{00000000-0005-0000-0000-0000E4A70000}"/>
    <cellStyle name="Обычный 6 3 4 2 3 2 2" xfId="59092" xr:uid="{00000000-0005-0000-0000-0000E5A70000}"/>
    <cellStyle name="Обычный 6 3 4 2 3 3" xfId="14218" xr:uid="{00000000-0005-0000-0000-0000E6A70000}"/>
    <cellStyle name="Обычный 6 3 4 2 3 3 2" xfId="59093" xr:uid="{00000000-0005-0000-0000-0000E7A70000}"/>
    <cellStyle name="Обычный 6 3 4 2 3 4" xfId="59094" xr:uid="{00000000-0005-0000-0000-0000E8A70000}"/>
    <cellStyle name="Обычный 6 3 4 2 4" xfId="14219" xr:uid="{00000000-0005-0000-0000-0000E9A70000}"/>
    <cellStyle name="Обычный 6 3 4 2 4 2" xfId="59095" xr:uid="{00000000-0005-0000-0000-0000EAA70000}"/>
    <cellStyle name="Обычный 6 3 4 2 5" xfId="14220" xr:uid="{00000000-0005-0000-0000-0000EBA70000}"/>
    <cellStyle name="Обычный 6 3 4 2 5 2" xfId="59096" xr:uid="{00000000-0005-0000-0000-0000ECA70000}"/>
    <cellStyle name="Обычный 6 3 4 2 6" xfId="14221" xr:uid="{00000000-0005-0000-0000-0000EDA70000}"/>
    <cellStyle name="Обычный 6 3 4 2 6 2" xfId="59097" xr:uid="{00000000-0005-0000-0000-0000EEA70000}"/>
    <cellStyle name="Обычный 6 3 4 2 7" xfId="35707" xr:uid="{00000000-0005-0000-0000-0000EFA70000}"/>
    <cellStyle name="Обычный 6 3 4 2 7 2" xfId="59098" xr:uid="{00000000-0005-0000-0000-0000F0A70000}"/>
    <cellStyle name="Обычный 6 3 4 2 8" xfId="35708" xr:uid="{00000000-0005-0000-0000-0000F1A70000}"/>
    <cellStyle name="Обычный 6 3 4 2 8 2" xfId="59099" xr:uid="{00000000-0005-0000-0000-0000F2A70000}"/>
    <cellStyle name="Обычный 6 3 4 2 9" xfId="59100" xr:uid="{00000000-0005-0000-0000-0000F3A70000}"/>
    <cellStyle name="Обычный 6 3 4 2_Лист1" xfId="59101" xr:uid="{00000000-0005-0000-0000-0000F4A70000}"/>
    <cellStyle name="Обычный 6 3 4 3" xfId="14222" xr:uid="{00000000-0005-0000-0000-0000F5A70000}"/>
    <cellStyle name="Обычный 6 3 4 3 2" xfId="14223" xr:uid="{00000000-0005-0000-0000-0000F6A70000}"/>
    <cellStyle name="Обычный 6 3 4 3 2 2" xfId="59102" xr:uid="{00000000-0005-0000-0000-0000F7A70000}"/>
    <cellStyle name="Обычный 6 3 4 3 2 2 2" xfId="59103" xr:uid="{00000000-0005-0000-0000-0000F8A70000}"/>
    <cellStyle name="Обычный 6 3 4 3 2 3" xfId="59104" xr:uid="{00000000-0005-0000-0000-0000F9A70000}"/>
    <cellStyle name="Обычный 6 3 4 3 3" xfId="14224" xr:uid="{00000000-0005-0000-0000-0000FAA70000}"/>
    <cellStyle name="Обычный 6 3 4 3 3 2" xfId="59105" xr:uid="{00000000-0005-0000-0000-0000FBA70000}"/>
    <cellStyle name="Обычный 6 3 4 3 4" xfId="59106" xr:uid="{00000000-0005-0000-0000-0000FCA70000}"/>
    <cellStyle name="Обычный 6 3 4 3_НВВ РСК 2019 (II пол) МАКС" xfId="59107" xr:uid="{00000000-0005-0000-0000-0000FDA70000}"/>
    <cellStyle name="Обычный 6 3 4 4" xfId="14225" xr:uid="{00000000-0005-0000-0000-0000FEA70000}"/>
    <cellStyle name="Обычный 6 3 4 4 2" xfId="14226" xr:uid="{00000000-0005-0000-0000-0000FFA70000}"/>
    <cellStyle name="Обычный 6 3 4 4 2 2" xfId="59108" xr:uid="{00000000-0005-0000-0000-000000A80000}"/>
    <cellStyle name="Обычный 6 3 4 4 3" xfId="14227" xr:uid="{00000000-0005-0000-0000-000001A80000}"/>
    <cellStyle name="Обычный 6 3 4 4 3 2" xfId="59109" xr:uid="{00000000-0005-0000-0000-000002A80000}"/>
    <cellStyle name="Обычный 6 3 4 4 4" xfId="59110" xr:uid="{00000000-0005-0000-0000-000003A80000}"/>
    <cellStyle name="Обычный 6 3 4 5" xfId="14228" xr:uid="{00000000-0005-0000-0000-000004A80000}"/>
    <cellStyle name="Обычный 6 3 4 5 2" xfId="59111" xr:uid="{00000000-0005-0000-0000-000005A80000}"/>
    <cellStyle name="Обычный 6 3 4 6" xfId="14229" xr:uid="{00000000-0005-0000-0000-000006A80000}"/>
    <cellStyle name="Обычный 6 3 4 6 2" xfId="59112" xr:uid="{00000000-0005-0000-0000-000007A80000}"/>
    <cellStyle name="Обычный 6 3 4 7" xfId="14230" xr:uid="{00000000-0005-0000-0000-000008A80000}"/>
    <cellStyle name="Обычный 6 3 4 7 2" xfId="59113" xr:uid="{00000000-0005-0000-0000-000009A80000}"/>
    <cellStyle name="Обычный 6 3 4 8" xfId="14231" xr:uid="{00000000-0005-0000-0000-00000AA80000}"/>
    <cellStyle name="Обычный 6 3 4 8 2" xfId="59114" xr:uid="{00000000-0005-0000-0000-00000BA80000}"/>
    <cellStyle name="Обычный 6 3 4 9" xfId="14232" xr:uid="{00000000-0005-0000-0000-00000CA80000}"/>
    <cellStyle name="Обычный 6 3 4 9 2" xfId="59115" xr:uid="{00000000-0005-0000-0000-00000DA80000}"/>
    <cellStyle name="Обычный 6 3 4_Лист1" xfId="59116" xr:uid="{00000000-0005-0000-0000-00000EA80000}"/>
    <cellStyle name="Обычный 6 3 5" xfId="14233" xr:uid="{00000000-0005-0000-0000-00000FA80000}"/>
    <cellStyle name="Обычный 6 3 5 10" xfId="59117" xr:uid="{00000000-0005-0000-0000-000010A80000}"/>
    <cellStyle name="Обычный 6 3 5 2" xfId="14234" xr:uid="{00000000-0005-0000-0000-000011A80000}"/>
    <cellStyle name="Обычный 6 3 5 2 2" xfId="14235" xr:uid="{00000000-0005-0000-0000-000012A80000}"/>
    <cellStyle name="Обычный 6 3 5 2 2 2" xfId="14236" xr:uid="{00000000-0005-0000-0000-000013A80000}"/>
    <cellStyle name="Обычный 6 3 5 2 2 2 2" xfId="59118" xr:uid="{00000000-0005-0000-0000-000014A80000}"/>
    <cellStyle name="Обычный 6 3 5 2 2 2 2 2" xfId="59119" xr:uid="{00000000-0005-0000-0000-000015A80000}"/>
    <cellStyle name="Обычный 6 3 5 2 2 2 3" xfId="59120" xr:uid="{00000000-0005-0000-0000-000016A80000}"/>
    <cellStyle name="Обычный 6 3 5 2 2 3" xfId="14237" xr:uid="{00000000-0005-0000-0000-000017A80000}"/>
    <cellStyle name="Обычный 6 3 5 2 2 3 2" xfId="59121" xr:uid="{00000000-0005-0000-0000-000018A80000}"/>
    <cellStyle name="Обычный 6 3 5 2 2 4" xfId="59122" xr:uid="{00000000-0005-0000-0000-000019A80000}"/>
    <cellStyle name="Обычный 6 3 5 2 2_НВВ РСК 2019 (II пол) МАКС" xfId="59123" xr:uid="{00000000-0005-0000-0000-00001AA80000}"/>
    <cellStyle name="Обычный 6 3 5 2 3" xfId="14238" xr:uid="{00000000-0005-0000-0000-00001BA80000}"/>
    <cellStyle name="Обычный 6 3 5 2 3 2" xfId="14239" xr:uid="{00000000-0005-0000-0000-00001CA80000}"/>
    <cellStyle name="Обычный 6 3 5 2 3 2 2" xfId="59124" xr:uid="{00000000-0005-0000-0000-00001DA80000}"/>
    <cellStyle name="Обычный 6 3 5 2 3 3" xfId="14240" xr:uid="{00000000-0005-0000-0000-00001EA80000}"/>
    <cellStyle name="Обычный 6 3 5 2 3 3 2" xfId="59125" xr:uid="{00000000-0005-0000-0000-00001FA80000}"/>
    <cellStyle name="Обычный 6 3 5 2 3 4" xfId="59126" xr:uid="{00000000-0005-0000-0000-000020A80000}"/>
    <cellStyle name="Обычный 6 3 5 2 4" xfId="14241" xr:uid="{00000000-0005-0000-0000-000021A80000}"/>
    <cellStyle name="Обычный 6 3 5 2 4 2" xfId="59127" xr:uid="{00000000-0005-0000-0000-000022A80000}"/>
    <cellStyle name="Обычный 6 3 5 2 5" xfId="14242" xr:uid="{00000000-0005-0000-0000-000023A80000}"/>
    <cellStyle name="Обычный 6 3 5 2 5 2" xfId="59128" xr:uid="{00000000-0005-0000-0000-000024A80000}"/>
    <cellStyle name="Обычный 6 3 5 2 6" xfId="14243" xr:uid="{00000000-0005-0000-0000-000025A80000}"/>
    <cellStyle name="Обычный 6 3 5 2 6 2" xfId="59129" xr:uid="{00000000-0005-0000-0000-000026A80000}"/>
    <cellStyle name="Обычный 6 3 5 2 7" xfId="35709" xr:uid="{00000000-0005-0000-0000-000027A80000}"/>
    <cellStyle name="Обычный 6 3 5 2 7 2" xfId="59130" xr:uid="{00000000-0005-0000-0000-000028A80000}"/>
    <cellStyle name="Обычный 6 3 5 2 8" xfId="35710" xr:uid="{00000000-0005-0000-0000-000029A80000}"/>
    <cellStyle name="Обычный 6 3 5 2 8 2" xfId="59131" xr:uid="{00000000-0005-0000-0000-00002AA80000}"/>
    <cellStyle name="Обычный 6 3 5 2 9" xfId="59132" xr:uid="{00000000-0005-0000-0000-00002BA80000}"/>
    <cellStyle name="Обычный 6 3 5 2_Лист1" xfId="59133" xr:uid="{00000000-0005-0000-0000-00002CA80000}"/>
    <cellStyle name="Обычный 6 3 5 3" xfId="14244" xr:uid="{00000000-0005-0000-0000-00002DA80000}"/>
    <cellStyle name="Обычный 6 3 5 3 2" xfId="14245" xr:uid="{00000000-0005-0000-0000-00002EA80000}"/>
    <cellStyle name="Обычный 6 3 5 3 2 2" xfId="59134" xr:uid="{00000000-0005-0000-0000-00002FA80000}"/>
    <cellStyle name="Обычный 6 3 5 3 2 2 2" xfId="59135" xr:uid="{00000000-0005-0000-0000-000030A80000}"/>
    <cellStyle name="Обычный 6 3 5 3 2 3" xfId="59136" xr:uid="{00000000-0005-0000-0000-000031A80000}"/>
    <cellStyle name="Обычный 6 3 5 3 3" xfId="14246" xr:uid="{00000000-0005-0000-0000-000032A80000}"/>
    <cellStyle name="Обычный 6 3 5 3 3 2" xfId="59137" xr:uid="{00000000-0005-0000-0000-000033A80000}"/>
    <cellStyle name="Обычный 6 3 5 3 4" xfId="59138" xr:uid="{00000000-0005-0000-0000-000034A80000}"/>
    <cellStyle name="Обычный 6 3 5 3_НВВ РСК 2019 (II пол) МАКС" xfId="59139" xr:uid="{00000000-0005-0000-0000-000035A80000}"/>
    <cellStyle name="Обычный 6 3 5 4" xfId="14247" xr:uid="{00000000-0005-0000-0000-000036A80000}"/>
    <cellStyle name="Обычный 6 3 5 4 2" xfId="14248" xr:uid="{00000000-0005-0000-0000-000037A80000}"/>
    <cellStyle name="Обычный 6 3 5 4 2 2" xfId="59140" xr:uid="{00000000-0005-0000-0000-000038A80000}"/>
    <cellStyle name="Обычный 6 3 5 4 3" xfId="14249" xr:uid="{00000000-0005-0000-0000-000039A80000}"/>
    <cellStyle name="Обычный 6 3 5 4 3 2" xfId="59141" xr:uid="{00000000-0005-0000-0000-00003AA80000}"/>
    <cellStyle name="Обычный 6 3 5 4 4" xfId="59142" xr:uid="{00000000-0005-0000-0000-00003BA80000}"/>
    <cellStyle name="Обычный 6 3 5 5" xfId="14250" xr:uid="{00000000-0005-0000-0000-00003CA80000}"/>
    <cellStyle name="Обычный 6 3 5 5 2" xfId="59143" xr:uid="{00000000-0005-0000-0000-00003DA80000}"/>
    <cellStyle name="Обычный 6 3 5 6" xfId="14251" xr:uid="{00000000-0005-0000-0000-00003EA80000}"/>
    <cellStyle name="Обычный 6 3 5 6 2" xfId="59144" xr:uid="{00000000-0005-0000-0000-00003FA80000}"/>
    <cellStyle name="Обычный 6 3 5 7" xfId="14252" xr:uid="{00000000-0005-0000-0000-000040A80000}"/>
    <cellStyle name="Обычный 6 3 5 7 2" xfId="59145" xr:uid="{00000000-0005-0000-0000-000041A80000}"/>
    <cellStyle name="Обычный 6 3 5 8" xfId="35711" xr:uid="{00000000-0005-0000-0000-000042A80000}"/>
    <cellStyle name="Обычный 6 3 5 8 2" xfId="59146" xr:uid="{00000000-0005-0000-0000-000043A80000}"/>
    <cellStyle name="Обычный 6 3 5 9" xfId="35712" xr:uid="{00000000-0005-0000-0000-000044A80000}"/>
    <cellStyle name="Обычный 6 3 5 9 2" xfId="59147" xr:uid="{00000000-0005-0000-0000-000045A80000}"/>
    <cellStyle name="Обычный 6 3 5_Лист1" xfId="59148" xr:uid="{00000000-0005-0000-0000-000046A80000}"/>
    <cellStyle name="Обычный 6 3 6" xfId="14253" xr:uid="{00000000-0005-0000-0000-000047A80000}"/>
    <cellStyle name="Обычный 6 3 7" xfId="14254" xr:uid="{00000000-0005-0000-0000-000048A80000}"/>
    <cellStyle name="Обычный 6 3 8" xfId="14255" xr:uid="{00000000-0005-0000-0000-000049A80000}"/>
    <cellStyle name="Обычный 6 3 9" xfId="14256" xr:uid="{00000000-0005-0000-0000-00004AA80000}"/>
    <cellStyle name="Обычный 6 3_Лист1" xfId="59149" xr:uid="{00000000-0005-0000-0000-00004BA80000}"/>
    <cellStyle name="Обычный 6 4" xfId="14257" xr:uid="{00000000-0005-0000-0000-00004CA80000}"/>
    <cellStyle name="Обычный 6 4 10" xfId="35713" xr:uid="{00000000-0005-0000-0000-00004DA80000}"/>
    <cellStyle name="Обычный 6 4 2" xfId="14258" xr:uid="{00000000-0005-0000-0000-00004EA80000}"/>
    <cellStyle name="Обычный 6 4 2 10" xfId="14259" xr:uid="{00000000-0005-0000-0000-00004FA80000}"/>
    <cellStyle name="Обычный 6 4 2 10 2" xfId="59150" xr:uid="{00000000-0005-0000-0000-000050A80000}"/>
    <cellStyle name="Обычный 6 4 2 11" xfId="14260" xr:uid="{00000000-0005-0000-0000-000051A80000}"/>
    <cellStyle name="Обычный 6 4 2 11 2" xfId="59151" xr:uid="{00000000-0005-0000-0000-000052A80000}"/>
    <cellStyle name="Обычный 6 4 2 12" xfId="35714" xr:uid="{00000000-0005-0000-0000-000053A80000}"/>
    <cellStyle name="Обычный 6 4 2 13" xfId="35715" xr:uid="{00000000-0005-0000-0000-000054A80000}"/>
    <cellStyle name="Обычный 6 4 2 2" xfId="14261" xr:uid="{00000000-0005-0000-0000-000055A80000}"/>
    <cellStyle name="Обычный 6 4 2 2 10" xfId="35716" xr:uid="{00000000-0005-0000-0000-000056A80000}"/>
    <cellStyle name="Обычный 6 4 2 2 11" xfId="35717" xr:uid="{00000000-0005-0000-0000-000057A80000}"/>
    <cellStyle name="Обычный 6 4 2 2 2" xfId="14262" xr:uid="{00000000-0005-0000-0000-000058A80000}"/>
    <cellStyle name="Обычный 6 4 2 2 2 2" xfId="14263" xr:uid="{00000000-0005-0000-0000-000059A80000}"/>
    <cellStyle name="Обычный 6 4 2 2 2 2 2" xfId="14264" xr:uid="{00000000-0005-0000-0000-00005AA80000}"/>
    <cellStyle name="Обычный 6 4 2 2 2 2 2 2" xfId="59152" xr:uid="{00000000-0005-0000-0000-00005BA80000}"/>
    <cellStyle name="Обычный 6 4 2 2 2 2 2 2 2" xfId="59153" xr:uid="{00000000-0005-0000-0000-00005CA80000}"/>
    <cellStyle name="Обычный 6 4 2 2 2 2 2 3" xfId="59154" xr:uid="{00000000-0005-0000-0000-00005DA80000}"/>
    <cellStyle name="Обычный 6 4 2 2 2 2 3" xfId="14265" xr:uid="{00000000-0005-0000-0000-00005EA80000}"/>
    <cellStyle name="Обычный 6 4 2 2 2 2 3 2" xfId="59155" xr:uid="{00000000-0005-0000-0000-00005FA80000}"/>
    <cellStyle name="Обычный 6 4 2 2 2 2 4" xfId="59156" xr:uid="{00000000-0005-0000-0000-000060A80000}"/>
    <cellStyle name="Обычный 6 4 2 2 2 2_НВВ РСК 2019 (II пол) МАКС" xfId="59157" xr:uid="{00000000-0005-0000-0000-000061A80000}"/>
    <cellStyle name="Обычный 6 4 2 2 2 3" xfId="14266" xr:uid="{00000000-0005-0000-0000-000062A80000}"/>
    <cellStyle name="Обычный 6 4 2 2 2 3 2" xfId="14267" xr:uid="{00000000-0005-0000-0000-000063A80000}"/>
    <cellStyle name="Обычный 6 4 2 2 2 3 2 2" xfId="59158" xr:uid="{00000000-0005-0000-0000-000064A80000}"/>
    <cellStyle name="Обычный 6 4 2 2 2 3 3" xfId="14268" xr:uid="{00000000-0005-0000-0000-000065A80000}"/>
    <cellStyle name="Обычный 6 4 2 2 2 3 3 2" xfId="59159" xr:uid="{00000000-0005-0000-0000-000066A80000}"/>
    <cellStyle name="Обычный 6 4 2 2 2 3 4" xfId="59160" xr:uid="{00000000-0005-0000-0000-000067A80000}"/>
    <cellStyle name="Обычный 6 4 2 2 2 4" xfId="14269" xr:uid="{00000000-0005-0000-0000-000068A80000}"/>
    <cellStyle name="Обычный 6 4 2 2 2 4 2" xfId="59161" xr:uid="{00000000-0005-0000-0000-000069A80000}"/>
    <cellStyle name="Обычный 6 4 2 2 2 5" xfId="14270" xr:uid="{00000000-0005-0000-0000-00006AA80000}"/>
    <cellStyle name="Обычный 6 4 2 2 2 5 2" xfId="59162" xr:uid="{00000000-0005-0000-0000-00006BA80000}"/>
    <cellStyle name="Обычный 6 4 2 2 2 6" xfId="14271" xr:uid="{00000000-0005-0000-0000-00006CA80000}"/>
    <cellStyle name="Обычный 6 4 2 2 2 6 2" xfId="59163" xr:uid="{00000000-0005-0000-0000-00006DA80000}"/>
    <cellStyle name="Обычный 6 4 2 2 2 7" xfId="35718" xr:uid="{00000000-0005-0000-0000-00006EA80000}"/>
    <cellStyle name="Обычный 6 4 2 2 2 7 2" xfId="59164" xr:uid="{00000000-0005-0000-0000-00006FA80000}"/>
    <cellStyle name="Обычный 6 4 2 2 2 8" xfId="35719" xr:uid="{00000000-0005-0000-0000-000070A80000}"/>
    <cellStyle name="Обычный 6 4 2 2 2 8 2" xfId="59165" xr:uid="{00000000-0005-0000-0000-000071A80000}"/>
    <cellStyle name="Обычный 6 4 2 2 2 9" xfId="59166" xr:uid="{00000000-0005-0000-0000-000072A80000}"/>
    <cellStyle name="Обычный 6 4 2 2 2_Лист1" xfId="59167" xr:uid="{00000000-0005-0000-0000-000073A80000}"/>
    <cellStyle name="Обычный 6 4 2 2 3" xfId="14272" xr:uid="{00000000-0005-0000-0000-000074A80000}"/>
    <cellStyle name="Обычный 6 4 2 2 3 2" xfId="14273" xr:uid="{00000000-0005-0000-0000-000075A80000}"/>
    <cellStyle name="Обычный 6 4 2 2 3 2 2" xfId="59168" xr:uid="{00000000-0005-0000-0000-000076A80000}"/>
    <cellStyle name="Обычный 6 4 2 2 3 2 2 2" xfId="59169" xr:uid="{00000000-0005-0000-0000-000077A80000}"/>
    <cellStyle name="Обычный 6 4 2 2 3 2 3" xfId="59170" xr:uid="{00000000-0005-0000-0000-000078A80000}"/>
    <cellStyle name="Обычный 6 4 2 2 3 3" xfId="14274" xr:uid="{00000000-0005-0000-0000-000079A80000}"/>
    <cellStyle name="Обычный 6 4 2 2 3 3 2" xfId="59171" xr:uid="{00000000-0005-0000-0000-00007AA80000}"/>
    <cellStyle name="Обычный 6 4 2 2 3 4" xfId="59172" xr:uid="{00000000-0005-0000-0000-00007BA80000}"/>
    <cellStyle name="Обычный 6 4 2 2 3_НВВ РСК 2019 (II пол) МАКС" xfId="59173" xr:uid="{00000000-0005-0000-0000-00007CA80000}"/>
    <cellStyle name="Обычный 6 4 2 2 4" xfId="14275" xr:uid="{00000000-0005-0000-0000-00007DA80000}"/>
    <cellStyle name="Обычный 6 4 2 2 4 2" xfId="14276" xr:uid="{00000000-0005-0000-0000-00007EA80000}"/>
    <cellStyle name="Обычный 6 4 2 2 4 2 2" xfId="59174" xr:uid="{00000000-0005-0000-0000-00007FA80000}"/>
    <cellStyle name="Обычный 6 4 2 2 4 3" xfId="14277" xr:uid="{00000000-0005-0000-0000-000080A80000}"/>
    <cellStyle name="Обычный 6 4 2 2 4 3 2" xfId="59175" xr:uid="{00000000-0005-0000-0000-000081A80000}"/>
    <cellStyle name="Обычный 6 4 2 2 4 4" xfId="59176" xr:uid="{00000000-0005-0000-0000-000082A80000}"/>
    <cellStyle name="Обычный 6 4 2 2 5" xfId="14278" xr:uid="{00000000-0005-0000-0000-000083A80000}"/>
    <cellStyle name="Обычный 6 4 2 2 5 2" xfId="59177" xr:uid="{00000000-0005-0000-0000-000084A80000}"/>
    <cellStyle name="Обычный 6 4 2 2 6" xfId="14279" xr:uid="{00000000-0005-0000-0000-000085A80000}"/>
    <cellStyle name="Обычный 6 4 2 2 6 2" xfId="59178" xr:uid="{00000000-0005-0000-0000-000086A80000}"/>
    <cellStyle name="Обычный 6 4 2 2 7" xfId="14280" xr:uid="{00000000-0005-0000-0000-000087A80000}"/>
    <cellStyle name="Обычный 6 4 2 2 7 2" xfId="59179" xr:uid="{00000000-0005-0000-0000-000088A80000}"/>
    <cellStyle name="Обычный 6 4 2 2 8" xfId="14281" xr:uid="{00000000-0005-0000-0000-000089A80000}"/>
    <cellStyle name="Обычный 6 4 2 2 8 2" xfId="59180" xr:uid="{00000000-0005-0000-0000-00008AA80000}"/>
    <cellStyle name="Обычный 6 4 2 2 9" xfId="14282" xr:uid="{00000000-0005-0000-0000-00008BA80000}"/>
    <cellStyle name="Обычный 6 4 2 2 9 2" xfId="59181" xr:uid="{00000000-0005-0000-0000-00008CA80000}"/>
    <cellStyle name="Обычный 6 4 2 2_Лист1" xfId="59182" xr:uid="{00000000-0005-0000-0000-00008DA80000}"/>
    <cellStyle name="Обычный 6 4 2 3" xfId="14283" xr:uid="{00000000-0005-0000-0000-00008EA80000}"/>
    <cellStyle name="Обычный 6 4 2 3 10" xfId="35720" xr:uid="{00000000-0005-0000-0000-00008FA80000}"/>
    <cellStyle name="Обычный 6 4 2 3 11" xfId="35721" xr:uid="{00000000-0005-0000-0000-000090A80000}"/>
    <cellStyle name="Обычный 6 4 2 3 2" xfId="14284" xr:uid="{00000000-0005-0000-0000-000091A80000}"/>
    <cellStyle name="Обычный 6 4 2 3 2 2" xfId="14285" xr:uid="{00000000-0005-0000-0000-000092A80000}"/>
    <cellStyle name="Обычный 6 4 2 3 2 2 2" xfId="14286" xr:uid="{00000000-0005-0000-0000-000093A80000}"/>
    <cellStyle name="Обычный 6 4 2 3 2 2 2 2" xfId="59183" xr:uid="{00000000-0005-0000-0000-000094A80000}"/>
    <cellStyle name="Обычный 6 4 2 3 2 2 2 2 2" xfId="59184" xr:uid="{00000000-0005-0000-0000-000095A80000}"/>
    <cellStyle name="Обычный 6 4 2 3 2 2 2 3" xfId="59185" xr:uid="{00000000-0005-0000-0000-000096A80000}"/>
    <cellStyle name="Обычный 6 4 2 3 2 2 3" xfId="14287" xr:uid="{00000000-0005-0000-0000-000097A80000}"/>
    <cellStyle name="Обычный 6 4 2 3 2 2 3 2" xfId="59186" xr:uid="{00000000-0005-0000-0000-000098A80000}"/>
    <cellStyle name="Обычный 6 4 2 3 2 2 4" xfId="59187" xr:uid="{00000000-0005-0000-0000-000099A80000}"/>
    <cellStyle name="Обычный 6 4 2 3 2 2_НВВ РСК 2019 (II пол) МАКС" xfId="59188" xr:uid="{00000000-0005-0000-0000-00009AA80000}"/>
    <cellStyle name="Обычный 6 4 2 3 2 3" xfId="14288" xr:uid="{00000000-0005-0000-0000-00009BA80000}"/>
    <cellStyle name="Обычный 6 4 2 3 2 3 2" xfId="14289" xr:uid="{00000000-0005-0000-0000-00009CA80000}"/>
    <cellStyle name="Обычный 6 4 2 3 2 3 2 2" xfId="59189" xr:uid="{00000000-0005-0000-0000-00009DA80000}"/>
    <cellStyle name="Обычный 6 4 2 3 2 3 3" xfId="14290" xr:uid="{00000000-0005-0000-0000-00009EA80000}"/>
    <cellStyle name="Обычный 6 4 2 3 2 3 3 2" xfId="59190" xr:uid="{00000000-0005-0000-0000-00009FA80000}"/>
    <cellStyle name="Обычный 6 4 2 3 2 3 4" xfId="59191" xr:uid="{00000000-0005-0000-0000-0000A0A80000}"/>
    <cellStyle name="Обычный 6 4 2 3 2 4" xfId="14291" xr:uid="{00000000-0005-0000-0000-0000A1A80000}"/>
    <cellStyle name="Обычный 6 4 2 3 2 4 2" xfId="59192" xr:uid="{00000000-0005-0000-0000-0000A2A80000}"/>
    <cellStyle name="Обычный 6 4 2 3 2 5" xfId="14292" xr:uid="{00000000-0005-0000-0000-0000A3A80000}"/>
    <cellStyle name="Обычный 6 4 2 3 2 5 2" xfId="59193" xr:uid="{00000000-0005-0000-0000-0000A4A80000}"/>
    <cellStyle name="Обычный 6 4 2 3 2 6" xfId="14293" xr:uid="{00000000-0005-0000-0000-0000A5A80000}"/>
    <cellStyle name="Обычный 6 4 2 3 2 6 2" xfId="59194" xr:uid="{00000000-0005-0000-0000-0000A6A80000}"/>
    <cellStyle name="Обычный 6 4 2 3 2 7" xfId="35722" xr:uid="{00000000-0005-0000-0000-0000A7A80000}"/>
    <cellStyle name="Обычный 6 4 2 3 2 7 2" xfId="59195" xr:uid="{00000000-0005-0000-0000-0000A8A80000}"/>
    <cellStyle name="Обычный 6 4 2 3 2 8" xfId="35723" xr:uid="{00000000-0005-0000-0000-0000A9A80000}"/>
    <cellStyle name="Обычный 6 4 2 3 2 8 2" xfId="59196" xr:uid="{00000000-0005-0000-0000-0000AAA80000}"/>
    <cellStyle name="Обычный 6 4 2 3 2 9" xfId="59197" xr:uid="{00000000-0005-0000-0000-0000ABA80000}"/>
    <cellStyle name="Обычный 6 4 2 3 2_Лист1" xfId="59198" xr:uid="{00000000-0005-0000-0000-0000ACA80000}"/>
    <cellStyle name="Обычный 6 4 2 3 3" xfId="14294" xr:uid="{00000000-0005-0000-0000-0000ADA80000}"/>
    <cellStyle name="Обычный 6 4 2 3 3 2" xfId="14295" xr:uid="{00000000-0005-0000-0000-0000AEA80000}"/>
    <cellStyle name="Обычный 6 4 2 3 3 2 2" xfId="59199" xr:uid="{00000000-0005-0000-0000-0000AFA80000}"/>
    <cellStyle name="Обычный 6 4 2 3 3 2 2 2" xfId="59200" xr:uid="{00000000-0005-0000-0000-0000B0A80000}"/>
    <cellStyle name="Обычный 6 4 2 3 3 2 3" xfId="59201" xr:uid="{00000000-0005-0000-0000-0000B1A80000}"/>
    <cellStyle name="Обычный 6 4 2 3 3 3" xfId="14296" xr:uid="{00000000-0005-0000-0000-0000B2A80000}"/>
    <cellStyle name="Обычный 6 4 2 3 3 3 2" xfId="59202" xr:uid="{00000000-0005-0000-0000-0000B3A80000}"/>
    <cellStyle name="Обычный 6 4 2 3 3 4" xfId="59203" xr:uid="{00000000-0005-0000-0000-0000B4A80000}"/>
    <cellStyle name="Обычный 6 4 2 3 3_НВВ РСК 2019 (II пол) МАКС" xfId="59204" xr:uid="{00000000-0005-0000-0000-0000B5A80000}"/>
    <cellStyle name="Обычный 6 4 2 3 4" xfId="14297" xr:uid="{00000000-0005-0000-0000-0000B6A80000}"/>
    <cellStyle name="Обычный 6 4 2 3 4 2" xfId="14298" xr:uid="{00000000-0005-0000-0000-0000B7A80000}"/>
    <cellStyle name="Обычный 6 4 2 3 4 2 2" xfId="59205" xr:uid="{00000000-0005-0000-0000-0000B8A80000}"/>
    <cellStyle name="Обычный 6 4 2 3 4 3" xfId="14299" xr:uid="{00000000-0005-0000-0000-0000B9A80000}"/>
    <cellStyle name="Обычный 6 4 2 3 4 3 2" xfId="59206" xr:uid="{00000000-0005-0000-0000-0000BAA80000}"/>
    <cellStyle name="Обычный 6 4 2 3 4 4" xfId="59207" xr:uid="{00000000-0005-0000-0000-0000BBA80000}"/>
    <cellStyle name="Обычный 6 4 2 3 5" xfId="14300" xr:uid="{00000000-0005-0000-0000-0000BCA80000}"/>
    <cellStyle name="Обычный 6 4 2 3 5 2" xfId="59208" xr:uid="{00000000-0005-0000-0000-0000BDA80000}"/>
    <cellStyle name="Обычный 6 4 2 3 6" xfId="14301" xr:uid="{00000000-0005-0000-0000-0000BEA80000}"/>
    <cellStyle name="Обычный 6 4 2 3 6 2" xfId="59209" xr:uid="{00000000-0005-0000-0000-0000BFA80000}"/>
    <cellStyle name="Обычный 6 4 2 3 7" xfId="14302" xr:uid="{00000000-0005-0000-0000-0000C0A80000}"/>
    <cellStyle name="Обычный 6 4 2 3 7 2" xfId="59210" xr:uid="{00000000-0005-0000-0000-0000C1A80000}"/>
    <cellStyle name="Обычный 6 4 2 3 8" xfId="14303" xr:uid="{00000000-0005-0000-0000-0000C2A80000}"/>
    <cellStyle name="Обычный 6 4 2 3 8 2" xfId="59211" xr:uid="{00000000-0005-0000-0000-0000C3A80000}"/>
    <cellStyle name="Обычный 6 4 2 3 9" xfId="14304" xr:uid="{00000000-0005-0000-0000-0000C4A80000}"/>
    <cellStyle name="Обычный 6 4 2 3 9 2" xfId="59212" xr:uid="{00000000-0005-0000-0000-0000C5A80000}"/>
    <cellStyle name="Обычный 6 4 2 3_Лист1" xfId="59213" xr:uid="{00000000-0005-0000-0000-0000C6A80000}"/>
    <cellStyle name="Обычный 6 4 2 4" xfId="14305" xr:uid="{00000000-0005-0000-0000-0000C7A80000}"/>
    <cellStyle name="Обычный 6 4 2 4 2" xfId="14306" xr:uid="{00000000-0005-0000-0000-0000C8A80000}"/>
    <cellStyle name="Обычный 6 4 2 4 2 2" xfId="14307" xr:uid="{00000000-0005-0000-0000-0000C9A80000}"/>
    <cellStyle name="Обычный 6 4 2 4 2 2 2" xfId="59214" xr:uid="{00000000-0005-0000-0000-0000CAA80000}"/>
    <cellStyle name="Обычный 6 4 2 4 2 2 2 2" xfId="59215" xr:uid="{00000000-0005-0000-0000-0000CBA80000}"/>
    <cellStyle name="Обычный 6 4 2 4 2 2 3" xfId="59216" xr:uid="{00000000-0005-0000-0000-0000CCA80000}"/>
    <cellStyle name="Обычный 6 4 2 4 2 3" xfId="14308" xr:uid="{00000000-0005-0000-0000-0000CDA80000}"/>
    <cellStyle name="Обычный 6 4 2 4 2 3 2" xfId="59217" xr:uid="{00000000-0005-0000-0000-0000CEA80000}"/>
    <cellStyle name="Обычный 6 4 2 4 2 4" xfId="59218" xr:uid="{00000000-0005-0000-0000-0000CFA80000}"/>
    <cellStyle name="Обычный 6 4 2 4 2_НВВ РСК 2019 (II пол) МАКС" xfId="59219" xr:uid="{00000000-0005-0000-0000-0000D0A80000}"/>
    <cellStyle name="Обычный 6 4 2 4 3" xfId="14309" xr:uid="{00000000-0005-0000-0000-0000D1A80000}"/>
    <cellStyle name="Обычный 6 4 2 4 3 2" xfId="14310" xr:uid="{00000000-0005-0000-0000-0000D2A80000}"/>
    <cellStyle name="Обычный 6 4 2 4 3 2 2" xfId="59220" xr:uid="{00000000-0005-0000-0000-0000D3A80000}"/>
    <cellStyle name="Обычный 6 4 2 4 3 3" xfId="14311" xr:uid="{00000000-0005-0000-0000-0000D4A80000}"/>
    <cellStyle name="Обычный 6 4 2 4 3 3 2" xfId="59221" xr:uid="{00000000-0005-0000-0000-0000D5A80000}"/>
    <cellStyle name="Обычный 6 4 2 4 3 4" xfId="59222" xr:uid="{00000000-0005-0000-0000-0000D6A80000}"/>
    <cellStyle name="Обычный 6 4 2 4 4" xfId="14312" xr:uid="{00000000-0005-0000-0000-0000D7A80000}"/>
    <cellStyle name="Обычный 6 4 2 4 4 2" xfId="59223" xr:uid="{00000000-0005-0000-0000-0000D8A80000}"/>
    <cellStyle name="Обычный 6 4 2 4 5" xfId="14313" xr:uid="{00000000-0005-0000-0000-0000D9A80000}"/>
    <cellStyle name="Обычный 6 4 2 4 5 2" xfId="59224" xr:uid="{00000000-0005-0000-0000-0000DAA80000}"/>
    <cellStyle name="Обычный 6 4 2 4 6" xfId="14314" xr:uid="{00000000-0005-0000-0000-0000DBA80000}"/>
    <cellStyle name="Обычный 6 4 2 4 6 2" xfId="59225" xr:uid="{00000000-0005-0000-0000-0000DCA80000}"/>
    <cellStyle name="Обычный 6 4 2 4 7" xfId="35724" xr:uid="{00000000-0005-0000-0000-0000DDA80000}"/>
    <cellStyle name="Обычный 6 4 2 4 7 2" xfId="59226" xr:uid="{00000000-0005-0000-0000-0000DEA80000}"/>
    <cellStyle name="Обычный 6 4 2 4 8" xfId="35725" xr:uid="{00000000-0005-0000-0000-0000DFA80000}"/>
    <cellStyle name="Обычный 6 4 2 4 8 2" xfId="59227" xr:uid="{00000000-0005-0000-0000-0000E0A80000}"/>
    <cellStyle name="Обычный 6 4 2 4 9" xfId="59228" xr:uid="{00000000-0005-0000-0000-0000E1A80000}"/>
    <cellStyle name="Обычный 6 4 2 4_Лист1" xfId="59229" xr:uid="{00000000-0005-0000-0000-0000E2A80000}"/>
    <cellStyle name="Обычный 6 4 2 5" xfId="14315" xr:uid="{00000000-0005-0000-0000-0000E3A80000}"/>
    <cellStyle name="Обычный 6 4 2 5 2" xfId="14316" xr:uid="{00000000-0005-0000-0000-0000E4A80000}"/>
    <cellStyle name="Обычный 6 4 2 5 2 2" xfId="59230" xr:uid="{00000000-0005-0000-0000-0000E5A80000}"/>
    <cellStyle name="Обычный 6 4 2 5 2 2 2" xfId="59231" xr:uid="{00000000-0005-0000-0000-0000E6A80000}"/>
    <cellStyle name="Обычный 6 4 2 5 2 3" xfId="59232" xr:uid="{00000000-0005-0000-0000-0000E7A80000}"/>
    <cellStyle name="Обычный 6 4 2 5 3" xfId="14317" xr:uid="{00000000-0005-0000-0000-0000E8A80000}"/>
    <cellStyle name="Обычный 6 4 2 5 3 2" xfId="59233" xr:uid="{00000000-0005-0000-0000-0000E9A80000}"/>
    <cellStyle name="Обычный 6 4 2 5 4" xfId="59234" xr:uid="{00000000-0005-0000-0000-0000EAA80000}"/>
    <cellStyle name="Обычный 6 4 2 5_НВВ РСК 2019 (II пол) МАКС" xfId="59235" xr:uid="{00000000-0005-0000-0000-0000EBA80000}"/>
    <cellStyle name="Обычный 6 4 2 6" xfId="14318" xr:uid="{00000000-0005-0000-0000-0000ECA80000}"/>
    <cellStyle name="Обычный 6 4 2 6 2" xfId="14319" xr:uid="{00000000-0005-0000-0000-0000EDA80000}"/>
    <cellStyle name="Обычный 6 4 2 6 2 2" xfId="59236" xr:uid="{00000000-0005-0000-0000-0000EEA80000}"/>
    <cellStyle name="Обычный 6 4 2 6 3" xfId="14320" xr:uid="{00000000-0005-0000-0000-0000EFA80000}"/>
    <cellStyle name="Обычный 6 4 2 6 3 2" xfId="59237" xr:uid="{00000000-0005-0000-0000-0000F0A80000}"/>
    <cellStyle name="Обычный 6 4 2 6 4" xfId="59238" xr:uid="{00000000-0005-0000-0000-0000F1A80000}"/>
    <cellStyle name="Обычный 6 4 2 7" xfId="14321" xr:uid="{00000000-0005-0000-0000-0000F2A80000}"/>
    <cellStyle name="Обычный 6 4 2 7 2" xfId="59239" xr:uid="{00000000-0005-0000-0000-0000F3A80000}"/>
    <cellStyle name="Обычный 6 4 2 8" xfId="14322" xr:uid="{00000000-0005-0000-0000-0000F4A80000}"/>
    <cellStyle name="Обычный 6 4 2 8 2" xfId="59240" xr:uid="{00000000-0005-0000-0000-0000F5A80000}"/>
    <cellStyle name="Обычный 6 4 2 9" xfId="14323" xr:uid="{00000000-0005-0000-0000-0000F6A80000}"/>
    <cellStyle name="Обычный 6 4 2 9 2" xfId="59241" xr:uid="{00000000-0005-0000-0000-0000F7A80000}"/>
    <cellStyle name="Обычный 6 4 2_Лист1" xfId="59242" xr:uid="{00000000-0005-0000-0000-0000F8A80000}"/>
    <cellStyle name="Обычный 6 4 3" xfId="14324" xr:uid="{00000000-0005-0000-0000-0000F9A80000}"/>
    <cellStyle name="Обычный 6 4 3 10" xfId="35726" xr:uid="{00000000-0005-0000-0000-0000FAA80000}"/>
    <cellStyle name="Обычный 6 4 3 11" xfId="35727" xr:uid="{00000000-0005-0000-0000-0000FBA80000}"/>
    <cellStyle name="Обычный 6 4 3 2" xfId="14325" xr:uid="{00000000-0005-0000-0000-0000FCA80000}"/>
    <cellStyle name="Обычный 6 4 3 2 2" xfId="14326" xr:uid="{00000000-0005-0000-0000-0000FDA80000}"/>
    <cellStyle name="Обычный 6 4 3 2 2 2" xfId="14327" xr:uid="{00000000-0005-0000-0000-0000FEA80000}"/>
    <cellStyle name="Обычный 6 4 3 2 2 2 2" xfId="59243" xr:uid="{00000000-0005-0000-0000-0000FFA80000}"/>
    <cellStyle name="Обычный 6 4 3 2 2 2 2 2" xfId="59244" xr:uid="{00000000-0005-0000-0000-000000A90000}"/>
    <cellStyle name="Обычный 6 4 3 2 2 2 3" xfId="59245" xr:uid="{00000000-0005-0000-0000-000001A90000}"/>
    <cellStyle name="Обычный 6 4 3 2 2 3" xfId="14328" xr:uid="{00000000-0005-0000-0000-000002A90000}"/>
    <cellStyle name="Обычный 6 4 3 2 2 3 2" xfId="59246" xr:uid="{00000000-0005-0000-0000-000003A90000}"/>
    <cellStyle name="Обычный 6 4 3 2 2 4" xfId="59247" xr:uid="{00000000-0005-0000-0000-000004A90000}"/>
    <cellStyle name="Обычный 6 4 3 2 2_НВВ РСК 2019 (II пол) МАКС" xfId="59248" xr:uid="{00000000-0005-0000-0000-000005A90000}"/>
    <cellStyle name="Обычный 6 4 3 2 3" xfId="14329" xr:uid="{00000000-0005-0000-0000-000006A90000}"/>
    <cellStyle name="Обычный 6 4 3 2 3 2" xfId="14330" xr:uid="{00000000-0005-0000-0000-000007A90000}"/>
    <cellStyle name="Обычный 6 4 3 2 3 2 2" xfId="59249" xr:uid="{00000000-0005-0000-0000-000008A90000}"/>
    <cellStyle name="Обычный 6 4 3 2 3 3" xfId="14331" xr:uid="{00000000-0005-0000-0000-000009A90000}"/>
    <cellStyle name="Обычный 6 4 3 2 3 3 2" xfId="59250" xr:uid="{00000000-0005-0000-0000-00000AA90000}"/>
    <cellStyle name="Обычный 6 4 3 2 3 4" xfId="59251" xr:uid="{00000000-0005-0000-0000-00000BA90000}"/>
    <cellStyle name="Обычный 6 4 3 2 4" xfId="14332" xr:uid="{00000000-0005-0000-0000-00000CA90000}"/>
    <cellStyle name="Обычный 6 4 3 2 4 2" xfId="59252" xr:uid="{00000000-0005-0000-0000-00000DA90000}"/>
    <cellStyle name="Обычный 6 4 3 2 5" xfId="14333" xr:uid="{00000000-0005-0000-0000-00000EA90000}"/>
    <cellStyle name="Обычный 6 4 3 2 5 2" xfId="59253" xr:uid="{00000000-0005-0000-0000-00000FA90000}"/>
    <cellStyle name="Обычный 6 4 3 2 6" xfId="14334" xr:uid="{00000000-0005-0000-0000-000010A90000}"/>
    <cellStyle name="Обычный 6 4 3 2 6 2" xfId="59254" xr:uid="{00000000-0005-0000-0000-000011A90000}"/>
    <cellStyle name="Обычный 6 4 3 2 7" xfId="35728" xr:uid="{00000000-0005-0000-0000-000012A90000}"/>
    <cellStyle name="Обычный 6 4 3 2 7 2" xfId="59255" xr:uid="{00000000-0005-0000-0000-000013A90000}"/>
    <cellStyle name="Обычный 6 4 3 2 8" xfId="35729" xr:uid="{00000000-0005-0000-0000-000014A90000}"/>
    <cellStyle name="Обычный 6 4 3 2 8 2" xfId="59256" xr:uid="{00000000-0005-0000-0000-000015A90000}"/>
    <cellStyle name="Обычный 6 4 3 2 9" xfId="59257" xr:uid="{00000000-0005-0000-0000-000016A90000}"/>
    <cellStyle name="Обычный 6 4 3 2_Лист1" xfId="59258" xr:uid="{00000000-0005-0000-0000-000017A90000}"/>
    <cellStyle name="Обычный 6 4 3 3" xfId="14335" xr:uid="{00000000-0005-0000-0000-000018A90000}"/>
    <cellStyle name="Обычный 6 4 3 3 2" xfId="14336" xr:uid="{00000000-0005-0000-0000-000019A90000}"/>
    <cellStyle name="Обычный 6 4 3 3 2 2" xfId="59259" xr:uid="{00000000-0005-0000-0000-00001AA90000}"/>
    <cellStyle name="Обычный 6 4 3 3 2 2 2" xfId="59260" xr:uid="{00000000-0005-0000-0000-00001BA90000}"/>
    <cellStyle name="Обычный 6 4 3 3 2 3" xfId="59261" xr:uid="{00000000-0005-0000-0000-00001CA90000}"/>
    <cellStyle name="Обычный 6 4 3 3 3" xfId="14337" xr:uid="{00000000-0005-0000-0000-00001DA90000}"/>
    <cellStyle name="Обычный 6 4 3 3 3 2" xfId="59262" xr:uid="{00000000-0005-0000-0000-00001EA90000}"/>
    <cellStyle name="Обычный 6 4 3 3 4" xfId="59263" xr:uid="{00000000-0005-0000-0000-00001FA90000}"/>
    <cellStyle name="Обычный 6 4 3 3_НВВ РСК 2019 (II пол) МАКС" xfId="59264" xr:uid="{00000000-0005-0000-0000-000020A90000}"/>
    <cellStyle name="Обычный 6 4 3 4" xfId="14338" xr:uid="{00000000-0005-0000-0000-000021A90000}"/>
    <cellStyle name="Обычный 6 4 3 4 2" xfId="14339" xr:uid="{00000000-0005-0000-0000-000022A90000}"/>
    <cellStyle name="Обычный 6 4 3 4 2 2" xfId="59265" xr:uid="{00000000-0005-0000-0000-000023A90000}"/>
    <cellStyle name="Обычный 6 4 3 4 3" xfId="14340" xr:uid="{00000000-0005-0000-0000-000024A90000}"/>
    <cellStyle name="Обычный 6 4 3 4 3 2" xfId="59266" xr:uid="{00000000-0005-0000-0000-000025A90000}"/>
    <cellStyle name="Обычный 6 4 3 4 4" xfId="59267" xr:uid="{00000000-0005-0000-0000-000026A90000}"/>
    <cellStyle name="Обычный 6 4 3 5" xfId="14341" xr:uid="{00000000-0005-0000-0000-000027A90000}"/>
    <cellStyle name="Обычный 6 4 3 5 2" xfId="59268" xr:uid="{00000000-0005-0000-0000-000028A90000}"/>
    <cellStyle name="Обычный 6 4 3 6" xfId="14342" xr:uid="{00000000-0005-0000-0000-000029A90000}"/>
    <cellStyle name="Обычный 6 4 3 6 2" xfId="59269" xr:uid="{00000000-0005-0000-0000-00002AA90000}"/>
    <cellStyle name="Обычный 6 4 3 7" xfId="14343" xr:uid="{00000000-0005-0000-0000-00002BA90000}"/>
    <cellStyle name="Обычный 6 4 3 7 2" xfId="59270" xr:uid="{00000000-0005-0000-0000-00002CA90000}"/>
    <cellStyle name="Обычный 6 4 3 8" xfId="14344" xr:uid="{00000000-0005-0000-0000-00002DA90000}"/>
    <cellStyle name="Обычный 6 4 3 8 2" xfId="59271" xr:uid="{00000000-0005-0000-0000-00002EA90000}"/>
    <cellStyle name="Обычный 6 4 3 9" xfId="14345" xr:uid="{00000000-0005-0000-0000-00002FA90000}"/>
    <cellStyle name="Обычный 6 4 3 9 2" xfId="59272" xr:uid="{00000000-0005-0000-0000-000030A90000}"/>
    <cellStyle name="Обычный 6 4 3_Лист1" xfId="59273" xr:uid="{00000000-0005-0000-0000-000031A90000}"/>
    <cellStyle name="Обычный 6 4 4" xfId="14346" xr:uid="{00000000-0005-0000-0000-000032A90000}"/>
    <cellStyle name="Обычный 6 4 4 10" xfId="35730" xr:uid="{00000000-0005-0000-0000-000033A90000}"/>
    <cellStyle name="Обычный 6 4 4 11" xfId="35731" xr:uid="{00000000-0005-0000-0000-000034A90000}"/>
    <cellStyle name="Обычный 6 4 4 2" xfId="14347" xr:uid="{00000000-0005-0000-0000-000035A90000}"/>
    <cellStyle name="Обычный 6 4 4 2 2" xfId="14348" xr:uid="{00000000-0005-0000-0000-000036A90000}"/>
    <cellStyle name="Обычный 6 4 4 2 2 2" xfId="14349" xr:uid="{00000000-0005-0000-0000-000037A90000}"/>
    <cellStyle name="Обычный 6 4 4 2 2 2 2" xfId="59274" xr:uid="{00000000-0005-0000-0000-000038A90000}"/>
    <cellStyle name="Обычный 6 4 4 2 2 2 2 2" xfId="59275" xr:uid="{00000000-0005-0000-0000-000039A90000}"/>
    <cellStyle name="Обычный 6 4 4 2 2 2 3" xfId="59276" xr:uid="{00000000-0005-0000-0000-00003AA90000}"/>
    <cellStyle name="Обычный 6 4 4 2 2 3" xfId="14350" xr:uid="{00000000-0005-0000-0000-00003BA90000}"/>
    <cellStyle name="Обычный 6 4 4 2 2 3 2" xfId="59277" xr:uid="{00000000-0005-0000-0000-00003CA90000}"/>
    <cellStyle name="Обычный 6 4 4 2 2 4" xfId="59278" xr:uid="{00000000-0005-0000-0000-00003DA90000}"/>
    <cellStyle name="Обычный 6 4 4 2 2_НВВ РСК 2019 (II пол) МАКС" xfId="59279" xr:uid="{00000000-0005-0000-0000-00003EA90000}"/>
    <cellStyle name="Обычный 6 4 4 2 3" xfId="14351" xr:uid="{00000000-0005-0000-0000-00003FA90000}"/>
    <cellStyle name="Обычный 6 4 4 2 3 2" xfId="14352" xr:uid="{00000000-0005-0000-0000-000040A90000}"/>
    <cellStyle name="Обычный 6 4 4 2 3 2 2" xfId="59280" xr:uid="{00000000-0005-0000-0000-000041A90000}"/>
    <cellStyle name="Обычный 6 4 4 2 3 3" xfId="14353" xr:uid="{00000000-0005-0000-0000-000042A90000}"/>
    <cellStyle name="Обычный 6 4 4 2 3 3 2" xfId="59281" xr:uid="{00000000-0005-0000-0000-000043A90000}"/>
    <cellStyle name="Обычный 6 4 4 2 3 4" xfId="59282" xr:uid="{00000000-0005-0000-0000-000044A90000}"/>
    <cellStyle name="Обычный 6 4 4 2 4" xfId="14354" xr:uid="{00000000-0005-0000-0000-000045A90000}"/>
    <cellStyle name="Обычный 6 4 4 2 4 2" xfId="59283" xr:uid="{00000000-0005-0000-0000-000046A90000}"/>
    <cellStyle name="Обычный 6 4 4 2 5" xfId="14355" xr:uid="{00000000-0005-0000-0000-000047A90000}"/>
    <cellStyle name="Обычный 6 4 4 2 5 2" xfId="59284" xr:uid="{00000000-0005-0000-0000-000048A90000}"/>
    <cellStyle name="Обычный 6 4 4 2 6" xfId="14356" xr:uid="{00000000-0005-0000-0000-000049A90000}"/>
    <cellStyle name="Обычный 6 4 4 2 6 2" xfId="59285" xr:uid="{00000000-0005-0000-0000-00004AA90000}"/>
    <cellStyle name="Обычный 6 4 4 2 7" xfId="35732" xr:uid="{00000000-0005-0000-0000-00004BA90000}"/>
    <cellStyle name="Обычный 6 4 4 2 7 2" xfId="59286" xr:uid="{00000000-0005-0000-0000-00004CA90000}"/>
    <cellStyle name="Обычный 6 4 4 2 8" xfId="35733" xr:uid="{00000000-0005-0000-0000-00004DA90000}"/>
    <cellStyle name="Обычный 6 4 4 2 8 2" xfId="59287" xr:uid="{00000000-0005-0000-0000-00004EA90000}"/>
    <cellStyle name="Обычный 6 4 4 2 9" xfId="59288" xr:uid="{00000000-0005-0000-0000-00004FA90000}"/>
    <cellStyle name="Обычный 6 4 4 2_Лист1" xfId="59289" xr:uid="{00000000-0005-0000-0000-000050A90000}"/>
    <cellStyle name="Обычный 6 4 4 3" xfId="14357" xr:uid="{00000000-0005-0000-0000-000051A90000}"/>
    <cellStyle name="Обычный 6 4 4 3 2" xfId="14358" xr:uid="{00000000-0005-0000-0000-000052A90000}"/>
    <cellStyle name="Обычный 6 4 4 3 2 2" xfId="59290" xr:uid="{00000000-0005-0000-0000-000053A90000}"/>
    <cellStyle name="Обычный 6 4 4 3 2 2 2" xfId="59291" xr:uid="{00000000-0005-0000-0000-000054A90000}"/>
    <cellStyle name="Обычный 6 4 4 3 2 3" xfId="59292" xr:uid="{00000000-0005-0000-0000-000055A90000}"/>
    <cellStyle name="Обычный 6 4 4 3 3" xfId="14359" xr:uid="{00000000-0005-0000-0000-000056A90000}"/>
    <cellStyle name="Обычный 6 4 4 3 3 2" xfId="59293" xr:uid="{00000000-0005-0000-0000-000057A90000}"/>
    <cellStyle name="Обычный 6 4 4 3 4" xfId="59294" xr:uid="{00000000-0005-0000-0000-000058A90000}"/>
    <cellStyle name="Обычный 6 4 4 3_НВВ РСК 2019 (II пол) МАКС" xfId="59295" xr:uid="{00000000-0005-0000-0000-000059A90000}"/>
    <cellStyle name="Обычный 6 4 4 4" xfId="14360" xr:uid="{00000000-0005-0000-0000-00005AA90000}"/>
    <cellStyle name="Обычный 6 4 4 4 2" xfId="14361" xr:uid="{00000000-0005-0000-0000-00005BA90000}"/>
    <cellStyle name="Обычный 6 4 4 4 2 2" xfId="59296" xr:uid="{00000000-0005-0000-0000-00005CA90000}"/>
    <cellStyle name="Обычный 6 4 4 4 3" xfId="14362" xr:uid="{00000000-0005-0000-0000-00005DA90000}"/>
    <cellStyle name="Обычный 6 4 4 4 3 2" xfId="59297" xr:uid="{00000000-0005-0000-0000-00005EA90000}"/>
    <cellStyle name="Обычный 6 4 4 4 4" xfId="59298" xr:uid="{00000000-0005-0000-0000-00005FA90000}"/>
    <cellStyle name="Обычный 6 4 4 5" xfId="14363" xr:uid="{00000000-0005-0000-0000-000060A90000}"/>
    <cellStyle name="Обычный 6 4 4 5 2" xfId="59299" xr:uid="{00000000-0005-0000-0000-000061A90000}"/>
    <cellStyle name="Обычный 6 4 4 6" xfId="14364" xr:uid="{00000000-0005-0000-0000-000062A90000}"/>
    <cellStyle name="Обычный 6 4 4 6 2" xfId="59300" xr:uid="{00000000-0005-0000-0000-000063A90000}"/>
    <cellStyle name="Обычный 6 4 4 7" xfId="14365" xr:uid="{00000000-0005-0000-0000-000064A90000}"/>
    <cellStyle name="Обычный 6 4 4 7 2" xfId="59301" xr:uid="{00000000-0005-0000-0000-000065A90000}"/>
    <cellStyle name="Обычный 6 4 4 8" xfId="14366" xr:uid="{00000000-0005-0000-0000-000066A90000}"/>
    <cellStyle name="Обычный 6 4 4 8 2" xfId="59302" xr:uid="{00000000-0005-0000-0000-000067A90000}"/>
    <cellStyle name="Обычный 6 4 4 9" xfId="14367" xr:uid="{00000000-0005-0000-0000-000068A90000}"/>
    <cellStyle name="Обычный 6 4 4 9 2" xfId="59303" xr:uid="{00000000-0005-0000-0000-000069A90000}"/>
    <cellStyle name="Обычный 6 4 4_Лист1" xfId="59304" xr:uid="{00000000-0005-0000-0000-00006AA90000}"/>
    <cellStyle name="Обычный 6 4 5" xfId="14368" xr:uid="{00000000-0005-0000-0000-00006BA90000}"/>
    <cellStyle name="Обычный 6 4 5 10" xfId="59305" xr:uid="{00000000-0005-0000-0000-00006CA90000}"/>
    <cellStyle name="Обычный 6 4 5 2" xfId="14369" xr:uid="{00000000-0005-0000-0000-00006DA90000}"/>
    <cellStyle name="Обычный 6 4 5 2 2" xfId="14370" xr:uid="{00000000-0005-0000-0000-00006EA90000}"/>
    <cellStyle name="Обычный 6 4 5 2 2 2" xfId="14371" xr:uid="{00000000-0005-0000-0000-00006FA90000}"/>
    <cellStyle name="Обычный 6 4 5 2 2 2 2" xfId="59306" xr:uid="{00000000-0005-0000-0000-000070A90000}"/>
    <cellStyle name="Обычный 6 4 5 2 2 2 2 2" xfId="59307" xr:uid="{00000000-0005-0000-0000-000071A90000}"/>
    <cellStyle name="Обычный 6 4 5 2 2 2 3" xfId="59308" xr:uid="{00000000-0005-0000-0000-000072A90000}"/>
    <cellStyle name="Обычный 6 4 5 2 2 3" xfId="14372" xr:uid="{00000000-0005-0000-0000-000073A90000}"/>
    <cellStyle name="Обычный 6 4 5 2 2 3 2" xfId="59309" xr:uid="{00000000-0005-0000-0000-000074A90000}"/>
    <cellStyle name="Обычный 6 4 5 2 2 4" xfId="59310" xr:uid="{00000000-0005-0000-0000-000075A90000}"/>
    <cellStyle name="Обычный 6 4 5 2 2_НВВ РСК 2019 (II пол) МАКС" xfId="59311" xr:uid="{00000000-0005-0000-0000-000076A90000}"/>
    <cellStyle name="Обычный 6 4 5 2 3" xfId="14373" xr:uid="{00000000-0005-0000-0000-000077A90000}"/>
    <cellStyle name="Обычный 6 4 5 2 3 2" xfId="14374" xr:uid="{00000000-0005-0000-0000-000078A90000}"/>
    <cellStyle name="Обычный 6 4 5 2 3 2 2" xfId="59312" xr:uid="{00000000-0005-0000-0000-000079A90000}"/>
    <cellStyle name="Обычный 6 4 5 2 3 3" xfId="14375" xr:uid="{00000000-0005-0000-0000-00007AA90000}"/>
    <cellStyle name="Обычный 6 4 5 2 3 3 2" xfId="59313" xr:uid="{00000000-0005-0000-0000-00007BA90000}"/>
    <cellStyle name="Обычный 6 4 5 2 3 4" xfId="59314" xr:uid="{00000000-0005-0000-0000-00007CA90000}"/>
    <cellStyle name="Обычный 6 4 5 2 4" xfId="14376" xr:uid="{00000000-0005-0000-0000-00007DA90000}"/>
    <cellStyle name="Обычный 6 4 5 2 4 2" xfId="59315" xr:uid="{00000000-0005-0000-0000-00007EA90000}"/>
    <cellStyle name="Обычный 6 4 5 2 5" xfId="14377" xr:uid="{00000000-0005-0000-0000-00007FA90000}"/>
    <cellStyle name="Обычный 6 4 5 2 5 2" xfId="59316" xr:uid="{00000000-0005-0000-0000-000080A90000}"/>
    <cellStyle name="Обычный 6 4 5 2 6" xfId="14378" xr:uid="{00000000-0005-0000-0000-000081A90000}"/>
    <cellStyle name="Обычный 6 4 5 2 6 2" xfId="59317" xr:uid="{00000000-0005-0000-0000-000082A90000}"/>
    <cellStyle name="Обычный 6 4 5 2 7" xfId="35734" xr:uid="{00000000-0005-0000-0000-000083A90000}"/>
    <cellStyle name="Обычный 6 4 5 2 7 2" xfId="59318" xr:uid="{00000000-0005-0000-0000-000084A90000}"/>
    <cellStyle name="Обычный 6 4 5 2 8" xfId="35735" xr:uid="{00000000-0005-0000-0000-000085A90000}"/>
    <cellStyle name="Обычный 6 4 5 2 8 2" xfId="59319" xr:uid="{00000000-0005-0000-0000-000086A90000}"/>
    <cellStyle name="Обычный 6 4 5 2 9" xfId="59320" xr:uid="{00000000-0005-0000-0000-000087A90000}"/>
    <cellStyle name="Обычный 6 4 5 2_Лист1" xfId="59321" xr:uid="{00000000-0005-0000-0000-000088A90000}"/>
    <cellStyle name="Обычный 6 4 5 3" xfId="14379" xr:uid="{00000000-0005-0000-0000-000089A90000}"/>
    <cellStyle name="Обычный 6 4 5 3 2" xfId="14380" xr:uid="{00000000-0005-0000-0000-00008AA90000}"/>
    <cellStyle name="Обычный 6 4 5 3 2 2" xfId="59322" xr:uid="{00000000-0005-0000-0000-00008BA90000}"/>
    <cellStyle name="Обычный 6 4 5 3 2 2 2" xfId="59323" xr:uid="{00000000-0005-0000-0000-00008CA90000}"/>
    <cellStyle name="Обычный 6 4 5 3 2 3" xfId="59324" xr:uid="{00000000-0005-0000-0000-00008DA90000}"/>
    <cellStyle name="Обычный 6 4 5 3 3" xfId="14381" xr:uid="{00000000-0005-0000-0000-00008EA90000}"/>
    <cellStyle name="Обычный 6 4 5 3 3 2" xfId="59325" xr:uid="{00000000-0005-0000-0000-00008FA90000}"/>
    <cellStyle name="Обычный 6 4 5 3 4" xfId="59326" xr:uid="{00000000-0005-0000-0000-000090A90000}"/>
    <cellStyle name="Обычный 6 4 5 3_НВВ РСК 2019 (II пол) МАКС" xfId="59327" xr:uid="{00000000-0005-0000-0000-000091A90000}"/>
    <cellStyle name="Обычный 6 4 5 4" xfId="14382" xr:uid="{00000000-0005-0000-0000-000092A90000}"/>
    <cellStyle name="Обычный 6 4 5 4 2" xfId="14383" xr:uid="{00000000-0005-0000-0000-000093A90000}"/>
    <cellStyle name="Обычный 6 4 5 4 2 2" xfId="59328" xr:uid="{00000000-0005-0000-0000-000094A90000}"/>
    <cellStyle name="Обычный 6 4 5 4 3" xfId="14384" xr:uid="{00000000-0005-0000-0000-000095A90000}"/>
    <cellStyle name="Обычный 6 4 5 4 3 2" xfId="59329" xr:uid="{00000000-0005-0000-0000-000096A90000}"/>
    <cellStyle name="Обычный 6 4 5 4 4" xfId="59330" xr:uid="{00000000-0005-0000-0000-000097A90000}"/>
    <cellStyle name="Обычный 6 4 5 5" xfId="14385" xr:uid="{00000000-0005-0000-0000-000098A90000}"/>
    <cellStyle name="Обычный 6 4 5 5 2" xfId="59331" xr:uid="{00000000-0005-0000-0000-000099A90000}"/>
    <cellStyle name="Обычный 6 4 5 6" xfId="14386" xr:uid="{00000000-0005-0000-0000-00009AA90000}"/>
    <cellStyle name="Обычный 6 4 5 6 2" xfId="59332" xr:uid="{00000000-0005-0000-0000-00009BA90000}"/>
    <cellStyle name="Обычный 6 4 5 7" xfId="14387" xr:uid="{00000000-0005-0000-0000-00009CA90000}"/>
    <cellStyle name="Обычный 6 4 5 7 2" xfId="59333" xr:uid="{00000000-0005-0000-0000-00009DA90000}"/>
    <cellStyle name="Обычный 6 4 5 8" xfId="35736" xr:uid="{00000000-0005-0000-0000-00009EA90000}"/>
    <cellStyle name="Обычный 6 4 5 8 2" xfId="59334" xr:uid="{00000000-0005-0000-0000-00009FA90000}"/>
    <cellStyle name="Обычный 6 4 5 9" xfId="35737" xr:uid="{00000000-0005-0000-0000-0000A0A90000}"/>
    <cellStyle name="Обычный 6 4 5 9 2" xfId="59335" xr:uid="{00000000-0005-0000-0000-0000A1A90000}"/>
    <cellStyle name="Обычный 6 4 5_Лист1" xfId="59336" xr:uid="{00000000-0005-0000-0000-0000A2A90000}"/>
    <cellStyle name="Обычный 6 4 6" xfId="14388" xr:uid="{00000000-0005-0000-0000-0000A3A90000}"/>
    <cellStyle name="Обычный 6 4 7" xfId="14389" xr:uid="{00000000-0005-0000-0000-0000A4A90000}"/>
    <cellStyle name="Обычный 6 4 8" xfId="14390" xr:uid="{00000000-0005-0000-0000-0000A5A90000}"/>
    <cellStyle name="Обычный 6 4 9" xfId="35738" xr:uid="{00000000-0005-0000-0000-0000A6A90000}"/>
    <cellStyle name="Обычный 6 4_Лист1" xfId="59337" xr:uid="{00000000-0005-0000-0000-0000A7A90000}"/>
    <cellStyle name="Обычный 6 5" xfId="14391" xr:uid="{00000000-0005-0000-0000-0000A8A90000}"/>
    <cellStyle name="Обычный 6 5 10" xfId="14392" xr:uid="{00000000-0005-0000-0000-0000A9A90000}"/>
    <cellStyle name="Обычный 6 5 11" xfId="35739" xr:uid="{00000000-0005-0000-0000-0000AAA90000}"/>
    <cellStyle name="Обычный 6 5 12" xfId="35740" xr:uid="{00000000-0005-0000-0000-0000ABA90000}"/>
    <cellStyle name="Обычный 6 5 2" xfId="14393" xr:uid="{00000000-0005-0000-0000-0000ACA90000}"/>
    <cellStyle name="Обычный 6 5 2 10" xfId="35741" xr:uid="{00000000-0005-0000-0000-0000ADA90000}"/>
    <cellStyle name="Обычный 6 5 2 11" xfId="35742" xr:uid="{00000000-0005-0000-0000-0000AEA90000}"/>
    <cellStyle name="Обычный 6 5 2 2" xfId="14394" xr:uid="{00000000-0005-0000-0000-0000AFA90000}"/>
    <cellStyle name="Обычный 6 5 2 2 2" xfId="14395" xr:uid="{00000000-0005-0000-0000-0000B0A90000}"/>
    <cellStyle name="Обычный 6 5 2 2 2 2" xfId="14396" xr:uid="{00000000-0005-0000-0000-0000B1A90000}"/>
    <cellStyle name="Обычный 6 5 2 2 2 2 2" xfId="59338" xr:uid="{00000000-0005-0000-0000-0000B2A90000}"/>
    <cellStyle name="Обычный 6 5 2 2 2 2 2 2" xfId="59339" xr:uid="{00000000-0005-0000-0000-0000B3A90000}"/>
    <cellStyle name="Обычный 6 5 2 2 2 2 3" xfId="59340" xr:uid="{00000000-0005-0000-0000-0000B4A90000}"/>
    <cellStyle name="Обычный 6 5 2 2 2 3" xfId="14397" xr:uid="{00000000-0005-0000-0000-0000B5A90000}"/>
    <cellStyle name="Обычный 6 5 2 2 2 3 2" xfId="59341" xr:uid="{00000000-0005-0000-0000-0000B6A90000}"/>
    <cellStyle name="Обычный 6 5 2 2 2 4" xfId="59342" xr:uid="{00000000-0005-0000-0000-0000B7A90000}"/>
    <cellStyle name="Обычный 6 5 2 2 2_НВВ РСК 2019 (II пол) МАКС" xfId="59343" xr:uid="{00000000-0005-0000-0000-0000B8A90000}"/>
    <cellStyle name="Обычный 6 5 2 2 3" xfId="14398" xr:uid="{00000000-0005-0000-0000-0000B9A90000}"/>
    <cellStyle name="Обычный 6 5 2 2 3 2" xfId="14399" xr:uid="{00000000-0005-0000-0000-0000BAA90000}"/>
    <cellStyle name="Обычный 6 5 2 2 3 2 2" xfId="59344" xr:uid="{00000000-0005-0000-0000-0000BBA90000}"/>
    <cellStyle name="Обычный 6 5 2 2 3 3" xfId="14400" xr:uid="{00000000-0005-0000-0000-0000BCA90000}"/>
    <cellStyle name="Обычный 6 5 2 2 3 3 2" xfId="59345" xr:uid="{00000000-0005-0000-0000-0000BDA90000}"/>
    <cellStyle name="Обычный 6 5 2 2 3 4" xfId="59346" xr:uid="{00000000-0005-0000-0000-0000BEA90000}"/>
    <cellStyle name="Обычный 6 5 2 2 4" xfId="14401" xr:uid="{00000000-0005-0000-0000-0000BFA90000}"/>
    <cellStyle name="Обычный 6 5 2 2 4 2" xfId="59347" xr:uid="{00000000-0005-0000-0000-0000C0A90000}"/>
    <cellStyle name="Обычный 6 5 2 2 5" xfId="14402" xr:uid="{00000000-0005-0000-0000-0000C1A90000}"/>
    <cellStyle name="Обычный 6 5 2 2 5 2" xfId="59348" xr:uid="{00000000-0005-0000-0000-0000C2A90000}"/>
    <cellStyle name="Обычный 6 5 2 2 6" xfId="14403" xr:uid="{00000000-0005-0000-0000-0000C3A90000}"/>
    <cellStyle name="Обычный 6 5 2 2 6 2" xfId="59349" xr:uid="{00000000-0005-0000-0000-0000C4A90000}"/>
    <cellStyle name="Обычный 6 5 2 2 7" xfId="35743" xr:uid="{00000000-0005-0000-0000-0000C5A90000}"/>
    <cellStyle name="Обычный 6 5 2 2 7 2" xfId="59350" xr:uid="{00000000-0005-0000-0000-0000C6A90000}"/>
    <cellStyle name="Обычный 6 5 2 2 8" xfId="35744" xr:uid="{00000000-0005-0000-0000-0000C7A90000}"/>
    <cellStyle name="Обычный 6 5 2 2 8 2" xfId="59351" xr:uid="{00000000-0005-0000-0000-0000C8A90000}"/>
    <cellStyle name="Обычный 6 5 2 2 9" xfId="59352" xr:uid="{00000000-0005-0000-0000-0000C9A90000}"/>
    <cellStyle name="Обычный 6 5 2 2_Лист1" xfId="59353" xr:uid="{00000000-0005-0000-0000-0000CAA90000}"/>
    <cellStyle name="Обычный 6 5 2 3" xfId="14404" xr:uid="{00000000-0005-0000-0000-0000CBA90000}"/>
    <cellStyle name="Обычный 6 5 2 3 2" xfId="14405" xr:uid="{00000000-0005-0000-0000-0000CCA90000}"/>
    <cellStyle name="Обычный 6 5 2 3 2 2" xfId="59354" xr:uid="{00000000-0005-0000-0000-0000CDA90000}"/>
    <cellStyle name="Обычный 6 5 2 3 2 2 2" xfId="59355" xr:uid="{00000000-0005-0000-0000-0000CEA90000}"/>
    <cellStyle name="Обычный 6 5 2 3 2 3" xfId="59356" xr:uid="{00000000-0005-0000-0000-0000CFA90000}"/>
    <cellStyle name="Обычный 6 5 2 3 3" xfId="14406" xr:uid="{00000000-0005-0000-0000-0000D0A90000}"/>
    <cellStyle name="Обычный 6 5 2 3 3 2" xfId="59357" xr:uid="{00000000-0005-0000-0000-0000D1A90000}"/>
    <cellStyle name="Обычный 6 5 2 3 4" xfId="59358" xr:uid="{00000000-0005-0000-0000-0000D2A90000}"/>
    <cellStyle name="Обычный 6 5 2 3_НВВ РСК 2019 (II пол) МАКС" xfId="59359" xr:uid="{00000000-0005-0000-0000-0000D3A90000}"/>
    <cellStyle name="Обычный 6 5 2 4" xfId="14407" xr:uid="{00000000-0005-0000-0000-0000D4A90000}"/>
    <cellStyle name="Обычный 6 5 2 4 2" xfId="14408" xr:uid="{00000000-0005-0000-0000-0000D5A90000}"/>
    <cellStyle name="Обычный 6 5 2 4 2 2" xfId="59360" xr:uid="{00000000-0005-0000-0000-0000D6A90000}"/>
    <cellStyle name="Обычный 6 5 2 4 3" xfId="14409" xr:uid="{00000000-0005-0000-0000-0000D7A90000}"/>
    <cellStyle name="Обычный 6 5 2 4 3 2" xfId="59361" xr:uid="{00000000-0005-0000-0000-0000D8A90000}"/>
    <cellStyle name="Обычный 6 5 2 4 4" xfId="59362" xr:uid="{00000000-0005-0000-0000-0000D9A90000}"/>
    <cellStyle name="Обычный 6 5 2 5" xfId="14410" xr:uid="{00000000-0005-0000-0000-0000DAA90000}"/>
    <cellStyle name="Обычный 6 5 2 5 2" xfId="59363" xr:uid="{00000000-0005-0000-0000-0000DBA90000}"/>
    <cellStyle name="Обычный 6 5 2 6" xfId="14411" xr:uid="{00000000-0005-0000-0000-0000DCA90000}"/>
    <cellStyle name="Обычный 6 5 2 6 2" xfId="59364" xr:uid="{00000000-0005-0000-0000-0000DDA90000}"/>
    <cellStyle name="Обычный 6 5 2 7" xfId="14412" xr:uid="{00000000-0005-0000-0000-0000DEA90000}"/>
    <cellStyle name="Обычный 6 5 2 7 2" xfId="59365" xr:uid="{00000000-0005-0000-0000-0000DFA90000}"/>
    <cellStyle name="Обычный 6 5 2 8" xfId="14413" xr:uid="{00000000-0005-0000-0000-0000E0A90000}"/>
    <cellStyle name="Обычный 6 5 2 8 2" xfId="59366" xr:uid="{00000000-0005-0000-0000-0000E1A90000}"/>
    <cellStyle name="Обычный 6 5 2 9" xfId="14414" xr:uid="{00000000-0005-0000-0000-0000E2A90000}"/>
    <cellStyle name="Обычный 6 5 2 9 2" xfId="59367" xr:uid="{00000000-0005-0000-0000-0000E3A90000}"/>
    <cellStyle name="Обычный 6 5 2_Лист1" xfId="59368" xr:uid="{00000000-0005-0000-0000-0000E4A90000}"/>
    <cellStyle name="Обычный 6 5 3" xfId="14415" xr:uid="{00000000-0005-0000-0000-0000E5A90000}"/>
    <cellStyle name="Обычный 6 5 3 10" xfId="35745" xr:uid="{00000000-0005-0000-0000-0000E6A90000}"/>
    <cellStyle name="Обычный 6 5 3 11" xfId="35746" xr:uid="{00000000-0005-0000-0000-0000E7A90000}"/>
    <cellStyle name="Обычный 6 5 3 2" xfId="14416" xr:uid="{00000000-0005-0000-0000-0000E8A90000}"/>
    <cellStyle name="Обычный 6 5 3 2 2" xfId="14417" xr:uid="{00000000-0005-0000-0000-0000E9A90000}"/>
    <cellStyle name="Обычный 6 5 3 2 2 2" xfId="14418" xr:uid="{00000000-0005-0000-0000-0000EAA90000}"/>
    <cellStyle name="Обычный 6 5 3 2 2 2 2" xfId="59369" xr:uid="{00000000-0005-0000-0000-0000EBA90000}"/>
    <cellStyle name="Обычный 6 5 3 2 2 2 2 2" xfId="59370" xr:uid="{00000000-0005-0000-0000-0000ECA90000}"/>
    <cellStyle name="Обычный 6 5 3 2 2 2 3" xfId="59371" xr:uid="{00000000-0005-0000-0000-0000EDA90000}"/>
    <cellStyle name="Обычный 6 5 3 2 2 3" xfId="14419" xr:uid="{00000000-0005-0000-0000-0000EEA90000}"/>
    <cellStyle name="Обычный 6 5 3 2 2 3 2" xfId="59372" xr:uid="{00000000-0005-0000-0000-0000EFA90000}"/>
    <cellStyle name="Обычный 6 5 3 2 2 4" xfId="59373" xr:uid="{00000000-0005-0000-0000-0000F0A90000}"/>
    <cellStyle name="Обычный 6 5 3 2 2_НВВ РСК 2019 (II пол) МАКС" xfId="59374" xr:uid="{00000000-0005-0000-0000-0000F1A90000}"/>
    <cellStyle name="Обычный 6 5 3 2 3" xfId="14420" xr:uid="{00000000-0005-0000-0000-0000F2A90000}"/>
    <cellStyle name="Обычный 6 5 3 2 3 2" xfId="14421" xr:uid="{00000000-0005-0000-0000-0000F3A90000}"/>
    <cellStyle name="Обычный 6 5 3 2 3 2 2" xfId="59375" xr:uid="{00000000-0005-0000-0000-0000F4A90000}"/>
    <cellStyle name="Обычный 6 5 3 2 3 3" xfId="14422" xr:uid="{00000000-0005-0000-0000-0000F5A90000}"/>
    <cellStyle name="Обычный 6 5 3 2 3 3 2" xfId="59376" xr:uid="{00000000-0005-0000-0000-0000F6A90000}"/>
    <cellStyle name="Обычный 6 5 3 2 3 4" xfId="59377" xr:uid="{00000000-0005-0000-0000-0000F7A90000}"/>
    <cellStyle name="Обычный 6 5 3 2 4" xfId="14423" xr:uid="{00000000-0005-0000-0000-0000F8A90000}"/>
    <cellStyle name="Обычный 6 5 3 2 4 2" xfId="59378" xr:uid="{00000000-0005-0000-0000-0000F9A90000}"/>
    <cellStyle name="Обычный 6 5 3 2 5" xfId="14424" xr:uid="{00000000-0005-0000-0000-0000FAA90000}"/>
    <cellStyle name="Обычный 6 5 3 2 5 2" xfId="59379" xr:uid="{00000000-0005-0000-0000-0000FBA90000}"/>
    <cellStyle name="Обычный 6 5 3 2 6" xfId="14425" xr:uid="{00000000-0005-0000-0000-0000FCA90000}"/>
    <cellStyle name="Обычный 6 5 3 2 6 2" xfId="59380" xr:uid="{00000000-0005-0000-0000-0000FDA90000}"/>
    <cellStyle name="Обычный 6 5 3 2 7" xfId="35747" xr:uid="{00000000-0005-0000-0000-0000FEA90000}"/>
    <cellStyle name="Обычный 6 5 3 2 7 2" xfId="59381" xr:uid="{00000000-0005-0000-0000-0000FFA90000}"/>
    <cellStyle name="Обычный 6 5 3 2 8" xfId="35748" xr:uid="{00000000-0005-0000-0000-000000AA0000}"/>
    <cellStyle name="Обычный 6 5 3 2 8 2" xfId="59382" xr:uid="{00000000-0005-0000-0000-000001AA0000}"/>
    <cellStyle name="Обычный 6 5 3 2 9" xfId="59383" xr:uid="{00000000-0005-0000-0000-000002AA0000}"/>
    <cellStyle name="Обычный 6 5 3 2_Лист1" xfId="59384" xr:uid="{00000000-0005-0000-0000-000003AA0000}"/>
    <cellStyle name="Обычный 6 5 3 3" xfId="14426" xr:uid="{00000000-0005-0000-0000-000004AA0000}"/>
    <cellStyle name="Обычный 6 5 3 3 2" xfId="14427" xr:uid="{00000000-0005-0000-0000-000005AA0000}"/>
    <cellStyle name="Обычный 6 5 3 3 2 2" xfId="59385" xr:uid="{00000000-0005-0000-0000-000006AA0000}"/>
    <cellStyle name="Обычный 6 5 3 3 2 2 2" xfId="59386" xr:uid="{00000000-0005-0000-0000-000007AA0000}"/>
    <cellStyle name="Обычный 6 5 3 3 2 3" xfId="59387" xr:uid="{00000000-0005-0000-0000-000008AA0000}"/>
    <cellStyle name="Обычный 6 5 3 3 3" xfId="14428" xr:uid="{00000000-0005-0000-0000-000009AA0000}"/>
    <cellStyle name="Обычный 6 5 3 3 3 2" xfId="59388" xr:uid="{00000000-0005-0000-0000-00000AAA0000}"/>
    <cellStyle name="Обычный 6 5 3 3 4" xfId="59389" xr:uid="{00000000-0005-0000-0000-00000BAA0000}"/>
    <cellStyle name="Обычный 6 5 3 3_НВВ РСК 2019 (II пол) МАКС" xfId="59390" xr:uid="{00000000-0005-0000-0000-00000CAA0000}"/>
    <cellStyle name="Обычный 6 5 3 4" xfId="14429" xr:uid="{00000000-0005-0000-0000-00000DAA0000}"/>
    <cellStyle name="Обычный 6 5 3 4 2" xfId="14430" xr:uid="{00000000-0005-0000-0000-00000EAA0000}"/>
    <cellStyle name="Обычный 6 5 3 4 2 2" xfId="59391" xr:uid="{00000000-0005-0000-0000-00000FAA0000}"/>
    <cellStyle name="Обычный 6 5 3 4 3" xfId="14431" xr:uid="{00000000-0005-0000-0000-000010AA0000}"/>
    <cellStyle name="Обычный 6 5 3 4 3 2" xfId="59392" xr:uid="{00000000-0005-0000-0000-000011AA0000}"/>
    <cellStyle name="Обычный 6 5 3 4 4" xfId="59393" xr:uid="{00000000-0005-0000-0000-000012AA0000}"/>
    <cellStyle name="Обычный 6 5 3 5" xfId="14432" xr:uid="{00000000-0005-0000-0000-000013AA0000}"/>
    <cellStyle name="Обычный 6 5 3 5 2" xfId="59394" xr:uid="{00000000-0005-0000-0000-000014AA0000}"/>
    <cellStyle name="Обычный 6 5 3 6" xfId="14433" xr:uid="{00000000-0005-0000-0000-000015AA0000}"/>
    <cellStyle name="Обычный 6 5 3 6 2" xfId="59395" xr:uid="{00000000-0005-0000-0000-000016AA0000}"/>
    <cellStyle name="Обычный 6 5 3 7" xfId="14434" xr:uid="{00000000-0005-0000-0000-000017AA0000}"/>
    <cellStyle name="Обычный 6 5 3 7 2" xfId="59396" xr:uid="{00000000-0005-0000-0000-000018AA0000}"/>
    <cellStyle name="Обычный 6 5 3 8" xfId="14435" xr:uid="{00000000-0005-0000-0000-000019AA0000}"/>
    <cellStyle name="Обычный 6 5 3 8 2" xfId="59397" xr:uid="{00000000-0005-0000-0000-00001AAA0000}"/>
    <cellStyle name="Обычный 6 5 3 9" xfId="14436" xr:uid="{00000000-0005-0000-0000-00001BAA0000}"/>
    <cellStyle name="Обычный 6 5 3 9 2" xfId="59398" xr:uid="{00000000-0005-0000-0000-00001CAA0000}"/>
    <cellStyle name="Обычный 6 5 3_Лист1" xfId="59399" xr:uid="{00000000-0005-0000-0000-00001DAA0000}"/>
    <cellStyle name="Обычный 6 5 4" xfId="14437" xr:uid="{00000000-0005-0000-0000-00001EAA0000}"/>
    <cellStyle name="Обычный 6 5 4 2" xfId="14438" xr:uid="{00000000-0005-0000-0000-00001FAA0000}"/>
    <cellStyle name="Обычный 6 5 4 2 2" xfId="14439" xr:uid="{00000000-0005-0000-0000-000020AA0000}"/>
    <cellStyle name="Обычный 6 5 4 2 2 2" xfId="59400" xr:uid="{00000000-0005-0000-0000-000021AA0000}"/>
    <cellStyle name="Обычный 6 5 4 2 2 2 2" xfId="59401" xr:uid="{00000000-0005-0000-0000-000022AA0000}"/>
    <cellStyle name="Обычный 6 5 4 2 2 3" xfId="59402" xr:uid="{00000000-0005-0000-0000-000023AA0000}"/>
    <cellStyle name="Обычный 6 5 4 2 3" xfId="14440" xr:uid="{00000000-0005-0000-0000-000024AA0000}"/>
    <cellStyle name="Обычный 6 5 4 2 3 2" xfId="59403" xr:uid="{00000000-0005-0000-0000-000025AA0000}"/>
    <cellStyle name="Обычный 6 5 4 2 4" xfId="59404" xr:uid="{00000000-0005-0000-0000-000026AA0000}"/>
    <cellStyle name="Обычный 6 5 4 2_НВВ РСК 2019 (II пол) МАКС" xfId="59405" xr:uid="{00000000-0005-0000-0000-000027AA0000}"/>
    <cellStyle name="Обычный 6 5 4 3" xfId="14441" xr:uid="{00000000-0005-0000-0000-000028AA0000}"/>
    <cellStyle name="Обычный 6 5 4 3 2" xfId="14442" xr:uid="{00000000-0005-0000-0000-000029AA0000}"/>
    <cellStyle name="Обычный 6 5 4 3 2 2" xfId="59406" xr:uid="{00000000-0005-0000-0000-00002AAA0000}"/>
    <cellStyle name="Обычный 6 5 4 3 3" xfId="14443" xr:uid="{00000000-0005-0000-0000-00002BAA0000}"/>
    <cellStyle name="Обычный 6 5 4 3 3 2" xfId="59407" xr:uid="{00000000-0005-0000-0000-00002CAA0000}"/>
    <cellStyle name="Обычный 6 5 4 3 4" xfId="59408" xr:uid="{00000000-0005-0000-0000-00002DAA0000}"/>
    <cellStyle name="Обычный 6 5 4 4" xfId="14444" xr:uid="{00000000-0005-0000-0000-00002EAA0000}"/>
    <cellStyle name="Обычный 6 5 4 4 2" xfId="59409" xr:uid="{00000000-0005-0000-0000-00002FAA0000}"/>
    <cellStyle name="Обычный 6 5 4 5" xfId="14445" xr:uid="{00000000-0005-0000-0000-000030AA0000}"/>
    <cellStyle name="Обычный 6 5 4 5 2" xfId="59410" xr:uid="{00000000-0005-0000-0000-000031AA0000}"/>
    <cellStyle name="Обычный 6 5 4 6" xfId="14446" xr:uid="{00000000-0005-0000-0000-000032AA0000}"/>
    <cellStyle name="Обычный 6 5 4 6 2" xfId="59411" xr:uid="{00000000-0005-0000-0000-000033AA0000}"/>
    <cellStyle name="Обычный 6 5 4 7" xfId="35749" xr:uid="{00000000-0005-0000-0000-000034AA0000}"/>
    <cellStyle name="Обычный 6 5 4 7 2" xfId="59412" xr:uid="{00000000-0005-0000-0000-000035AA0000}"/>
    <cellStyle name="Обычный 6 5 4 8" xfId="35750" xr:uid="{00000000-0005-0000-0000-000036AA0000}"/>
    <cellStyle name="Обычный 6 5 4 8 2" xfId="59413" xr:uid="{00000000-0005-0000-0000-000037AA0000}"/>
    <cellStyle name="Обычный 6 5 4 9" xfId="59414" xr:uid="{00000000-0005-0000-0000-000038AA0000}"/>
    <cellStyle name="Обычный 6 5 4_Лист1" xfId="59415" xr:uid="{00000000-0005-0000-0000-000039AA0000}"/>
    <cellStyle name="Обычный 6 5 5" xfId="14447" xr:uid="{00000000-0005-0000-0000-00003AAA0000}"/>
    <cellStyle name="Обычный 6 5 5 2" xfId="14448" xr:uid="{00000000-0005-0000-0000-00003BAA0000}"/>
    <cellStyle name="Обычный 6 5 5 3" xfId="14449" xr:uid="{00000000-0005-0000-0000-00003CAA0000}"/>
    <cellStyle name="Обычный 6 5 6" xfId="14450" xr:uid="{00000000-0005-0000-0000-00003DAA0000}"/>
    <cellStyle name="Обычный 6 5 6 2" xfId="59416" xr:uid="{00000000-0005-0000-0000-00003EAA0000}"/>
    <cellStyle name="Обычный 6 5 7" xfId="14451" xr:uid="{00000000-0005-0000-0000-00003FAA0000}"/>
    <cellStyle name="Обычный 6 5 8" xfId="14452" xr:uid="{00000000-0005-0000-0000-000040AA0000}"/>
    <cellStyle name="Обычный 6 5 9" xfId="14453" xr:uid="{00000000-0005-0000-0000-000041AA0000}"/>
    <cellStyle name="Обычный 6 5_Лист1" xfId="59417" xr:uid="{00000000-0005-0000-0000-000042AA0000}"/>
    <cellStyle name="Обычный 6 6" xfId="14454" xr:uid="{00000000-0005-0000-0000-000043AA0000}"/>
    <cellStyle name="Обычный 6 6 10" xfId="35751" xr:uid="{00000000-0005-0000-0000-000044AA0000}"/>
    <cellStyle name="Обычный 6 6 2" xfId="14455" xr:uid="{00000000-0005-0000-0000-000045AA0000}"/>
    <cellStyle name="Обычный 6 6 2 2" xfId="14456" xr:uid="{00000000-0005-0000-0000-000046AA0000}"/>
    <cellStyle name="Обычный 6 6 2 2 2" xfId="14457" xr:uid="{00000000-0005-0000-0000-000047AA0000}"/>
    <cellStyle name="Обычный 6 6 2 2 2 2" xfId="59418" xr:uid="{00000000-0005-0000-0000-000048AA0000}"/>
    <cellStyle name="Обычный 6 6 2 2 2 2 2" xfId="59419" xr:uid="{00000000-0005-0000-0000-000049AA0000}"/>
    <cellStyle name="Обычный 6 6 2 2 2 3" xfId="59420" xr:uid="{00000000-0005-0000-0000-00004AAA0000}"/>
    <cellStyle name="Обычный 6 6 2 2 3" xfId="14458" xr:uid="{00000000-0005-0000-0000-00004BAA0000}"/>
    <cellStyle name="Обычный 6 6 2 2 3 2" xfId="59421" xr:uid="{00000000-0005-0000-0000-00004CAA0000}"/>
    <cellStyle name="Обычный 6 6 2 2 4" xfId="59422" xr:uid="{00000000-0005-0000-0000-00004DAA0000}"/>
    <cellStyle name="Обычный 6 6 2 2_НВВ РСК 2019 (II пол) МАКС" xfId="59423" xr:uid="{00000000-0005-0000-0000-00004EAA0000}"/>
    <cellStyle name="Обычный 6 6 2 3" xfId="14459" xr:uid="{00000000-0005-0000-0000-00004FAA0000}"/>
    <cellStyle name="Обычный 6 6 2 3 2" xfId="14460" xr:uid="{00000000-0005-0000-0000-000050AA0000}"/>
    <cellStyle name="Обычный 6 6 2 3 2 2" xfId="59424" xr:uid="{00000000-0005-0000-0000-000051AA0000}"/>
    <cellStyle name="Обычный 6 6 2 3 3" xfId="14461" xr:uid="{00000000-0005-0000-0000-000052AA0000}"/>
    <cellStyle name="Обычный 6 6 2 3 3 2" xfId="59425" xr:uid="{00000000-0005-0000-0000-000053AA0000}"/>
    <cellStyle name="Обычный 6 6 2 3 4" xfId="59426" xr:uid="{00000000-0005-0000-0000-000054AA0000}"/>
    <cellStyle name="Обычный 6 6 2 4" xfId="14462" xr:uid="{00000000-0005-0000-0000-000055AA0000}"/>
    <cellStyle name="Обычный 6 6 2 4 2" xfId="59427" xr:uid="{00000000-0005-0000-0000-000056AA0000}"/>
    <cellStyle name="Обычный 6 6 2 5" xfId="14463" xr:uid="{00000000-0005-0000-0000-000057AA0000}"/>
    <cellStyle name="Обычный 6 6 2 5 2" xfId="59428" xr:uid="{00000000-0005-0000-0000-000058AA0000}"/>
    <cellStyle name="Обычный 6 6 2 6" xfId="14464" xr:uid="{00000000-0005-0000-0000-000059AA0000}"/>
    <cellStyle name="Обычный 6 6 2 6 2" xfId="59429" xr:uid="{00000000-0005-0000-0000-00005AAA0000}"/>
    <cellStyle name="Обычный 6 6 2 7" xfId="35752" xr:uid="{00000000-0005-0000-0000-00005BAA0000}"/>
    <cellStyle name="Обычный 6 6 2 7 2" xfId="59430" xr:uid="{00000000-0005-0000-0000-00005CAA0000}"/>
    <cellStyle name="Обычный 6 6 2 8" xfId="35753" xr:uid="{00000000-0005-0000-0000-00005DAA0000}"/>
    <cellStyle name="Обычный 6 6 2 8 2" xfId="59431" xr:uid="{00000000-0005-0000-0000-00005EAA0000}"/>
    <cellStyle name="Обычный 6 6 2 9" xfId="59432" xr:uid="{00000000-0005-0000-0000-00005FAA0000}"/>
    <cellStyle name="Обычный 6 6 2_Лист1" xfId="59433" xr:uid="{00000000-0005-0000-0000-000060AA0000}"/>
    <cellStyle name="Обычный 6 6 3" xfId="14465" xr:uid="{00000000-0005-0000-0000-000061AA0000}"/>
    <cellStyle name="Обычный 6 6 3 2" xfId="14466" xr:uid="{00000000-0005-0000-0000-000062AA0000}"/>
    <cellStyle name="Обычный 6 6 3 3" xfId="14467" xr:uid="{00000000-0005-0000-0000-000063AA0000}"/>
    <cellStyle name="Обычный 6 6 4" xfId="14468" xr:uid="{00000000-0005-0000-0000-000064AA0000}"/>
    <cellStyle name="Обычный 6 6 4 2" xfId="59434" xr:uid="{00000000-0005-0000-0000-000065AA0000}"/>
    <cellStyle name="Обычный 6 6 5" xfId="14469" xr:uid="{00000000-0005-0000-0000-000066AA0000}"/>
    <cellStyle name="Обычный 6 6 6" xfId="14470" xr:uid="{00000000-0005-0000-0000-000067AA0000}"/>
    <cellStyle name="Обычный 6 6 7" xfId="14471" xr:uid="{00000000-0005-0000-0000-000068AA0000}"/>
    <cellStyle name="Обычный 6 6 8" xfId="14472" xr:uid="{00000000-0005-0000-0000-000069AA0000}"/>
    <cellStyle name="Обычный 6 6 9" xfId="35754" xr:uid="{00000000-0005-0000-0000-00006AAA0000}"/>
    <cellStyle name="Обычный 6 6_Лист1" xfId="59435" xr:uid="{00000000-0005-0000-0000-00006BAA0000}"/>
    <cellStyle name="Обычный 6 7" xfId="14473" xr:uid="{00000000-0005-0000-0000-00006CAA0000}"/>
    <cellStyle name="Обычный 6 7 10" xfId="35755" xr:uid="{00000000-0005-0000-0000-00006DAA0000}"/>
    <cellStyle name="Обычный 6 7 2" xfId="14474" xr:uid="{00000000-0005-0000-0000-00006EAA0000}"/>
    <cellStyle name="Обычный 6 7 2 2" xfId="14475" xr:uid="{00000000-0005-0000-0000-00006FAA0000}"/>
    <cellStyle name="Обычный 6 7 2 2 2" xfId="14476" xr:uid="{00000000-0005-0000-0000-000070AA0000}"/>
    <cellStyle name="Обычный 6 7 2 2 2 2" xfId="59436" xr:uid="{00000000-0005-0000-0000-000071AA0000}"/>
    <cellStyle name="Обычный 6 7 2 2 2 2 2" xfId="59437" xr:uid="{00000000-0005-0000-0000-000072AA0000}"/>
    <cellStyle name="Обычный 6 7 2 2 2 3" xfId="59438" xr:uid="{00000000-0005-0000-0000-000073AA0000}"/>
    <cellStyle name="Обычный 6 7 2 2 3" xfId="14477" xr:uid="{00000000-0005-0000-0000-000074AA0000}"/>
    <cellStyle name="Обычный 6 7 2 2 3 2" xfId="59439" xr:uid="{00000000-0005-0000-0000-000075AA0000}"/>
    <cellStyle name="Обычный 6 7 2 2 4" xfId="59440" xr:uid="{00000000-0005-0000-0000-000076AA0000}"/>
    <cellStyle name="Обычный 6 7 2 2_НВВ РСК 2019 (II пол) МАКС" xfId="59441" xr:uid="{00000000-0005-0000-0000-000077AA0000}"/>
    <cellStyle name="Обычный 6 7 2 3" xfId="14478" xr:uid="{00000000-0005-0000-0000-000078AA0000}"/>
    <cellStyle name="Обычный 6 7 2 3 2" xfId="14479" xr:uid="{00000000-0005-0000-0000-000079AA0000}"/>
    <cellStyle name="Обычный 6 7 2 3 2 2" xfId="59442" xr:uid="{00000000-0005-0000-0000-00007AAA0000}"/>
    <cellStyle name="Обычный 6 7 2 3 3" xfId="14480" xr:uid="{00000000-0005-0000-0000-00007BAA0000}"/>
    <cellStyle name="Обычный 6 7 2 3 3 2" xfId="59443" xr:uid="{00000000-0005-0000-0000-00007CAA0000}"/>
    <cellStyle name="Обычный 6 7 2 3 4" xfId="59444" xr:uid="{00000000-0005-0000-0000-00007DAA0000}"/>
    <cellStyle name="Обычный 6 7 2 4" xfId="14481" xr:uid="{00000000-0005-0000-0000-00007EAA0000}"/>
    <cellStyle name="Обычный 6 7 2 4 2" xfId="59445" xr:uid="{00000000-0005-0000-0000-00007FAA0000}"/>
    <cellStyle name="Обычный 6 7 2 5" xfId="14482" xr:uid="{00000000-0005-0000-0000-000080AA0000}"/>
    <cellStyle name="Обычный 6 7 2 5 2" xfId="59446" xr:uid="{00000000-0005-0000-0000-000081AA0000}"/>
    <cellStyle name="Обычный 6 7 2 6" xfId="14483" xr:uid="{00000000-0005-0000-0000-000082AA0000}"/>
    <cellStyle name="Обычный 6 7 2 6 2" xfId="59447" xr:uid="{00000000-0005-0000-0000-000083AA0000}"/>
    <cellStyle name="Обычный 6 7 2 7" xfId="35756" xr:uid="{00000000-0005-0000-0000-000084AA0000}"/>
    <cellStyle name="Обычный 6 7 2 7 2" xfId="59448" xr:uid="{00000000-0005-0000-0000-000085AA0000}"/>
    <cellStyle name="Обычный 6 7 2 8" xfId="35757" xr:uid="{00000000-0005-0000-0000-000086AA0000}"/>
    <cellStyle name="Обычный 6 7 2 8 2" xfId="59449" xr:uid="{00000000-0005-0000-0000-000087AA0000}"/>
    <cellStyle name="Обычный 6 7 2 9" xfId="59450" xr:uid="{00000000-0005-0000-0000-000088AA0000}"/>
    <cellStyle name="Обычный 6 7 2_Лист1" xfId="59451" xr:uid="{00000000-0005-0000-0000-000089AA0000}"/>
    <cellStyle name="Обычный 6 7 3" xfId="14484" xr:uid="{00000000-0005-0000-0000-00008AAA0000}"/>
    <cellStyle name="Обычный 6 7 3 2" xfId="14485" xr:uid="{00000000-0005-0000-0000-00008BAA0000}"/>
    <cellStyle name="Обычный 6 7 3 3" xfId="14486" xr:uid="{00000000-0005-0000-0000-00008CAA0000}"/>
    <cellStyle name="Обычный 6 7 4" xfId="14487" xr:uid="{00000000-0005-0000-0000-00008DAA0000}"/>
    <cellStyle name="Обычный 6 7 4 2" xfId="59452" xr:uid="{00000000-0005-0000-0000-00008EAA0000}"/>
    <cellStyle name="Обычный 6 7 5" xfId="14488" xr:uid="{00000000-0005-0000-0000-00008FAA0000}"/>
    <cellStyle name="Обычный 6 7 6" xfId="14489" xr:uid="{00000000-0005-0000-0000-000090AA0000}"/>
    <cellStyle name="Обычный 6 7 7" xfId="14490" xr:uid="{00000000-0005-0000-0000-000091AA0000}"/>
    <cellStyle name="Обычный 6 7 8" xfId="14491" xr:uid="{00000000-0005-0000-0000-000092AA0000}"/>
    <cellStyle name="Обычный 6 7 9" xfId="35758" xr:uid="{00000000-0005-0000-0000-000093AA0000}"/>
    <cellStyle name="Обычный 6 7_Лист1" xfId="59453" xr:uid="{00000000-0005-0000-0000-000094AA0000}"/>
    <cellStyle name="Обычный 6 8" xfId="14492" xr:uid="{00000000-0005-0000-0000-000095AA0000}"/>
    <cellStyle name="Обычный 6 8 10" xfId="35759" xr:uid="{00000000-0005-0000-0000-000096AA0000}"/>
    <cellStyle name="Обычный 6 8 2" xfId="14493" xr:uid="{00000000-0005-0000-0000-000097AA0000}"/>
    <cellStyle name="Обычный 6 8 2 2" xfId="14494" xr:uid="{00000000-0005-0000-0000-000098AA0000}"/>
    <cellStyle name="Обычный 6 8 2 2 2" xfId="14495" xr:uid="{00000000-0005-0000-0000-000099AA0000}"/>
    <cellStyle name="Обычный 6 8 2 2 2 2" xfId="59454" xr:uid="{00000000-0005-0000-0000-00009AAA0000}"/>
    <cellStyle name="Обычный 6 8 2 2 2 2 2" xfId="59455" xr:uid="{00000000-0005-0000-0000-00009BAA0000}"/>
    <cellStyle name="Обычный 6 8 2 2 2 3" xfId="59456" xr:uid="{00000000-0005-0000-0000-00009CAA0000}"/>
    <cellStyle name="Обычный 6 8 2 2 3" xfId="14496" xr:uid="{00000000-0005-0000-0000-00009DAA0000}"/>
    <cellStyle name="Обычный 6 8 2 2 3 2" xfId="59457" xr:uid="{00000000-0005-0000-0000-00009EAA0000}"/>
    <cellStyle name="Обычный 6 8 2 2 4" xfId="59458" xr:uid="{00000000-0005-0000-0000-00009FAA0000}"/>
    <cellStyle name="Обычный 6 8 2 2_НВВ РСК 2019 (II пол) МАКС" xfId="59459" xr:uid="{00000000-0005-0000-0000-0000A0AA0000}"/>
    <cellStyle name="Обычный 6 8 2 3" xfId="14497" xr:uid="{00000000-0005-0000-0000-0000A1AA0000}"/>
    <cellStyle name="Обычный 6 8 2 3 2" xfId="14498" xr:uid="{00000000-0005-0000-0000-0000A2AA0000}"/>
    <cellStyle name="Обычный 6 8 2 3 2 2" xfId="59460" xr:uid="{00000000-0005-0000-0000-0000A3AA0000}"/>
    <cellStyle name="Обычный 6 8 2 3 3" xfId="14499" xr:uid="{00000000-0005-0000-0000-0000A4AA0000}"/>
    <cellStyle name="Обычный 6 8 2 3 3 2" xfId="59461" xr:uid="{00000000-0005-0000-0000-0000A5AA0000}"/>
    <cellStyle name="Обычный 6 8 2 3 4" xfId="59462" xr:uid="{00000000-0005-0000-0000-0000A6AA0000}"/>
    <cellStyle name="Обычный 6 8 2 4" xfId="14500" xr:uid="{00000000-0005-0000-0000-0000A7AA0000}"/>
    <cellStyle name="Обычный 6 8 2 4 2" xfId="59463" xr:uid="{00000000-0005-0000-0000-0000A8AA0000}"/>
    <cellStyle name="Обычный 6 8 2 5" xfId="14501" xr:uid="{00000000-0005-0000-0000-0000A9AA0000}"/>
    <cellStyle name="Обычный 6 8 2 5 2" xfId="59464" xr:uid="{00000000-0005-0000-0000-0000AAAA0000}"/>
    <cellStyle name="Обычный 6 8 2 6" xfId="14502" xr:uid="{00000000-0005-0000-0000-0000ABAA0000}"/>
    <cellStyle name="Обычный 6 8 2 6 2" xfId="59465" xr:uid="{00000000-0005-0000-0000-0000ACAA0000}"/>
    <cellStyle name="Обычный 6 8 2 7" xfId="35760" xr:uid="{00000000-0005-0000-0000-0000ADAA0000}"/>
    <cellStyle name="Обычный 6 8 2 7 2" xfId="59466" xr:uid="{00000000-0005-0000-0000-0000AEAA0000}"/>
    <cellStyle name="Обычный 6 8 2 8" xfId="35761" xr:uid="{00000000-0005-0000-0000-0000AFAA0000}"/>
    <cellStyle name="Обычный 6 8 2 8 2" xfId="59467" xr:uid="{00000000-0005-0000-0000-0000B0AA0000}"/>
    <cellStyle name="Обычный 6 8 2 9" xfId="59468" xr:uid="{00000000-0005-0000-0000-0000B1AA0000}"/>
    <cellStyle name="Обычный 6 8 2_Лист1" xfId="59469" xr:uid="{00000000-0005-0000-0000-0000B2AA0000}"/>
    <cellStyle name="Обычный 6 8 3" xfId="14503" xr:uid="{00000000-0005-0000-0000-0000B3AA0000}"/>
    <cellStyle name="Обычный 6 8 3 2" xfId="14504" xr:uid="{00000000-0005-0000-0000-0000B4AA0000}"/>
    <cellStyle name="Обычный 6 8 3 3" xfId="14505" xr:uid="{00000000-0005-0000-0000-0000B5AA0000}"/>
    <cellStyle name="Обычный 6 8 4" xfId="14506" xr:uid="{00000000-0005-0000-0000-0000B6AA0000}"/>
    <cellStyle name="Обычный 6 8 4 2" xfId="59470" xr:uid="{00000000-0005-0000-0000-0000B7AA0000}"/>
    <cellStyle name="Обычный 6 8 5" xfId="14507" xr:uid="{00000000-0005-0000-0000-0000B8AA0000}"/>
    <cellStyle name="Обычный 6 8 6" xfId="14508" xr:uid="{00000000-0005-0000-0000-0000B9AA0000}"/>
    <cellStyle name="Обычный 6 8 7" xfId="14509" xr:uid="{00000000-0005-0000-0000-0000BAAA0000}"/>
    <cellStyle name="Обычный 6 8 8" xfId="14510" xr:uid="{00000000-0005-0000-0000-0000BBAA0000}"/>
    <cellStyle name="Обычный 6 8 9" xfId="35762" xr:uid="{00000000-0005-0000-0000-0000BCAA0000}"/>
    <cellStyle name="Обычный 6 8_Лист1" xfId="59471" xr:uid="{00000000-0005-0000-0000-0000BDAA0000}"/>
    <cellStyle name="Обычный 6 9" xfId="14511" xr:uid="{00000000-0005-0000-0000-0000BEAA0000}"/>
    <cellStyle name="Обычный 6 9 2" xfId="14512" xr:uid="{00000000-0005-0000-0000-0000BFAA0000}"/>
    <cellStyle name="Обычный 6 9 2 2" xfId="14513" xr:uid="{00000000-0005-0000-0000-0000C0AA0000}"/>
    <cellStyle name="Обычный 6 9 2 2 2" xfId="14514" xr:uid="{00000000-0005-0000-0000-0000C1AA0000}"/>
    <cellStyle name="Обычный 6 9 2 2 2 2" xfId="59472" xr:uid="{00000000-0005-0000-0000-0000C2AA0000}"/>
    <cellStyle name="Обычный 6 9 2 2 2 2 2" xfId="59473" xr:uid="{00000000-0005-0000-0000-0000C3AA0000}"/>
    <cellStyle name="Обычный 6 9 2 2 2 3" xfId="59474" xr:uid="{00000000-0005-0000-0000-0000C4AA0000}"/>
    <cellStyle name="Обычный 6 9 2 2 3" xfId="14515" xr:uid="{00000000-0005-0000-0000-0000C5AA0000}"/>
    <cellStyle name="Обычный 6 9 2 2 3 2" xfId="59475" xr:uid="{00000000-0005-0000-0000-0000C6AA0000}"/>
    <cellStyle name="Обычный 6 9 2 2 4" xfId="59476" xr:uid="{00000000-0005-0000-0000-0000C7AA0000}"/>
    <cellStyle name="Обычный 6 9 2 2_НВВ РСК 2019 (II пол) МАКС" xfId="59477" xr:uid="{00000000-0005-0000-0000-0000C8AA0000}"/>
    <cellStyle name="Обычный 6 9 2 3" xfId="14516" xr:uid="{00000000-0005-0000-0000-0000C9AA0000}"/>
    <cellStyle name="Обычный 6 9 2 3 2" xfId="14517" xr:uid="{00000000-0005-0000-0000-0000CAAA0000}"/>
    <cellStyle name="Обычный 6 9 2 3 2 2" xfId="59478" xr:uid="{00000000-0005-0000-0000-0000CBAA0000}"/>
    <cellStyle name="Обычный 6 9 2 3 3" xfId="14518" xr:uid="{00000000-0005-0000-0000-0000CCAA0000}"/>
    <cellStyle name="Обычный 6 9 2 3 3 2" xfId="59479" xr:uid="{00000000-0005-0000-0000-0000CDAA0000}"/>
    <cellStyle name="Обычный 6 9 2 3 4" xfId="59480" xr:uid="{00000000-0005-0000-0000-0000CEAA0000}"/>
    <cellStyle name="Обычный 6 9 2 4" xfId="14519" xr:uid="{00000000-0005-0000-0000-0000CFAA0000}"/>
    <cellStyle name="Обычный 6 9 2 4 2" xfId="59481" xr:uid="{00000000-0005-0000-0000-0000D0AA0000}"/>
    <cellStyle name="Обычный 6 9 2 5" xfId="14520" xr:uid="{00000000-0005-0000-0000-0000D1AA0000}"/>
    <cellStyle name="Обычный 6 9 2 5 2" xfId="59482" xr:uid="{00000000-0005-0000-0000-0000D2AA0000}"/>
    <cellStyle name="Обычный 6 9 2 6" xfId="14521" xr:uid="{00000000-0005-0000-0000-0000D3AA0000}"/>
    <cellStyle name="Обычный 6 9 2 6 2" xfId="59483" xr:uid="{00000000-0005-0000-0000-0000D4AA0000}"/>
    <cellStyle name="Обычный 6 9 2 7" xfId="35763" xr:uid="{00000000-0005-0000-0000-0000D5AA0000}"/>
    <cellStyle name="Обычный 6 9 2 7 2" xfId="59484" xr:uid="{00000000-0005-0000-0000-0000D6AA0000}"/>
    <cellStyle name="Обычный 6 9 2 8" xfId="35764" xr:uid="{00000000-0005-0000-0000-0000D7AA0000}"/>
    <cellStyle name="Обычный 6 9 2 8 2" xfId="59485" xr:uid="{00000000-0005-0000-0000-0000D8AA0000}"/>
    <cellStyle name="Обычный 6 9 2 9" xfId="59486" xr:uid="{00000000-0005-0000-0000-0000D9AA0000}"/>
    <cellStyle name="Обычный 6 9 2_Лист1" xfId="59487" xr:uid="{00000000-0005-0000-0000-0000DAAA0000}"/>
    <cellStyle name="Обычный 6 9 3" xfId="14522" xr:uid="{00000000-0005-0000-0000-0000DBAA0000}"/>
    <cellStyle name="Обычный 6 9 3 2" xfId="14523" xr:uid="{00000000-0005-0000-0000-0000DCAA0000}"/>
    <cellStyle name="Обычный 6 9 3 3" xfId="14524" xr:uid="{00000000-0005-0000-0000-0000DDAA0000}"/>
    <cellStyle name="Обычный 6 9 4" xfId="14525" xr:uid="{00000000-0005-0000-0000-0000DEAA0000}"/>
    <cellStyle name="Обычный 6 9 4 2" xfId="59488" xr:uid="{00000000-0005-0000-0000-0000DFAA0000}"/>
    <cellStyle name="Обычный 6 9 5" xfId="14526" xr:uid="{00000000-0005-0000-0000-0000E0AA0000}"/>
    <cellStyle name="Обычный 6 9 6" xfId="14527" xr:uid="{00000000-0005-0000-0000-0000E1AA0000}"/>
    <cellStyle name="Обычный 6 9 7" xfId="35765" xr:uid="{00000000-0005-0000-0000-0000E2AA0000}"/>
    <cellStyle name="Обычный 6 9 8" xfId="35766" xr:uid="{00000000-0005-0000-0000-0000E3AA0000}"/>
    <cellStyle name="Обычный 6 9_Лист1" xfId="59489" xr:uid="{00000000-0005-0000-0000-0000E4AA0000}"/>
    <cellStyle name="Обычный 6_Лист1" xfId="59490" xr:uid="{00000000-0005-0000-0000-0000E5AA0000}"/>
    <cellStyle name="Обычный 60" xfId="14528" xr:uid="{00000000-0005-0000-0000-0000E6AA0000}"/>
    <cellStyle name="Обычный 61" xfId="14529" xr:uid="{00000000-0005-0000-0000-0000E7AA0000}"/>
    <cellStyle name="Обычный 62" xfId="14530" xr:uid="{00000000-0005-0000-0000-0000E8AA0000}"/>
    <cellStyle name="Обычный 63" xfId="14531" xr:uid="{00000000-0005-0000-0000-0000E9AA0000}"/>
    <cellStyle name="Обычный 64" xfId="14532" xr:uid="{00000000-0005-0000-0000-0000EAAA0000}"/>
    <cellStyle name="Обычный 65" xfId="14533" xr:uid="{00000000-0005-0000-0000-0000EBAA0000}"/>
    <cellStyle name="Обычный 66" xfId="14534" xr:uid="{00000000-0005-0000-0000-0000ECAA0000}"/>
    <cellStyle name="Обычный 67" xfId="14535" xr:uid="{00000000-0005-0000-0000-0000EDAA0000}"/>
    <cellStyle name="Обычный 68" xfId="14536" xr:uid="{00000000-0005-0000-0000-0000EEAA0000}"/>
    <cellStyle name="Обычный 69" xfId="14537" xr:uid="{00000000-0005-0000-0000-0000EFAA0000}"/>
    <cellStyle name="Обычный 7" xfId="14538" xr:uid="{00000000-0005-0000-0000-0000F0AA0000}"/>
    <cellStyle name="Обычный 7 10" xfId="14539" xr:uid="{00000000-0005-0000-0000-0000F1AA0000}"/>
    <cellStyle name="Обычный 7 11" xfId="35767" xr:uid="{00000000-0005-0000-0000-0000F2AA0000}"/>
    <cellStyle name="Обычный 7 2" xfId="14540" xr:uid="{00000000-0005-0000-0000-0000F3AA0000}"/>
    <cellStyle name="Обычный 7 2 10" xfId="14541" xr:uid="{00000000-0005-0000-0000-0000F4AA0000}"/>
    <cellStyle name="Обычный 7 2 11" xfId="35768" xr:uid="{00000000-0005-0000-0000-0000F5AA0000}"/>
    <cellStyle name="Обычный 7 2 12" xfId="35769" xr:uid="{00000000-0005-0000-0000-0000F6AA0000}"/>
    <cellStyle name="Обычный 7 2 2" xfId="14542" xr:uid="{00000000-0005-0000-0000-0000F7AA0000}"/>
    <cellStyle name="Обычный 7 2 2 10" xfId="14543" xr:uid="{00000000-0005-0000-0000-0000F8AA0000}"/>
    <cellStyle name="Обычный 7 2 2 11" xfId="14544" xr:uid="{00000000-0005-0000-0000-0000F9AA0000}"/>
    <cellStyle name="Обычный 7 2 2 12" xfId="35770" xr:uid="{00000000-0005-0000-0000-0000FAAA0000}"/>
    <cellStyle name="Обычный 7 2 2 13" xfId="35771" xr:uid="{00000000-0005-0000-0000-0000FBAA0000}"/>
    <cellStyle name="Обычный 7 2 2 2" xfId="14545" xr:uid="{00000000-0005-0000-0000-0000FCAA0000}"/>
    <cellStyle name="Обычный 7 2 2 2 10" xfId="14546" xr:uid="{00000000-0005-0000-0000-0000FDAA0000}"/>
    <cellStyle name="Обычный 7 2 2 2 10 2" xfId="59491" xr:uid="{00000000-0005-0000-0000-0000FEAA0000}"/>
    <cellStyle name="Обычный 7 2 2 2 11" xfId="14547" xr:uid="{00000000-0005-0000-0000-0000FFAA0000}"/>
    <cellStyle name="Обычный 7 2 2 2 11 2" xfId="59492" xr:uid="{00000000-0005-0000-0000-000000AB0000}"/>
    <cellStyle name="Обычный 7 2 2 2 12" xfId="35772" xr:uid="{00000000-0005-0000-0000-000001AB0000}"/>
    <cellStyle name="Обычный 7 2 2 2 13" xfId="35773" xr:uid="{00000000-0005-0000-0000-000002AB0000}"/>
    <cellStyle name="Обычный 7 2 2 2 2" xfId="14548" xr:uid="{00000000-0005-0000-0000-000003AB0000}"/>
    <cellStyle name="Обычный 7 2 2 2 2 10" xfId="35774" xr:uid="{00000000-0005-0000-0000-000004AB0000}"/>
    <cellStyle name="Обычный 7 2 2 2 2 11" xfId="35775" xr:uid="{00000000-0005-0000-0000-000005AB0000}"/>
    <cellStyle name="Обычный 7 2 2 2 2 2" xfId="14549" xr:uid="{00000000-0005-0000-0000-000006AB0000}"/>
    <cellStyle name="Обычный 7 2 2 2 2 2 2" xfId="14550" xr:uid="{00000000-0005-0000-0000-000007AB0000}"/>
    <cellStyle name="Обычный 7 2 2 2 2 2 2 2" xfId="14551" xr:uid="{00000000-0005-0000-0000-000008AB0000}"/>
    <cellStyle name="Обычный 7 2 2 2 2 2 2 2 2" xfId="59493" xr:uid="{00000000-0005-0000-0000-000009AB0000}"/>
    <cellStyle name="Обычный 7 2 2 2 2 2 2 2 2 2" xfId="59494" xr:uid="{00000000-0005-0000-0000-00000AAB0000}"/>
    <cellStyle name="Обычный 7 2 2 2 2 2 2 2 3" xfId="59495" xr:uid="{00000000-0005-0000-0000-00000BAB0000}"/>
    <cellStyle name="Обычный 7 2 2 2 2 2 2 3" xfId="14552" xr:uid="{00000000-0005-0000-0000-00000CAB0000}"/>
    <cellStyle name="Обычный 7 2 2 2 2 2 2 3 2" xfId="59496" xr:uid="{00000000-0005-0000-0000-00000DAB0000}"/>
    <cellStyle name="Обычный 7 2 2 2 2 2 2 4" xfId="59497" xr:uid="{00000000-0005-0000-0000-00000EAB0000}"/>
    <cellStyle name="Обычный 7 2 2 2 2 2 2_НВВ РСК 2019 (II пол) МАКС" xfId="59498" xr:uid="{00000000-0005-0000-0000-00000FAB0000}"/>
    <cellStyle name="Обычный 7 2 2 2 2 2 3" xfId="14553" xr:uid="{00000000-0005-0000-0000-000010AB0000}"/>
    <cellStyle name="Обычный 7 2 2 2 2 2 3 2" xfId="14554" xr:uid="{00000000-0005-0000-0000-000011AB0000}"/>
    <cellStyle name="Обычный 7 2 2 2 2 2 3 2 2" xfId="59499" xr:uid="{00000000-0005-0000-0000-000012AB0000}"/>
    <cellStyle name="Обычный 7 2 2 2 2 2 3 3" xfId="14555" xr:uid="{00000000-0005-0000-0000-000013AB0000}"/>
    <cellStyle name="Обычный 7 2 2 2 2 2 3 3 2" xfId="59500" xr:uid="{00000000-0005-0000-0000-000014AB0000}"/>
    <cellStyle name="Обычный 7 2 2 2 2 2 3 4" xfId="59501" xr:uid="{00000000-0005-0000-0000-000015AB0000}"/>
    <cellStyle name="Обычный 7 2 2 2 2 2 4" xfId="14556" xr:uid="{00000000-0005-0000-0000-000016AB0000}"/>
    <cellStyle name="Обычный 7 2 2 2 2 2 4 2" xfId="59502" xr:uid="{00000000-0005-0000-0000-000017AB0000}"/>
    <cellStyle name="Обычный 7 2 2 2 2 2 5" xfId="14557" xr:uid="{00000000-0005-0000-0000-000018AB0000}"/>
    <cellStyle name="Обычный 7 2 2 2 2 2 5 2" xfId="59503" xr:uid="{00000000-0005-0000-0000-000019AB0000}"/>
    <cellStyle name="Обычный 7 2 2 2 2 2 6" xfId="14558" xr:uid="{00000000-0005-0000-0000-00001AAB0000}"/>
    <cellStyle name="Обычный 7 2 2 2 2 2 6 2" xfId="59504" xr:uid="{00000000-0005-0000-0000-00001BAB0000}"/>
    <cellStyle name="Обычный 7 2 2 2 2 2 7" xfId="35776" xr:uid="{00000000-0005-0000-0000-00001CAB0000}"/>
    <cellStyle name="Обычный 7 2 2 2 2 2 7 2" xfId="59505" xr:uid="{00000000-0005-0000-0000-00001DAB0000}"/>
    <cellStyle name="Обычный 7 2 2 2 2 2 8" xfId="35777" xr:uid="{00000000-0005-0000-0000-00001EAB0000}"/>
    <cellStyle name="Обычный 7 2 2 2 2 2 8 2" xfId="59506" xr:uid="{00000000-0005-0000-0000-00001FAB0000}"/>
    <cellStyle name="Обычный 7 2 2 2 2 2 9" xfId="59507" xr:uid="{00000000-0005-0000-0000-000020AB0000}"/>
    <cellStyle name="Обычный 7 2 2 2 2 2_Лист1" xfId="59508" xr:uid="{00000000-0005-0000-0000-000021AB0000}"/>
    <cellStyle name="Обычный 7 2 2 2 2 3" xfId="14559" xr:uid="{00000000-0005-0000-0000-000022AB0000}"/>
    <cellStyle name="Обычный 7 2 2 2 2 3 2" xfId="14560" xr:uid="{00000000-0005-0000-0000-000023AB0000}"/>
    <cellStyle name="Обычный 7 2 2 2 2 3 2 2" xfId="59509" xr:uid="{00000000-0005-0000-0000-000024AB0000}"/>
    <cellStyle name="Обычный 7 2 2 2 2 3 2 2 2" xfId="59510" xr:uid="{00000000-0005-0000-0000-000025AB0000}"/>
    <cellStyle name="Обычный 7 2 2 2 2 3 2 3" xfId="59511" xr:uid="{00000000-0005-0000-0000-000026AB0000}"/>
    <cellStyle name="Обычный 7 2 2 2 2 3 3" xfId="14561" xr:uid="{00000000-0005-0000-0000-000027AB0000}"/>
    <cellStyle name="Обычный 7 2 2 2 2 3 3 2" xfId="59512" xr:uid="{00000000-0005-0000-0000-000028AB0000}"/>
    <cellStyle name="Обычный 7 2 2 2 2 3 4" xfId="59513" xr:uid="{00000000-0005-0000-0000-000029AB0000}"/>
    <cellStyle name="Обычный 7 2 2 2 2 3_НВВ РСК 2019 (II пол) МАКС" xfId="59514" xr:uid="{00000000-0005-0000-0000-00002AAB0000}"/>
    <cellStyle name="Обычный 7 2 2 2 2 4" xfId="14562" xr:uid="{00000000-0005-0000-0000-00002BAB0000}"/>
    <cellStyle name="Обычный 7 2 2 2 2 4 2" xfId="14563" xr:uid="{00000000-0005-0000-0000-00002CAB0000}"/>
    <cellStyle name="Обычный 7 2 2 2 2 4 2 2" xfId="59515" xr:uid="{00000000-0005-0000-0000-00002DAB0000}"/>
    <cellStyle name="Обычный 7 2 2 2 2 4 3" xfId="14564" xr:uid="{00000000-0005-0000-0000-00002EAB0000}"/>
    <cellStyle name="Обычный 7 2 2 2 2 4 3 2" xfId="59516" xr:uid="{00000000-0005-0000-0000-00002FAB0000}"/>
    <cellStyle name="Обычный 7 2 2 2 2 4 4" xfId="59517" xr:uid="{00000000-0005-0000-0000-000030AB0000}"/>
    <cellStyle name="Обычный 7 2 2 2 2 5" xfId="14565" xr:uid="{00000000-0005-0000-0000-000031AB0000}"/>
    <cellStyle name="Обычный 7 2 2 2 2 5 2" xfId="59518" xr:uid="{00000000-0005-0000-0000-000032AB0000}"/>
    <cellStyle name="Обычный 7 2 2 2 2 6" xfId="14566" xr:uid="{00000000-0005-0000-0000-000033AB0000}"/>
    <cellStyle name="Обычный 7 2 2 2 2 6 2" xfId="59519" xr:uid="{00000000-0005-0000-0000-000034AB0000}"/>
    <cellStyle name="Обычный 7 2 2 2 2 7" xfId="14567" xr:uid="{00000000-0005-0000-0000-000035AB0000}"/>
    <cellStyle name="Обычный 7 2 2 2 2 7 2" xfId="59520" xr:uid="{00000000-0005-0000-0000-000036AB0000}"/>
    <cellStyle name="Обычный 7 2 2 2 2 8" xfId="14568" xr:uid="{00000000-0005-0000-0000-000037AB0000}"/>
    <cellStyle name="Обычный 7 2 2 2 2 8 2" xfId="59521" xr:uid="{00000000-0005-0000-0000-000038AB0000}"/>
    <cellStyle name="Обычный 7 2 2 2 2 9" xfId="14569" xr:uid="{00000000-0005-0000-0000-000039AB0000}"/>
    <cellStyle name="Обычный 7 2 2 2 2 9 2" xfId="59522" xr:uid="{00000000-0005-0000-0000-00003AAB0000}"/>
    <cellStyle name="Обычный 7 2 2 2 2_Лист1" xfId="59523" xr:uid="{00000000-0005-0000-0000-00003BAB0000}"/>
    <cellStyle name="Обычный 7 2 2 2 3" xfId="14570" xr:uid="{00000000-0005-0000-0000-00003CAB0000}"/>
    <cellStyle name="Обычный 7 2 2 2 3 10" xfId="35778" xr:uid="{00000000-0005-0000-0000-00003DAB0000}"/>
    <cellStyle name="Обычный 7 2 2 2 3 11" xfId="35779" xr:uid="{00000000-0005-0000-0000-00003EAB0000}"/>
    <cellStyle name="Обычный 7 2 2 2 3 2" xfId="14571" xr:uid="{00000000-0005-0000-0000-00003FAB0000}"/>
    <cellStyle name="Обычный 7 2 2 2 3 2 2" xfId="14572" xr:uid="{00000000-0005-0000-0000-000040AB0000}"/>
    <cellStyle name="Обычный 7 2 2 2 3 2 2 2" xfId="14573" xr:uid="{00000000-0005-0000-0000-000041AB0000}"/>
    <cellStyle name="Обычный 7 2 2 2 3 2 2 2 2" xfId="59524" xr:uid="{00000000-0005-0000-0000-000042AB0000}"/>
    <cellStyle name="Обычный 7 2 2 2 3 2 2 2 2 2" xfId="59525" xr:uid="{00000000-0005-0000-0000-000043AB0000}"/>
    <cellStyle name="Обычный 7 2 2 2 3 2 2 2 3" xfId="59526" xr:uid="{00000000-0005-0000-0000-000044AB0000}"/>
    <cellStyle name="Обычный 7 2 2 2 3 2 2 3" xfId="14574" xr:uid="{00000000-0005-0000-0000-000045AB0000}"/>
    <cellStyle name="Обычный 7 2 2 2 3 2 2 3 2" xfId="59527" xr:uid="{00000000-0005-0000-0000-000046AB0000}"/>
    <cellStyle name="Обычный 7 2 2 2 3 2 2 4" xfId="59528" xr:uid="{00000000-0005-0000-0000-000047AB0000}"/>
    <cellStyle name="Обычный 7 2 2 2 3 2 2_НВВ РСК 2019 (II пол) МАКС" xfId="59529" xr:uid="{00000000-0005-0000-0000-000048AB0000}"/>
    <cellStyle name="Обычный 7 2 2 2 3 2 3" xfId="14575" xr:uid="{00000000-0005-0000-0000-000049AB0000}"/>
    <cellStyle name="Обычный 7 2 2 2 3 2 3 2" xfId="14576" xr:uid="{00000000-0005-0000-0000-00004AAB0000}"/>
    <cellStyle name="Обычный 7 2 2 2 3 2 3 2 2" xfId="59530" xr:uid="{00000000-0005-0000-0000-00004BAB0000}"/>
    <cellStyle name="Обычный 7 2 2 2 3 2 3 3" xfId="14577" xr:uid="{00000000-0005-0000-0000-00004CAB0000}"/>
    <cellStyle name="Обычный 7 2 2 2 3 2 3 3 2" xfId="59531" xr:uid="{00000000-0005-0000-0000-00004DAB0000}"/>
    <cellStyle name="Обычный 7 2 2 2 3 2 3 4" xfId="59532" xr:uid="{00000000-0005-0000-0000-00004EAB0000}"/>
    <cellStyle name="Обычный 7 2 2 2 3 2 4" xfId="14578" xr:uid="{00000000-0005-0000-0000-00004FAB0000}"/>
    <cellStyle name="Обычный 7 2 2 2 3 2 4 2" xfId="59533" xr:uid="{00000000-0005-0000-0000-000050AB0000}"/>
    <cellStyle name="Обычный 7 2 2 2 3 2 5" xfId="14579" xr:uid="{00000000-0005-0000-0000-000051AB0000}"/>
    <cellStyle name="Обычный 7 2 2 2 3 2 5 2" xfId="59534" xr:uid="{00000000-0005-0000-0000-000052AB0000}"/>
    <cellStyle name="Обычный 7 2 2 2 3 2 6" xfId="14580" xr:uid="{00000000-0005-0000-0000-000053AB0000}"/>
    <cellStyle name="Обычный 7 2 2 2 3 2 6 2" xfId="59535" xr:uid="{00000000-0005-0000-0000-000054AB0000}"/>
    <cellStyle name="Обычный 7 2 2 2 3 2 7" xfId="35780" xr:uid="{00000000-0005-0000-0000-000055AB0000}"/>
    <cellStyle name="Обычный 7 2 2 2 3 2 7 2" xfId="59536" xr:uid="{00000000-0005-0000-0000-000056AB0000}"/>
    <cellStyle name="Обычный 7 2 2 2 3 2 8" xfId="35781" xr:uid="{00000000-0005-0000-0000-000057AB0000}"/>
    <cellStyle name="Обычный 7 2 2 2 3 2 8 2" xfId="59537" xr:uid="{00000000-0005-0000-0000-000058AB0000}"/>
    <cellStyle name="Обычный 7 2 2 2 3 2 9" xfId="59538" xr:uid="{00000000-0005-0000-0000-000059AB0000}"/>
    <cellStyle name="Обычный 7 2 2 2 3 2_Лист1" xfId="59539" xr:uid="{00000000-0005-0000-0000-00005AAB0000}"/>
    <cellStyle name="Обычный 7 2 2 2 3 3" xfId="14581" xr:uid="{00000000-0005-0000-0000-00005BAB0000}"/>
    <cellStyle name="Обычный 7 2 2 2 3 3 2" xfId="14582" xr:uid="{00000000-0005-0000-0000-00005CAB0000}"/>
    <cellStyle name="Обычный 7 2 2 2 3 3 2 2" xfId="59540" xr:uid="{00000000-0005-0000-0000-00005DAB0000}"/>
    <cellStyle name="Обычный 7 2 2 2 3 3 2 2 2" xfId="59541" xr:uid="{00000000-0005-0000-0000-00005EAB0000}"/>
    <cellStyle name="Обычный 7 2 2 2 3 3 2 3" xfId="59542" xr:uid="{00000000-0005-0000-0000-00005FAB0000}"/>
    <cellStyle name="Обычный 7 2 2 2 3 3 3" xfId="14583" xr:uid="{00000000-0005-0000-0000-000060AB0000}"/>
    <cellStyle name="Обычный 7 2 2 2 3 3 3 2" xfId="59543" xr:uid="{00000000-0005-0000-0000-000061AB0000}"/>
    <cellStyle name="Обычный 7 2 2 2 3 3 4" xfId="59544" xr:uid="{00000000-0005-0000-0000-000062AB0000}"/>
    <cellStyle name="Обычный 7 2 2 2 3 3_НВВ РСК 2019 (II пол) МАКС" xfId="59545" xr:uid="{00000000-0005-0000-0000-000063AB0000}"/>
    <cellStyle name="Обычный 7 2 2 2 3 4" xfId="14584" xr:uid="{00000000-0005-0000-0000-000064AB0000}"/>
    <cellStyle name="Обычный 7 2 2 2 3 4 2" xfId="14585" xr:uid="{00000000-0005-0000-0000-000065AB0000}"/>
    <cellStyle name="Обычный 7 2 2 2 3 4 2 2" xfId="59546" xr:uid="{00000000-0005-0000-0000-000066AB0000}"/>
    <cellStyle name="Обычный 7 2 2 2 3 4 3" xfId="14586" xr:uid="{00000000-0005-0000-0000-000067AB0000}"/>
    <cellStyle name="Обычный 7 2 2 2 3 4 3 2" xfId="59547" xr:uid="{00000000-0005-0000-0000-000068AB0000}"/>
    <cellStyle name="Обычный 7 2 2 2 3 4 4" xfId="59548" xr:uid="{00000000-0005-0000-0000-000069AB0000}"/>
    <cellStyle name="Обычный 7 2 2 2 3 5" xfId="14587" xr:uid="{00000000-0005-0000-0000-00006AAB0000}"/>
    <cellStyle name="Обычный 7 2 2 2 3 5 2" xfId="59549" xr:uid="{00000000-0005-0000-0000-00006BAB0000}"/>
    <cellStyle name="Обычный 7 2 2 2 3 6" xfId="14588" xr:uid="{00000000-0005-0000-0000-00006CAB0000}"/>
    <cellStyle name="Обычный 7 2 2 2 3 6 2" xfId="59550" xr:uid="{00000000-0005-0000-0000-00006DAB0000}"/>
    <cellStyle name="Обычный 7 2 2 2 3 7" xfId="14589" xr:uid="{00000000-0005-0000-0000-00006EAB0000}"/>
    <cellStyle name="Обычный 7 2 2 2 3 7 2" xfId="59551" xr:uid="{00000000-0005-0000-0000-00006FAB0000}"/>
    <cellStyle name="Обычный 7 2 2 2 3 8" xfId="14590" xr:uid="{00000000-0005-0000-0000-000070AB0000}"/>
    <cellStyle name="Обычный 7 2 2 2 3 8 2" xfId="59552" xr:uid="{00000000-0005-0000-0000-000071AB0000}"/>
    <cellStyle name="Обычный 7 2 2 2 3 9" xfId="14591" xr:uid="{00000000-0005-0000-0000-000072AB0000}"/>
    <cellStyle name="Обычный 7 2 2 2 3 9 2" xfId="59553" xr:uid="{00000000-0005-0000-0000-000073AB0000}"/>
    <cellStyle name="Обычный 7 2 2 2 3_Лист1" xfId="59554" xr:uid="{00000000-0005-0000-0000-000074AB0000}"/>
    <cellStyle name="Обычный 7 2 2 2 4" xfId="14592" xr:uid="{00000000-0005-0000-0000-000075AB0000}"/>
    <cellStyle name="Обычный 7 2 2 2 4 2" xfId="14593" xr:uid="{00000000-0005-0000-0000-000076AB0000}"/>
    <cellStyle name="Обычный 7 2 2 2 4 2 2" xfId="14594" xr:uid="{00000000-0005-0000-0000-000077AB0000}"/>
    <cellStyle name="Обычный 7 2 2 2 4 2 2 2" xfId="59555" xr:uid="{00000000-0005-0000-0000-000078AB0000}"/>
    <cellStyle name="Обычный 7 2 2 2 4 2 2 2 2" xfId="59556" xr:uid="{00000000-0005-0000-0000-000079AB0000}"/>
    <cellStyle name="Обычный 7 2 2 2 4 2 2 3" xfId="59557" xr:uid="{00000000-0005-0000-0000-00007AAB0000}"/>
    <cellStyle name="Обычный 7 2 2 2 4 2 3" xfId="14595" xr:uid="{00000000-0005-0000-0000-00007BAB0000}"/>
    <cellStyle name="Обычный 7 2 2 2 4 2 3 2" xfId="59558" xr:uid="{00000000-0005-0000-0000-00007CAB0000}"/>
    <cellStyle name="Обычный 7 2 2 2 4 2 4" xfId="59559" xr:uid="{00000000-0005-0000-0000-00007DAB0000}"/>
    <cellStyle name="Обычный 7 2 2 2 4 2_НВВ РСК 2019 (II пол) МАКС" xfId="59560" xr:uid="{00000000-0005-0000-0000-00007EAB0000}"/>
    <cellStyle name="Обычный 7 2 2 2 4 3" xfId="14596" xr:uid="{00000000-0005-0000-0000-00007FAB0000}"/>
    <cellStyle name="Обычный 7 2 2 2 4 3 2" xfId="14597" xr:uid="{00000000-0005-0000-0000-000080AB0000}"/>
    <cellStyle name="Обычный 7 2 2 2 4 3 2 2" xfId="59561" xr:uid="{00000000-0005-0000-0000-000081AB0000}"/>
    <cellStyle name="Обычный 7 2 2 2 4 3 3" xfId="14598" xr:uid="{00000000-0005-0000-0000-000082AB0000}"/>
    <cellStyle name="Обычный 7 2 2 2 4 3 3 2" xfId="59562" xr:uid="{00000000-0005-0000-0000-000083AB0000}"/>
    <cellStyle name="Обычный 7 2 2 2 4 3 4" xfId="59563" xr:uid="{00000000-0005-0000-0000-000084AB0000}"/>
    <cellStyle name="Обычный 7 2 2 2 4 4" xfId="14599" xr:uid="{00000000-0005-0000-0000-000085AB0000}"/>
    <cellStyle name="Обычный 7 2 2 2 4 4 2" xfId="59564" xr:uid="{00000000-0005-0000-0000-000086AB0000}"/>
    <cellStyle name="Обычный 7 2 2 2 4 5" xfId="14600" xr:uid="{00000000-0005-0000-0000-000087AB0000}"/>
    <cellStyle name="Обычный 7 2 2 2 4 5 2" xfId="59565" xr:uid="{00000000-0005-0000-0000-000088AB0000}"/>
    <cellStyle name="Обычный 7 2 2 2 4 6" xfId="14601" xr:uid="{00000000-0005-0000-0000-000089AB0000}"/>
    <cellStyle name="Обычный 7 2 2 2 4 6 2" xfId="59566" xr:uid="{00000000-0005-0000-0000-00008AAB0000}"/>
    <cellStyle name="Обычный 7 2 2 2 4 7" xfId="35782" xr:uid="{00000000-0005-0000-0000-00008BAB0000}"/>
    <cellStyle name="Обычный 7 2 2 2 4 7 2" xfId="59567" xr:uid="{00000000-0005-0000-0000-00008CAB0000}"/>
    <cellStyle name="Обычный 7 2 2 2 4 8" xfId="35783" xr:uid="{00000000-0005-0000-0000-00008DAB0000}"/>
    <cellStyle name="Обычный 7 2 2 2 4 8 2" xfId="59568" xr:uid="{00000000-0005-0000-0000-00008EAB0000}"/>
    <cellStyle name="Обычный 7 2 2 2 4 9" xfId="59569" xr:uid="{00000000-0005-0000-0000-00008FAB0000}"/>
    <cellStyle name="Обычный 7 2 2 2 4_Лист1" xfId="59570" xr:uid="{00000000-0005-0000-0000-000090AB0000}"/>
    <cellStyle name="Обычный 7 2 2 2 5" xfId="14602" xr:uid="{00000000-0005-0000-0000-000091AB0000}"/>
    <cellStyle name="Обычный 7 2 2 2 5 2" xfId="14603" xr:uid="{00000000-0005-0000-0000-000092AB0000}"/>
    <cellStyle name="Обычный 7 2 2 2 5 2 2" xfId="59571" xr:uid="{00000000-0005-0000-0000-000093AB0000}"/>
    <cellStyle name="Обычный 7 2 2 2 5 2 2 2" xfId="59572" xr:uid="{00000000-0005-0000-0000-000094AB0000}"/>
    <cellStyle name="Обычный 7 2 2 2 5 2 3" xfId="59573" xr:uid="{00000000-0005-0000-0000-000095AB0000}"/>
    <cellStyle name="Обычный 7 2 2 2 5 3" xfId="14604" xr:uid="{00000000-0005-0000-0000-000096AB0000}"/>
    <cellStyle name="Обычный 7 2 2 2 5 3 2" xfId="59574" xr:uid="{00000000-0005-0000-0000-000097AB0000}"/>
    <cellStyle name="Обычный 7 2 2 2 5 4" xfId="59575" xr:uid="{00000000-0005-0000-0000-000098AB0000}"/>
    <cellStyle name="Обычный 7 2 2 2 5_НВВ РСК 2019 (II пол) МАКС" xfId="59576" xr:uid="{00000000-0005-0000-0000-000099AB0000}"/>
    <cellStyle name="Обычный 7 2 2 2 6" xfId="14605" xr:uid="{00000000-0005-0000-0000-00009AAB0000}"/>
    <cellStyle name="Обычный 7 2 2 2 6 2" xfId="14606" xr:uid="{00000000-0005-0000-0000-00009BAB0000}"/>
    <cellStyle name="Обычный 7 2 2 2 6 2 2" xfId="59577" xr:uid="{00000000-0005-0000-0000-00009CAB0000}"/>
    <cellStyle name="Обычный 7 2 2 2 6 3" xfId="14607" xr:uid="{00000000-0005-0000-0000-00009DAB0000}"/>
    <cellStyle name="Обычный 7 2 2 2 6 3 2" xfId="59578" xr:uid="{00000000-0005-0000-0000-00009EAB0000}"/>
    <cellStyle name="Обычный 7 2 2 2 6 4" xfId="59579" xr:uid="{00000000-0005-0000-0000-00009FAB0000}"/>
    <cellStyle name="Обычный 7 2 2 2 7" xfId="14608" xr:uid="{00000000-0005-0000-0000-0000A0AB0000}"/>
    <cellStyle name="Обычный 7 2 2 2 7 2" xfId="59580" xr:uid="{00000000-0005-0000-0000-0000A1AB0000}"/>
    <cellStyle name="Обычный 7 2 2 2 8" xfId="14609" xr:uid="{00000000-0005-0000-0000-0000A2AB0000}"/>
    <cellStyle name="Обычный 7 2 2 2 8 2" xfId="59581" xr:uid="{00000000-0005-0000-0000-0000A3AB0000}"/>
    <cellStyle name="Обычный 7 2 2 2 9" xfId="14610" xr:uid="{00000000-0005-0000-0000-0000A4AB0000}"/>
    <cellStyle name="Обычный 7 2 2 2 9 2" xfId="59582" xr:uid="{00000000-0005-0000-0000-0000A5AB0000}"/>
    <cellStyle name="Обычный 7 2 2 2_Лист1" xfId="59583" xr:uid="{00000000-0005-0000-0000-0000A6AB0000}"/>
    <cellStyle name="Обычный 7 2 2 3" xfId="14611" xr:uid="{00000000-0005-0000-0000-0000A7AB0000}"/>
    <cellStyle name="Обычный 7 2 2 3 10" xfId="35784" xr:uid="{00000000-0005-0000-0000-0000A8AB0000}"/>
    <cellStyle name="Обычный 7 2 2 3 11" xfId="35785" xr:uid="{00000000-0005-0000-0000-0000A9AB0000}"/>
    <cellStyle name="Обычный 7 2 2 3 2" xfId="14612" xr:uid="{00000000-0005-0000-0000-0000AAAB0000}"/>
    <cellStyle name="Обычный 7 2 2 3 2 2" xfId="14613" xr:uid="{00000000-0005-0000-0000-0000ABAB0000}"/>
    <cellStyle name="Обычный 7 2 2 3 2 2 2" xfId="14614" xr:uid="{00000000-0005-0000-0000-0000ACAB0000}"/>
    <cellStyle name="Обычный 7 2 2 3 2 2 2 2" xfId="59584" xr:uid="{00000000-0005-0000-0000-0000ADAB0000}"/>
    <cellStyle name="Обычный 7 2 2 3 2 2 2 2 2" xfId="59585" xr:uid="{00000000-0005-0000-0000-0000AEAB0000}"/>
    <cellStyle name="Обычный 7 2 2 3 2 2 2 3" xfId="59586" xr:uid="{00000000-0005-0000-0000-0000AFAB0000}"/>
    <cellStyle name="Обычный 7 2 2 3 2 2 3" xfId="14615" xr:uid="{00000000-0005-0000-0000-0000B0AB0000}"/>
    <cellStyle name="Обычный 7 2 2 3 2 2 3 2" xfId="59587" xr:uid="{00000000-0005-0000-0000-0000B1AB0000}"/>
    <cellStyle name="Обычный 7 2 2 3 2 2 4" xfId="59588" xr:uid="{00000000-0005-0000-0000-0000B2AB0000}"/>
    <cellStyle name="Обычный 7 2 2 3 2 2_НВВ РСК 2019 (II пол) МАКС" xfId="59589" xr:uid="{00000000-0005-0000-0000-0000B3AB0000}"/>
    <cellStyle name="Обычный 7 2 2 3 2 3" xfId="14616" xr:uid="{00000000-0005-0000-0000-0000B4AB0000}"/>
    <cellStyle name="Обычный 7 2 2 3 2 3 2" xfId="14617" xr:uid="{00000000-0005-0000-0000-0000B5AB0000}"/>
    <cellStyle name="Обычный 7 2 2 3 2 3 2 2" xfId="59590" xr:uid="{00000000-0005-0000-0000-0000B6AB0000}"/>
    <cellStyle name="Обычный 7 2 2 3 2 3 3" xfId="14618" xr:uid="{00000000-0005-0000-0000-0000B7AB0000}"/>
    <cellStyle name="Обычный 7 2 2 3 2 3 3 2" xfId="59591" xr:uid="{00000000-0005-0000-0000-0000B8AB0000}"/>
    <cellStyle name="Обычный 7 2 2 3 2 3 4" xfId="59592" xr:uid="{00000000-0005-0000-0000-0000B9AB0000}"/>
    <cellStyle name="Обычный 7 2 2 3 2 4" xfId="14619" xr:uid="{00000000-0005-0000-0000-0000BAAB0000}"/>
    <cellStyle name="Обычный 7 2 2 3 2 4 2" xfId="59593" xr:uid="{00000000-0005-0000-0000-0000BBAB0000}"/>
    <cellStyle name="Обычный 7 2 2 3 2 5" xfId="14620" xr:uid="{00000000-0005-0000-0000-0000BCAB0000}"/>
    <cellStyle name="Обычный 7 2 2 3 2 5 2" xfId="59594" xr:uid="{00000000-0005-0000-0000-0000BDAB0000}"/>
    <cellStyle name="Обычный 7 2 2 3 2 6" xfId="14621" xr:uid="{00000000-0005-0000-0000-0000BEAB0000}"/>
    <cellStyle name="Обычный 7 2 2 3 2 6 2" xfId="59595" xr:uid="{00000000-0005-0000-0000-0000BFAB0000}"/>
    <cellStyle name="Обычный 7 2 2 3 2 7" xfId="35786" xr:uid="{00000000-0005-0000-0000-0000C0AB0000}"/>
    <cellStyle name="Обычный 7 2 2 3 2 7 2" xfId="59596" xr:uid="{00000000-0005-0000-0000-0000C1AB0000}"/>
    <cellStyle name="Обычный 7 2 2 3 2 8" xfId="35787" xr:uid="{00000000-0005-0000-0000-0000C2AB0000}"/>
    <cellStyle name="Обычный 7 2 2 3 2 8 2" xfId="59597" xr:uid="{00000000-0005-0000-0000-0000C3AB0000}"/>
    <cellStyle name="Обычный 7 2 2 3 2 9" xfId="59598" xr:uid="{00000000-0005-0000-0000-0000C4AB0000}"/>
    <cellStyle name="Обычный 7 2 2 3 2_Лист1" xfId="59599" xr:uid="{00000000-0005-0000-0000-0000C5AB0000}"/>
    <cellStyle name="Обычный 7 2 2 3 3" xfId="14622" xr:uid="{00000000-0005-0000-0000-0000C6AB0000}"/>
    <cellStyle name="Обычный 7 2 2 3 3 2" xfId="14623" xr:uid="{00000000-0005-0000-0000-0000C7AB0000}"/>
    <cellStyle name="Обычный 7 2 2 3 3 2 2" xfId="59600" xr:uid="{00000000-0005-0000-0000-0000C8AB0000}"/>
    <cellStyle name="Обычный 7 2 2 3 3 2 2 2" xfId="59601" xr:uid="{00000000-0005-0000-0000-0000C9AB0000}"/>
    <cellStyle name="Обычный 7 2 2 3 3 2 3" xfId="59602" xr:uid="{00000000-0005-0000-0000-0000CAAB0000}"/>
    <cellStyle name="Обычный 7 2 2 3 3 3" xfId="14624" xr:uid="{00000000-0005-0000-0000-0000CBAB0000}"/>
    <cellStyle name="Обычный 7 2 2 3 3 3 2" xfId="59603" xr:uid="{00000000-0005-0000-0000-0000CCAB0000}"/>
    <cellStyle name="Обычный 7 2 2 3 3 4" xfId="59604" xr:uid="{00000000-0005-0000-0000-0000CDAB0000}"/>
    <cellStyle name="Обычный 7 2 2 3 3_НВВ РСК 2019 (II пол) МАКС" xfId="59605" xr:uid="{00000000-0005-0000-0000-0000CEAB0000}"/>
    <cellStyle name="Обычный 7 2 2 3 4" xfId="14625" xr:uid="{00000000-0005-0000-0000-0000CFAB0000}"/>
    <cellStyle name="Обычный 7 2 2 3 4 2" xfId="14626" xr:uid="{00000000-0005-0000-0000-0000D0AB0000}"/>
    <cellStyle name="Обычный 7 2 2 3 4 2 2" xfId="59606" xr:uid="{00000000-0005-0000-0000-0000D1AB0000}"/>
    <cellStyle name="Обычный 7 2 2 3 4 3" xfId="14627" xr:uid="{00000000-0005-0000-0000-0000D2AB0000}"/>
    <cellStyle name="Обычный 7 2 2 3 4 3 2" xfId="59607" xr:uid="{00000000-0005-0000-0000-0000D3AB0000}"/>
    <cellStyle name="Обычный 7 2 2 3 4 4" xfId="59608" xr:uid="{00000000-0005-0000-0000-0000D4AB0000}"/>
    <cellStyle name="Обычный 7 2 2 3 5" xfId="14628" xr:uid="{00000000-0005-0000-0000-0000D5AB0000}"/>
    <cellStyle name="Обычный 7 2 2 3 5 2" xfId="59609" xr:uid="{00000000-0005-0000-0000-0000D6AB0000}"/>
    <cellStyle name="Обычный 7 2 2 3 6" xfId="14629" xr:uid="{00000000-0005-0000-0000-0000D7AB0000}"/>
    <cellStyle name="Обычный 7 2 2 3 6 2" xfId="59610" xr:uid="{00000000-0005-0000-0000-0000D8AB0000}"/>
    <cellStyle name="Обычный 7 2 2 3 7" xfId="14630" xr:uid="{00000000-0005-0000-0000-0000D9AB0000}"/>
    <cellStyle name="Обычный 7 2 2 3 7 2" xfId="59611" xr:uid="{00000000-0005-0000-0000-0000DAAB0000}"/>
    <cellStyle name="Обычный 7 2 2 3 8" xfId="14631" xr:uid="{00000000-0005-0000-0000-0000DBAB0000}"/>
    <cellStyle name="Обычный 7 2 2 3 8 2" xfId="59612" xr:uid="{00000000-0005-0000-0000-0000DCAB0000}"/>
    <cellStyle name="Обычный 7 2 2 3 9" xfId="14632" xr:uid="{00000000-0005-0000-0000-0000DDAB0000}"/>
    <cellStyle name="Обычный 7 2 2 3 9 2" xfId="59613" xr:uid="{00000000-0005-0000-0000-0000DEAB0000}"/>
    <cellStyle name="Обычный 7 2 2 3_Лист1" xfId="59614" xr:uid="{00000000-0005-0000-0000-0000DFAB0000}"/>
    <cellStyle name="Обычный 7 2 2 4" xfId="14633" xr:uid="{00000000-0005-0000-0000-0000E0AB0000}"/>
    <cellStyle name="Обычный 7 2 2 4 10" xfId="35788" xr:uid="{00000000-0005-0000-0000-0000E1AB0000}"/>
    <cellStyle name="Обычный 7 2 2 4 11" xfId="35789" xr:uid="{00000000-0005-0000-0000-0000E2AB0000}"/>
    <cellStyle name="Обычный 7 2 2 4 2" xfId="14634" xr:uid="{00000000-0005-0000-0000-0000E3AB0000}"/>
    <cellStyle name="Обычный 7 2 2 4 2 2" xfId="14635" xr:uid="{00000000-0005-0000-0000-0000E4AB0000}"/>
    <cellStyle name="Обычный 7 2 2 4 2 2 2" xfId="14636" xr:uid="{00000000-0005-0000-0000-0000E5AB0000}"/>
    <cellStyle name="Обычный 7 2 2 4 2 2 2 2" xfId="59615" xr:uid="{00000000-0005-0000-0000-0000E6AB0000}"/>
    <cellStyle name="Обычный 7 2 2 4 2 2 2 2 2" xfId="59616" xr:uid="{00000000-0005-0000-0000-0000E7AB0000}"/>
    <cellStyle name="Обычный 7 2 2 4 2 2 2 3" xfId="59617" xr:uid="{00000000-0005-0000-0000-0000E8AB0000}"/>
    <cellStyle name="Обычный 7 2 2 4 2 2 3" xfId="14637" xr:uid="{00000000-0005-0000-0000-0000E9AB0000}"/>
    <cellStyle name="Обычный 7 2 2 4 2 2 3 2" xfId="59618" xr:uid="{00000000-0005-0000-0000-0000EAAB0000}"/>
    <cellStyle name="Обычный 7 2 2 4 2 2 4" xfId="59619" xr:uid="{00000000-0005-0000-0000-0000EBAB0000}"/>
    <cellStyle name="Обычный 7 2 2 4 2 2_НВВ РСК 2019 (II пол) МАКС" xfId="59620" xr:uid="{00000000-0005-0000-0000-0000ECAB0000}"/>
    <cellStyle name="Обычный 7 2 2 4 2 3" xfId="14638" xr:uid="{00000000-0005-0000-0000-0000EDAB0000}"/>
    <cellStyle name="Обычный 7 2 2 4 2 3 2" xfId="14639" xr:uid="{00000000-0005-0000-0000-0000EEAB0000}"/>
    <cellStyle name="Обычный 7 2 2 4 2 3 2 2" xfId="59621" xr:uid="{00000000-0005-0000-0000-0000EFAB0000}"/>
    <cellStyle name="Обычный 7 2 2 4 2 3 3" xfId="14640" xr:uid="{00000000-0005-0000-0000-0000F0AB0000}"/>
    <cellStyle name="Обычный 7 2 2 4 2 3 3 2" xfId="59622" xr:uid="{00000000-0005-0000-0000-0000F1AB0000}"/>
    <cellStyle name="Обычный 7 2 2 4 2 3 4" xfId="59623" xr:uid="{00000000-0005-0000-0000-0000F2AB0000}"/>
    <cellStyle name="Обычный 7 2 2 4 2 4" xfId="14641" xr:uid="{00000000-0005-0000-0000-0000F3AB0000}"/>
    <cellStyle name="Обычный 7 2 2 4 2 4 2" xfId="59624" xr:uid="{00000000-0005-0000-0000-0000F4AB0000}"/>
    <cellStyle name="Обычный 7 2 2 4 2 5" xfId="14642" xr:uid="{00000000-0005-0000-0000-0000F5AB0000}"/>
    <cellStyle name="Обычный 7 2 2 4 2 5 2" xfId="59625" xr:uid="{00000000-0005-0000-0000-0000F6AB0000}"/>
    <cellStyle name="Обычный 7 2 2 4 2 6" xfId="14643" xr:uid="{00000000-0005-0000-0000-0000F7AB0000}"/>
    <cellStyle name="Обычный 7 2 2 4 2 6 2" xfId="59626" xr:uid="{00000000-0005-0000-0000-0000F8AB0000}"/>
    <cellStyle name="Обычный 7 2 2 4 2 7" xfId="35790" xr:uid="{00000000-0005-0000-0000-0000F9AB0000}"/>
    <cellStyle name="Обычный 7 2 2 4 2 7 2" xfId="59627" xr:uid="{00000000-0005-0000-0000-0000FAAB0000}"/>
    <cellStyle name="Обычный 7 2 2 4 2 8" xfId="35791" xr:uid="{00000000-0005-0000-0000-0000FBAB0000}"/>
    <cellStyle name="Обычный 7 2 2 4 2 8 2" xfId="59628" xr:uid="{00000000-0005-0000-0000-0000FCAB0000}"/>
    <cellStyle name="Обычный 7 2 2 4 2 9" xfId="59629" xr:uid="{00000000-0005-0000-0000-0000FDAB0000}"/>
    <cellStyle name="Обычный 7 2 2 4 2_Лист1" xfId="59630" xr:uid="{00000000-0005-0000-0000-0000FEAB0000}"/>
    <cellStyle name="Обычный 7 2 2 4 3" xfId="14644" xr:uid="{00000000-0005-0000-0000-0000FFAB0000}"/>
    <cellStyle name="Обычный 7 2 2 4 3 2" xfId="14645" xr:uid="{00000000-0005-0000-0000-000000AC0000}"/>
    <cellStyle name="Обычный 7 2 2 4 3 2 2" xfId="59631" xr:uid="{00000000-0005-0000-0000-000001AC0000}"/>
    <cellStyle name="Обычный 7 2 2 4 3 2 2 2" xfId="59632" xr:uid="{00000000-0005-0000-0000-000002AC0000}"/>
    <cellStyle name="Обычный 7 2 2 4 3 2 3" xfId="59633" xr:uid="{00000000-0005-0000-0000-000003AC0000}"/>
    <cellStyle name="Обычный 7 2 2 4 3 3" xfId="14646" xr:uid="{00000000-0005-0000-0000-000004AC0000}"/>
    <cellStyle name="Обычный 7 2 2 4 3 3 2" xfId="59634" xr:uid="{00000000-0005-0000-0000-000005AC0000}"/>
    <cellStyle name="Обычный 7 2 2 4 3 4" xfId="59635" xr:uid="{00000000-0005-0000-0000-000006AC0000}"/>
    <cellStyle name="Обычный 7 2 2 4 3_НВВ РСК 2019 (II пол) МАКС" xfId="59636" xr:uid="{00000000-0005-0000-0000-000007AC0000}"/>
    <cellStyle name="Обычный 7 2 2 4 4" xfId="14647" xr:uid="{00000000-0005-0000-0000-000008AC0000}"/>
    <cellStyle name="Обычный 7 2 2 4 4 2" xfId="14648" xr:uid="{00000000-0005-0000-0000-000009AC0000}"/>
    <cellStyle name="Обычный 7 2 2 4 4 2 2" xfId="59637" xr:uid="{00000000-0005-0000-0000-00000AAC0000}"/>
    <cellStyle name="Обычный 7 2 2 4 4 3" xfId="14649" xr:uid="{00000000-0005-0000-0000-00000BAC0000}"/>
    <cellStyle name="Обычный 7 2 2 4 4 3 2" xfId="59638" xr:uid="{00000000-0005-0000-0000-00000CAC0000}"/>
    <cellStyle name="Обычный 7 2 2 4 4 4" xfId="59639" xr:uid="{00000000-0005-0000-0000-00000DAC0000}"/>
    <cellStyle name="Обычный 7 2 2 4 5" xfId="14650" xr:uid="{00000000-0005-0000-0000-00000EAC0000}"/>
    <cellStyle name="Обычный 7 2 2 4 5 2" xfId="59640" xr:uid="{00000000-0005-0000-0000-00000FAC0000}"/>
    <cellStyle name="Обычный 7 2 2 4 6" xfId="14651" xr:uid="{00000000-0005-0000-0000-000010AC0000}"/>
    <cellStyle name="Обычный 7 2 2 4 6 2" xfId="59641" xr:uid="{00000000-0005-0000-0000-000011AC0000}"/>
    <cellStyle name="Обычный 7 2 2 4 7" xfId="14652" xr:uid="{00000000-0005-0000-0000-000012AC0000}"/>
    <cellStyle name="Обычный 7 2 2 4 7 2" xfId="59642" xr:uid="{00000000-0005-0000-0000-000013AC0000}"/>
    <cellStyle name="Обычный 7 2 2 4 8" xfId="14653" xr:uid="{00000000-0005-0000-0000-000014AC0000}"/>
    <cellStyle name="Обычный 7 2 2 4 8 2" xfId="59643" xr:uid="{00000000-0005-0000-0000-000015AC0000}"/>
    <cellStyle name="Обычный 7 2 2 4 9" xfId="14654" xr:uid="{00000000-0005-0000-0000-000016AC0000}"/>
    <cellStyle name="Обычный 7 2 2 4 9 2" xfId="59644" xr:uid="{00000000-0005-0000-0000-000017AC0000}"/>
    <cellStyle name="Обычный 7 2 2 4_Лист1" xfId="59645" xr:uid="{00000000-0005-0000-0000-000018AC0000}"/>
    <cellStyle name="Обычный 7 2 2 5" xfId="14655" xr:uid="{00000000-0005-0000-0000-000019AC0000}"/>
    <cellStyle name="Обычный 7 2 2 5 2" xfId="14656" xr:uid="{00000000-0005-0000-0000-00001AAC0000}"/>
    <cellStyle name="Обычный 7 2 2 5 2 2" xfId="14657" xr:uid="{00000000-0005-0000-0000-00001BAC0000}"/>
    <cellStyle name="Обычный 7 2 2 5 2 2 2" xfId="59646" xr:uid="{00000000-0005-0000-0000-00001CAC0000}"/>
    <cellStyle name="Обычный 7 2 2 5 2 2 2 2" xfId="59647" xr:uid="{00000000-0005-0000-0000-00001DAC0000}"/>
    <cellStyle name="Обычный 7 2 2 5 2 2 3" xfId="59648" xr:uid="{00000000-0005-0000-0000-00001EAC0000}"/>
    <cellStyle name="Обычный 7 2 2 5 2 3" xfId="14658" xr:uid="{00000000-0005-0000-0000-00001FAC0000}"/>
    <cellStyle name="Обычный 7 2 2 5 2 3 2" xfId="59649" xr:uid="{00000000-0005-0000-0000-000020AC0000}"/>
    <cellStyle name="Обычный 7 2 2 5 2 4" xfId="59650" xr:uid="{00000000-0005-0000-0000-000021AC0000}"/>
    <cellStyle name="Обычный 7 2 2 5 2_НВВ РСК 2019 (II пол) МАКС" xfId="59651" xr:uid="{00000000-0005-0000-0000-000022AC0000}"/>
    <cellStyle name="Обычный 7 2 2 5 3" xfId="14659" xr:uid="{00000000-0005-0000-0000-000023AC0000}"/>
    <cellStyle name="Обычный 7 2 2 5 3 2" xfId="14660" xr:uid="{00000000-0005-0000-0000-000024AC0000}"/>
    <cellStyle name="Обычный 7 2 2 5 3 2 2" xfId="59652" xr:uid="{00000000-0005-0000-0000-000025AC0000}"/>
    <cellStyle name="Обычный 7 2 2 5 3 3" xfId="14661" xr:uid="{00000000-0005-0000-0000-000026AC0000}"/>
    <cellStyle name="Обычный 7 2 2 5 3 3 2" xfId="59653" xr:uid="{00000000-0005-0000-0000-000027AC0000}"/>
    <cellStyle name="Обычный 7 2 2 5 3 4" xfId="59654" xr:uid="{00000000-0005-0000-0000-000028AC0000}"/>
    <cellStyle name="Обычный 7 2 2 5 4" xfId="14662" xr:uid="{00000000-0005-0000-0000-000029AC0000}"/>
    <cellStyle name="Обычный 7 2 2 5 4 2" xfId="59655" xr:uid="{00000000-0005-0000-0000-00002AAC0000}"/>
    <cellStyle name="Обычный 7 2 2 5 5" xfId="14663" xr:uid="{00000000-0005-0000-0000-00002BAC0000}"/>
    <cellStyle name="Обычный 7 2 2 5 5 2" xfId="59656" xr:uid="{00000000-0005-0000-0000-00002CAC0000}"/>
    <cellStyle name="Обычный 7 2 2 5 6" xfId="14664" xr:uid="{00000000-0005-0000-0000-00002DAC0000}"/>
    <cellStyle name="Обычный 7 2 2 5 6 2" xfId="59657" xr:uid="{00000000-0005-0000-0000-00002EAC0000}"/>
    <cellStyle name="Обычный 7 2 2 5 7" xfId="35792" xr:uid="{00000000-0005-0000-0000-00002FAC0000}"/>
    <cellStyle name="Обычный 7 2 2 5 7 2" xfId="59658" xr:uid="{00000000-0005-0000-0000-000030AC0000}"/>
    <cellStyle name="Обычный 7 2 2 5 8" xfId="35793" xr:uid="{00000000-0005-0000-0000-000031AC0000}"/>
    <cellStyle name="Обычный 7 2 2 5 8 2" xfId="59659" xr:uid="{00000000-0005-0000-0000-000032AC0000}"/>
    <cellStyle name="Обычный 7 2 2 5 9" xfId="59660" xr:uid="{00000000-0005-0000-0000-000033AC0000}"/>
    <cellStyle name="Обычный 7 2 2 5_Лист1" xfId="59661" xr:uid="{00000000-0005-0000-0000-000034AC0000}"/>
    <cellStyle name="Обычный 7 2 2 6" xfId="14665" xr:uid="{00000000-0005-0000-0000-000035AC0000}"/>
    <cellStyle name="Обычный 7 2 2 6 2" xfId="14666" xr:uid="{00000000-0005-0000-0000-000036AC0000}"/>
    <cellStyle name="Обычный 7 2 2 6 3" xfId="14667" xr:uid="{00000000-0005-0000-0000-000037AC0000}"/>
    <cellStyle name="Обычный 7 2 2 7" xfId="14668" xr:uid="{00000000-0005-0000-0000-000038AC0000}"/>
    <cellStyle name="Обычный 7 2 2 7 2" xfId="59662" xr:uid="{00000000-0005-0000-0000-000039AC0000}"/>
    <cellStyle name="Обычный 7 2 2 8" xfId="14669" xr:uid="{00000000-0005-0000-0000-00003AAC0000}"/>
    <cellStyle name="Обычный 7 2 2 9" xfId="14670" xr:uid="{00000000-0005-0000-0000-00003BAC0000}"/>
    <cellStyle name="Обычный 7 2 2_Лист1" xfId="59663" xr:uid="{00000000-0005-0000-0000-00003CAC0000}"/>
    <cellStyle name="Обычный 7 2 3" xfId="14671" xr:uid="{00000000-0005-0000-0000-00003DAC0000}"/>
    <cellStyle name="Обычный 7 2 3 10" xfId="14672" xr:uid="{00000000-0005-0000-0000-00003EAC0000}"/>
    <cellStyle name="Обычный 7 2 3 10 2" xfId="59664" xr:uid="{00000000-0005-0000-0000-00003FAC0000}"/>
    <cellStyle name="Обычный 7 2 3 11" xfId="14673" xr:uid="{00000000-0005-0000-0000-000040AC0000}"/>
    <cellStyle name="Обычный 7 2 3 11 2" xfId="59665" xr:uid="{00000000-0005-0000-0000-000041AC0000}"/>
    <cellStyle name="Обычный 7 2 3 12" xfId="14674" xr:uid="{00000000-0005-0000-0000-000042AC0000}"/>
    <cellStyle name="Обычный 7 2 3 12 2" xfId="59666" xr:uid="{00000000-0005-0000-0000-000043AC0000}"/>
    <cellStyle name="Обычный 7 2 3 13" xfId="35794" xr:uid="{00000000-0005-0000-0000-000044AC0000}"/>
    <cellStyle name="Обычный 7 2 3 14" xfId="35795" xr:uid="{00000000-0005-0000-0000-000045AC0000}"/>
    <cellStyle name="Обычный 7 2 3 2" xfId="14675" xr:uid="{00000000-0005-0000-0000-000046AC0000}"/>
    <cellStyle name="Обычный 7 2 3 2 10" xfId="14676" xr:uid="{00000000-0005-0000-0000-000047AC0000}"/>
    <cellStyle name="Обычный 7 2 3 2 10 2" xfId="59667" xr:uid="{00000000-0005-0000-0000-000048AC0000}"/>
    <cellStyle name="Обычный 7 2 3 2 11" xfId="14677" xr:uid="{00000000-0005-0000-0000-000049AC0000}"/>
    <cellStyle name="Обычный 7 2 3 2 11 2" xfId="59668" xr:uid="{00000000-0005-0000-0000-00004AAC0000}"/>
    <cellStyle name="Обычный 7 2 3 2 12" xfId="35796" xr:uid="{00000000-0005-0000-0000-00004BAC0000}"/>
    <cellStyle name="Обычный 7 2 3 2 13" xfId="35797" xr:uid="{00000000-0005-0000-0000-00004CAC0000}"/>
    <cellStyle name="Обычный 7 2 3 2 2" xfId="14678" xr:uid="{00000000-0005-0000-0000-00004DAC0000}"/>
    <cellStyle name="Обычный 7 2 3 2 2 10" xfId="35798" xr:uid="{00000000-0005-0000-0000-00004EAC0000}"/>
    <cellStyle name="Обычный 7 2 3 2 2 11" xfId="35799" xr:uid="{00000000-0005-0000-0000-00004FAC0000}"/>
    <cellStyle name="Обычный 7 2 3 2 2 2" xfId="14679" xr:uid="{00000000-0005-0000-0000-000050AC0000}"/>
    <cellStyle name="Обычный 7 2 3 2 2 2 2" xfId="14680" xr:uid="{00000000-0005-0000-0000-000051AC0000}"/>
    <cellStyle name="Обычный 7 2 3 2 2 2 2 2" xfId="14681" xr:uid="{00000000-0005-0000-0000-000052AC0000}"/>
    <cellStyle name="Обычный 7 2 3 2 2 2 2 2 2" xfId="59669" xr:uid="{00000000-0005-0000-0000-000053AC0000}"/>
    <cellStyle name="Обычный 7 2 3 2 2 2 2 2 2 2" xfId="59670" xr:uid="{00000000-0005-0000-0000-000054AC0000}"/>
    <cellStyle name="Обычный 7 2 3 2 2 2 2 2 3" xfId="59671" xr:uid="{00000000-0005-0000-0000-000055AC0000}"/>
    <cellStyle name="Обычный 7 2 3 2 2 2 2 3" xfId="14682" xr:uid="{00000000-0005-0000-0000-000056AC0000}"/>
    <cellStyle name="Обычный 7 2 3 2 2 2 2 3 2" xfId="59672" xr:uid="{00000000-0005-0000-0000-000057AC0000}"/>
    <cellStyle name="Обычный 7 2 3 2 2 2 2 4" xfId="59673" xr:uid="{00000000-0005-0000-0000-000058AC0000}"/>
    <cellStyle name="Обычный 7 2 3 2 2 2 2_НВВ РСК 2019 (II пол) МАКС" xfId="59674" xr:uid="{00000000-0005-0000-0000-000059AC0000}"/>
    <cellStyle name="Обычный 7 2 3 2 2 2 3" xfId="14683" xr:uid="{00000000-0005-0000-0000-00005AAC0000}"/>
    <cellStyle name="Обычный 7 2 3 2 2 2 3 2" xfId="14684" xr:uid="{00000000-0005-0000-0000-00005BAC0000}"/>
    <cellStyle name="Обычный 7 2 3 2 2 2 3 2 2" xfId="59675" xr:uid="{00000000-0005-0000-0000-00005CAC0000}"/>
    <cellStyle name="Обычный 7 2 3 2 2 2 3 3" xfId="14685" xr:uid="{00000000-0005-0000-0000-00005DAC0000}"/>
    <cellStyle name="Обычный 7 2 3 2 2 2 3 3 2" xfId="59676" xr:uid="{00000000-0005-0000-0000-00005EAC0000}"/>
    <cellStyle name="Обычный 7 2 3 2 2 2 3 4" xfId="59677" xr:uid="{00000000-0005-0000-0000-00005FAC0000}"/>
    <cellStyle name="Обычный 7 2 3 2 2 2 4" xfId="14686" xr:uid="{00000000-0005-0000-0000-000060AC0000}"/>
    <cellStyle name="Обычный 7 2 3 2 2 2 4 2" xfId="59678" xr:uid="{00000000-0005-0000-0000-000061AC0000}"/>
    <cellStyle name="Обычный 7 2 3 2 2 2 5" xfId="14687" xr:uid="{00000000-0005-0000-0000-000062AC0000}"/>
    <cellStyle name="Обычный 7 2 3 2 2 2 5 2" xfId="59679" xr:uid="{00000000-0005-0000-0000-000063AC0000}"/>
    <cellStyle name="Обычный 7 2 3 2 2 2 6" xfId="14688" xr:uid="{00000000-0005-0000-0000-000064AC0000}"/>
    <cellStyle name="Обычный 7 2 3 2 2 2 6 2" xfId="59680" xr:uid="{00000000-0005-0000-0000-000065AC0000}"/>
    <cellStyle name="Обычный 7 2 3 2 2 2 7" xfId="35800" xr:uid="{00000000-0005-0000-0000-000066AC0000}"/>
    <cellStyle name="Обычный 7 2 3 2 2 2 7 2" xfId="59681" xr:uid="{00000000-0005-0000-0000-000067AC0000}"/>
    <cellStyle name="Обычный 7 2 3 2 2 2 8" xfId="35801" xr:uid="{00000000-0005-0000-0000-000068AC0000}"/>
    <cellStyle name="Обычный 7 2 3 2 2 2 8 2" xfId="59682" xr:uid="{00000000-0005-0000-0000-000069AC0000}"/>
    <cellStyle name="Обычный 7 2 3 2 2 2 9" xfId="59683" xr:uid="{00000000-0005-0000-0000-00006AAC0000}"/>
    <cellStyle name="Обычный 7 2 3 2 2 2_Лист1" xfId="59684" xr:uid="{00000000-0005-0000-0000-00006BAC0000}"/>
    <cellStyle name="Обычный 7 2 3 2 2 3" xfId="14689" xr:uid="{00000000-0005-0000-0000-00006CAC0000}"/>
    <cellStyle name="Обычный 7 2 3 2 2 3 2" xfId="14690" xr:uid="{00000000-0005-0000-0000-00006DAC0000}"/>
    <cellStyle name="Обычный 7 2 3 2 2 3 2 2" xfId="59685" xr:uid="{00000000-0005-0000-0000-00006EAC0000}"/>
    <cellStyle name="Обычный 7 2 3 2 2 3 2 2 2" xfId="59686" xr:uid="{00000000-0005-0000-0000-00006FAC0000}"/>
    <cellStyle name="Обычный 7 2 3 2 2 3 2 3" xfId="59687" xr:uid="{00000000-0005-0000-0000-000070AC0000}"/>
    <cellStyle name="Обычный 7 2 3 2 2 3 3" xfId="14691" xr:uid="{00000000-0005-0000-0000-000071AC0000}"/>
    <cellStyle name="Обычный 7 2 3 2 2 3 3 2" xfId="59688" xr:uid="{00000000-0005-0000-0000-000072AC0000}"/>
    <cellStyle name="Обычный 7 2 3 2 2 3 4" xfId="59689" xr:uid="{00000000-0005-0000-0000-000073AC0000}"/>
    <cellStyle name="Обычный 7 2 3 2 2 3_НВВ РСК 2019 (II пол) МАКС" xfId="59690" xr:uid="{00000000-0005-0000-0000-000074AC0000}"/>
    <cellStyle name="Обычный 7 2 3 2 2 4" xfId="14692" xr:uid="{00000000-0005-0000-0000-000075AC0000}"/>
    <cellStyle name="Обычный 7 2 3 2 2 4 2" xfId="14693" xr:uid="{00000000-0005-0000-0000-000076AC0000}"/>
    <cellStyle name="Обычный 7 2 3 2 2 4 2 2" xfId="59691" xr:uid="{00000000-0005-0000-0000-000077AC0000}"/>
    <cellStyle name="Обычный 7 2 3 2 2 4 3" xfId="14694" xr:uid="{00000000-0005-0000-0000-000078AC0000}"/>
    <cellStyle name="Обычный 7 2 3 2 2 4 3 2" xfId="59692" xr:uid="{00000000-0005-0000-0000-000079AC0000}"/>
    <cellStyle name="Обычный 7 2 3 2 2 4 4" xfId="59693" xr:uid="{00000000-0005-0000-0000-00007AAC0000}"/>
    <cellStyle name="Обычный 7 2 3 2 2 5" xfId="14695" xr:uid="{00000000-0005-0000-0000-00007BAC0000}"/>
    <cellStyle name="Обычный 7 2 3 2 2 5 2" xfId="59694" xr:uid="{00000000-0005-0000-0000-00007CAC0000}"/>
    <cellStyle name="Обычный 7 2 3 2 2 6" xfId="14696" xr:uid="{00000000-0005-0000-0000-00007DAC0000}"/>
    <cellStyle name="Обычный 7 2 3 2 2 6 2" xfId="59695" xr:uid="{00000000-0005-0000-0000-00007EAC0000}"/>
    <cellStyle name="Обычный 7 2 3 2 2 7" xfId="14697" xr:uid="{00000000-0005-0000-0000-00007FAC0000}"/>
    <cellStyle name="Обычный 7 2 3 2 2 7 2" xfId="59696" xr:uid="{00000000-0005-0000-0000-000080AC0000}"/>
    <cellStyle name="Обычный 7 2 3 2 2 8" xfId="14698" xr:uid="{00000000-0005-0000-0000-000081AC0000}"/>
    <cellStyle name="Обычный 7 2 3 2 2 8 2" xfId="59697" xr:uid="{00000000-0005-0000-0000-000082AC0000}"/>
    <cellStyle name="Обычный 7 2 3 2 2 9" xfId="14699" xr:uid="{00000000-0005-0000-0000-000083AC0000}"/>
    <cellStyle name="Обычный 7 2 3 2 2 9 2" xfId="59698" xr:uid="{00000000-0005-0000-0000-000084AC0000}"/>
    <cellStyle name="Обычный 7 2 3 2 2_Лист1" xfId="59699" xr:uid="{00000000-0005-0000-0000-000085AC0000}"/>
    <cellStyle name="Обычный 7 2 3 2 3" xfId="14700" xr:uid="{00000000-0005-0000-0000-000086AC0000}"/>
    <cellStyle name="Обычный 7 2 3 2 3 10" xfId="35802" xr:uid="{00000000-0005-0000-0000-000087AC0000}"/>
    <cellStyle name="Обычный 7 2 3 2 3 11" xfId="35803" xr:uid="{00000000-0005-0000-0000-000088AC0000}"/>
    <cellStyle name="Обычный 7 2 3 2 3 2" xfId="14701" xr:uid="{00000000-0005-0000-0000-000089AC0000}"/>
    <cellStyle name="Обычный 7 2 3 2 3 2 2" xfId="14702" xr:uid="{00000000-0005-0000-0000-00008AAC0000}"/>
    <cellStyle name="Обычный 7 2 3 2 3 2 2 2" xfId="14703" xr:uid="{00000000-0005-0000-0000-00008BAC0000}"/>
    <cellStyle name="Обычный 7 2 3 2 3 2 2 2 2" xfId="59700" xr:uid="{00000000-0005-0000-0000-00008CAC0000}"/>
    <cellStyle name="Обычный 7 2 3 2 3 2 2 2 2 2" xfId="59701" xr:uid="{00000000-0005-0000-0000-00008DAC0000}"/>
    <cellStyle name="Обычный 7 2 3 2 3 2 2 2 3" xfId="59702" xr:uid="{00000000-0005-0000-0000-00008EAC0000}"/>
    <cellStyle name="Обычный 7 2 3 2 3 2 2 3" xfId="14704" xr:uid="{00000000-0005-0000-0000-00008FAC0000}"/>
    <cellStyle name="Обычный 7 2 3 2 3 2 2 3 2" xfId="59703" xr:uid="{00000000-0005-0000-0000-000090AC0000}"/>
    <cellStyle name="Обычный 7 2 3 2 3 2 2 4" xfId="59704" xr:uid="{00000000-0005-0000-0000-000091AC0000}"/>
    <cellStyle name="Обычный 7 2 3 2 3 2 2_НВВ РСК 2019 (II пол) МАКС" xfId="59705" xr:uid="{00000000-0005-0000-0000-000092AC0000}"/>
    <cellStyle name="Обычный 7 2 3 2 3 2 3" xfId="14705" xr:uid="{00000000-0005-0000-0000-000093AC0000}"/>
    <cellStyle name="Обычный 7 2 3 2 3 2 3 2" xfId="14706" xr:uid="{00000000-0005-0000-0000-000094AC0000}"/>
    <cellStyle name="Обычный 7 2 3 2 3 2 3 2 2" xfId="59706" xr:uid="{00000000-0005-0000-0000-000095AC0000}"/>
    <cellStyle name="Обычный 7 2 3 2 3 2 3 3" xfId="14707" xr:uid="{00000000-0005-0000-0000-000096AC0000}"/>
    <cellStyle name="Обычный 7 2 3 2 3 2 3 3 2" xfId="59707" xr:uid="{00000000-0005-0000-0000-000097AC0000}"/>
    <cellStyle name="Обычный 7 2 3 2 3 2 3 4" xfId="59708" xr:uid="{00000000-0005-0000-0000-000098AC0000}"/>
    <cellStyle name="Обычный 7 2 3 2 3 2 4" xfId="14708" xr:uid="{00000000-0005-0000-0000-000099AC0000}"/>
    <cellStyle name="Обычный 7 2 3 2 3 2 4 2" xfId="59709" xr:uid="{00000000-0005-0000-0000-00009AAC0000}"/>
    <cellStyle name="Обычный 7 2 3 2 3 2 5" xfId="14709" xr:uid="{00000000-0005-0000-0000-00009BAC0000}"/>
    <cellStyle name="Обычный 7 2 3 2 3 2 5 2" xfId="59710" xr:uid="{00000000-0005-0000-0000-00009CAC0000}"/>
    <cellStyle name="Обычный 7 2 3 2 3 2 6" xfId="14710" xr:uid="{00000000-0005-0000-0000-00009DAC0000}"/>
    <cellStyle name="Обычный 7 2 3 2 3 2 6 2" xfId="59711" xr:uid="{00000000-0005-0000-0000-00009EAC0000}"/>
    <cellStyle name="Обычный 7 2 3 2 3 2 7" xfId="35804" xr:uid="{00000000-0005-0000-0000-00009FAC0000}"/>
    <cellStyle name="Обычный 7 2 3 2 3 2 7 2" xfId="59712" xr:uid="{00000000-0005-0000-0000-0000A0AC0000}"/>
    <cellStyle name="Обычный 7 2 3 2 3 2 8" xfId="35805" xr:uid="{00000000-0005-0000-0000-0000A1AC0000}"/>
    <cellStyle name="Обычный 7 2 3 2 3 2 8 2" xfId="59713" xr:uid="{00000000-0005-0000-0000-0000A2AC0000}"/>
    <cellStyle name="Обычный 7 2 3 2 3 2 9" xfId="59714" xr:uid="{00000000-0005-0000-0000-0000A3AC0000}"/>
    <cellStyle name="Обычный 7 2 3 2 3 2_Лист1" xfId="59715" xr:uid="{00000000-0005-0000-0000-0000A4AC0000}"/>
    <cellStyle name="Обычный 7 2 3 2 3 3" xfId="14711" xr:uid="{00000000-0005-0000-0000-0000A5AC0000}"/>
    <cellStyle name="Обычный 7 2 3 2 3 3 2" xfId="14712" xr:uid="{00000000-0005-0000-0000-0000A6AC0000}"/>
    <cellStyle name="Обычный 7 2 3 2 3 3 2 2" xfId="59716" xr:uid="{00000000-0005-0000-0000-0000A7AC0000}"/>
    <cellStyle name="Обычный 7 2 3 2 3 3 2 2 2" xfId="59717" xr:uid="{00000000-0005-0000-0000-0000A8AC0000}"/>
    <cellStyle name="Обычный 7 2 3 2 3 3 2 3" xfId="59718" xr:uid="{00000000-0005-0000-0000-0000A9AC0000}"/>
    <cellStyle name="Обычный 7 2 3 2 3 3 3" xfId="14713" xr:uid="{00000000-0005-0000-0000-0000AAAC0000}"/>
    <cellStyle name="Обычный 7 2 3 2 3 3 3 2" xfId="59719" xr:uid="{00000000-0005-0000-0000-0000ABAC0000}"/>
    <cellStyle name="Обычный 7 2 3 2 3 3 4" xfId="59720" xr:uid="{00000000-0005-0000-0000-0000ACAC0000}"/>
    <cellStyle name="Обычный 7 2 3 2 3 3_НВВ РСК 2019 (II пол) МАКС" xfId="59721" xr:uid="{00000000-0005-0000-0000-0000ADAC0000}"/>
    <cellStyle name="Обычный 7 2 3 2 3 4" xfId="14714" xr:uid="{00000000-0005-0000-0000-0000AEAC0000}"/>
    <cellStyle name="Обычный 7 2 3 2 3 4 2" xfId="14715" xr:uid="{00000000-0005-0000-0000-0000AFAC0000}"/>
    <cellStyle name="Обычный 7 2 3 2 3 4 2 2" xfId="59722" xr:uid="{00000000-0005-0000-0000-0000B0AC0000}"/>
    <cellStyle name="Обычный 7 2 3 2 3 4 3" xfId="14716" xr:uid="{00000000-0005-0000-0000-0000B1AC0000}"/>
    <cellStyle name="Обычный 7 2 3 2 3 4 3 2" xfId="59723" xr:uid="{00000000-0005-0000-0000-0000B2AC0000}"/>
    <cellStyle name="Обычный 7 2 3 2 3 4 4" xfId="59724" xr:uid="{00000000-0005-0000-0000-0000B3AC0000}"/>
    <cellStyle name="Обычный 7 2 3 2 3 5" xfId="14717" xr:uid="{00000000-0005-0000-0000-0000B4AC0000}"/>
    <cellStyle name="Обычный 7 2 3 2 3 5 2" xfId="59725" xr:uid="{00000000-0005-0000-0000-0000B5AC0000}"/>
    <cellStyle name="Обычный 7 2 3 2 3 6" xfId="14718" xr:uid="{00000000-0005-0000-0000-0000B6AC0000}"/>
    <cellStyle name="Обычный 7 2 3 2 3 6 2" xfId="59726" xr:uid="{00000000-0005-0000-0000-0000B7AC0000}"/>
    <cellStyle name="Обычный 7 2 3 2 3 7" xfId="14719" xr:uid="{00000000-0005-0000-0000-0000B8AC0000}"/>
    <cellStyle name="Обычный 7 2 3 2 3 7 2" xfId="59727" xr:uid="{00000000-0005-0000-0000-0000B9AC0000}"/>
    <cellStyle name="Обычный 7 2 3 2 3 8" xfId="14720" xr:uid="{00000000-0005-0000-0000-0000BAAC0000}"/>
    <cellStyle name="Обычный 7 2 3 2 3 8 2" xfId="59728" xr:uid="{00000000-0005-0000-0000-0000BBAC0000}"/>
    <cellStyle name="Обычный 7 2 3 2 3 9" xfId="14721" xr:uid="{00000000-0005-0000-0000-0000BCAC0000}"/>
    <cellStyle name="Обычный 7 2 3 2 3 9 2" xfId="59729" xr:uid="{00000000-0005-0000-0000-0000BDAC0000}"/>
    <cellStyle name="Обычный 7 2 3 2 3_Лист1" xfId="59730" xr:uid="{00000000-0005-0000-0000-0000BEAC0000}"/>
    <cellStyle name="Обычный 7 2 3 2 4" xfId="14722" xr:uid="{00000000-0005-0000-0000-0000BFAC0000}"/>
    <cellStyle name="Обычный 7 2 3 2 4 2" xfId="14723" xr:uid="{00000000-0005-0000-0000-0000C0AC0000}"/>
    <cellStyle name="Обычный 7 2 3 2 4 2 2" xfId="14724" xr:uid="{00000000-0005-0000-0000-0000C1AC0000}"/>
    <cellStyle name="Обычный 7 2 3 2 4 2 2 2" xfId="59731" xr:uid="{00000000-0005-0000-0000-0000C2AC0000}"/>
    <cellStyle name="Обычный 7 2 3 2 4 2 2 2 2" xfId="59732" xr:uid="{00000000-0005-0000-0000-0000C3AC0000}"/>
    <cellStyle name="Обычный 7 2 3 2 4 2 2 3" xfId="59733" xr:uid="{00000000-0005-0000-0000-0000C4AC0000}"/>
    <cellStyle name="Обычный 7 2 3 2 4 2 3" xfId="14725" xr:uid="{00000000-0005-0000-0000-0000C5AC0000}"/>
    <cellStyle name="Обычный 7 2 3 2 4 2 3 2" xfId="59734" xr:uid="{00000000-0005-0000-0000-0000C6AC0000}"/>
    <cellStyle name="Обычный 7 2 3 2 4 2 4" xfId="59735" xr:uid="{00000000-0005-0000-0000-0000C7AC0000}"/>
    <cellStyle name="Обычный 7 2 3 2 4 2_НВВ РСК 2019 (II пол) МАКС" xfId="59736" xr:uid="{00000000-0005-0000-0000-0000C8AC0000}"/>
    <cellStyle name="Обычный 7 2 3 2 4 3" xfId="14726" xr:uid="{00000000-0005-0000-0000-0000C9AC0000}"/>
    <cellStyle name="Обычный 7 2 3 2 4 3 2" xfId="14727" xr:uid="{00000000-0005-0000-0000-0000CAAC0000}"/>
    <cellStyle name="Обычный 7 2 3 2 4 3 2 2" xfId="59737" xr:uid="{00000000-0005-0000-0000-0000CBAC0000}"/>
    <cellStyle name="Обычный 7 2 3 2 4 3 3" xfId="14728" xr:uid="{00000000-0005-0000-0000-0000CCAC0000}"/>
    <cellStyle name="Обычный 7 2 3 2 4 3 3 2" xfId="59738" xr:uid="{00000000-0005-0000-0000-0000CDAC0000}"/>
    <cellStyle name="Обычный 7 2 3 2 4 3 4" xfId="59739" xr:uid="{00000000-0005-0000-0000-0000CEAC0000}"/>
    <cellStyle name="Обычный 7 2 3 2 4 4" xfId="14729" xr:uid="{00000000-0005-0000-0000-0000CFAC0000}"/>
    <cellStyle name="Обычный 7 2 3 2 4 4 2" xfId="59740" xr:uid="{00000000-0005-0000-0000-0000D0AC0000}"/>
    <cellStyle name="Обычный 7 2 3 2 4 5" xfId="14730" xr:uid="{00000000-0005-0000-0000-0000D1AC0000}"/>
    <cellStyle name="Обычный 7 2 3 2 4 5 2" xfId="59741" xr:uid="{00000000-0005-0000-0000-0000D2AC0000}"/>
    <cellStyle name="Обычный 7 2 3 2 4 6" xfId="14731" xr:uid="{00000000-0005-0000-0000-0000D3AC0000}"/>
    <cellStyle name="Обычный 7 2 3 2 4 6 2" xfId="59742" xr:uid="{00000000-0005-0000-0000-0000D4AC0000}"/>
    <cellStyle name="Обычный 7 2 3 2 4 7" xfId="35806" xr:uid="{00000000-0005-0000-0000-0000D5AC0000}"/>
    <cellStyle name="Обычный 7 2 3 2 4 7 2" xfId="59743" xr:uid="{00000000-0005-0000-0000-0000D6AC0000}"/>
    <cellStyle name="Обычный 7 2 3 2 4 8" xfId="35807" xr:uid="{00000000-0005-0000-0000-0000D7AC0000}"/>
    <cellStyle name="Обычный 7 2 3 2 4 8 2" xfId="59744" xr:uid="{00000000-0005-0000-0000-0000D8AC0000}"/>
    <cellStyle name="Обычный 7 2 3 2 4 9" xfId="59745" xr:uid="{00000000-0005-0000-0000-0000D9AC0000}"/>
    <cellStyle name="Обычный 7 2 3 2 4_Лист1" xfId="59746" xr:uid="{00000000-0005-0000-0000-0000DAAC0000}"/>
    <cellStyle name="Обычный 7 2 3 2 5" xfId="14732" xr:uid="{00000000-0005-0000-0000-0000DBAC0000}"/>
    <cellStyle name="Обычный 7 2 3 2 5 2" xfId="14733" xr:uid="{00000000-0005-0000-0000-0000DCAC0000}"/>
    <cellStyle name="Обычный 7 2 3 2 5 2 2" xfId="59747" xr:uid="{00000000-0005-0000-0000-0000DDAC0000}"/>
    <cellStyle name="Обычный 7 2 3 2 5 2 2 2" xfId="59748" xr:uid="{00000000-0005-0000-0000-0000DEAC0000}"/>
    <cellStyle name="Обычный 7 2 3 2 5 2 3" xfId="59749" xr:uid="{00000000-0005-0000-0000-0000DFAC0000}"/>
    <cellStyle name="Обычный 7 2 3 2 5 3" xfId="14734" xr:uid="{00000000-0005-0000-0000-0000E0AC0000}"/>
    <cellStyle name="Обычный 7 2 3 2 5 3 2" xfId="59750" xr:uid="{00000000-0005-0000-0000-0000E1AC0000}"/>
    <cellStyle name="Обычный 7 2 3 2 5 4" xfId="59751" xr:uid="{00000000-0005-0000-0000-0000E2AC0000}"/>
    <cellStyle name="Обычный 7 2 3 2 5_НВВ РСК 2019 (II пол) МАКС" xfId="59752" xr:uid="{00000000-0005-0000-0000-0000E3AC0000}"/>
    <cellStyle name="Обычный 7 2 3 2 6" xfId="14735" xr:uid="{00000000-0005-0000-0000-0000E4AC0000}"/>
    <cellStyle name="Обычный 7 2 3 2 6 2" xfId="14736" xr:uid="{00000000-0005-0000-0000-0000E5AC0000}"/>
    <cellStyle name="Обычный 7 2 3 2 6 2 2" xfId="59753" xr:uid="{00000000-0005-0000-0000-0000E6AC0000}"/>
    <cellStyle name="Обычный 7 2 3 2 6 3" xfId="14737" xr:uid="{00000000-0005-0000-0000-0000E7AC0000}"/>
    <cellStyle name="Обычный 7 2 3 2 6 3 2" xfId="59754" xr:uid="{00000000-0005-0000-0000-0000E8AC0000}"/>
    <cellStyle name="Обычный 7 2 3 2 6 4" xfId="59755" xr:uid="{00000000-0005-0000-0000-0000E9AC0000}"/>
    <cellStyle name="Обычный 7 2 3 2 7" xfId="14738" xr:uid="{00000000-0005-0000-0000-0000EAAC0000}"/>
    <cellStyle name="Обычный 7 2 3 2 7 2" xfId="59756" xr:uid="{00000000-0005-0000-0000-0000EBAC0000}"/>
    <cellStyle name="Обычный 7 2 3 2 8" xfId="14739" xr:uid="{00000000-0005-0000-0000-0000ECAC0000}"/>
    <cellStyle name="Обычный 7 2 3 2 8 2" xfId="59757" xr:uid="{00000000-0005-0000-0000-0000EDAC0000}"/>
    <cellStyle name="Обычный 7 2 3 2 9" xfId="14740" xr:uid="{00000000-0005-0000-0000-0000EEAC0000}"/>
    <cellStyle name="Обычный 7 2 3 2 9 2" xfId="59758" xr:uid="{00000000-0005-0000-0000-0000EFAC0000}"/>
    <cellStyle name="Обычный 7 2 3 2_Лист1" xfId="59759" xr:uid="{00000000-0005-0000-0000-0000F0AC0000}"/>
    <cellStyle name="Обычный 7 2 3 3" xfId="14741" xr:uid="{00000000-0005-0000-0000-0000F1AC0000}"/>
    <cellStyle name="Обычный 7 2 3 3 10" xfId="35808" xr:uid="{00000000-0005-0000-0000-0000F2AC0000}"/>
    <cellStyle name="Обычный 7 2 3 3 11" xfId="35809" xr:uid="{00000000-0005-0000-0000-0000F3AC0000}"/>
    <cellStyle name="Обычный 7 2 3 3 2" xfId="14742" xr:uid="{00000000-0005-0000-0000-0000F4AC0000}"/>
    <cellStyle name="Обычный 7 2 3 3 2 2" xfId="14743" xr:uid="{00000000-0005-0000-0000-0000F5AC0000}"/>
    <cellStyle name="Обычный 7 2 3 3 2 2 2" xfId="14744" xr:uid="{00000000-0005-0000-0000-0000F6AC0000}"/>
    <cellStyle name="Обычный 7 2 3 3 2 2 2 2" xfId="59760" xr:uid="{00000000-0005-0000-0000-0000F7AC0000}"/>
    <cellStyle name="Обычный 7 2 3 3 2 2 2 2 2" xfId="59761" xr:uid="{00000000-0005-0000-0000-0000F8AC0000}"/>
    <cellStyle name="Обычный 7 2 3 3 2 2 2 3" xfId="59762" xr:uid="{00000000-0005-0000-0000-0000F9AC0000}"/>
    <cellStyle name="Обычный 7 2 3 3 2 2 3" xfId="14745" xr:uid="{00000000-0005-0000-0000-0000FAAC0000}"/>
    <cellStyle name="Обычный 7 2 3 3 2 2 3 2" xfId="59763" xr:uid="{00000000-0005-0000-0000-0000FBAC0000}"/>
    <cellStyle name="Обычный 7 2 3 3 2 2 4" xfId="59764" xr:uid="{00000000-0005-0000-0000-0000FCAC0000}"/>
    <cellStyle name="Обычный 7 2 3 3 2 2_НВВ РСК 2019 (II пол) МАКС" xfId="59765" xr:uid="{00000000-0005-0000-0000-0000FDAC0000}"/>
    <cellStyle name="Обычный 7 2 3 3 2 3" xfId="14746" xr:uid="{00000000-0005-0000-0000-0000FEAC0000}"/>
    <cellStyle name="Обычный 7 2 3 3 2 3 2" xfId="14747" xr:uid="{00000000-0005-0000-0000-0000FFAC0000}"/>
    <cellStyle name="Обычный 7 2 3 3 2 3 2 2" xfId="59766" xr:uid="{00000000-0005-0000-0000-000000AD0000}"/>
    <cellStyle name="Обычный 7 2 3 3 2 3 3" xfId="14748" xr:uid="{00000000-0005-0000-0000-000001AD0000}"/>
    <cellStyle name="Обычный 7 2 3 3 2 3 3 2" xfId="59767" xr:uid="{00000000-0005-0000-0000-000002AD0000}"/>
    <cellStyle name="Обычный 7 2 3 3 2 3 4" xfId="59768" xr:uid="{00000000-0005-0000-0000-000003AD0000}"/>
    <cellStyle name="Обычный 7 2 3 3 2 4" xfId="14749" xr:uid="{00000000-0005-0000-0000-000004AD0000}"/>
    <cellStyle name="Обычный 7 2 3 3 2 4 2" xfId="59769" xr:uid="{00000000-0005-0000-0000-000005AD0000}"/>
    <cellStyle name="Обычный 7 2 3 3 2 5" xfId="14750" xr:uid="{00000000-0005-0000-0000-000006AD0000}"/>
    <cellStyle name="Обычный 7 2 3 3 2 5 2" xfId="59770" xr:uid="{00000000-0005-0000-0000-000007AD0000}"/>
    <cellStyle name="Обычный 7 2 3 3 2 6" xfId="14751" xr:uid="{00000000-0005-0000-0000-000008AD0000}"/>
    <cellStyle name="Обычный 7 2 3 3 2 6 2" xfId="59771" xr:uid="{00000000-0005-0000-0000-000009AD0000}"/>
    <cellStyle name="Обычный 7 2 3 3 2 7" xfId="35810" xr:uid="{00000000-0005-0000-0000-00000AAD0000}"/>
    <cellStyle name="Обычный 7 2 3 3 2 7 2" xfId="59772" xr:uid="{00000000-0005-0000-0000-00000BAD0000}"/>
    <cellStyle name="Обычный 7 2 3 3 2 8" xfId="35811" xr:uid="{00000000-0005-0000-0000-00000CAD0000}"/>
    <cellStyle name="Обычный 7 2 3 3 2 8 2" xfId="59773" xr:uid="{00000000-0005-0000-0000-00000DAD0000}"/>
    <cellStyle name="Обычный 7 2 3 3 2 9" xfId="59774" xr:uid="{00000000-0005-0000-0000-00000EAD0000}"/>
    <cellStyle name="Обычный 7 2 3 3 2_Лист1" xfId="59775" xr:uid="{00000000-0005-0000-0000-00000FAD0000}"/>
    <cellStyle name="Обычный 7 2 3 3 3" xfId="14752" xr:uid="{00000000-0005-0000-0000-000010AD0000}"/>
    <cellStyle name="Обычный 7 2 3 3 3 2" xfId="14753" xr:uid="{00000000-0005-0000-0000-000011AD0000}"/>
    <cellStyle name="Обычный 7 2 3 3 3 2 2" xfId="59776" xr:uid="{00000000-0005-0000-0000-000012AD0000}"/>
    <cellStyle name="Обычный 7 2 3 3 3 2 2 2" xfId="59777" xr:uid="{00000000-0005-0000-0000-000013AD0000}"/>
    <cellStyle name="Обычный 7 2 3 3 3 2 3" xfId="59778" xr:uid="{00000000-0005-0000-0000-000014AD0000}"/>
    <cellStyle name="Обычный 7 2 3 3 3 3" xfId="14754" xr:uid="{00000000-0005-0000-0000-000015AD0000}"/>
    <cellStyle name="Обычный 7 2 3 3 3 3 2" xfId="59779" xr:uid="{00000000-0005-0000-0000-000016AD0000}"/>
    <cellStyle name="Обычный 7 2 3 3 3 4" xfId="59780" xr:uid="{00000000-0005-0000-0000-000017AD0000}"/>
    <cellStyle name="Обычный 7 2 3 3 3_НВВ РСК 2019 (II пол) МАКС" xfId="59781" xr:uid="{00000000-0005-0000-0000-000018AD0000}"/>
    <cellStyle name="Обычный 7 2 3 3 4" xfId="14755" xr:uid="{00000000-0005-0000-0000-000019AD0000}"/>
    <cellStyle name="Обычный 7 2 3 3 4 2" xfId="14756" xr:uid="{00000000-0005-0000-0000-00001AAD0000}"/>
    <cellStyle name="Обычный 7 2 3 3 4 2 2" xfId="59782" xr:uid="{00000000-0005-0000-0000-00001BAD0000}"/>
    <cellStyle name="Обычный 7 2 3 3 4 3" xfId="14757" xr:uid="{00000000-0005-0000-0000-00001CAD0000}"/>
    <cellStyle name="Обычный 7 2 3 3 4 3 2" xfId="59783" xr:uid="{00000000-0005-0000-0000-00001DAD0000}"/>
    <cellStyle name="Обычный 7 2 3 3 4 4" xfId="59784" xr:uid="{00000000-0005-0000-0000-00001EAD0000}"/>
    <cellStyle name="Обычный 7 2 3 3 5" xfId="14758" xr:uid="{00000000-0005-0000-0000-00001FAD0000}"/>
    <cellStyle name="Обычный 7 2 3 3 5 2" xfId="59785" xr:uid="{00000000-0005-0000-0000-000020AD0000}"/>
    <cellStyle name="Обычный 7 2 3 3 6" xfId="14759" xr:uid="{00000000-0005-0000-0000-000021AD0000}"/>
    <cellStyle name="Обычный 7 2 3 3 6 2" xfId="59786" xr:uid="{00000000-0005-0000-0000-000022AD0000}"/>
    <cellStyle name="Обычный 7 2 3 3 7" xfId="14760" xr:uid="{00000000-0005-0000-0000-000023AD0000}"/>
    <cellStyle name="Обычный 7 2 3 3 7 2" xfId="59787" xr:uid="{00000000-0005-0000-0000-000024AD0000}"/>
    <cellStyle name="Обычный 7 2 3 3 8" xfId="14761" xr:uid="{00000000-0005-0000-0000-000025AD0000}"/>
    <cellStyle name="Обычный 7 2 3 3 8 2" xfId="59788" xr:uid="{00000000-0005-0000-0000-000026AD0000}"/>
    <cellStyle name="Обычный 7 2 3 3 9" xfId="14762" xr:uid="{00000000-0005-0000-0000-000027AD0000}"/>
    <cellStyle name="Обычный 7 2 3 3 9 2" xfId="59789" xr:uid="{00000000-0005-0000-0000-000028AD0000}"/>
    <cellStyle name="Обычный 7 2 3 3_Лист1" xfId="59790" xr:uid="{00000000-0005-0000-0000-000029AD0000}"/>
    <cellStyle name="Обычный 7 2 3 4" xfId="14763" xr:uid="{00000000-0005-0000-0000-00002AAD0000}"/>
    <cellStyle name="Обычный 7 2 3 4 10" xfId="35812" xr:uid="{00000000-0005-0000-0000-00002BAD0000}"/>
    <cellStyle name="Обычный 7 2 3 4 11" xfId="35813" xr:uid="{00000000-0005-0000-0000-00002CAD0000}"/>
    <cellStyle name="Обычный 7 2 3 4 2" xfId="14764" xr:uid="{00000000-0005-0000-0000-00002DAD0000}"/>
    <cellStyle name="Обычный 7 2 3 4 2 2" xfId="14765" xr:uid="{00000000-0005-0000-0000-00002EAD0000}"/>
    <cellStyle name="Обычный 7 2 3 4 2 2 2" xfId="14766" xr:uid="{00000000-0005-0000-0000-00002FAD0000}"/>
    <cellStyle name="Обычный 7 2 3 4 2 2 2 2" xfId="59791" xr:uid="{00000000-0005-0000-0000-000030AD0000}"/>
    <cellStyle name="Обычный 7 2 3 4 2 2 2 2 2" xfId="59792" xr:uid="{00000000-0005-0000-0000-000031AD0000}"/>
    <cellStyle name="Обычный 7 2 3 4 2 2 2 3" xfId="59793" xr:uid="{00000000-0005-0000-0000-000032AD0000}"/>
    <cellStyle name="Обычный 7 2 3 4 2 2 3" xfId="14767" xr:uid="{00000000-0005-0000-0000-000033AD0000}"/>
    <cellStyle name="Обычный 7 2 3 4 2 2 3 2" xfId="59794" xr:uid="{00000000-0005-0000-0000-000034AD0000}"/>
    <cellStyle name="Обычный 7 2 3 4 2 2 4" xfId="59795" xr:uid="{00000000-0005-0000-0000-000035AD0000}"/>
    <cellStyle name="Обычный 7 2 3 4 2 2_НВВ РСК 2019 (II пол) МАКС" xfId="59796" xr:uid="{00000000-0005-0000-0000-000036AD0000}"/>
    <cellStyle name="Обычный 7 2 3 4 2 3" xfId="14768" xr:uid="{00000000-0005-0000-0000-000037AD0000}"/>
    <cellStyle name="Обычный 7 2 3 4 2 3 2" xfId="14769" xr:uid="{00000000-0005-0000-0000-000038AD0000}"/>
    <cellStyle name="Обычный 7 2 3 4 2 3 2 2" xfId="59797" xr:uid="{00000000-0005-0000-0000-000039AD0000}"/>
    <cellStyle name="Обычный 7 2 3 4 2 3 3" xfId="14770" xr:uid="{00000000-0005-0000-0000-00003AAD0000}"/>
    <cellStyle name="Обычный 7 2 3 4 2 3 3 2" xfId="59798" xr:uid="{00000000-0005-0000-0000-00003BAD0000}"/>
    <cellStyle name="Обычный 7 2 3 4 2 3 4" xfId="59799" xr:uid="{00000000-0005-0000-0000-00003CAD0000}"/>
    <cellStyle name="Обычный 7 2 3 4 2 4" xfId="14771" xr:uid="{00000000-0005-0000-0000-00003DAD0000}"/>
    <cellStyle name="Обычный 7 2 3 4 2 4 2" xfId="59800" xr:uid="{00000000-0005-0000-0000-00003EAD0000}"/>
    <cellStyle name="Обычный 7 2 3 4 2 5" xfId="14772" xr:uid="{00000000-0005-0000-0000-00003FAD0000}"/>
    <cellStyle name="Обычный 7 2 3 4 2 5 2" xfId="59801" xr:uid="{00000000-0005-0000-0000-000040AD0000}"/>
    <cellStyle name="Обычный 7 2 3 4 2 6" xfId="14773" xr:uid="{00000000-0005-0000-0000-000041AD0000}"/>
    <cellStyle name="Обычный 7 2 3 4 2 6 2" xfId="59802" xr:uid="{00000000-0005-0000-0000-000042AD0000}"/>
    <cellStyle name="Обычный 7 2 3 4 2 7" xfId="35814" xr:uid="{00000000-0005-0000-0000-000043AD0000}"/>
    <cellStyle name="Обычный 7 2 3 4 2 7 2" xfId="59803" xr:uid="{00000000-0005-0000-0000-000044AD0000}"/>
    <cellStyle name="Обычный 7 2 3 4 2 8" xfId="35815" xr:uid="{00000000-0005-0000-0000-000045AD0000}"/>
    <cellStyle name="Обычный 7 2 3 4 2 8 2" xfId="59804" xr:uid="{00000000-0005-0000-0000-000046AD0000}"/>
    <cellStyle name="Обычный 7 2 3 4 2 9" xfId="59805" xr:uid="{00000000-0005-0000-0000-000047AD0000}"/>
    <cellStyle name="Обычный 7 2 3 4 2_Лист1" xfId="59806" xr:uid="{00000000-0005-0000-0000-000048AD0000}"/>
    <cellStyle name="Обычный 7 2 3 4 3" xfId="14774" xr:uid="{00000000-0005-0000-0000-000049AD0000}"/>
    <cellStyle name="Обычный 7 2 3 4 3 2" xfId="14775" xr:uid="{00000000-0005-0000-0000-00004AAD0000}"/>
    <cellStyle name="Обычный 7 2 3 4 3 2 2" xfId="59807" xr:uid="{00000000-0005-0000-0000-00004BAD0000}"/>
    <cellStyle name="Обычный 7 2 3 4 3 2 2 2" xfId="59808" xr:uid="{00000000-0005-0000-0000-00004CAD0000}"/>
    <cellStyle name="Обычный 7 2 3 4 3 2 3" xfId="59809" xr:uid="{00000000-0005-0000-0000-00004DAD0000}"/>
    <cellStyle name="Обычный 7 2 3 4 3 3" xfId="14776" xr:uid="{00000000-0005-0000-0000-00004EAD0000}"/>
    <cellStyle name="Обычный 7 2 3 4 3 3 2" xfId="59810" xr:uid="{00000000-0005-0000-0000-00004FAD0000}"/>
    <cellStyle name="Обычный 7 2 3 4 3 4" xfId="59811" xr:uid="{00000000-0005-0000-0000-000050AD0000}"/>
    <cellStyle name="Обычный 7 2 3 4 3_НВВ РСК 2019 (II пол) МАКС" xfId="59812" xr:uid="{00000000-0005-0000-0000-000051AD0000}"/>
    <cellStyle name="Обычный 7 2 3 4 4" xfId="14777" xr:uid="{00000000-0005-0000-0000-000052AD0000}"/>
    <cellStyle name="Обычный 7 2 3 4 4 2" xfId="14778" xr:uid="{00000000-0005-0000-0000-000053AD0000}"/>
    <cellStyle name="Обычный 7 2 3 4 4 2 2" xfId="59813" xr:uid="{00000000-0005-0000-0000-000054AD0000}"/>
    <cellStyle name="Обычный 7 2 3 4 4 3" xfId="14779" xr:uid="{00000000-0005-0000-0000-000055AD0000}"/>
    <cellStyle name="Обычный 7 2 3 4 4 3 2" xfId="59814" xr:uid="{00000000-0005-0000-0000-000056AD0000}"/>
    <cellStyle name="Обычный 7 2 3 4 4 4" xfId="59815" xr:uid="{00000000-0005-0000-0000-000057AD0000}"/>
    <cellStyle name="Обычный 7 2 3 4 5" xfId="14780" xr:uid="{00000000-0005-0000-0000-000058AD0000}"/>
    <cellStyle name="Обычный 7 2 3 4 5 2" xfId="59816" xr:uid="{00000000-0005-0000-0000-000059AD0000}"/>
    <cellStyle name="Обычный 7 2 3 4 6" xfId="14781" xr:uid="{00000000-0005-0000-0000-00005AAD0000}"/>
    <cellStyle name="Обычный 7 2 3 4 6 2" xfId="59817" xr:uid="{00000000-0005-0000-0000-00005BAD0000}"/>
    <cellStyle name="Обычный 7 2 3 4 7" xfId="14782" xr:uid="{00000000-0005-0000-0000-00005CAD0000}"/>
    <cellStyle name="Обычный 7 2 3 4 7 2" xfId="59818" xr:uid="{00000000-0005-0000-0000-00005DAD0000}"/>
    <cellStyle name="Обычный 7 2 3 4 8" xfId="14783" xr:uid="{00000000-0005-0000-0000-00005EAD0000}"/>
    <cellStyle name="Обычный 7 2 3 4 8 2" xfId="59819" xr:uid="{00000000-0005-0000-0000-00005FAD0000}"/>
    <cellStyle name="Обычный 7 2 3 4 9" xfId="14784" xr:uid="{00000000-0005-0000-0000-000060AD0000}"/>
    <cellStyle name="Обычный 7 2 3 4 9 2" xfId="59820" xr:uid="{00000000-0005-0000-0000-000061AD0000}"/>
    <cellStyle name="Обычный 7 2 3 4_Лист1" xfId="59821" xr:uid="{00000000-0005-0000-0000-000062AD0000}"/>
    <cellStyle name="Обычный 7 2 3 5" xfId="14785" xr:uid="{00000000-0005-0000-0000-000063AD0000}"/>
    <cellStyle name="Обычный 7 2 3 5 2" xfId="14786" xr:uid="{00000000-0005-0000-0000-000064AD0000}"/>
    <cellStyle name="Обычный 7 2 3 5 2 2" xfId="14787" xr:uid="{00000000-0005-0000-0000-000065AD0000}"/>
    <cellStyle name="Обычный 7 2 3 5 2 2 2" xfId="59822" xr:uid="{00000000-0005-0000-0000-000066AD0000}"/>
    <cellStyle name="Обычный 7 2 3 5 2 2 2 2" xfId="59823" xr:uid="{00000000-0005-0000-0000-000067AD0000}"/>
    <cellStyle name="Обычный 7 2 3 5 2 2 3" xfId="59824" xr:uid="{00000000-0005-0000-0000-000068AD0000}"/>
    <cellStyle name="Обычный 7 2 3 5 2 3" xfId="14788" xr:uid="{00000000-0005-0000-0000-000069AD0000}"/>
    <cellStyle name="Обычный 7 2 3 5 2 3 2" xfId="59825" xr:uid="{00000000-0005-0000-0000-00006AAD0000}"/>
    <cellStyle name="Обычный 7 2 3 5 2 4" xfId="59826" xr:uid="{00000000-0005-0000-0000-00006BAD0000}"/>
    <cellStyle name="Обычный 7 2 3 5 2_НВВ РСК 2019 (II пол) МАКС" xfId="59827" xr:uid="{00000000-0005-0000-0000-00006CAD0000}"/>
    <cellStyle name="Обычный 7 2 3 5 3" xfId="14789" xr:uid="{00000000-0005-0000-0000-00006DAD0000}"/>
    <cellStyle name="Обычный 7 2 3 5 3 2" xfId="14790" xr:uid="{00000000-0005-0000-0000-00006EAD0000}"/>
    <cellStyle name="Обычный 7 2 3 5 3 2 2" xfId="59828" xr:uid="{00000000-0005-0000-0000-00006FAD0000}"/>
    <cellStyle name="Обычный 7 2 3 5 3 3" xfId="14791" xr:uid="{00000000-0005-0000-0000-000070AD0000}"/>
    <cellStyle name="Обычный 7 2 3 5 3 3 2" xfId="59829" xr:uid="{00000000-0005-0000-0000-000071AD0000}"/>
    <cellStyle name="Обычный 7 2 3 5 3 4" xfId="59830" xr:uid="{00000000-0005-0000-0000-000072AD0000}"/>
    <cellStyle name="Обычный 7 2 3 5 4" xfId="14792" xr:uid="{00000000-0005-0000-0000-000073AD0000}"/>
    <cellStyle name="Обычный 7 2 3 5 4 2" xfId="59831" xr:uid="{00000000-0005-0000-0000-000074AD0000}"/>
    <cellStyle name="Обычный 7 2 3 5 5" xfId="14793" xr:uid="{00000000-0005-0000-0000-000075AD0000}"/>
    <cellStyle name="Обычный 7 2 3 5 5 2" xfId="59832" xr:uid="{00000000-0005-0000-0000-000076AD0000}"/>
    <cellStyle name="Обычный 7 2 3 5 6" xfId="14794" xr:uid="{00000000-0005-0000-0000-000077AD0000}"/>
    <cellStyle name="Обычный 7 2 3 5 6 2" xfId="59833" xr:uid="{00000000-0005-0000-0000-000078AD0000}"/>
    <cellStyle name="Обычный 7 2 3 5 7" xfId="35816" xr:uid="{00000000-0005-0000-0000-000079AD0000}"/>
    <cellStyle name="Обычный 7 2 3 5 7 2" xfId="59834" xr:uid="{00000000-0005-0000-0000-00007AAD0000}"/>
    <cellStyle name="Обычный 7 2 3 5 8" xfId="35817" xr:uid="{00000000-0005-0000-0000-00007BAD0000}"/>
    <cellStyle name="Обычный 7 2 3 5 8 2" xfId="59835" xr:uid="{00000000-0005-0000-0000-00007CAD0000}"/>
    <cellStyle name="Обычный 7 2 3 5 9" xfId="59836" xr:uid="{00000000-0005-0000-0000-00007DAD0000}"/>
    <cellStyle name="Обычный 7 2 3 5_Лист1" xfId="59837" xr:uid="{00000000-0005-0000-0000-00007EAD0000}"/>
    <cellStyle name="Обычный 7 2 3 6" xfId="14795" xr:uid="{00000000-0005-0000-0000-00007FAD0000}"/>
    <cellStyle name="Обычный 7 2 3 6 2" xfId="14796" xr:uid="{00000000-0005-0000-0000-000080AD0000}"/>
    <cellStyle name="Обычный 7 2 3 6 2 2" xfId="59838" xr:uid="{00000000-0005-0000-0000-000081AD0000}"/>
    <cellStyle name="Обычный 7 2 3 6 2 2 2" xfId="59839" xr:uid="{00000000-0005-0000-0000-000082AD0000}"/>
    <cellStyle name="Обычный 7 2 3 6 2 3" xfId="59840" xr:uid="{00000000-0005-0000-0000-000083AD0000}"/>
    <cellStyle name="Обычный 7 2 3 6 3" xfId="14797" xr:uid="{00000000-0005-0000-0000-000084AD0000}"/>
    <cellStyle name="Обычный 7 2 3 6 3 2" xfId="59841" xr:uid="{00000000-0005-0000-0000-000085AD0000}"/>
    <cellStyle name="Обычный 7 2 3 6 4" xfId="59842" xr:uid="{00000000-0005-0000-0000-000086AD0000}"/>
    <cellStyle name="Обычный 7 2 3 6_НВВ РСК 2019 (II пол) МАКС" xfId="59843" xr:uid="{00000000-0005-0000-0000-000087AD0000}"/>
    <cellStyle name="Обычный 7 2 3 7" xfId="14798" xr:uid="{00000000-0005-0000-0000-000088AD0000}"/>
    <cellStyle name="Обычный 7 2 3 7 2" xfId="14799" xr:uid="{00000000-0005-0000-0000-000089AD0000}"/>
    <cellStyle name="Обычный 7 2 3 7 2 2" xfId="59844" xr:uid="{00000000-0005-0000-0000-00008AAD0000}"/>
    <cellStyle name="Обычный 7 2 3 7 3" xfId="14800" xr:uid="{00000000-0005-0000-0000-00008BAD0000}"/>
    <cellStyle name="Обычный 7 2 3 7 3 2" xfId="59845" xr:uid="{00000000-0005-0000-0000-00008CAD0000}"/>
    <cellStyle name="Обычный 7 2 3 7 4" xfId="59846" xr:uid="{00000000-0005-0000-0000-00008DAD0000}"/>
    <cellStyle name="Обычный 7 2 3 8" xfId="14801" xr:uid="{00000000-0005-0000-0000-00008EAD0000}"/>
    <cellStyle name="Обычный 7 2 3 8 2" xfId="59847" xr:uid="{00000000-0005-0000-0000-00008FAD0000}"/>
    <cellStyle name="Обычный 7 2 3 9" xfId="14802" xr:uid="{00000000-0005-0000-0000-000090AD0000}"/>
    <cellStyle name="Обычный 7 2 3 9 2" xfId="59848" xr:uid="{00000000-0005-0000-0000-000091AD0000}"/>
    <cellStyle name="Обычный 7 2 3_Лист1" xfId="59849" xr:uid="{00000000-0005-0000-0000-000092AD0000}"/>
    <cellStyle name="Обычный 7 2 4" xfId="14803" xr:uid="{00000000-0005-0000-0000-000093AD0000}"/>
    <cellStyle name="Обычный 7 2 4 10" xfId="14804" xr:uid="{00000000-0005-0000-0000-000094AD0000}"/>
    <cellStyle name="Обычный 7 2 4 10 2" xfId="59850" xr:uid="{00000000-0005-0000-0000-000095AD0000}"/>
    <cellStyle name="Обычный 7 2 4 11" xfId="14805" xr:uid="{00000000-0005-0000-0000-000096AD0000}"/>
    <cellStyle name="Обычный 7 2 4 11 2" xfId="59851" xr:uid="{00000000-0005-0000-0000-000097AD0000}"/>
    <cellStyle name="Обычный 7 2 4 12" xfId="35818" xr:uid="{00000000-0005-0000-0000-000098AD0000}"/>
    <cellStyle name="Обычный 7 2 4 13" xfId="35819" xr:uid="{00000000-0005-0000-0000-000099AD0000}"/>
    <cellStyle name="Обычный 7 2 4 2" xfId="14806" xr:uid="{00000000-0005-0000-0000-00009AAD0000}"/>
    <cellStyle name="Обычный 7 2 4 2 10" xfId="35820" xr:uid="{00000000-0005-0000-0000-00009BAD0000}"/>
    <cellStyle name="Обычный 7 2 4 2 11" xfId="35821" xr:uid="{00000000-0005-0000-0000-00009CAD0000}"/>
    <cellStyle name="Обычный 7 2 4 2 2" xfId="14807" xr:uid="{00000000-0005-0000-0000-00009DAD0000}"/>
    <cellStyle name="Обычный 7 2 4 2 2 2" xfId="14808" xr:uid="{00000000-0005-0000-0000-00009EAD0000}"/>
    <cellStyle name="Обычный 7 2 4 2 2 2 2" xfId="14809" xr:uid="{00000000-0005-0000-0000-00009FAD0000}"/>
    <cellStyle name="Обычный 7 2 4 2 2 2 2 2" xfId="59852" xr:uid="{00000000-0005-0000-0000-0000A0AD0000}"/>
    <cellStyle name="Обычный 7 2 4 2 2 2 2 2 2" xfId="59853" xr:uid="{00000000-0005-0000-0000-0000A1AD0000}"/>
    <cellStyle name="Обычный 7 2 4 2 2 2 2 3" xfId="59854" xr:uid="{00000000-0005-0000-0000-0000A2AD0000}"/>
    <cellStyle name="Обычный 7 2 4 2 2 2 3" xfId="14810" xr:uid="{00000000-0005-0000-0000-0000A3AD0000}"/>
    <cellStyle name="Обычный 7 2 4 2 2 2 3 2" xfId="59855" xr:uid="{00000000-0005-0000-0000-0000A4AD0000}"/>
    <cellStyle name="Обычный 7 2 4 2 2 2 4" xfId="59856" xr:uid="{00000000-0005-0000-0000-0000A5AD0000}"/>
    <cellStyle name="Обычный 7 2 4 2 2 2_НВВ РСК 2019 (II пол) МАКС" xfId="59857" xr:uid="{00000000-0005-0000-0000-0000A6AD0000}"/>
    <cellStyle name="Обычный 7 2 4 2 2 3" xfId="14811" xr:uid="{00000000-0005-0000-0000-0000A7AD0000}"/>
    <cellStyle name="Обычный 7 2 4 2 2 3 2" xfId="14812" xr:uid="{00000000-0005-0000-0000-0000A8AD0000}"/>
    <cellStyle name="Обычный 7 2 4 2 2 3 2 2" xfId="59858" xr:uid="{00000000-0005-0000-0000-0000A9AD0000}"/>
    <cellStyle name="Обычный 7 2 4 2 2 3 3" xfId="14813" xr:uid="{00000000-0005-0000-0000-0000AAAD0000}"/>
    <cellStyle name="Обычный 7 2 4 2 2 3 3 2" xfId="59859" xr:uid="{00000000-0005-0000-0000-0000ABAD0000}"/>
    <cellStyle name="Обычный 7 2 4 2 2 3 4" xfId="59860" xr:uid="{00000000-0005-0000-0000-0000ACAD0000}"/>
    <cellStyle name="Обычный 7 2 4 2 2 4" xfId="14814" xr:uid="{00000000-0005-0000-0000-0000ADAD0000}"/>
    <cellStyle name="Обычный 7 2 4 2 2 4 2" xfId="59861" xr:uid="{00000000-0005-0000-0000-0000AEAD0000}"/>
    <cellStyle name="Обычный 7 2 4 2 2 5" xfId="14815" xr:uid="{00000000-0005-0000-0000-0000AFAD0000}"/>
    <cellStyle name="Обычный 7 2 4 2 2 5 2" xfId="59862" xr:uid="{00000000-0005-0000-0000-0000B0AD0000}"/>
    <cellStyle name="Обычный 7 2 4 2 2 6" xfId="14816" xr:uid="{00000000-0005-0000-0000-0000B1AD0000}"/>
    <cellStyle name="Обычный 7 2 4 2 2 6 2" xfId="59863" xr:uid="{00000000-0005-0000-0000-0000B2AD0000}"/>
    <cellStyle name="Обычный 7 2 4 2 2 7" xfId="35822" xr:uid="{00000000-0005-0000-0000-0000B3AD0000}"/>
    <cellStyle name="Обычный 7 2 4 2 2 7 2" xfId="59864" xr:uid="{00000000-0005-0000-0000-0000B4AD0000}"/>
    <cellStyle name="Обычный 7 2 4 2 2 8" xfId="35823" xr:uid="{00000000-0005-0000-0000-0000B5AD0000}"/>
    <cellStyle name="Обычный 7 2 4 2 2 8 2" xfId="59865" xr:uid="{00000000-0005-0000-0000-0000B6AD0000}"/>
    <cellStyle name="Обычный 7 2 4 2 2 9" xfId="59866" xr:uid="{00000000-0005-0000-0000-0000B7AD0000}"/>
    <cellStyle name="Обычный 7 2 4 2 2_Лист1" xfId="59867" xr:uid="{00000000-0005-0000-0000-0000B8AD0000}"/>
    <cellStyle name="Обычный 7 2 4 2 3" xfId="14817" xr:uid="{00000000-0005-0000-0000-0000B9AD0000}"/>
    <cellStyle name="Обычный 7 2 4 2 3 2" xfId="14818" xr:uid="{00000000-0005-0000-0000-0000BAAD0000}"/>
    <cellStyle name="Обычный 7 2 4 2 3 2 2" xfId="59868" xr:uid="{00000000-0005-0000-0000-0000BBAD0000}"/>
    <cellStyle name="Обычный 7 2 4 2 3 2 2 2" xfId="59869" xr:uid="{00000000-0005-0000-0000-0000BCAD0000}"/>
    <cellStyle name="Обычный 7 2 4 2 3 2 3" xfId="59870" xr:uid="{00000000-0005-0000-0000-0000BDAD0000}"/>
    <cellStyle name="Обычный 7 2 4 2 3 3" xfId="14819" xr:uid="{00000000-0005-0000-0000-0000BEAD0000}"/>
    <cellStyle name="Обычный 7 2 4 2 3 3 2" xfId="59871" xr:uid="{00000000-0005-0000-0000-0000BFAD0000}"/>
    <cellStyle name="Обычный 7 2 4 2 3 4" xfId="59872" xr:uid="{00000000-0005-0000-0000-0000C0AD0000}"/>
    <cellStyle name="Обычный 7 2 4 2 3_НВВ РСК 2019 (II пол) МАКС" xfId="59873" xr:uid="{00000000-0005-0000-0000-0000C1AD0000}"/>
    <cellStyle name="Обычный 7 2 4 2 4" xfId="14820" xr:uid="{00000000-0005-0000-0000-0000C2AD0000}"/>
    <cellStyle name="Обычный 7 2 4 2 4 2" xfId="14821" xr:uid="{00000000-0005-0000-0000-0000C3AD0000}"/>
    <cellStyle name="Обычный 7 2 4 2 4 2 2" xfId="59874" xr:uid="{00000000-0005-0000-0000-0000C4AD0000}"/>
    <cellStyle name="Обычный 7 2 4 2 4 3" xfId="14822" xr:uid="{00000000-0005-0000-0000-0000C5AD0000}"/>
    <cellStyle name="Обычный 7 2 4 2 4 3 2" xfId="59875" xr:uid="{00000000-0005-0000-0000-0000C6AD0000}"/>
    <cellStyle name="Обычный 7 2 4 2 4 4" xfId="59876" xr:uid="{00000000-0005-0000-0000-0000C7AD0000}"/>
    <cellStyle name="Обычный 7 2 4 2 5" xfId="14823" xr:uid="{00000000-0005-0000-0000-0000C8AD0000}"/>
    <cellStyle name="Обычный 7 2 4 2 5 2" xfId="59877" xr:uid="{00000000-0005-0000-0000-0000C9AD0000}"/>
    <cellStyle name="Обычный 7 2 4 2 6" xfId="14824" xr:uid="{00000000-0005-0000-0000-0000CAAD0000}"/>
    <cellStyle name="Обычный 7 2 4 2 6 2" xfId="59878" xr:uid="{00000000-0005-0000-0000-0000CBAD0000}"/>
    <cellStyle name="Обычный 7 2 4 2 7" xfId="14825" xr:uid="{00000000-0005-0000-0000-0000CCAD0000}"/>
    <cellStyle name="Обычный 7 2 4 2 7 2" xfId="59879" xr:uid="{00000000-0005-0000-0000-0000CDAD0000}"/>
    <cellStyle name="Обычный 7 2 4 2 8" xfId="14826" xr:uid="{00000000-0005-0000-0000-0000CEAD0000}"/>
    <cellStyle name="Обычный 7 2 4 2 8 2" xfId="59880" xr:uid="{00000000-0005-0000-0000-0000CFAD0000}"/>
    <cellStyle name="Обычный 7 2 4 2 9" xfId="14827" xr:uid="{00000000-0005-0000-0000-0000D0AD0000}"/>
    <cellStyle name="Обычный 7 2 4 2 9 2" xfId="59881" xr:uid="{00000000-0005-0000-0000-0000D1AD0000}"/>
    <cellStyle name="Обычный 7 2 4 2_Лист1" xfId="59882" xr:uid="{00000000-0005-0000-0000-0000D2AD0000}"/>
    <cellStyle name="Обычный 7 2 4 3" xfId="14828" xr:uid="{00000000-0005-0000-0000-0000D3AD0000}"/>
    <cellStyle name="Обычный 7 2 4 3 10" xfId="35824" xr:uid="{00000000-0005-0000-0000-0000D4AD0000}"/>
    <cellStyle name="Обычный 7 2 4 3 11" xfId="35825" xr:uid="{00000000-0005-0000-0000-0000D5AD0000}"/>
    <cellStyle name="Обычный 7 2 4 3 2" xfId="14829" xr:uid="{00000000-0005-0000-0000-0000D6AD0000}"/>
    <cellStyle name="Обычный 7 2 4 3 2 2" xfId="14830" xr:uid="{00000000-0005-0000-0000-0000D7AD0000}"/>
    <cellStyle name="Обычный 7 2 4 3 2 2 2" xfId="14831" xr:uid="{00000000-0005-0000-0000-0000D8AD0000}"/>
    <cellStyle name="Обычный 7 2 4 3 2 2 2 2" xfId="59883" xr:uid="{00000000-0005-0000-0000-0000D9AD0000}"/>
    <cellStyle name="Обычный 7 2 4 3 2 2 2 2 2" xfId="59884" xr:uid="{00000000-0005-0000-0000-0000DAAD0000}"/>
    <cellStyle name="Обычный 7 2 4 3 2 2 2 3" xfId="59885" xr:uid="{00000000-0005-0000-0000-0000DBAD0000}"/>
    <cellStyle name="Обычный 7 2 4 3 2 2 3" xfId="14832" xr:uid="{00000000-0005-0000-0000-0000DCAD0000}"/>
    <cellStyle name="Обычный 7 2 4 3 2 2 3 2" xfId="59886" xr:uid="{00000000-0005-0000-0000-0000DDAD0000}"/>
    <cellStyle name="Обычный 7 2 4 3 2 2 4" xfId="59887" xr:uid="{00000000-0005-0000-0000-0000DEAD0000}"/>
    <cellStyle name="Обычный 7 2 4 3 2 2_НВВ РСК 2019 (II пол) МАКС" xfId="59888" xr:uid="{00000000-0005-0000-0000-0000DFAD0000}"/>
    <cellStyle name="Обычный 7 2 4 3 2 3" xfId="14833" xr:uid="{00000000-0005-0000-0000-0000E0AD0000}"/>
    <cellStyle name="Обычный 7 2 4 3 2 3 2" xfId="14834" xr:uid="{00000000-0005-0000-0000-0000E1AD0000}"/>
    <cellStyle name="Обычный 7 2 4 3 2 3 2 2" xfId="59889" xr:uid="{00000000-0005-0000-0000-0000E2AD0000}"/>
    <cellStyle name="Обычный 7 2 4 3 2 3 3" xfId="14835" xr:uid="{00000000-0005-0000-0000-0000E3AD0000}"/>
    <cellStyle name="Обычный 7 2 4 3 2 3 3 2" xfId="59890" xr:uid="{00000000-0005-0000-0000-0000E4AD0000}"/>
    <cellStyle name="Обычный 7 2 4 3 2 3 4" xfId="59891" xr:uid="{00000000-0005-0000-0000-0000E5AD0000}"/>
    <cellStyle name="Обычный 7 2 4 3 2 4" xfId="14836" xr:uid="{00000000-0005-0000-0000-0000E6AD0000}"/>
    <cellStyle name="Обычный 7 2 4 3 2 4 2" xfId="59892" xr:uid="{00000000-0005-0000-0000-0000E7AD0000}"/>
    <cellStyle name="Обычный 7 2 4 3 2 5" xfId="14837" xr:uid="{00000000-0005-0000-0000-0000E8AD0000}"/>
    <cellStyle name="Обычный 7 2 4 3 2 5 2" xfId="59893" xr:uid="{00000000-0005-0000-0000-0000E9AD0000}"/>
    <cellStyle name="Обычный 7 2 4 3 2 6" xfId="14838" xr:uid="{00000000-0005-0000-0000-0000EAAD0000}"/>
    <cellStyle name="Обычный 7 2 4 3 2 6 2" xfId="59894" xr:uid="{00000000-0005-0000-0000-0000EBAD0000}"/>
    <cellStyle name="Обычный 7 2 4 3 2 7" xfId="35826" xr:uid="{00000000-0005-0000-0000-0000ECAD0000}"/>
    <cellStyle name="Обычный 7 2 4 3 2 7 2" xfId="59895" xr:uid="{00000000-0005-0000-0000-0000EDAD0000}"/>
    <cellStyle name="Обычный 7 2 4 3 2 8" xfId="35827" xr:uid="{00000000-0005-0000-0000-0000EEAD0000}"/>
    <cellStyle name="Обычный 7 2 4 3 2 8 2" xfId="59896" xr:uid="{00000000-0005-0000-0000-0000EFAD0000}"/>
    <cellStyle name="Обычный 7 2 4 3 2 9" xfId="59897" xr:uid="{00000000-0005-0000-0000-0000F0AD0000}"/>
    <cellStyle name="Обычный 7 2 4 3 2_Лист1" xfId="59898" xr:uid="{00000000-0005-0000-0000-0000F1AD0000}"/>
    <cellStyle name="Обычный 7 2 4 3 3" xfId="14839" xr:uid="{00000000-0005-0000-0000-0000F2AD0000}"/>
    <cellStyle name="Обычный 7 2 4 3 3 2" xfId="14840" xr:uid="{00000000-0005-0000-0000-0000F3AD0000}"/>
    <cellStyle name="Обычный 7 2 4 3 3 2 2" xfId="59899" xr:uid="{00000000-0005-0000-0000-0000F4AD0000}"/>
    <cellStyle name="Обычный 7 2 4 3 3 2 2 2" xfId="59900" xr:uid="{00000000-0005-0000-0000-0000F5AD0000}"/>
    <cellStyle name="Обычный 7 2 4 3 3 2 3" xfId="59901" xr:uid="{00000000-0005-0000-0000-0000F6AD0000}"/>
    <cellStyle name="Обычный 7 2 4 3 3 3" xfId="14841" xr:uid="{00000000-0005-0000-0000-0000F7AD0000}"/>
    <cellStyle name="Обычный 7 2 4 3 3 3 2" xfId="59902" xr:uid="{00000000-0005-0000-0000-0000F8AD0000}"/>
    <cellStyle name="Обычный 7 2 4 3 3 4" xfId="59903" xr:uid="{00000000-0005-0000-0000-0000F9AD0000}"/>
    <cellStyle name="Обычный 7 2 4 3 3_НВВ РСК 2019 (II пол) МАКС" xfId="59904" xr:uid="{00000000-0005-0000-0000-0000FAAD0000}"/>
    <cellStyle name="Обычный 7 2 4 3 4" xfId="14842" xr:uid="{00000000-0005-0000-0000-0000FBAD0000}"/>
    <cellStyle name="Обычный 7 2 4 3 4 2" xfId="14843" xr:uid="{00000000-0005-0000-0000-0000FCAD0000}"/>
    <cellStyle name="Обычный 7 2 4 3 4 2 2" xfId="59905" xr:uid="{00000000-0005-0000-0000-0000FDAD0000}"/>
    <cellStyle name="Обычный 7 2 4 3 4 3" xfId="14844" xr:uid="{00000000-0005-0000-0000-0000FEAD0000}"/>
    <cellStyle name="Обычный 7 2 4 3 4 3 2" xfId="59906" xr:uid="{00000000-0005-0000-0000-0000FFAD0000}"/>
    <cellStyle name="Обычный 7 2 4 3 4 4" xfId="59907" xr:uid="{00000000-0005-0000-0000-000000AE0000}"/>
    <cellStyle name="Обычный 7 2 4 3 5" xfId="14845" xr:uid="{00000000-0005-0000-0000-000001AE0000}"/>
    <cellStyle name="Обычный 7 2 4 3 5 2" xfId="59908" xr:uid="{00000000-0005-0000-0000-000002AE0000}"/>
    <cellStyle name="Обычный 7 2 4 3 6" xfId="14846" xr:uid="{00000000-0005-0000-0000-000003AE0000}"/>
    <cellStyle name="Обычный 7 2 4 3 6 2" xfId="59909" xr:uid="{00000000-0005-0000-0000-000004AE0000}"/>
    <cellStyle name="Обычный 7 2 4 3 7" xfId="14847" xr:uid="{00000000-0005-0000-0000-000005AE0000}"/>
    <cellStyle name="Обычный 7 2 4 3 7 2" xfId="59910" xr:uid="{00000000-0005-0000-0000-000006AE0000}"/>
    <cellStyle name="Обычный 7 2 4 3 8" xfId="14848" xr:uid="{00000000-0005-0000-0000-000007AE0000}"/>
    <cellStyle name="Обычный 7 2 4 3 8 2" xfId="59911" xr:uid="{00000000-0005-0000-0000-000008AE0000}"/>
    <cellStyle name="Обычный 7 2 4 3 9" xfId="14849" xr:uid="{00000000-0005-0000-0000-000009AE0000}"/>
    <cellStyle name="Обычный 7 2 4 3 9 2" xfId="59912" xr:uid="{00000000-0005-0000-0000-00000AAE0000}"/>
    <cellStyle name="Обычный 7 2 4 3_Лист1" xfId="59913" xr:uid="{00000000-0005-0000-0000-00000BAE0000}"/>
    <cellStyle name="Обычный 7 2 4 4" xfId="14850" xr:uid="{00000000-0005-0000-0000-00000CAE0000}"/>
    <cellStyle name="Обычный 7 2 4 4 2" xfId="14851" xr:uid="{00000000-0005-0000-0000-00000DAE0000}"/>
    <cellStyle name="Обычный 7 2 4 4 2 2" xfId="14852" xr:uid="{00000000-0005-0000-0000-00000EAE0000}"/>
    <cellStyle name="Обычный 7 2 4 4 2 2 2" xfId="59914" xr:uid="{00000000-0005-0000-0000-00000FAE0000}"/>
    <cellStyle name="Обычный 7 2 4 4 2 2 2 2" xfId="59915" xr:uid="{00000000-0005-0000-0000-000010AE0000}"/>
    <cellStyle name="Обычный 7 2 4 4 2 2 3" xfId="59916" xr:uid="{00000000-0005-0000-0000-000011AE0000}"/>
    <cellStyle name="Обычный 7 2 4 4 2 3" xfId="14853" xr:uid="{00000000-0005-0000-0000-000012AE0000}"/>
    <cellStyle name="Обычный 7 2 4 4 2 3 2" xfId="59917" xr:uid="{00000000-0005-0000-0000-000013AE0000}"/>
    <cellStyle name="Обычный 7 2 4 4 2 4" xfId="59918" xr:uid="{00000000-0005-0000-0000-000014AE0000}"/>
    <cellStyle name="Обычный 7 2 4 4 2_НВВ РСК 2019 (II пол) МАКС" xfId="59919" xr:uid="{00000000-0005-0000-0000-000015AE0000}"/>
    <cellStyle name="Обычный 7 2 4 4 3" xfId="14854" xr:uid="{00000000-0005-0000-0000-000016AE0000}"/>
    <cellStyle name="Обычный 7 2 4 4 3 2" xfId="14855" xr:uid="{00000000-0005-0000-0000-000017AE0000}"/>
    <cellStyle name="Обычный 7 2 4 4 3 2 2" xfId="59920" xr:uid="{00000000-0005-0000-0000-000018AE0000}"/>
    <cellStyle name="Обычный 7 2 4 4 3 3" xfId="14856" xr:uid="{00000000-0005-0000-0000-000019AE0000}"/>
    <cellStyle name="Обычный 7 2 4 4 3 3 2" xfId="59921" xr:uid="{00000000-0005-0000-0000-00001AAE0000}"/>
    <cellStyle name="Обычный 7 2 4 4 3 4" xfId="59922" xr:uid="{00000000-0005-0000-0000-00001BAE0000}"/>
    <cellStyle name="Обычный 7 2 4 4 4" xfId="14857" xr:uid="{00000000-0005-0000-0000-00001CAE0000}"/>
    <cellStyle name="Обычный 7 2 4 4 4 2" xfId="59923" xr:uid="{00000000-0005-0000-0000-00001DAE0000}"/>
    <cellStyle name="Обычный 7 2 4 4 5" xfId="14858" xr:uid="{00000000-0005-0000-0000-00001EAE0000}"/>
    <cellStyle name="Обычный 7 2 4 4 5 2" xfId="59924" xr:uid="{00000000-0005-0000-0000-00001FAE0000}"/>
    <cellStyle name="Обычный 7 2 4 4 6" xfId="14859" xr:uid="{00000000-0005-0000-0000-000020AE0000}"/>
    <cellStyle name="Обычный 7 2 4 4 6 2" xfId="59925" xr:uid="{00000000-0005-0000-0000-000021AE0000}"/>
    <cellStyle name="Обычный 7 2 4 4 7" xfId="35828" xr:uid="{00000000-0005-0000-0000-000022AE0000}"/>
    <cellStyle name="Обычный 7 2 4 4 7 2" xfId="59926" xr:uid="{00000000-0005-0000-0000-000023AE0000}"/>
    <cellStyle name="Обычный 7 2 4 4 8" xfId="35829" xr:uid="{00000000-0005-0000-0000-000024AE0000}"/>
    <cellStyle name="Обычный 7 2 4 4 8 2" xfId="59927" xr:uid="{00000000-0005-0000-0000-000025AE0000}"/>
    <cellStyle name="Обычный 7 2 4 4 9" xfId="59928" xr:uid="{00000000-0005-0000-0000-000026AE0000}"/>
    <cellStyle name="Обычный 7 2 4 4_Лист1" xfId="59929" xr:uid="{00000000-0005-0000-0000-000027AE0000}"/>
    <cellStyle name="Обычный 7 2 4 5" xfId="14860" xr:uid="{00000000-0005-0000-0000-000028AE0000}"/>
    <cellStyle name="Обычный 7 2 4 5 2" xfId="14861" xr:uid="{00000000-0005-0000-0000-000029AE0000}"/>
    <cellStyle name="Обычный 7 2 4 5 2 2" xfId="59930" xr:uid="{00000000-0005-0000-0000-00002AAE0000}"/>
    <cellStyle name="Обычный 7 2 4 5 2 2 2" xfId="59931" xr:uid="{00000000-0005-0000-0000-00002BAE0000}"/>
    <cellStyle name="Обычный 7 2 4 5 2 3" xfId="59932" xr:uid="{00000000-0005-0000-0000-00002CAE0000}"/>
    <cellStyle name="Обычный 7 2 4 5 3" xfId="14862" xr:uid="{00000000-0005-0000-0000-00002DAE0000}"/>
    <cellStyle name="Обычный 7 2 4 5 3 2" xfId="59933" xr:uid="{00000000-0005-0000-0000-00002EAE0000}"/>
    <cellStyle name="Обычный 7 2 4 5 4" xfId="59934" xr:uid="{00000000-0005-0000-0000-00002FAE0000}"/>
    <cellStyle name="Обычный 7 2 4 5_НВВ РСК 2019 (II пол) МАКС" xfId="59935" xr:uid="{00000000-0005-0000-0000-000030AE0000}"/>
    <cellStyle name="Обычный 7 2 4 6" xfId="14863" xr:uid="{00000000-0005-0000-0000-000031AE0000}"/>
    <cellStyle name="Обычный 7 2 4 6 2" xfId="14864" xr:uid="{00000000-0005-0000-0000-000032AE0000}"/>
    <cellStyle name="Обычный 7 2 4 6 2 2" xfId="59936" xr:uid="{00000000-0005-0000-0000-000033AE0000}"/>
    <cellStyle name="Обычный 7 2 4 6 3" xfId="14865" xr:uid="{00000000-0005-0000-0000-000034AE0000}"/>
    <cellStyle name="Обычный 7 2 4 6 3 2" xfId="59937" xr:uid="{00000000-0005-0000-0000-000035AE0000}"/>
    <cellStyle name="Обычный 7 2 4 6 4" xfId="59938" xr:uid="{00000000-0005-0000-0000-000036AE0000}"/>
    <cellStyle name="Обычный 7 2 4 7" xfId="14866" xr:uid="{00000000-0005-0000-0000-000037AE0000}"/>
    <cellStyle name="Обычный 7 2 4 7 2" xfId="59939" xr:uid="{00000000-0005-0000-0000-000038AE0000}"/>
    <cellStyle name="Обычный 7 2 4 8" xfId="14867" xr:uid="{00000000-0005-0000-0000-000039AE0000}"/>
    <cellStyle name="Обычный 7 2 4 8 2" xfId="59940" xr:uid="{00000000-0005-0000-0000-00003AAE0000}"/>
    <cellStyle name="Обычный 7 2 4 9" xfId="14868" xr:uid="{00000000-0005-0000-0000-00003BAE0000}"/>
    <cellStyle name="Обычный 7 2 4 9 2" xfId="59941" xr:uid="{00000000-0005-0000-0000-00003CAE0000}"/>
    <cellStyle name="Обычный 7 2 4_Лист1" xfId="59942" xr:uid="{00000000-0005-0000-0000-00003DAE0000}"/>
    <cellStyle name="Обычный 7 2 5" xfId="14869" xr:uid="{00000000-0005-0000-0000-00003EAE0000}"/>
    <cellStyle name="Обычный 7 2 5 10" xfId="35830" xr:uid="{00000000-0005-0000-0000-00003FAE0000}"/>
    <cellStyle name="Обычный 7 2 5 11" xfId="35831" xr:uid="{00000000-0005-0000-0000-000040AE0000}"/>
    <cellStyle name="Обычный 7 2 5 2" xfId="14870" xr:uid="{00000000-0005-0000-0000-000041AE0000}"/>
    <cellStyle name="Обычный 7 2 5 2 2" xfId="14871" xr:uid="{00000000-0005-0000-0000-000042AE0000}"/>
    <cellStyle name="Обычный 7 2 5 2 2 2" xfId="14872" xr:uid="{00000000-0005-0000-0000-000043AE0000}"/>
    <cellStyle name="Обычный 7 2 5 2 2 2 2" xfId="59943" xr:uid="{00000000-0005-0000-0000-000044AE0000}"/>
    <cellStyle name="Обычный 7 2 5 2 2 2 2 2" xfId="59944" xr:uid="{00000000-0005-0000-0000-000045AE0000}"/>
    <cellStyle name="Обычный 7 2 5 2 2 2 3" xfId="59945" xr:uid="{00000000-0005-0000-0000-000046AE0000}"/>
    <cellStyle name="Обычный 7 2 5 2 2 3" xfId="14873" xr:uid="{00000000-0005-0000-0000-000047AE0000}"/>
    <cellStyle name="Обычный 7 2 5 2 2 3 2" xfId="59946" xr:uid="{00000000-0005-0000-0000-000048AE0000}"/>
    <cellStyle name="Обычный 7 2 5 2 2 4" xfId="59947" xr:uid="{00000000-0005-0000-0000-000049AE0000}"/>
    <cellStyle name="Обычный 7 2 5 2 2_НВВ РСК 2019 (II пол) МАКС" xfId="59948" xr:uid="{00000000-0005-0000-0000-00004AAE0000}"/>
    <cellStyle name="Обычный 7 2 5 2 3" xfId="14874" xr:uid="{00000000-0005-0000-0000-00004BAE0000}"/>
    <cellStyle name="Обычный 7 2 5 2 3 2" xfId="14875" xr:uid="{00000000-0005-0000-0000-00004CAE0000}"/>
    <cellStyle name="Обычный 7 2 5 2 3 2 2" xfId="59949" xr:uid="{00000000-0005-0000-0000-00004DAE0000}"/>
    <cellStyle name="Обычный 7 2 5 2 3 3" xfId="14876" xr:uid="{00000000-0005-0000-0000-00004EAE0000}"/>
    <cellStyle name="Обычный 7 2 5 2 3 3 2" xfId="59950" xr:uid="{00000000-0005-0000-0000-00004FAE0000}"/>
    <cellStyle name="Обычный 7 2 5 2 3 4" xfId="59951" xr:uid="{00000000-0005-0000-0000-000050AE0000}"/>
    <cellStyle name="Обычный 7 2 5 2 4" xfId="14877" xr:uid="{00000000-0005-0000-0000-000051AE0000}"/>
    <cellStyle name="Обычный 7 2 5 2 4 2" xfId="59952" xr:uid="{00000000-0005-0000-0000-000052AE0000}"/>
    <cellStyle name="Обычный 7 2 5 2 5" xfId="14878" xr:uid="{00000000-0005-0000-0000-000053AE0000}"/>
    <cellStyle name="Обычный 7 2 5 2 5 2" xfId="59953" xr:uid="{00000000-0005-0000-0000-000054AE0000}"/>
    <cellStyle name="Обычный 7 2 5 2 6" xfId="14879" xr:uid="{00000000-0005-0000-0000-000055AE0000}"/>
    <cellStyle name="Обычный 7 2 5 2 6 2" xfId="59954" xr:uid="{00000000-0005-0000-0000-000056AE0000}"/>
    <cellStyle name="Обычный 7 2 5 2 7" xfId="35832" xr:uid="{00000000-0005-0000-0000-000057AE0000}"/>
    <cellStyle name="Обычный 7 2 5 2 7 2" xfId="59955" xr:uid="{00000000-0005-0000-0000-000058AE0000}"/>
    <cellStyle name="Обычный 7 2 5 2 8" xfId="35833" xr:uid="{00000000-0005-0000-0000-000059AE0000}"/>
    <cellStyle name="Обычный 7 2 5 2 8 2" xfId="59956" xr:uid="{00000000-0005-0000-0000-00005AAE0000}"/>
    <cellStyle name="Обычный 7 2 5 2 9" xfId="59957" xr:uid="{00000000-0005-0000-0000-00005BAE0000}"/>
    <cellStyle name="Обычный 7 2 5 2_Лист1" xfId="59958" xr:uid="{00000000-0005-0000-0000-00005CAE0000}"/>
    <cellStyle name="Обычный 7 2 5 3" xfId="14880" xr:uid="{00000000-0005-0000-0000-00005DAE0000}"/>
    <cellStyle name="Обычный 7 2 5 3 2" xfId="14881" xr:uid="{00000000-0005-0000-0000-00005EAE0000}"/>
    <cellStyle name="Обычный 7 2 5 3 2 2" xfId="59959" xr:uid="{00000000-0005-0000-0000-00005FAE0000}"/>
    <cellStyle name="Обычный 7 2 5 3 2 2 2" xfId="59960" xr:uid="{00000000-0005-0000-0000-000060AE0000}"/>
    <cellStyle name="Обычный 7 2 5 3 2 3" xfId="59961" xr:uid="{00000000-0005-0000-0000-000061AE0000}"/>
    <cellStyle name="Обычный 7 2 5 3 3" xfId="14882" xr:uid="{00000000-0005-0000-0000-000062AE0000}"/>
    <cellStyle name="Обычный 7 2 5 3 3 2" xfId="59962" xr:uid="{00000000-0005-0000-0000-000063AE0000}"/>
    <cellStyle name="Обычный 7 2 5 3 4" xfId="59963" xr:uid="{00000000-0005-0000-0000-000064AE0000}"/>
    <cellStyle name="Обычный 7 2 5 3_НВВ РСК 2019 (II пол) МАКС" xfId="59964" xr:uid="{00000000-0005-0000-0000-000065AE0000}"/>
    <cellStyle name="Обычный 7 2 5 4" xfId="14883" xr:uid="{00000000-0005-0000-0000-000066AE0000}"/>
    <cellStyle name="Обычный 7 2 5 4 2" xfId="14884" xr:uid="{00000000-0005-0000-0000-000067AE0000}"/>
    <cellStyle name="Обычный 7 2 5 4 2 2" xfId="59965" xr:uid="{00000000-0005-0000-0000-000068AE0000}"/>
    <cellStyle name="Обычный 7 2 5 4 3" xfId="14885" xr:uid="{00000000-0005-0000-0000-000069AE0000}"/>
    <cellStyle name="Обычный 7 2 5 4 3 2" xfId="59966" xr:uid="{00000000-0005-0000-0000-00006AAE0000}"/>
    <cellStyle name="Обычный 7 2 5 4 4" xfId="59967" xr:uid="{00000000-0005-0000-0000-00006BAE0000}"/>
    <cellStyle name="Обычный 7 2 5 5" xfId="14886" xr:uid="{00000000-0005-0000-0000-00006CAE0000}"/>
    <cellStyle name="Обычный 7 2 5 5 2" xfId="59968" xr:uid="{00000000-0005-0000-0000-00006DAE0000}"/>
    <cellStyle name="Обычный 7 2 5 6" xfId="14887" xr:uid="{00000000-0005-0000-0000-00006EAE0000}"/>
    <cellStyle name="Обычный 7 2 5 6 2" xfId="59969" xr:uid="{00000000-0005-0000-0000-00006FAE0000}"/>
    <cellStyle name="Обычный 7 2 5 7" xfId="14888" xr:uid="{00000000-0005-0000-0000-000070AE0000}"/>
    <cellStyle name="Обычный 7 2 5 7 2" xfId="59970" xr:uid="{00000000-0005-0000-0000-000071AE0000}"/>
    <cellStyle name="Обычный 7 2 5 8" xfId="14889" xr:uid="{00000000-0005-0000-0000-000072AE0000}"/>
    <cellStyle name="Обычный 7 2 5 8 2" xfId="59971" xr:uid="{00000000-0005-0000-0000-000073AE0000}"/>
    <cellStyle name="Обычный 7 2 5 9" xfId="14890" xr:uid="{00000000-0005-0000-0000-000074AE0000}"/>
    <cellStyle name="Обычный 7 2 5 9 2" xfId="59972" xr:uid="{00000000-0005-0000-0000-000075AE0000}"/>
    <cellStyle name="Обычный 7 2 5_Лист1" xfId="59973" xr:uid="{00000000-0005-0000-0000-000076AE0000}"/>
    <cellStyle name="Обычный 7 2 6" xfId="14891" xr:uid="{00000000-0005-0000-0000-000077AE0000}"/>
    <cellStyle name="Обычный 7 2 6 10" xfId="35834" xr:uid="{00000000-0005-0000-0000-000078AE0000}"/>
    <cellStyle name="Обычный 7 2 6 11" xfId="35835" xr:uid="{00000000-0005-0000-0000-000079AE0000}"/>
    <cellStyle name="Обычный 7 2 6 2" xfId="14892" xr:uid="{00000000-0005-0000-0000-00007AAE0000}"/>
    <cellStyle name="Обычный 7 2 6 2 2" xfId="14893" xr:uid="{00000000-0005-0000-0000-00007BAE0000}"/>
    <cellStyle name="Обычный 7 2 6 2 2 2" xfId="14894" xr:uid="{00000000-0005-0000-0000-00007CAE0000}"/>
    <cellStyle name="Обычный 7 2 6 2 2 2 2" xfId="59974" xr:uid="{00000000-0005-0000-0000-00007DAE0000}"/>
    <cellStyle name="Обычный 7 2 6 2 2 2 2 2" xfId="59975" xr:uid="{00000000-0005-0000-0000-00007EAE0000}"/>
    <cellStyle name="Обычный 7 2 6 2 2 2 3" xfId="59976" xr:uid="{00000000-0005-0000-0000-00007FAE0000}"/>
    <cellStyle name="Обычный 7 2 6 2 2 3" xfId="14895" xr:uid="{00000000-0005-0000-0000-000080AE0000}"/>
    <cellStyle name="Обычный 7 2 6 2 2 3 2" xfId="59977" xr:uid="{00000000-0005-0000-0000-000081AE0000}"/>
    <cellStyle name="Обычный 7 2 6 2 2 4" xfId="59978" xr:uid="{00000000-0005-0000-0000-000082AE0000}"/>
    <cellStyle name="Обычный 7 2 6 2 2_НВВ РСК 2019 (II пол) МАКС" xfId="59979" xr:uid="{00000000-0005-0000-0000-000083AE0000}"/>
    <cellStyle name="Обычный 7 2 6 2 3" xfId="14896" xr:uid="{00000000-0005-0000-0000-000084AE0000}"/>
    <cellStyle name="Обычный 7 2 6 2 3 2" xfId="14897" xr:uid="{00000000-0005-0000-0000-000085AE0000}"/>
    <cellStyle name="Обычный 7 2 6 2 3 2 2" xfId="59980" xr:uid="{00000000-0005-0000-0000-000086AE0000}"/>
    <cellStyle name="Обычный 7 2 6 2 3 3" xfId="14898" xr:uid="{00000000-0005-0000-0000-000087AE0000}"/>
    <cellStyle name="Обычный 7 2 6 2 3 3 2" xfId="59981" xr:uid="{00000000-0005-0000-0000-000088AE0000}"/>
    <cellStyle name="Обычный 7 2 6 2 3 4" xfId="59982" xr:uid="{00000000-0005-0000-0000-000089AE0000}"/>
    <cellStyle name="Обычный 7 2 6 2 4" xfId="14899" xr:uid="{00000000-0005-0000-0000-00008AAE0000}"/>
    <cellStyle name="Обычный 7 2 6 2 4 2" xfId="59983" xr:uid="{00000000-0005-0000-0000-00008BAE0000}"/>
    <cellStyle name="Обычный 7 2 6 2 5" xfId="14900" xr:uid="{00000000-0005-0000-0000-00008CAE0000}"/>
    <cellStyle name="Обычный 7 2 6 2 5 2" xfId="59984" xr:uid="{00000000-0005-0000-0000-00008DAE0000}"/>
    <cellStyle name="Обычный 7 2 6 2 6" xfId="14901" xr:uid="{00000000-0005-0000-0000-00008EAE0000}"/>
    <cellStyle name="Обычный 7 2 6 2 6 2" xfId="59985" xr:uid="{00000000-0005-0000-0000-00008FAE0000}"/>
    <cellStyle name="Обычный 7 2 6 2 7" xfId="35836" xr:uid="{00000000-0005-0000-0000-000090AE0000}"/>
    <cellStyle name="Обычный 7 2 6 2 7 2" xfId="59986" xr:uid="{00000000-0005-0000-0000-000091AE0000}"/>
    <cellStyle name="Обычный 7 2 6 2 8" xfId="35837" xr:uid="{00000000-0005-0000-0000-000092AE0000}"/>
    <cellStyle name="Обычный 7 2 6 2 8 2" xfId="59987" xr:uid="{00000000-0005-0000-0000-000093AE0000}"/>
    <cellStyle name="Обычный 7 2 6 2 9" xfId="59988" xr:uid="{00000000-0005-0000-0000-000094AE0000}"/>
    <cellStyle name="Обычный 7 2 6 2_Лист1" xfId="59989" xr:uid="{00000000-0005-0000-0000-000095AE0000}"/>
    <cellStyle name="Обычный 7 2 6 3" xfId="14902" xr:uid="{00000000-0005-0000-0000-000096AE0000}"/>
    <cellStyle name="Обычный 7 2 6 3 2" xfId="14903" xr:uid="{00000000-0005-0000-0000-000097AE0000}"/>
    <cellStyle name="Обычный 7 2 6 3 2 2" xfId="59990" xr:uid="{00000000-0005-0000-0000-000098AE0000}"/>
    <cellStyle name="Обычный 7 2 6 3 2 2 2" xfId="59991" xr:uid="{00000000-0005-0000-0000-000099AE0000}"/>
    <cellStyle name="Обычный 7 2 6 3 2 3" xfId="59992" xr:uid="{00000000-0005-0000-0000-00009AAE0000}"/>
    <cellStyle name="Обычный 7 2 6 3 3" xfId="14904" xr:uid="{00000000-0005-0000-0000-00009BAE0000}"/>
    <cellStyle name="Обычный 7 2 6 3 3 2" xfId="59993" xr:uid="{00000000-0005-0000-0000-00009CAE0000}"/>
    <cellStyle name="Обычный 7 2 6 3 4" xfId="59994" xr:uid="{00000000-0005-0000-0000-00009DAE0000}"/>
    <cellStyle name="Обычный 7 2 6 3_НВВ РСК 2019 (II пол) МАКС" xfId="59995" xr:uid="{00000000-0005-0000-0000-00009EAE0000}"/>
    <cellStyle name="Обычный 7 2 6 4" xfId="14905" xr:uid="{00000000-0005-0000-0000-00009FAE0000}"/>
    <cellStyle name="Обычный 7 2 6 4 2" xfId="14906" xr:uid="{00000000-0005-0000-0000-0000A0AE0000}"/>
    <cellStyle name="Обычный 7 2 6 4 2 2" xfId="59996" xr:uid="{00000000-0005-0000-0000-0000A1AE0000}"/>
    <cellStyle name="Обычный 7 2 6 4 3" xfId="14907" xr:uid="{00000000-0005-0000-0000-0000A2AE0000}"/>
    <cellStyle name="Обычный 7 2 6 4 3 2" xfId="59997" xr:uid="{00000000-0005-0000-0000-0000A3AE0000}"/>
    <cellStyle name="Обычный 7 2 6 4 4" xfId="59998" xr:uid="{00000000-0005-0000-0000-0000A4AE0000}"/>
    <cellStyle name="Обычный 7 2 6 5" xfId="14908" xr:uid="{00000000-0005-0000-0000-0000A5AE0000}"/>
    <cellStyle name="Обычный 7 2 6 5 2" xfId="59999" xr:uid="{00000000-0005-0000-0000-0000A6AE0000}"/>
    <cellStyle name="Обычный 7 2 6 6" xfId="14909" xr:uid="{00000000-0005-0000-0000-0000A7AE0000}"/>
    <cellStyle name="Обычный 7 2 6 6 2" xfId="60000" xr:uid="{00000000-0005-0000-0000-0000A8AE0000}"/>
    <cellStyle name="Обычный 7 2 6 7" xfId="14910" xr:uid="{00000000-0005-0000-0000-0000A9AE0000}"/>
    <cellStyle name="Обычный 7 2 6 7 2" xfId="60001" xr:uid="{00000000-0005-0000-0000-0000AAAE0000}"/>
    <cellStyle name="Обычный 7 2 6 8" xfId="14911" xr:uid="{00000000-0005-0000-0000-0000ABAE0000}"/>
    <cellStyle name="Обычный 7 2 6 8 2" xfId="60002" xr:uid="{00000000-0005-0000-0000-0000ACAE0000}"/>
    <cellStyle name="Обычный 7 2 6 9" xfId="14912" xr:uid="{00000000-0005-0000-0000-0000ADAE0000}"/>
    <cellStyle name="Обычный 7 2 6 9 2" xfId="60003" xr:uid="{00000000-0005-0000-0000-0000AEAE0000}"/>
    <cellStyle name="Обычный 7 2 6_Лист1" xfId="60004" xr:uid="{00000000-0005-0000-0000-0000AFAE0000}"/>
    <cellStyle name="Обычный 7 2 7" xfId="14913" xr:uid="{00000000-0005-0000-0000-0000B0AE0000}"/>
    <cellStyle name="Обычный 7 2 7 10" xfId="35838" xr:uid="{00000000-0005-0000-0000-0000B1AE0000}"/>
    <cellStyle name="Обычный 7 2 7 11" xfId="35839" xr:uid="{00000000-0005-0000-0000-0000B2AE0000}"/>
    <cellStyle name="Обычный 7 2 7 2" xfId="14914" xr:uid="{00000000-0005-0000-0000-0000B3AE0000}"/>
    <cellStyle name="Обычный 7 2 7 2 2" xfId="14915" xr:uid="{00000000-0005-0000-0000-0000B4AE0000}"/>
    <cellStyle name="Обычный 7 2 7 2 2 2" xfId="14916" xr:uid="{00000000-0005-0000-0000-0000B5AE0000}"/>
    <cellStyle name="Обычный 7 2 7 2 2 2 2" xfId="60005" xr:uid="{00000000-0005-0000-0000-0000B6AE0000}"/>
    <cellStyle name="Обычный 7 2 7 2 2 2 2 2" xfId="60006" xr:uid="{00000000-0005-0000-0000-0000B7AE0000}"/>
    <cellStyle name="Обычный 7 2 7 2 2 2 3" xfId="60007" xr:uid="{00000000-0005-0000-0000-0000B8AE0000}"/>
    <cellStyle name="Обычный 7 2 7 2 2 3" xfId="14917" xr:uid="{00000000-0005-0000-0000-0000B9AE0000}"/>
    <cellStyle name="Обычный 7 2 7 2 2 3 2" xfId="60008" xr:uid="{00000000-0005-0000-0000-0000BAAE0000}"/>
    <cellStyle name="Обычный 7 2 7 2 2 4" xfId="60009" xr:uid="{00000000-0005-0000-0000-0000BBAE0000}"/>
    <cellStyle name="Обычный 7 2 7 2 2_НВВ РСК 2019 (II пол) МАКС" xfId="60010" xr:uid="{00000000-0005-0000-0000-0000BCAE0000}"/>
    <cellStyle name="Обычный 7 2 7 2 3" xfId="14918" xr:uid="{00000000-0005-0000-0000-0000BDAE0000}"/>
    <cellStyle name="Обычный 7 2 7 2 3 2" xfId="14919" xr:uid="{00000000-0005-0000-0000-0000BEAE0000}"/>
    <cellStyle name="Обычный 7 2 7 2 3 2 2" xfId="60011" xr:uid="{00000000-0005-0000-0000-0000BFAE0000}"/>
    <cellStyle name="Обычный 7 2 7 2 3 3" xfId="14920" xr:uid="{00000000-0005-0000-0000-0000C0AE0000}"/>
    <cellStyle name="Обычный 7 2 7 2 3 3 2" xfId="60012" xr:uid="{00000000-0005-0000-0000-0000C1AE0000}"/>
    <cellStyle name="Обычный 7 2 7 2 3 4" xfId="60013" xr:uid="{00000000-0005-0000-0000-0000C2AE0000}"/>
    <cellStyle name="Обычный 7 2 7 2 4" xfId="14921" xr:uid="{00000000-0005-0000-0000-0000C3AE0000}"/>
    <cellStyle name="Обычный 7 2 7 2 4 2" xfId="60014" xr:uid="{00000000-0005-0000-0000-0000C4AE0000}"/>
    <cellStyle name="Обычный 7 2 7 2 5" xfId="14922" xr:uid="{00000000-0005-0000-0000-0000C5AE0000}"/>
    <cellStyle name="Обычный 7 2 7 2 5 2" xfId="60015" xr:uid="{00000000-0005-0000-0000-0000C6AE0000}"/>
    <cellStyle name="Обычный 7 2 7 2 6" xfId="14923" xr:uid="{00000000-0005-0000-0000-0000C7AE0000}"/>
    <cellStyle name="Обычный 7 2 7 2 6 2" xfId="60016" xr:uid="{00000000-0005-0000-0000-0000C8AE0000}"/>
    <cellStyle name="Обычный 7 2 7 2 7" xfId="35840" xr:uid="{00000000-0005-0000-0000-0000C9AE0000}"/>
    <cellStyle name="Обычный 7 2 7 2 7 2" xfId="60017" xr:uid="{00000000-0005-0000-0000-0000CAAE0000}"/>
    <cellStyle name="Обычный 7 2 7 2 8" xfId="35841" xr:uid="{00000000-0005-0000-0000-0000CBAE0000}"/>
    <cellStyle name="Обычный 7 2 7 2 8 2" xfId="60018" xr:uid="{00000000-0005-0000-0000-0000CCAE0000}"/>
    <cellStyle name="Обычный 7 2 7 2 9" xfId="60019" xr:uid="{00000000-0005-0000-0000-0000CDAE0000}"/>
    <cellStyle name="Обычный 7 2 7 2_Лист1" xfId="60020" xr:uid="{00000000-0005-0000-0000-0000CEAE0000}"/>
    <cellStyle name="Обычный 7 2 7 3" xfId="14924" xr:uid="{00000000-0005-0000-0000-0000CFAE0000}"/>
    <cellStyle name="Обычный 7 2 7 3 2" xfId="14925" xr:uid="{00000000-0005-0000-0000-0000D0AE0000}"/>
    <cellStyle name="Обычный 7 2 7 3 2 2" xfId="60021" xr:uid="{00000000-0005-0000-0000-0000D1AE0000}"/>
    <cellStyle name="Обычный 7 2 7 3 2 2 2" xfId="60022" xr:uid="{00000000-0005-0000-0000-0000D2AE0000}"/>
    <cellStyle name="Обычный 7 2 7 3 2 3" xfId="60023" xr:uid="{00000000-0005-0000-0000-0000D3AE0000}"/>
    <cellStyle name="Обычный 7 2 7 3 3" xfId="14926" xr:uid="{00000000-0005-0000-0000-0000D4AE0000}"/>
    <cellStyle name="Обычный 7 2 7 3 3 2" xfId="60024" xr:uid="{00000000-0005-0000-0000-0000D5AE0000}"/>
    <cellStyle name="Обычный 7 2 7 3 4" xfId="60025" xr:uid="{00000000-0005-0000-0000-0000D6AE0000}"/>
    <cellStyle name="Обычный 7 2 7 3_НВВ РСК 2019 (II пол) МАКС" xfId="60026" xr:uid="{00000000-0005-0000-0000-0000D7AE0000}"/>
    <cellStyle name="Обычный 7 2 7 4" xfId="14927" xr:uid="{00000000-0005-0000-0000-0000D8AE0000}"/>
    <cellStyle name="Обычный 7 2 7 4 2" xfId="14928" xr:uid="{00000000-0005-0000-0000-0000D9AE0000}"/>
    <cellStyle name="Обычный 7 2 7 4 2 2" xfId="60027" xr:uid="{00000000-0005-0000-0000-0000DAAE0000}"/>
    <cellStyle name="Обычный 7 2 7 4 3" xfId="14929" xr:uid="{00000000-0005-0000-0000-0000DBAE0000}"/>
    <cellStyle name="Обычный 7 2 7 4 3 2" xfId="60028" xr:uid="{00000000-0005-0000-0000-0000DCAE0000}"/>
    <cellStyle name="Обычный 7 2 7 4 4" xfId="60029" xr:uid="{00000000-0005-0000-0000-0000DDAE0000}"/>
    <cellStyle name="Обычный 7 2 7 5" xfId="14930" xr:uid="{00000000-0005-0000-0000-0000DEAE0000}"/>
    <cellStyle name="Обычный 7 2 7 5 2" xfId="60030" xr:uid="{00000000-0005-0000-0000-0000DFAE0000}"/>
    <cellStyle name="Обычный 7 2 7 6" xfId="14931" xr:uid="{00000000-0005-0000-0000-0000E0AE0000}"/>
    <cellStyle name="Обычный 7 2 7 6 2" xfId="60031" xr:uid="{00000000-0005-0000-0000-0000E1AE0000}"/>
    <cellStyle name="Обычный 7 2 7 7" xfId="14932" xr:uid="{00000000-0005-0000-0000-0000E2AE0000}"/>
    <cellStyle name="Обычный 7 2 7 7 2" xfId="60032" xr:uid="{00000000-0005-0000-0000-0000E3AE0000}"/>
    <cellStyle name="Обычный 7 2 7 8" xfId="14933" xr:uid="{00000000-0005-0000-0000-0000E4AE0000}"/>
    <cellStyle name="Обычный 7 2 7 8 2" xfId="60033" xr:uid="{00000000-0005-0000-0000-0000E5AE0000}"/>
    <cellStyle name="Обычный 7 2 7 9" xfId="14934" xr:uid="{00000000-0005-0000-0000-0000E6AE0000}"/>
    <cellStyle name="Обычный 7 2 7 9 2" xfId="60034" xr:uid="{00000000-0005-0000-0000-0000E7AE0000}"/>
    <cellStyle name="Обычный 7 2 7_Лист1" xfId="60035" xr:uid="{00000000-0005-0000-0000-0000E8AE0000}"/>
    <cellStyle name="Обычный 7 2 8" xfId="14935" xr:uid="{00000000-0005-0000-0000-0000E9AE0000}"/>
    <cellStyle name="Обычный 7 2 8 10" xfId="60036" xr:uid="{00000000-0005-0000-0000-0000EAAE0000}"/>
    <cellStyle name="Обычный 7 2 8 2" xfId="14936" xr:uid="{00000000-0005-0000-0000-0000EBAE0000}"/>
    <cellStyle name="Обычный 7 2 8 2 2" xfId="14937" xr:uid="{00000000-0005-0000-0000-0000ECAE0000}"/>
    <cellStyle name="Обычный 7 2 8 2 2 2" xfId="14938" xr:uid="{00000000-0005-0000-0000-0000EDAE0000}"/>
    <cellStyle name="Обычный 7 2 8 2 2 2 2" xfId="60037" xr:uid="{00000000-0005-0000-0000-0000EEAE0000}"/>
    <cellStyle name="Обычный 7 2 8 2 2 2 2 2" xfId="60038" xr:uid="{00000000-0005-0000-0000-0000EFAE0000}"/>
    <cellStyle name="Обычный 7 2 8 2 2 2 3" xfId="60039" xr:uid="{00000000-0005-0000-0000-0000F0AE0000}"/>
    <cellStyle name="Обычный 7 2 8 2 2 3" xfId="14939" xr:uid="{00000000-0005-0000-0000-0000F1AE0000}"/>
    <cellStyle name="Обычный 7 2 8 2 2 3 2" xfId="60040" xr:uid="{00000000-0005-0000-0000-0000F2AE0000}"/>
    <cellStyle name="Обычный 7 2 8 2 2 4" xfId="60041" xr:uid="{00000000-0005-0000-0000-0000F3AE0000}"/>
    <cellStyle name="Обычный 7 2 8 2 2_НВВ РСК 2019 (II пол) МАКС" xfId="60042" xr:uid="{00000000-0005-0000-0000-0000F4AE0000}"/>
    <cellStyle name="Обычный 7 2 8 2 3" xfId="14940" xr:uid="{00000000-0005-0000-0000-0000F5AE0000}"/>
    <cellStyle name="Обычный 7 2 8 2 3 2" xfId="14941" xr:uid="{00000000-0005-0000-0000-0000F6AE0000}"/>
    <cellStyle name="Обычный 7 2 8 2 3 2 2" xfId="60043" xr:uid="{00000000-0005-0000-0000-0000F7AE0000}"/>
    <cellStyle name="Обычный 7 2 8 2 3 3" xfId="14942" xr:uid="{00000000-0005-0000-0000-0000F8AE0000}"/>
    <cellStyle name="Обычный 7 2 8 2 3 3 2" xfId="60044" xr:uid="{00000000-0005-0000-0000-0000F9AE0000}"/>
    <cellStyle name="Обычный 7 2 8 2 3 4" xfId="60045" xr:uid="{00000000-0005-0000-0000-0000FAAE0000}"/>
    <cellStyle name="Обычный 7 2 8 2 4" xfId="14943" xr:uid="{00000000-0005-0000-0000-0000FBAE0000}"/>
    <cellStyle name="Обычный 7 2 8 2 4 2" xfId="60046" xr:uid="{00000000-0005-0000-0000-0000FCAE0000}"/>
    <cellStyle name="Обычный 7 2 8 2 5" xfId="14944" xr:uid="{00000000-0005-0000-0000-0000FDAE0000}"/>
    <cellStyle name="Обычный 7 2 8 2 5 2" xfId="60047" xr:uid="{00000000-0005-0000-0000-0000FEAE0000}"/>
    <cellStyle name="Обычный 7 2 8 2 6" xfId="14945" xr:uid="{00000000-0005-0000-0000-0000FFAE0000}"/>
    <cellStyle name="Обычный 7 2 8 2 6 2" xfId="60048" xr:uid="{00000000-0005-0000-0000-000000AF0000}"/>
    <cellStyle name="Обычный 7 2 8 2 7" xfId="35842" xr:uid="{00000000-0005-0000-0000-000001AF0000}"/>
    <cellStyle name="Обычный 7 2 8 2 7 2" xfId="60049" xr:uid="{00000000-0005-0000-0000-000002AF0000}"/>
    <cellStyle name="Обычный 7 2 8 2 8" xfId="35843" xr:uid="{00000000-0005-0000-0000-000003AF0000}"/>
    <cellStyle name="Обычный 7 2 8 2 8 2" xfId="60050" xr:uid="{00000000-0005-0000-0000-000004AF0000}"/>
    <cellStyle name="Обычный 7 2 8 2 9" xfId="60051" xr:uid="{00000000-0005-0000-0000-000005AF0000}"/>
    <cellStyle name="Обычный 7 2 8 2_Лист1" xfId="60052" xr:uid="{00000000-0005-0000-0000-000006AF0000}"/>
    <cellStyle name="Обычный 7 2 8 3" xfId="14946" xr:uid="{00000000-0005-0000-0000-000007AF0000}"/>
    <cellStyle name="Обычный 7 2 8 3 2" xfId="14947" xr:uid="{00000000-0005-0000-0000-000008AF0000}"/>
    <cellStyle name="Обычный 7 2 8 3 2 2" xfId="60053" xr:uid="{00000000-0005-0000-0000-000009AF0000}"/>
    <cellStyle name="Обычный 7 2 8 3 2 2 2" xfId="60054" xr:uid="{00000000-0005-0000-0000-00000AAF0000}"/>
    <cellStyle name="Обычный 7 2 8 3 2 3" xfId="60055" xr:uid="{00000000-0005-0000-0000-00000BAF0000}"/>
    <cellStyle name="Обычный 7 2 8 3 3" xfId="14948" xr:uid="{00000000-0005-0000-0000-00000CAF0000}"/>
    <cellStyle name="Обычный 7 2 8 3 3 2" xfId="60056" xr:uid="{00000000-0005-0000-0000-00000DAF0000}"/>
    <cellStyle name="Обычный 7 2 8 3 4" xfId="60057" xr:uid="{00000000-0005-0000-0000-00000EAF0000}"/>
    <cellStyle name="Обычный 7 2 8 3_НВВ РСК 2019 (II пол) МАКС" xfId="60058" xr:uid="{00000000-0005-0000-0000-00000FAF0000}"/>
    <cellStyle name="Обычный 7 2 8 4" xfId="14949" xr:uid="{00000000-0005-0000-0000-000010AF0000}"/>
    <cellStyle name="Обычный 7 2 8 4 2" xfId="14950" xr:uid="{00000000-0005-0000-0000-000011AF0000}"/>
    <cellStyle name="Обычный 7 2 8 4 2 2" xfId="60059" xr:uid="{00000000-0005-0000-0000-000012AF0000}"/>
    <cellStyle name="Обычный 7 2 8 4 3" xfId="14951" xr:uid="{00000000-0005-0000-0000-000013AF0000}"/>
    <cellStyle name="Обычный 7 2 8 4 3 2" xfId="60060" xr:uid="{00000000-0005-0000-0000-000014AF0000}"/>
    <cellStyle name="Обычный 7 2 8 4 4" xfId="60061" xr:uid="{00000000-0005-0000-0000-000015AF0000}"/>
    <cellStyle name="Обычный 7 2 8 5" xfId="14952" xr:uid="{00000000-0005-0000-0000-000016AF0000}"/>
    <cellStyle name="Обычный 7 2 8 5 2" xfId="60062" xr:uid="{00000000-0005-0000-0000-000017AF0000}"/>
    <cellStyle name="Обычный 7 2 8 6" xfId="14953" xr:uid="{00000000-0005-0000-0000-000018AF0000}"/>
    <cellStyle name="Обычный 7 2 8 6 2" xfId="60063" xr:uid="{00000000-0005-0000-0000-000019AF0000}"/>
    <cellStyle name="Обычный 7 2 8 7" xfId="14954" xr:uid="{00000000-0005-0000-0000-00001AAF0000}"/>
    <cellStyle name="Обычный 7 2 8 7 2" xfId="60064" xr:uid="{00000000-0005-0000-0000-00001BAF0000}"/>
    <cellStyle name="Обычный 7 2 8 8" xfId="35844" xr:uid="{00000000-0005-0000-0000-00001CAF0000}"/>
    <cellStyle name="Обычный 7 2 8 8 2" xfId="60065" xr:uid="{00000000-0005-0000-0000-00001DAF0000}"/>
    <cellStyle name="Обычный 7 2 8 9" xfId="35845" xr:uid="{00000000-0005-0000-0000-00001EAF0000}"/>
    <cellStyle name="Обычный 7 2 8 9 2" xfId="60066" xr:uid="{00000000-0005-0000-0000-00001FAF0000}"/>
    <cellStyle name="Обычный 7 2 8_Лист1" xfId="60067" xr:uid="{00000000-0005-0000-0000-000020AF0000}"/>
    <cellStyle name="Обычный 7 2 9" xfId="14955" xr:uid="{00000000-0005-0000-0000-000021AF0000}"/>
    <cellStyle name="Обычный 7 2 9 2" xfId="35846" xr:uid="{00000000-0005-0000-0000-000022AF0000}"/>
    <cellStyle name="Обычный 7 2_Лист1" xfId="60068" xr:uid="{00000000-0005-0000-0000-000023AF0000}"/>
    <cellStyle name="Обычный 7 3" xfId="14956" xr:uid="{00000000-0005-0000-0000-000024AF0000}"/>
    <cellStyle name="Обычный 7 3 2" xfId="35847" xr:uid="{00000000-0005-0000-0000-000025AF0000}"/>
    <cellStyle name="Обычный 7 3 3" xfId="35848" xr:uid="{00000000-0005-0000-0000-000026AF0000}"/>
    <cellStyle name="Обычный 7 4" xfId="14957" xr:uid="{00000000-0005-0000-0000-000027AF0000}"/>
    <cellStyle name="Обычный 7 4 2" xfId="35849" xr:uid="{00000000-0005-0000-0000-000028AF0000}"/>
    <cellStyle name="Обычный 7 5" xfId="14958" xr:uid="{00000000-0005-0000-0000-000029AF0000}"/>
    <cellStyle name="Обычный 7 5 2" xfId="14959" xr:uid="{00000000-0005-0000-0000-00002AAF0000}"/>
    <cellStyle name="Обычный 7 5 3" xfId="14960" xr:uid="{00000000-0005-0000-0000-00002BAF0000}"/>
    <cellStyle name="Обычный 7 5 4" xfId="60069" xr:uid="{00000000-0005-0000-0000-00002CAF0000}"/>
    <cellStyle name="Обычный 7 5_Лист1" xfId="60070" xr:uid="{00000000-0005-0000-0000-00002DAF0000}"/>
    <cellStyle name="Обычный 7 6" xfId="14961" xr:uid="{00000000-0005-0000-0000-00002EAF0000}"/>
    <cellStyle name="Обычный 7 6 2" xfId="35850" xr:uid="{00000000-0005-0000-0000-00002FAF0000}"/>
    <cellStyle name="Обычный 7 7" xfId="14962" xr:uid="{00000000-0005-0000-0000-000030AF0000}"/>
    <cellStyle name="Обычный 7 7 2" xfId="35851" xr:uid="{00000000-0005-0000-0000-000031AF0000}"/>
    <cellStyle name="Обычный 7 8" xfId="14963" xr:uid="{00000000-0005-0000-0000-000032AF0000}"/>
    <cellStyle name="Обычный 7 8 2" xfId="35852" xr:uid="{00000000-0005-0000-0000-000033AF0000}"/>
    <cellStyle name="Обычный 7 9" xfId="14964" xr:uid="{00000000-0005-0000-0000-000034AF0000}"/>
    <cellStyle name="Обычный 7 9 2" xfId="35853" xr:uid="{00000000-0005-0000-0000-000035AF0000}"/>
    <cellStyle name="Обычный 7_Лист1" xfId="60071" xr:uid="{00000000-0005-0000-0000-000036AF0000}"/>
    <cellStyle name="Обычный 70" xfId="14965" xr:uid="{00000000-0005-0000-0000-000037AF0000}"/>
    <cellStyle name="Обычный 71" xfId="14966" xr:uid="{00000000-0005-0000-0000-000038AF0000}"/>
    <cellStyle name="Обычный 72" xfId="14967" xr:uid="{00000000-0005-0000-0000-000039AF0000}"/>
    <cellStyle name="Обычный 73" xfId="14968" xr:uid="{00000000-0005-0000-0000-00003AAF0000}"/>
    <cellStyle name="Обычный 74" xfId="14969" xr:uid="{00000000-0005-0000-0000-00003BAF0000}"/>
    <cellStyle name="Обычный 75" xfId="14970" xr:uid="{00000000-0005-0000-0000-00003CAF0000}"/>
    <cellStyle name="Обычный 76" xfId="14971" xr:uid="{00000000-0005-0000-0000-00003DAF0000}"/>
    <cellStyle name="Обычный 77" xfId="14972" xr:uid="{00000000-0005-0000-0000-00003EAF0000}"/>
    <cellStyle name="Обычный 77 2" xfId="60072" xr:uid="{00000000-0005-0000-0000-00003FAF0000}"/>
    <cellStyle name="Обычный 78" xfId="14973" xr:uid="{00000000-0005-0000-0000-000040AF0000}"/>
    <cellStyle name="Обычный 78 2" xfId="60073" xr:uid="{00000000-0005-0000-0000-000041AF0000}"/>
    <cellStyle name="Обычный 78 3" xfId="60074" xr:uid="{00000000-0005-0000-0000-000042AF0000}"/>
    <cellStyle name="Обычный 79" xfId="14974" xr:uid="{00000000-0005-0000-0000-000043AF0000}"/>
    <cellStyle name="Обычный 79 2" xfId="35854" xr:uid="{00000000-0005-0000-0000-000044AF0000}"/>
    <cellStyle name="Обычный 79 2 2" xfId="60075" xr:uid="{00000000-0005-0000-0000-000045AF0000}"/>
    <cellStyle name="Обычный 79 3" xfId="60076" xr:uid="{00000000-0005-0000-0000-000046AF0000}"/>
    <cellStyle name="Обычный 8" xfId="14975" xr:uid="{00000000-0005-0000-0000-000047AF0000}"/>
    <cellStyle name="Обычный 8 2" xfId="14976" xr:uid="{00000000-0005-0000-0000-000048AF0000}"/>
    <cellStyle name="Обычный 8 2 2" xfId="14977" xr:uid="{00000000-0005-0000-0000-000049AF0000}"/>
    <cellStyle name="Обычный 8 2 3" xfId="14978" xr:uid="{00000000-0005-0000-0000-00004AAF0000}"/>
    <cellStyle name="Обычный 8 2 4" xfId="14979" xr:uid="{00000000-0005-0000-0000-00004BAF0000}"/>
    <cellStyle name="Обычный 8 2 5" xfId="35855" xr:uid="{00000000-0005-0000-0000-00004CAF0000}"/>
    <cellStyle name="Обычный 8 2_Лист1" xfId="60077" xr:uid="{00000000-0005-0000-0000-00004DAF0000}"/>
    <cellStyle name="Обычный 8 3" xfId="14980" xr:uid="{00000000-0005-0000-0000-00004EAF0000}"/>
    <cellStyle name="Обычный 8 3 2" xfId="14981" xr:uid="{00000000-0005-0000-0000-00004FAF0000}"/>
    <cellStyle name="Обычный 8 3 3" xfId="35856" xr:uid="{00000000-0005-0000-0000-000050AF0000}"/>
    <cellStyle name="Обычный 8 4" xfId="14982" xr:uid="{00000000-0005-0000-0000-000051AF0000}"/>
    <cellStyle name="Обычный 8 4 2" xfId="35857" xr:uid="{00000000-0005-0000-0000-000052AF0000}"/>
    <cellStyle name="Обычный 8 5" xfId="14983" xr:uid="{00000000-0005-0000-0000-000053AF0000}"/>
    <cellStyle name="Обычный 8 5 10" xfId="35858" xr:uid="{00000000-0005-0000-0000-000054AF0000}"/>
    <cellStyle name="Обычный 8 5 10 2" xfId="60078" xr:uid="{00000000-0005-0000-0000-000055AF0000}"/>
    <cellStyle name="Обычный 8 5 11" xfId="60079" xr:uid="{00000000-0005-0000-0000-000056AF0000}"/>
    <cellStyle name="Обычный 8 5 2" xfId="14984" xr:uid="{00000000-0005-0000-0000-000057AF0000}"/>
    <cellStyle name="Обычный 8 5 2 10" xfId="60080" xr:uid="{00000000-0005-0000-0000-000058AF0000}"/>
    <cellStyle name="Обычный 8 5 2 2" xfId="14985" xr:uid="{00000000-0005-0000-0000-000059AF0000}"/>
    <cellStyle name="Обычный 8 5 2 2 2" xfId="14986" xr:uid="{00000000-0005-0000-0000-00005AAF0000}"/>
    <cellStyle name="Обычный 8 5 2 2 2 2" xfId="14987" xr:uid="{00000000-0005-0000-0000-00005BAF0000}"/>
    <cellStyle name="Обычный 8 5 2 2 2 2 2" xfId="60081" xr:uid="{00000000-0005-0000-0000-00005CAF0000}"/>
    <cellStyle name="Обычный 8 5 2 2 2 2 2 2" xfId="60082" xr:uid="{00000000-0005-0000-0000-00005DAF0000}"/>
    <cellStyle name="Обычный 8 5 2 2 2 2 3" xfId="60083" xr:uid="{00000000-0005-0000-0000-00005EAF0000}"/>
    <cellStyle name="Обычный 8 5 2 2 2 3" xfId="14988" xr:uid="{00000000-0005-0000-0000-00005FAF0000}"/>
    <cellStyle name="Обычный 8 5 2 2 2 3 2" xfId="60084" xr:uid="{00000000-0005-0000-0000-000060AF0000}"/>
    <cellStyle name="Обычный 8 5 2 2 2 4" xfId="60085" xr:uid="{00000000-0005-0000-0000-000061AF0000}"/>
    <cellStyle name="Обычный 8 5 2 2 2_НВВ РСК 2019 (II пол) МАКС" xfId="60086" xr:uid="{00000000-0005-0000-0000-000062AF0000}"/>
    <cellStyle name="Обычный 8 5 2 2 3" xfId="14989" xr:uid="{00000000-0005-0000-0000-000063AF0000}"/>
    <cellStyle name="Обычный 8 5 2 2 3 2" xfId="14990" xr:uid="{00000000-0005-0000-0000-000064AF0000}"/>
    <cellStyle name="Обычный 8 5 2 2 3 2 2" xfId="60087" xr:uid="{00000000-0005-0000-0000-000065AF0000}"/>
    <cellStyle name="Обычный 8 5 2 2 3 3" xfId="14991" xr:uid="{00000000-0005-0000-0000-000066AF0000}"/>
    <cellStyle name="Обычный 8 5 2 2 3 3 2" xfId="60088" xr:uid="{00000000-0005-0000-0000-000067AF0000}"/>
    <cellStyle name="Обычный 8 5 2 2 3 4" xfId="60089" xr:uid="{00000000-0005-0000-0000-000068AF0000}"/>
    <cellStyle name="Обычный 8 5 2 2 4" xfId="14992" xr:uid="{00000000-0005-0000-0000-000069AF0000}"/>
    <cellStyle name="Обычный 8 5 2 2 4 2" xfId="60090" xr:uid="{00000000-0005-0000-0000-00006AAF0000}"/>
    <cellStyle name="Обычный 8 5 2 2 5" xfId="14993" xr:uid="{00000000-0005-0000-0000-00006BAF0000}"/>
    <cellStyle name="Обычный 8 5 2 2 5 2" xfId="60091" xr:uid="{00000000-0005-0000-0000-00006CAF0000}"/>
    <cellStyle name="Обычный 8 5 2 2 6" xfId="14994" xr:uid="{00000000-0005-0000-0000-00006DAF0000}"/>
    <cellStyle name="Обычный 8 5 2 2 6 2" xfId="60092" xr:uid="{00000000-0005-0000-0000-00006EAF0000}"/>
    <cellStyle name="Обычный 8 5 2 2 7" xfId="35859" xr:uid="{00000000-0005-0000-0000-00006FAF0000}"/>
    <cellStyle name="Обычный 8 5 2 2 7 2" xfId="60093" xr:uid="{00000000-0005-0000-0000-000070AF0000}"/>
    <cellStyle name="Обычный 8 5 2 2 8" xfId="35860" xr:uid="{00000000-0005-0000-0000-000071AF0000}"/>
    <cellStyle name="Обычный 8 5 2 2 8 2" xfId="60094" xr:uid="{00000000-0005-0000-0000-000072AF0000}"/>
    <cellStyle name="Обычный 8 5 2 2 9" xfId="60095" xr:uid="{00000000-0005-0000-0000-000073AF0000}"/>
    <cellStyle name="Обычный 8 5 2 2_Лист1" xfId="60096" xr:uid="{00000000-0005-0000-0000-000074AF0000}"/>
    <cellStyle name="Обычный 8 5 2 3" xfId="14995" xr:uid="{00000000-0005-0000-0000-000075AF0000}"/>
    <cellStyle name="Обычный 8 5 2 3 2" xfId="14996" xr:uid="{00000000-0005-0000-0000-000076AF0000}"/>
    <cellStyle name="Обычный 8 5 2 3 2 2" xfId="60097" xr:uid="{00000000-0005-0000-0000-000077AF0000}"/>
    <cellStyle name="Обычный 8 5 2 3 2 2 2" xfId="60098" xr:uid="{00000000-0005-0000-0000-000078AF0000}"/>
    <cellStyle name="Обычный 8 5 2 3 2 3" xfId="60099" xr:uid="{00000000-0005-0000-0000-000079AF0000}"/>
    <cellStyle name="Обычный 8 5 2 3 3" xfId="14997" xr:uid="{00000000-0005-0000-0000-00007AAF0000}"/>
    <cellStyle name="Обычный 8 5 2 3 3 2" xfId="60100" xr:uid="{00000000-0005-0000-0000-00007BAF0000}"/>
    <cellStyle name="Обычный 8 5 2 3 4" xfId="60101" xr:uid="{00000000-0005-0000-0000-00007CAF0000}"/>
    <cellStyle name="Обычный 8 5 2 3_НВВ РСК 2019 (II пол) МАКС" xfId="60102" xr:uid="{00000000-0005-0000-0000-00007DAF0000}"/>
    <cellStyle name="Обычный 8 5 2 4" xfId="14998" xr:uid="{00000000-0005-0000-0000-00007EAF0000}"/>
    <cellStyle name="Обычный 8 5 2 4 2" xfId="14999" xr:uid="{00000000-0005-0000-0000-00007FAF0000}"/>
    <cellStyle name="Обычный 8 5 2 4 2 2" xfId="60103" xr:uid="{00000000-0005-0000-0000-000080AF0000}"/>
    <cellStyle name="Обычный 8 5 2 4 3" xfId="15000" xr:uid="{00000000-0005-0000-0000-000081AF0000}"/>
    <cellStyle name="Обычный 8 5 2 4 3 2" xfId="60104" xr:uid="{00000000-0005-0000-0000-000082AF0000}"/>
    <cellStyle name="Обычный 8 5 2 4 4" xfId="60105" xr:uid="{00000000-0005-0000-0000-000083AF0000}"/>
    <cellStyle name="Обычный 8 5 2 5" xfId="15001" xr:uid="{00000000-0005-0000-0000-000084AF0000}"/>
    <cellStyle name="Обычный 8 5 2 5 2" xfId="60106" xr:uid="{00000000-0005-0000-0000-000085AF0000}"/>
    <cellStyle name="Обычный 8 5 2 6" xfId="15002" xr:uid="{00000000-0005-0000-0000-000086AF0000}"/>
    <cellStyle name="Обычный 8 5 2 6 2" xfId="60107" xr:uid="{00000000-0005-0000-0000-000087AF0000}"/>
    <cellStyle name="Обычный 8 5 2 7" xfId="15003" xr:uid="{00000000-0005-0000-0000-000088AF0000}"/>
    <cellStyle name="Обычный 8 5 2 7 2" xfId="60108" xr:uid="{00000000-0005-0000-0000-000089AF0000}"/>
    <cellStyle name="Обычный 8 5 2 8" xfId="35861" xr:uid="{00000000-0005-0000-0000-00008AAF0000}"/>
    <cellStyle name="Обычный 8 5 2 8 2" xfId="60109" xr:uid="{00000000-0005-0000-0000-00008BAF0000}"/>
    <cellStyle name="Обычный 8 5 2 9" xfId="35862" xr:uid="{00000000-0005-0000-0000-00008CAF0000}"/>
    <cellStyle name="Обычный 8 5 2 9 2" xfId="60110" xr:uid="{00000000-0005-0000-0000-00008DAF0000}"/>
    <cellStyle name="Обычный 8 5 2_Лист1" xfId="60111" xr:uid="{00000000-0005-0000-0000-00008EAF0000}"/>
    <cellStyle name="Обычный 8 5 3" xfId="15004" xr:uid="{00000000-0005-0000-0000-00008FAF0000}"/>
    <cellStyle name="Обычный 8 5 3 2" xfId="15005" xr:uid="{00000000-0005-0000-0000-000090AF0000}"/>
    <cellStyle name="Обычный 8 5 3 2 2" xfId="15006" xr:uid="{00000000-0005-0000-0000-000091AF0000}"/>
    <cellStyle name="Обычный 8 5 3 2 2 2" xfId="60112" xr:uid="{00000000-0005-0000-0000-000092AF0000}"/>
    <cellStyle name="Обычный 8 5 3 2 2 2 2" xfId="60113" xr:uid="{00000000-0005-0000-0000-000093AF0000}"/>
    <cellStyle name="Обычный 8 5 3 2 2 3" xfId="60114" xr:uid="{00000000-0005-0000-0000-000094AF0000}"/>
    <cellStyle name="Обычный 8 5 3 2 3" xfId="15007" xr:uid="{00000000-0005-0000-0000-000095AF0000}"/>
    <cellStyle name="Обычный 8 5 3 2 3 2" xfId="60115" xr:uid="{00000000-0005-0000-0000-000096AF0000}"/>
    <cellStyle name="Обычный 8 5 3 2 4" xfId="60116" xr:uid="{00000000-0005-0000-0000-000097AF0000}"/>
    <cellStyle name="Обычный 8 5 3 2_НВВ РСК 2019 (II пол) МАКС" xfId="60117" xr:uid="{00000000-0005-0000-0000-000098AF0000}"/>
    <cellStyle name="Обычный 8 5 3 3" xfId="15008" xr:uid="{00000000-0005-0000-0000-000099AF0000}"/>
    <cellStyle name="Обычный 8 5 3 3 2" xfId="15009" xr:uid="{00000000-0005-0000-0000-00009AAF0000}"/>
    <cellStyle name="Обычный 8 5 3 3 2 2" xfId="60118" xr:uid="{00000000-0005-0000-0000-00009BAF0000}"/>
    <cellStyle name="Обычный 8 5 3 3 3" xfId="15010" xr:uid="{00000000-0005-0000-0000-00009CAF0000}"/>
    <cellStyle name="Обычный 8 5 3 3 3 2" xfId="60119" xr:uid="{00000000-0005-0000-0000-00009DAF0000}"/>
    <cellStyle name="Обычный 8 5 3 3 4" xfId="60120" xr:uid="{00000000-0005-0000-0000-00009EAF0000}"/>
    <cellStyle name="Обычный 8 5 3 4" xfId="15011" xr:uid="{00000000-0005-0000-0000-00009FAF0000}"/>
    <cellStyle name="Обычный 8 5 3 4 2" xfId="60121" xr:uid="{00000000-0005-0000-0000-0000A0AF0000}"/>
    <cellStyle name="Обычный 8 5 3 5" xfId="15012" xr:uid="{00000000-0005-0000-0000-0000A1AF0000}"/>
    <cellStyle name="Обычный 8 5 3 5 2" xfId="60122" xr:uid="{00000000-0005-0000-0000-0000A2AF0000}"/>
    <cellStyle name="Обычный 8 5 3 6" xfId="15013" xr:uid="{00000000-0005-0000-0000-0000A3AF0000}"/>
    <cellStyle name="Обычный 8 5 3 6 2" xfId="60123" xr:uid="{00000000-0005-0000-0000-0000A4AF0000}"/>
    <cellStyle name="Обычный 8 5 3 7" xfId="35863" xr:uid="{00000000-0005-0000-0000-0000A5AF0000}"/>
    <cellStyle name="Обычный 8 5 3 7 2" xfId="60124" xr:uid="{00000000-0005-0000-0000-0000A6AF0000}"/>
    <cellStyle name="Обычный 8 5 3 8" xfId="35864" xr:uid="{00000000-0005-0000-0000-0000A7AF0000}"/>
    <cellStyle name="Обычный 8 5 3 8 2" xfId="60125" xr:uid="{00000000-0005-0000-0000-0000A8AF0000}"/>
    <cellStyle name="Обычный 8 5 3 9" xfId="60126" xr:uid="{00000000-0005-0000-0000-0000A9AF0000}"/>
    <cellStyle name="Обычный 8 5 3_Лист1" xfId="60127" xr:uid="{00000000-0005-0000-0000-0000AAAF0000}"/>
    <cellStyle name="Обычный 8 5 4" xfId="15014" xr:uid="{00000000-0005-0000-0000-0000ABAF0000}"/>
    <cellStyle name="Обычный 8 5 4 2" xfId="15015" xr:uid="{00000000-0005-0000-0000-0000ACAF0000}"/>
    <cellStyle name="Обычный 8 5 4 2 2" xfId="60128" xr:uid="{00000000-0005-0000-0000-0000ADAF0000}"/>
    <cellStyle name="Обычный 8 5 4 2 2 2" xfId="60129" xr:uid="{00000000-0005-0000-0000-0000AEAF0000}"/>
    <cellStyle name="Обычный 8 5 4 2 3" xfId="60130" xr:uid="{00000000-0005-0000-0000-0000AFAF0000}"/>
    <cellStyle name="Обычный 8 5 4 3" xfId="15016" xr:uid="{00000000-0005-0000-0000-0000B0AF0000}"/>
    <cellStyle name="Обычный 8 5 4 3 2" xfId="60131" xr:uid="{00000000-0005-0000-0000-0000B1AF0000}"/>
    <cellStyle name="Обычный 8 5 4 4" xfId="60132" xr:uid="{00000000-0005-0000-0000-0000B2AF0000}"/>
    <cellStyle name="Обычный 8 5 4_НВВ РСК 2019 (II пол) МАКС" xfId="60133" xr:uid="{00000000-0005-0000-0000-0000B3AF0000}"/>
    <cellStyle name="Обычный 8 5 5" xfId="15017" xr:uid="{00000000-0005-0000-0000-0000B4AF0000}"/>
    <cellStyle name="Обычный 8 5 5 2" xfId="15018" xr:uid="{00000000-0005-0000-0000-0000B5AF0000}"/>
    <cellStyle name="Обычный 8 5 5 2 2" xfId="60134" xr:uid="{00000000-0005-0000-0000-0000B6AF0000}"/>
    <cellStyle name="Обычный 8 5 5 3" xfId="15019" xr:uid="{00000000-0005-0000-0000-0000B7AF0000}"/>
    <cellStyle name="Обычный 8 5 5 3 2" xfId="60135" xr:uid="{00000000-0005-0000-0000-0000B8AF0000}"/>
    <cellStyle name="Обычный 8 5 5 4" xfId="60136" xr:uid="{00000000-0005-0000-0000-0000B9AF0000}"/>
    <cellStyle name="Обычный 8 5 6" xfId="15020" xr:uid="{00000000-0005-0000-0000-0000BAAF0000}"/>
    <cellStyle name="Обычный 8 5 6 2" xfId="60137" xr:uid="{00000000-0005-0000-0000-0000BBAF0000}"/>
    <cellStyle name="Обычный 8 5 7" xfId="15021" xr:uid="{00000000-0005-0000-0000-0000BCAF0000}"/>
    <cellStyle name="Обычный 8 5 7 2" xfId="60138" xr:uid="{00000000-0005-0000-0000-0000BDAF0000}"/>
    <cellStyle name="Обычный 8 5 8" xfId="15022" xr:uid="{00000000-0005-0000-0000-0000BEAF0000}"/>
    <cellStyle name="Обычный 8 5 8 2" xfId="60139" xr:uid="{00000000-0005-0000-0000-0000BFAF0000}"/>
    <cellStyle name="Обычный 8 5 9" xfId="35865" xr:uid="{00000000-0005-0000-0000-0000C0AF0000}"/>
    <cellStyle name="Обычный 8 5 9 2" xfId="60140" xr:uid="{00000000-0005-0000-0000-0000C1AF0000}"/>
    <cellStyle name="Обычный 8 5_Лист1" xfId="60141" xr:uid="{00000000-0005-0000-0000-0000C2AF0000}"/>
    <cellStyle name="Обычный 8 6" xfId="15023" xr:uid="{00000000-0005-0000-0000-0000C3AF0000}"/>
    <cellStyle name="Обычный 8 6 2" xfId="35866" xr:uid="{00000000-0005-0000-0000-0000C4AF0000}"/>
    <cellStyle name="Обычный 8 7" xfId="15024" xr:uid="{00000000-0005-0000-0000-0000C5AF0000}"/>
    <cellStyle name="Обычный 8 8" xfId="35867" xr:uid="{00000000-0005-0000-0000-0000C6AF0000}"/>
    <cellStyle name="Обычный 8_Лист1" xfId="60142" xr:uid="{00000000-0005-0000-0000-0000C7AF0000}"/>
    <cellStyle name="Обычный 80" xfId="15025" xr:uid="{00000000-0005-0000-0000-0000C8AF0000}"/>
    <cellStyle name="Обычный 80 2" xfId="48547" xr:uid="{00000000-0005-0000-0000-0000C9AF0000}"/>
    <cellStyle name="Обычный 81" xfId="35868" xr:uid="{00000000-0005-0000-0000-0000CAAF0000}"/>
    <cellStyle name="Обычный 81 2" xfId="48544" xr:uid="{00000000-0005-0000-0000-0000CBAF0000}"/>
    <cellStyle name="Обычный 82" xfId="35869" xr:uid="{00000000-0005-0000-0000-0000CCAF0000}"/>
    <cellStyle name="Обычный 83" xfId="35870" xr:uid="{00000000-0005-0000-0000-0000CDAF0000}"/>
    <cellStyle name="Обычный 84" xfId="35871" xr:uid="{00000000-0005-0000-0000-0000CEAF0000}"/>
    <cellStyle name="Обычный 85" xfId="35872" xr:uid="{00000000-0005-0000-0000-0000CFAF0000}"/>
    <cellStyle name="Обычный 86" xfId="35873" xr:uid="{00000000-0005-0000-0000-0000D0AF0000}"/>
    <cellStyle name="Обычный 86 2" xfId="60143" xr:uid="{00000000-0005-0000-0000-0000D1AF0000}"/>
    <cellStyle name="Обычный 87" xfId="35874" xr:uid="{00000000-0005-0000-0000-0000D2AF0000}"/>
    <cellStyle name="Обычный 88" xfId="48548" xr:uid="{00000000-0005-0000-0000-0000D3AF0000}"/>
    <cellStyle name="Обычный 88 2" xfId="48556" xr:uid="{00000000-0005-0000-0000-0000D4AF0000}"/>
    <cellStyle name="Обычный 88 2 2" xfId="62478" xr:uid="{00000000-0005-0000-0000-0000D5AF0000}"/>
    <cellStyle name="Обычный 88 3" xfId="48566" xr:uid="{00000000-0005-0000-0000-0000D6AF0000}"/>
    <cellStyle name="Обычный 89" xfId="48550" xr:uid="{00000000-0005-0000-0000-0000D7AF0000}"/>
    <cellStyle name="Обычный 89 2" xfId="62479" xr:uid="{00000000-0005-0000-0000-0000D8AF0000}"/>
    <cellStyle name="Обычный 9" xfId="15026" xr:uid="{00000000-0005-0000-0000-0000D9AF0000}"/>
    <cellStyle name="Обычный 9 10" xfId="15027" xr:uid="{00000000-0005-0000-0000-0000DAAF0000}"/>
    <cellStyle name="Обычный 9 11" xfId="35875" xr:uid="{00000000-0005-0000-0000-0000DBAF0000}"/>
    <cellStyle name="Обычный 9 2" xfId="15028" xr:uid="{00000000-0005-0000-0000-0000DCAF0000}"/>
    <cellStyle name="Обычный 9 2 2" xfId="15029" xr:uid="{00000000-0005-0000-0000-0000DDAF0000}"/>
    <cellStyle name="Обычный 9 2 2 10" xfId="15030" xr:uid="{00000000-0005-0000-0000-0000DEAF0000}"/>
    <cellStyle name="Обычный 9 2 2 11" xfId="15031" xr:uid="{00000000-0005-0000-0000-0000DFAF0000}"/>
    <cellStyle name="Обычный 9 2 2 12" xfId="35876" xr:uid="{00000000-0005-0000-0000-0000E0AF0000}"/>
    <cellStyle name="Обычный 9 2 2 13" xfId="35877" xr:uid="{00000000-0005-0000-0000-0000E1AF0000}"/>
    <cellStyle name="Обычный 9 2 2 2" xfId="15032" xr:uid="{00000000-0005-0000-0000-0000E2AF0000}"/>
    <cellStyle name="Обычный 9 2 2 2 10" xfId="35878" xr:uid="{00000000-0005-0000-0000-0000E3AF0000}"/>
    <cellStyle name="Обычный 9 2 2 2 11" xfId="35879" xr:uid="{00000000-0005-0000-0000-0000E4AF0000}"/>
    <cellStyle name="Обычный 9 2 2 2 2" xfId="15033" xr:uid="{00000000-0005-0000-0000-0000E5AF0000}"/>
    <cellStyle name="Обычный 9 2 2 2 2 2" xfId="15034" xr:uid="{00000000-0005-0000-0000-0000E6AF0000}"/>
    <cellStyle name="Обычный 9 2 2 2 2 2 2" xfId="15035" xr:uid="{00000000-0005-0000-0000-0000E7AF0000}"/>
    <cellStyle name="Обычный 9 2 2 2 2 2 2 2" xfId="60144" xr:uid="{00000000-0005-0000-0000-0000E8AF0000}"/>
    <cellStyle name="Обычный 9 2 2 2 2 2 2 2 2" xfId="60145" xr:uid="{00000000-0005-0000-0000-0000E9AF0000}"/>
    <cellStyle name="Обычный 9 2 2 2 2 2 2 3" xfId="60146" xr:uid="{00000000-0005-0000-0000-0000EAAF0000}"/>
    <cellStyle name="Обычный 9 2 2 2 2 2 3" xfId="15036" xr:uid="{00000000-0005-0000-0000-0000EBAF0000}"/>
    <cellStyle name="Обычный 9 2 2 2 2 2 3 2" xfId="60147" xr:uid="{00000000-0005-0000-0000-0000ECAF0000}"/>
    <cellStyle name="Обычный 9 2 2 2 2 2 4" xfId="60148" xr:uid="{00000000-0005-0000-0000-0000EDAF0000}"/>
    <cellStyle name="Обычный 9 2 2 2 2 2_НВВ РСК 2019 (II пол) МАКС" xfId="60149" xr:uid="{00000000-0005-0000-0000-0000EEAF0000}"/>
    <cellStyle name="Обычный 9 2 2 2 2 3" xfId="15037" xr:uid="{00000000-0005-0000-0000-0000EFAF0000}"/>
    <cellStyle name="Обычный 9 2 2 2 2 3 2" xfId="15038" xr:uid="{00000000-0005-0000-0000-0000F0AF0000}"/>
    <cellStyle name="Обычный 9 2 2 2 2 3 2 2" xfId="60150" xr:uid="{00000000-0005-0000-0000-0000F1AF0000}"/>
    <cellStyle name="Обычный 9 2 2 2 2 3 3" xfId="15039" xr:uid="{00000000-0005-0000-0000-0000F2AF0000}"/>
    <cellStyle name="Обычный 9 2 2 2 2 3 3 2" xfId="60151" xr:uid="{00000000-0005-0000-0000-0000F3AF0000}"/>
    <cellStyle name="Обычный 9 2 2 2 2 3 4" xfId="60152" xr:uid="{00000000-0005-0000-0000-0000F4AF0000}"/>
    <cellStyle name="Обычный 9 2 2 2 2 4" xfId="15040" xr:uid="{00000000-0005-0000-0000-0000F5AF0000}"/>
    <cellStyle name="Обычный 9 2 2 2 2 4 2" xfId="60153" xr:uid="{00000000-0005-0000-0000-0000F6AF0000}"/>
    <cellStyle name="Обычный 9 2 2 2 2 5" xfId="15041" xr:uid="{00000000-0005-0000-0000-0000F7AF0000}"/>
    <cellStyle name="Обычный 9 2 2 2 2 5 2" xfId="60154" xr:uid="{00000000-0005-0000-0000-0000F8AF0000}"/>
    <cellStyle name="Обычный 9 2 2 2 2 6" xfId="15042" xr:uid="{00000000-0005-0000-0000-0000F9AF0000}"/>
    <cellStyle name="Обычный 9 2 2 2 2 6 2" xfId="60155" xr:uid="{00000000-0005-0000-0000-0000FAAF0000}"/>
    <cellStyle name="Обычный 9 2 2 2 2 7" xfId="35880" xr:uid="{00000000-0005-0000-0000-0000FBAF0000}"/>
    <cellStyle name="Обычный 9 2 2 2 2 7 2" xfId="60156" xr:uid="{00000000-0005-0000-0000-0000FCAF0000}"/>
    <cellStyle name="Обычный 9 2 2 2 2 8" xfId="35881" xr:uid="{00000000-0005-0000-0000-0000FDAF0000}"/>
    <cellStyle name="Обычный 9 2 2 2 2 8 2" xfId="60157" xr:uid="{00000000-0005-0000-0000-0000FEAF0000}"/>
    <cellStyle name="Обычный 9 2 2 2 2 9" xfId="60158" xr:uid="{00000000-0005-0000-0000-0000FFAF0000}"/>
    <cellStyle name="Обычный 9 2 2 2 2_Лист1" xfId="60159" xr:uid="{00000000-0005-0000-0000-000000B00000}"/>
    <cellStyle name="Обычный 9 2 2 2 3" xfId="15043" xr:uid="{00000000-0005-0000-0000-000001B00000}"/>
    <cellStyle name="Обычный 9 2 2 2 3 2" xfId="15044" xr:uid="{00000000-0005-0000-0000-000002B00000}"/>
    <cellStyle name="Обычный 9 2 2 2 3 2 2" xfId="60160" xr:uid="{00000000-0005-0000-0000-000003B00000}"/>
    <cellStyle name="Обычный 9 2 2 2 3 2 2 2" xfId="60161" xr:uid="{00000000-0005-0000-0000-000004B00000}"/>
    <cellStyle name="Обычный 9 2 2 2 3 2 3" xfId="60162" xr:uid="{00000000-0005-0000-0000-000005B00000}"/>
    <cellStyle name="Обычный 9 2 2 2 3 3" xfId="15045" xr:uid="{00000000-0005-0000-0000-000006B00000}"/>
    <cellStyle name="Обычный 9 2 2 2 3 3 2" xfId="60163" xr:uid="{00000000-0005-0000-0000-000007B00000}"/>
    <cellStyle name="Обычный 9 2 2 2 3 4" xfId="60164" xr:uid="{00000000-0005-0000-0000-000008B00000}"/>
    <cellStyle name="Обычный 9 2 2 2 3_НВВ РСК 2019 (II пол) МАКС" xfId="60165" xr:uid="{00000000-0005-0000-0000-000009B00000}"/>
    <cellStyle name="Обычный 9 2 2 2 4" xfId="15046" xr:uid="{00000000-0005-0000-0000-00000AB00000}"/>
    <cellStyle name="Обычный 9 2 2 2 4 2" xfId="15047" xr:uid="{00000000-0005-0000-0000-00000BB00000}"/>
    <cellStyle name="Обычный 9 2 2 2 4 2 2" xfId="60166" xr:uid="{00000000-0005-0000-0000-00000CB00000}"/>
    <cellStyle name="Обычный 9 2 2 2 4 3" xfId="15048" xr:uid="{00000000-0005-0000-0000-00000DB00000}"/>
    <cellStyle name="Обычный 9 2 2 2 4 3 2" xfId="60167" xr:uid="{00000000-0005-0000-0000-00000EB00000}"/>
    <cellStyle name="Обычный 9 2 2 2 4 4" xfId="60168" xr:uid="{00000000-0005-0000-0000-00000FB00000}"/>
    <cellStyle name="Обычный 9 2 2 2 5" xfId="15049" xr:uid="{00000000-0005-0000-0000-000010B00000}"/>
    <cellStyle name="Обычный 9 2 2 2 5 2" xfId="60169" xr:uid="{00000000-0005-0000-0000-000011B00000}"/>
    <cellStyle name="Обычный 9 2 2 2 6" xfId="15050" xr:uid="{00000000-0005-0000-0000-000012B00000}"/>
    <cellStyle name="Обычный 9 2 2 2 6 2" xfId="60170" xr:uid="{00000000-0005-0000-0000-000013B00000}"/>
    <cellStyle name="Обычный 9 2 2 2 7" xfId="15051" xr:uid="{00000000-0005-0000-0000-000014B00000}"/>
    <cellStyle name="Обычный 9 2 2 2 7 2" xfId="60171" xr:uid="{00000000-0005-0000-0000-000015B00000}"/>
    <cellStyle name="Обычный 9 2 2 2 8" xfId="15052" xr:uid="{00000000-0005-0000-0000-000016B00000}"/>
    <cellStyle name="Обычный 9 2 2 2 8 2" xfId="60172" xr:uid="{00000000-0005-0000-0000-000017B00000}"/>
    <cellStyle name="Обычный 9 2 2 2 9" xfId="15053" xr:uid="{00000000-0005-0000-0000-000018B00000}"/>
    <cellStyle name="Обычный 9 2 2 2 9 2" xfId="60173" xr:uid="{00000000-0005-0000-0000-000019B00000}"/>
    <cellStyle name="Обычный 9 2 2 2_Лист1" xfId="60174" xr:uid="{00000000-0005-0000-0000-00001AB00000}"/>
    <cellStyle name="Обычный 9 2 2 3" xfId="15054" xr:uid="{00000000-0005-0000-0000-00001BB00000}"/>
    <cellStyle name="Обычный 9 2 2 3 10" xfId="35882" xr:uid="{00000000-0005-0000-0000-00001CB00000}"/>
    <cellStyle name="Обычный 9 2 2 3 11" xfId="35883" xr:uid="{00000000-0005-0000-0000-00001DB00000}"/>
    <cellStyle name="Обычный 9 2 2 3 2" xfId="15055" xr:uid="{00000000-0005-0000-0000-00001EB00000}"/>
    <cellStyle name="Обычный 9 2 2 3 2 2" xfId="15056" xr:uid="{00000000-0005-0000-0000-00001FB00000}"/>
    <cellStyle name="Обычный 9 2 2 3 2 2 2" xfId="15057" xr:uid="{00000000-0005-0000-0000-000020B00000}"/>
    <cellStyle name="Обычный 9 2 2 3 2 2 2 2" xfId="60175" xr:uid="{00000000-0005-0000-0000-000021B00000}"/>
    <cellStyle name="Обычный 9 2 2 3 2 2 2 2 2" xfId="60176" xr:uid="{00000000-0005-0000-0000-000022B00000}"/>
    <cellStyle name="Обычный 9 2 2 3 2 2 2 3" xfId="60177" xr:uid="{00000000-0005-0000-0000-000023B00000}"/>
    <cellStyle name="Обычный 9 2 2 3 2 2 3" xfId="15058" xr:uid="{00000000-0005-0000-0000-000024B00000}"/>
    <cellStyle name="Обычный 9 2 2 3 2 2 3 2" xfId="60178" xr:uid="{00000000-0005-0000-0000-000025B00000}"/>
    <cellStyle name="Обычный 9 2 2 3 2 2 4" xfId="60179" xr:uid="{00000000-0005-0000-0000-000026B00000}"/>
    <cellStyle name="Обычный 9 2 2 3 2 2_НВВ РСК 2019 (II пол) МАКС" xfId="60180" xr:uid="{00000000-0005-0000-0000-000027B00000}"/>
    <cellStyle name="Обычный 9 2 2 3 2 3" xfId="15059" xr:uid="{00000000-0005-0000-0000-000028B00000}"/>
    <cellStyle name="Обычный 9 2 2 3 2 3 2" xfId="15060" xr:uid="{00000000-0005-0000-0000-000029B00000}"/>
    <cellStyle name="Обычный 9 2 2 3 2 3 2 2" xfId="60181" xr:uid="{00000000-0005-0000-0000-00002AB00000}"/>
    <cellStyle name="Обычный 9 2 2 3 2 3 3" xfId="15061" xr:uid="{00000000-0005-0000-0000-00002BB00000}"/>
    <cellStyle name="Обычный 9 2 2 3 2 3 3 2" xfId="60182" xr:uid="{00000000-0005-0000-0000-00002CB00000}"/>
    <cellStyle name="Обычный 9 2 2 3 2 3 4" xfId="60183" xr:uid="{00000000-0005-0000-0000-00002DB00000}"/>
    <cellStyle name="Обычный 9 2 2 3 2 4" xfId="15062" xr:uid="{00000000-0005-0000-0000-00002EB00000}"/>
    <cellStyle name="Обычный 9 2 2 3 2 4 2" xfId="60184" xr:uid="{00000000-0005-0000-0000-00002FB00000}"/>
    <cellStyle name="Обычный 9 2 2 3 2 5" xfId="15063" xr:uid="{00000000-0005-0000-0000-000030B00000}"/>
    <cellStyle name="Обычный 9 2 2 3 2 5 2" xfId="60185" xr:uid="{00000000-0005-0000-0000-000031B00000}"/>
    <cellStyle name="Обычный 9 2 2 3 2 6" xfId="15064" xr:uid="{00000000-0005-0000-0000-000032B00000}"/>
    <cellStyle name="Обычный 9 2 2 3 2 6 2" xfId="60186" xr:uid="{00000000-0005-0000-0000-000033B00000}"/>
    <cellStyle name="Обычный 9 2 2 3 2 7" xfId="35884" xr:uid="{00000000-0005-0000-0000-000034B00000}"/>
    <cellStyle name="Обычный 9 2 2 3 2 7 2" xfId="60187" xr:uid="{00000000-0005-0000-0000-000035B00000}"/>
    <cellStyle name="Обычный 9 2 2 3 2 8" xfId="35885" xr:uid="{00000000-0005-0000-0000-000036B00000}"/>
    <cellStyle name="Обычный 9 2 2 3 2 8 2" xfId="60188" xr:uid="{00000000-0005-0000-0000-000037B00000}"/>
    <cellStyle name="Обычный 9 2 2 3 2 9" xfId="60189" xr:uid="{00000000-0005-0000-0000-000038B00000}"/>
    <cellStyle name="Обычный 9 2 2 3 2_Лист1" xfId="60190" xr:uid="{00000000-0005-0000-0000-000039B00000}"/>
    <cellStyle name="Обычный 9 2 2 3 3" xfId="15065" xr:uid="{00000000-0005-0000-0000-00003AB00000}"/>
    <cellStyle name="Обычный 9 2 2 3 3 2" xfId="15066" xr:uid="{00000000-0005-0000-0000-00003BB00000}"/>
    <cellStyle name="Обычный 9 2 2 3 3 2 2" xfId="60191" xr:uid="{00000000-0005-0000-0000-00003CB00000}"/>
    <cellStyle name="Обычный 9 2 2 3 3 2 2 2" xfId="60192" xr:uid="{00000000-0005-0000-0000-00003DB00000}"/>
    <cellStyle name="Обычный 9 2 2 3 3 2 3" xfId="60193" xr:uid="{00000000-0005-0000-0000-00003EB00000}"/>
    <cellStyle name="Обычный 9 2 2 3 3 3" xfId="15067" xr:uid="{00000000-0005-0000-0000-00003FB00000}"/>
    <cellStyle name="Обычный 9 2 2 3 3 3 2" xfId="60194" xr:uid="{00000000-0005-0000-0000-000040B00000}"/>
    <cellStyle name="Обычный 9 2 2 3 3 4" xfId="60195" xr:uid="{00000000-0005-0000-0000-000041B00000}"/>
    <cellStyle name="Обычный 9 2 2 3 3_НВВ РСК 2019 (II пол) МАКС" xfId="60196" xr:uid="{00000000-0005-0000-0000-000042B00000}"/>
    <cellStyle name="Обычный 9 2 2 3 4" xfId="15068" xr:uid="{00000000-0005-0000-0000-000043B00000}"/>
    <cellStyle name="Обычный 9 2 2 3 4 2" xfId="15069" xr:uid="{00000000-0005-0000-0000-000044B00000}"/>
    <cellStyle name="Обычный 9 2 2 3 4 2 2" xfId="60197" xr:uid="{00000000-0005-0000-0000-000045B00000}"/>
    <cellStyle name="Обычный 9 2 2 3 4 3" xfId="15070" xr:uid="{00000000-0005-0000-0000-000046B00000}"/>
    <cellStyle name="Обычный 9 2 2 3 4 3 2" xfId="60198" xr:uid="{00000000-0005-0000-0000-000047B00000}"/>
    <cellStyle name="Обычный 9 2 2 3 4 4" xfId="60199" xr:uid="{00000000-0005-0000-0000-000048B00000}"/>
    <cellStyle name="Обычный 9 2 2 3 5" xfId="15071" xr:uid="{00000000-0005-0000-0000-000049B00000}"/>
    <cellStyle name="Обычный 9 2 2 3 5 2" xfId="60200" xr:uid="{00000000-0005-0000-0000-00004AB00000}"/>
    <cellStyle name="Обычный 9 2 2 3 6" xfId="15072" xr:uid="{00000000-0005-0000-0000-00004BB00000}"/>
    <cellStyle name="Обычный 9 2 2 3 6 2" xfId="60201" xr:uid="{00000000-0005-0000-0000-00004CB00000}"/>
    <cellStyle name="Обычный 9 2 2 3 7" xfId="15073" xr:uid="{00000000-0005-0000-0000-00004DB00000}"/>
    <cellStyle name="Обычный 9 2 2 3 7 2" xfId="60202" xr:uid="{00000000-0005-0000-0000-00004EB00000}"/>
    <cellStyle name="Обычный 9 2 2 3 8" xfId="15074" xr:uid="{00000000-0005-0000-0000-00004FB00000}"/>
    <cellStyle name="Обычный 9 2 2 3 8 2" xfId="60203" xr:uid="{00000000-0005-0000-0000-000050B00000}"/>
    <cellStyle name="Обычный 9 2 2 3 9" xfId="15075" xr:uid="{00000000-0005-0000-0000-000051B00000}"/>
    <cellStyle name="Обычный 9 2 2 3 9 2" xfId="60204" xr:uid="{00000000-0005-0000-0000-000052B00000}"/>
    <cellStyle name="Обычный 9 2 2 3_Лист1" xfId="60205" xr:uid="{00000000-0005-0000-0000-000053B00000}"/>
    <cellStyle name="Обычный 9 2 2 4" xfId="15076" xr:uid="{00000000-0005-0000-0000-000054B00000}"/>
    <cellStyle name="Обычный 9 2 2 4 10" xfId="35886" xr:uid="{00000000-0005-0000-0000-000055B00000}"/>
    <cellStyle name="Обычный 9 2 2 4 11" xfId="35887" xr:uid="{00000000-0005-0000-0000-000056B00000}"/>
    <cellStyle name="Обычный 9 2 2 4 2" xfId="15077" xr:uid="{00000000-0005-0000-0000-000057B00000}"/>
    <cellStyle name="Обычный 9 2 2 4 2 2" xfId="15078" xr:uid="{00000000-0005-0000-0000-000058B00000}"/>
    <cellStyle name="Обычный 9 2 2 4 2 2 2" xfId="15079" xr:uid="{00000000-0005-0000-0000-000059B00000}"/>
    <cellStyle name="Обычный 9 2 2 4 2 2 2 2" xfId="60206" xr:uid="{00000000-0005-0000-0000-00005AB00000}"/>
    <cellStyle name="Обычный 9 2 2 4 2 2 2 2 2" xfId="60207" xr:uid="{00000000-0005-0000-0000-00005BB00000}"/>
    <cellStyle name="Обычный 9 2 2 4 2 2 2 3" xfId="60208" xr:uid="{00000000-0005-0000-0000-00005CB00000}"/>
    <cellStyle name="Обычный 9 2 2 4 2 2 3" xfId="15080" xr:uid="{00000000-0005-0000-0000-00005DB00000}"/>
    <cellStyle name="Обычный 9 2 2 4 2 2 3 2" xfId="60209" xr:uid="{00000000-0005-0000-0000-00005EB00000}"/>
    <cellStyle name="Обычный 9 2 2 4 2 2 4" xfId="60210" xr:uid="{00000000-0005-0000-0000-00005FB00000}"/>
    <cellStyle name="Обычный 9 2 2 4 2 2_НВВ РСК 2019 (II пол) МАКС" xfId="60211" xr:uid="{00000000-0005-0000-0000-000060B00000}"/>
    <cellStyle name="Обычный 9 2 2 4 2 3" xfId="15081" xr:uid="{00000000-0005-0000-0000-000061B00000}"/>
    <cellStyle name="Обычный 9 2 2 4 2 3 2" xfId="15082" xr:uid="{00000000-0005-0000-0000-000062B00000}"/>
    <cellStyle name="Обычный 9 2 2 4 2 3 2 2" xfId="60212" xr:uid="{00000000-0005-0000-0000-000063B00000}"/>
    <cellStyle name="Обычный 9 2 2 4 2 3 3" xfId="15083" xr:uid="{00000000-0005-0000-0000-000064B00000}"/>
    <cellStyle name="Обычный 9 2 2 4 2 3 3 2" xfId="60213" xr:uid="{00000000-0005-0000-0000-000065B00000}"/>
    <cellStyle name="Обычный 9 2 2 4 2 3 4" xfId="60214" xr:uid="{00000000-0005-0000-0000-000066B00000}"/>
    <cellStyle name="Обычный 9 2 2 4 2 4" xfId="15084" xr:uid="{00000000-0005-0000-0000-000067B00000}"/>
    <cellStyle name="Обычный 9 2 2 4 2 4 2" xfId="60215" xr:uid="{00000000-0005-0000-0000-000068B00000}"/>
    <cellStyle name="Обычный 9 2 2 4 2 5" xfId="15085" xr:uid="{00000000-0005-0000-0000-000069B00000}"/>
    <cellStyle name="Обычный 9 2 2 4 2 5 2" xfId="60216" xr:uid="{00000000-0005-0000-0000-00006AB00000}"/>
    <cellStyle name="Обычный 9 2 2 4 2 6" xfId="15086" xr:uid="{00000000-0005-0000-0000-00006BB00000}"/>
    <cellStyle name="Обычный 9 2 2 4 2 6 2" xfId="60217" xr:uid="{00000000-0005-0000-0000-00006CB00000}"/>
    <cellStyle name="Обычный 9 2 2 4 2 7" xfId="35888" xr:uid="{00000000-0005-0000-0000-00006DB00000}"/>
    <cellStyle name="Обычный 9 2 2 4 2 7 2" xfId="60218" xr:uid="{00000000-0005-0000-0000-00006EB00000}"/>
    <cellStyle name="Обычный 9 2 2 4 2 8" xfId="35889" xr:uid="{00000000-0005-0000-0000-00006FB00000}"/>
    <cellStyle name="Обычный 9 2 2 4 2 8 2" xfId="60219" xr:uid="{00000000-0005-0000-0000-000070B00000}"/>
    <cellStyle name="Обычный 9 2 2 4 2 9" xfId="60220" xr:uid="{00000000-0005-0000-0000-000071B00000}"/>
    <cellStyle name="Обычный 9 2 2 4 2_Лист1" xfId="60221" xr:uid="{00000000-0005-0000-0000-000072B00000}"/>
    <cellStyle name="Обычный 9 2 2 4 3" xfId="15087" xr:uid="{00000000-0005-0000-0000-000073B00000}"/>
    <cellStyle name="Обычный 9 2 2 4 3 2" xfId="15088" xr:uid="{00000000-0005-0000-0000-000074B00000}"/>
    <cellStyle name="Обычный 9 2 2 4 3 2 2" xfId="60222" xr:uid="{00000000-0005-0000-0000-000075B00000}"/>
    <cellStyle name="Обычный 9 2 2 4 3 2 2 2" xfId="60223" xr:uid="{00000000-0005-0000-0000-000076B00000}"/>
    <cellStyle name="Обычный 9 2 2 4 3 2 3" xfId="60224" xr:uid="{00000000-0005-0000-0000-000077B00000}"/>
    <cellStyle name="Обычный 9 2 2 4 3 3" xfId="15089" xr:uid="{00000000-0005-0000-0000-000078B00000}"/>
    <cellStyle name="Обычный 9 2 2 4 3 3 2" xfId="60225" xr:uid="{00000000-0005-0000-0000-000079B00000}"/>
    <cellStyle name="Обычный 9 2 2 4 3 4" xfId="60226" xr:uid="{00000000-0005-0000-0000-00007AB00000}"/>
    <cellStyle name="Обычный 9 2 2 4 3_НВВ РСК 2019 (II пол) МАКС" xfId="60227" xr:uid="{00000000-0005-0000-0000-00007BB00000}"/>
    <cellStyle name="Обычный 9 2 2 4 4" xfId="15090" xr:uid="{00000000-0005-0000-0000-00007CB00000}"/>
    <cellStyle name="Обычный 9 2 2 4 4 2" xfId="15091" xr:uid="{00000000-0005-0000-0000-00007DB00000}"/>
    <cellStyle name="Обычный 9 2 2 4 4 2 2" xfId="60228" xr:uid="{00000000-0005-0000-0000-00007EB00000}"/>
    <cellStyle name="Обычный 9 2 2 4 4 3" xfId="15092" xr:uid="{00000000-0005-0000-0000-00007FB00000}"/>
    <cellStyle name="Обычный 9 2 2 4 4 3 2" xfId="60229" xr:uid="{00000000-0005-0000-0000-000080B00000}"/>
    <cellStyle name="Обычный 9 2 2 4 4 4" xfId="60230" xr:uid="{00000000-0005-0000-0000-000081B00000}"/>
    <cellStyle name="Обычный 9 2 2 4 5" xfId="15093" xr:uid="{00000000-0005-0000-0000-000082B00000}"/>
    <cellStyle name="Обычный 9 2 2 4 5 2" xfId="60231" xr:uid="{00000000-0005-0000-0000-000083B00000}"/>
    <cellStyle name="Обычный 9 2 2 4 6" xfId="15094" xr:uid="{00000000-0005-0000-0000-000084B00000}"/>
    <cellStyle name="Обычный 9 2 2 4 6 2" xfId="60232" xr:uid="{00000000-0005-0000-0000-000085B00000}"/>
    <cellStyle name="Обычный 9 2 2 4 7" xfId="15095" xr:uid="{00000000-0005-0000-0000-000086B00000}"/>
    <cellStyle name="Обычный 9 2 2 4 7 2" xfId="60233" xr:uid="{00000000-0005-0000-0000-000087B00000}"/>
    <cellStyle name="Обычный 9 2 2 4 8" xfId="15096" xr:uid="{00000000-0005-0000-0000-000088B00000}"/>
    <cellStyle name="Обычный 9 2 2 4 8 2" xfId="60234" xr:uid="{00000000-0005-0000-0000-000089B00000}"/>
    <cellStyle name="Обычный 9 2 2 4 9" xfId="15097" xr:uid="{00000000-0005-0000-0000-00008AB00000}"/>
    <cellStyle name="Обычный 9 2 2 4 9 2" xfId="60235" xr:uid="{00000000-0005-0000-0000-00008BB00000}"/>
    <cellStyle name="Обычный 9 2 2 4_Лист1" xfId="60236" xr:uid="{00000000-0005-0000-0000-00008CB00000}"/>
    <cellStyle name="Обычный 9 2 2 5" xfId="15098" xr:uid="{00000000-0005-0000-0000-00008DB00000}"/>
    <cellStyle name="Обычный 9 2 2 5 2" xfId="15099" xr:uid="{00000000-0005-0000-0000-00008EB00000}"/>
    <cellStyle name="Обычный 9 2 2 5 2 2" xfId="15100" xr:uid="{00000000-0005-0000-0000-00008FB00000}"/>
    <cellStyle name="Обычный 9 2 2 5 2 2 2" xfId="60237" xr:uid="{00000000-0005-0000-0000-000090B00000}"/>
    <cellStyle name="Обычный 9 2 2 5 2 2 2 2" xfId="60238" xr:uid="{00000000-0005-0000-0000-000091B00000}"/>
    <cellStyle name="Обычный 9 2 2 5 2 2 3" xfId="60239" xr:uid="{00000000-0005-0000-0000-000092B00000}"/>
    <cellStyle name="Обычный 9 2 2 5 2 3" xfId="15101" xr:uid="{00000000-0005-0000-0000-000093B00000}"/>
    <cellStyle name="Обычный 9 2 2 5 2 3 2" xfId="60240" xr:uid="{00000000-0005-0000-0000-000094B00000}"/>
    <cellStyle name="Обычный 9 2 2 5 2 4" xfId="60241" xr:uid="{00000000-0005-0000-0000-000095B00000}"/>
    <cellStyle name="Обычный 9 2 2 5 2_НВВ РСК 2019 (II пол) МАКС" xfId="60242" xr:uid="{00000000-0005-0000-0000-000096B00000}"/>
    <cellStyle name="Обычный 9 2 2 5 3" xfId="15102" xr:uid="{00000000-0005-0000-0000-000097B00000}"/>
    <cellStyle name="Обычный 9 2 2 5 3 2" xfId="15103" xr:uid="{00000000-0005-0000-0000-000098B00000}"/>
    <cellStyle name="Обычный 9 2 2 5 3 2 2" xfId="60243" xr:uid="{00000000-0005-0000-0000-000099B00000}"/>
    <cellStyle name="Обычный 9 2 2 5 3 3" xfId="15104" xr:uid="{00000000-0005-0000-0000-00009AB00000}"/>
    <cellStyle name="Обычный 9 2 2 5 3 3 2" xfId="60244" xr:uid="{00000000-0005-0000-0000-00009BB00000}"/>
    <cellStyle name="Обычный 9 2 2 5 3 4" xfId="60245" xr:uid="{00000000-0005-0000-0000-00009CB00000}"/>
    <cellStyle name="Обычный 9 2 2 5 4" xfId="15105" xr:uid="{00000000-0005-0000-0000-00009DB00000}"/>
    <cellStyle name="Обычный 9 2 2 5 4 2" xfId="60246" xr:uid="{00000000-0005-0000-0000-00009EB00000}"/>
    <cellStyle name="Обычный 9 2 2 5 5" xfId="15106" xr:uid="{00000000-0005-0000-0000-00009FB00000}"/>
    <cellStyle name="Обычный 9 2 2 5 5 2" xfId="60247" xr:uid="{00000000-0005-0000-0000-0000A0B00000}"/>
    <cellStyle name="Обычный 9 2 2 5 6" xfId="15107" xr:uid="{00000000-0005-0000-0000-0000A1B00000}"/>
    <cellStyle name="Обычный 9 2 2 5 6 2" xfId="60248" xr:uid="{00000000-0005-0000-0000-0000A2B00000}"/>
    <cellStyle name="Обычный 9 2 2 5 7" xfId="35890" xr:uid="{00000000-0005-0000-0000-0000A3B00000}"/>
    <cellStyle name="Обычный 9 2 2 5 7 2" xfId="60249" xr:uid="{00000000-0005-0000-0000-0000A4B00000}"/>
    <cellStyle name="Обычный 9 2 2 5 8" xfId="35891" xr:uid="{00000000-0005-0000-0000-0000A5B00000}"/>
    <cellStyle name="Обычный 9 2 2 5 8 2" xfId="60250" xr:uid="{00000000-0005-0000-0000-0000A6B00000}"/>
    <cellStyle name="Обычный 9 2 2 5 9" xfId="60251" xr:uid="{00000000-0005-0000-0000-0000A7B00000}"/>
    <cellStyle name="Обычный 9 2 2 5_Лист1" xfId="60252" xr:uid="{00000000-0005-0000-0000-0000A8B00000}"/>
    <cellStyle name="Обычный 9 2 2 6" xfId="15108" xr:uid="{00000000-0005-0000-0000-0000A9B00000}"/>
    <cellStyle name="Обычный 9 2 2 6 2" xfId="15109" xr:uid="{00000000-0005-0000-0000-0000AAB00000}"/>
    <cellStyle name="Обычный 9 2 2 6 3" xfId="15110" xr:uid="{00000000-0005-0000-0000-0000ABB00000}"/>
    <cellStyle name="Обычный 9 2 2 7" xfId="15111" xr:uid="{00000000-0005-0000-0000-0000ACB00000}"/>
    <cellStyle name="Обычный 9 2 2 7 2" xfId="60253" xr:uid="{00000000-0005-0000-0000-0000ADB00000}"/>
    <cellStyle name="Обычный 9 2 2 8" xfId="15112" xr:uid="{00000000-0005-0000-0000-0000AEB00000}"/>
    <cellStyle name="Обычный 9 2 2 9" xfId="15113" xr:uid="{00000000-0005-0000-0000-0000AFB00000}"/>
    <cellStyle name="Обычный 9 2 2_Лист1" xfId="60254" xr:uid="{00000000-0005-0000-0000-0000B0B00000}"/>
    <cellStyle name="Обычный 9 2 3" xfId="15114" xr:uid="{00000000-0005-0000-0000-0000B1B00000}"/>
    <cellStyle name="Обычный 9 2 3 10" xfId="35892" xr:uid="{00000000-0005-0000-0000-0000B2B00000}"/>
    <cellStyle name="Обычный 9 2 3 11" xfId="35893" xr:uid="{00000000-0005-0000-0000-0000B3B00000}"/>
    <cellStyle name="Обычный 9 2 3 2" xfId="15115" xr:uid="{00000000-0005-0000-0000-0000B4B00000}"/>
    <cellStyle name="Обычный 9 2 3 2 2" xfId="15116" xr:uid="{00000000-0005-0000-0000-0000B5B00000}"/>
    <cellStyle name="Обычный 9 2 3 2 2 2" xfId="15117" xr:uid="{00000000-0005-0000-0000-0000B6B00000}"/>
    <cellStyle name="Обычный 9 2 3 2 2 2 2" xfId="60255" xr:uid="{00000000-0005-0000-0000-0000B7B00000}"/>
    <cellStyle name="Обычный 9 2 3 2 2 2 2 2" xfId="60256" xr:uid="{00000000-0005-0000-0000-0000B8B00000}"/>
    <cellStyle name="Обычный 9 2 3 2 2 2 3" xfId="60257" xr:uid="{00000000-0005-0000-0000-0000B9B00000}"/>
    <cellStyle name="Обычный 9 2 3 2 2 3" xfId="15118" xr:uid="{00000000-0005-0000-0000-0000BAB00000}"/>
    <cellStyle name="Обычный 9 2 3 2 2 3 2" xfId="60258" xr:uid="{00000000-0005-0000-0000-0000BBB00000}"/>
    <cellStyle name="Обычный 9 2 3 2 2 4" xfId="60259" xr:uid="{00000000-0005-0000-0000-0000BCB00000}"/>
    <cellStyle name="Обычный 9 2 3 2 2_НВВ РСК 2019 (II пол) МАКС" xfId="60260" xr:uid="{00000000-0005-0000-0000-0000BDB00000}"/>
    <cellStyle name="Обычный 9 2 3 2 3" xfId="15119" xr:uid="{00000000-0005-0000-0000-0000BEB00000}"/>
    <cellStyle name="Обычный 9 2 3 2 3 2" xfId="15120" xr:uid="{00000000-0005-0000-0000-0000BFB00000}"/>
    <cellStyle name="Обычный 9 2 3 2 3 2 2" xfId="60261" xr:uid="{00000000-0005-0000-0000-0000C0B00000}"/>
    <cellStyle name="Обычный 9 2 3 2 3 3" xfId="15121" xr:uid="{00000000-0005-0000-0000-0000C1B00000}"/>
    <cellStyle name="Обычный 9 2 3 2 3 3 2" xfId="60262" xr:uid="{00000000-0005-0000-0000-0000C2B00000}"/>
    <cellStyle name="Обычный 9 2 3 2 3 4" xfId="60263" xr:uid="{00000000-0005-0000-0000-0000C3B00000}"/>
    <cellStyle name="Обычный 9 2 3 2 4" xfId="15122" xr:uid="{00000000-0005-0000-0000-0000C4B00000}"/>
    <cellStyle name="Обычный 9 2 3 2 4 2" xfId="60264" xr:uid="{00000000-0005-0000-0000-0000C5B00000}"/>
    <cellStyle name="Обычный 9 2 3 2 5" xfId="15123" xr:uid="{00000000-0005-0000-0000-0000C6B00000}"/>
    <cellStyle name="Обычный 9 2 3 2 5 2" xfId="60265" xr:uid="{00000000-0005-0000-0000-0000C7B00000}"/>
    <cellStyle name="Обычный 9 2 3 2 6" xfId="15124" xr:uid="{00000000-0005-0000-0000-0000C8B00000}"/>
    <cellStyle name="Обычный 9 2 3 2 6 2" xfId="60266" xr:uid="{00000000-0005-0000-0000-0000C9B00000}"/>
    <cellStyle name="Обычный 9 2 3 2 7" xfId="35894" xr:uid="{00000000-0005-0000-0000-0000CAB00000}"/>
    <cellStyle name="Обычный 9 2 3 2 7 2" xfId="60267" xr:uid="{00000000-0005-0000-0000-0000CBB00000}"/>
    <cellStyle name="Обычный 9 2 3 2 8" xfId="35895" xr:uid="{00000000-0005-0000-0000-0000CCB00000}"/>
    <cellStyle name="Обычный 9 2 3 2 8 2" xfId="60268" xr:uid="{00000000-0005-0000-0000-0000CDB00000}"/>
    <cellStyle name="Обычный 9 2 3 2 9" xfId="60269" xr:uid="{00000000-0005-0000-0000-0000CEB00000}"/>
    <cellStyle name="Обычный 9 2 3 2_Лист1" xfId="60270" xr:uid="{00000000-0005-0000-0000-0000CFB00000}"/>
    <cellStyle name="Обычный 9 2 3 3" xfId="15125" xr:uid="{00000000-0005-0000-0000-0000D0B00000}"/>
    <cellStyle name="Обычный 9 2 3 3 2" xfId="15126" xr:uid="{00000000-0005-0000-0000-0000D1B00000}"/>
    <cellStyle name="Обычный 9 2 3 3 2 2" xfId="60271" xr:uid="{00000000-0005-0000-0000-0000D2B00000}"/>
    <cellStyle name="Обычный 9 2 3 3 2 2 2" xfId="60272" xr:uid="{00000000-0005-0000-0000-0000D3B00000}"/>
    <cellStyle name="Обычный 9 2 3 3 2 3" xfId="60273" xr:uid="{00000000-0005-0000-0000-0000D4B00000}"/>
    <cellStyle name="Обычный 9 2 3 3 3" xfId="15127" xr:uid="{00000000-0005-0000-0000-0000D5B00000}"/>
    <cellStyle name="Обычный 9 2 3 3 3 2" xfId="60274" xr:uid="{00000000-0005-0000-0000-0000D6B00000}"/>
    <cellStyle name="Обычный 9 2 3 3 4" xfId="60275" xr:uid="{00000000-0005-0000-0000-0000D7B00000}"/>
    <cellStyle name="Обычный 9 2 3 3_НВВ РСК 2019 (II пол) МАКС" xfId="60276" xr:uid="{00000000-0005-0000-0000-0000D8B00000}"/>
    <cellStyle name="Обычный 9 2 3 4" xfId="15128" xr:uid="{00000000-0005-0000-0000-0000D9B00000}"/>
    <cellStyle name="Обычный 9 2 3 4 2" xfId="15129" xr:uid="{00000000-0005-0000-0000-0000DAB00000}"/>
    <cellStyle name="Обычный 9 2 3 4 2 2" xfId="60277" xr:uid="{00000000-0005-0000-0000-0000DBB00000}"/>
    <cellStyle name="Обычный 9 2 3 4 3" xfId="15130" xr:uid="{00000000-0005-0000-0000-0000DCB00000}"/>
    <cellStyle name="Обычный 9 2 3 4 3 2" xfId="60278" xr:uid="{00000000-0005-0000-0000-0000DDB00000}"/>
    <cellStyle name="Обычный 9 2 3 4 4" xfId="60279" xr:uid="{00000000-0005-0000-0000-0000DEB00000}"/>
    <cellStyle name="Обычный 9 2 3 5" xfId="15131" xr:uid="{00000000-0005-0000-0000-0000DFB00000}"/>
    <cellStyle name="Обычный 9 2 3 5 2" xfId="60280" xr:uid="{00000000-0005-0000-0000-0000E0B00000}"/>
    <cellStyle name="Обычный 9 2 3 6" xfId="15132" xr:uid="{00000000-0005-0000-0000-0000E1B00000}"/>
    <cellStyle name="Обычный 9 2 3 6 2" xfId="60281" xr:uid="{00000000-0005-0000-0000-0000E2B00000}"/>
    <cellStyle name="Обычный 9 2 3 7" xfId="15133" xr:uid="{00000000-0005-0000-0000-0000E3B00000}"/>
    <cellStyle name="Обычный 9 2 3 7 2" xfId="60282" xr:uid="{00000000-0005-0000-0000-0000E4B00000}"/>
    <cellStyle name="Обычный 9 2 3 8" xfId="15134" xr:uid="{00000000-0005-0000-0000-0000E5B00000}"/>
    <cellStyle name="Обычный 9 2 3 8 2" xfId="60283" xr:uid="{00000000-0005-0000-0000-0000E6B00000}"/>
    <cellStyle name="Обычный 9 2 3 9" xfId="15135" xr:uid="{00000000-0005-0000-0000-0000E7B00000}"/>
    <cellStyle name="Обычный 9 2 3 9 2" xfId="60284" xr:uid="{00000000-0005-0000-0000-0000E8B00000}"/>
    <cellStyle name="Обычный 9 2 3_Лист1" xfId="60285" xr:uid="{00000000-0005-0000-0000-0000E9B00000}"/>
    <cellStyle name="Обычный 9 2 4" xfId="15136" xr:uid="{00000000-0005-0000-0000-0000EAB00000}"/>
    <cellStyle name="Обычный 9 2 4 10" xfId="35896" xr:uid="{00000000-0005-0000-0000-0000EBB00000}"/>
    <cellStyle name="Обычный 9 2 4 11" xfId="35897" xr:uid="{00000000-0005-0000-0000-0000ECB00000}"/>
    <cellStyle name="Обычный 9 2 4 2" xfId="15137" xr:uid="{00000000-0005-0000-0000-0000EDB00000}"/>
    <cellStyle name="Обычный 9 2 4 2 2" xfId="15138" xr:uid="{00000000-0005-0000-0000-0000EEB00000}"/>
    <cellStyle name="Обычный 9 2 4 2 2 2" xfId="15139" xr:uid="{00000000-0005-0000-0000-0000EFB00000}"/>
    <cellStyle name="Обычный 9 2 4 2 2 2 2" xfId="60286" xr:uid="{00000000-0005-0000-0000-0000F0B00000}"/>
    <cellStyle name="Обычный 9 2 4 2 2 2 2 2" xfId="60287" xr:uid="{00000000-0005-0000-0000-0000F1B00000}"/>
    <cellStyle name="Обычный 9 2 4 2 2 2 3" xfId="60288" xr:uid="{00000000-0005-0000-0000-0000F2B00000}"/>
    <cellStyle name="Обычный 9 2 4 2 2 3" xfId="15140" xr:uid="{00000000-0005-0000-0000-0000F3B00000}"/>
    <cellStyle name="Обычный 9 2 4 2 2 3 2" xfId="60289" xr:uid="{00000000-0005-0000-0000-0000F4B00000}"/>
    <cellStyle name="Обычный 9 2 4 2 2 4" xfId="60290" xr:uid="{00000000-0005-0000-0000-0000F5B00000}"/>
    <cellStyle name="Обычный 9 2 4 2 2_НВВ РСК 2019 (II пол) МАКС" xfId="60291" xr:uid="{00000000-0005-0000-0000-0000F6B00000}"/>
    <cellStyle name="Обычный 9 2 4 2 3" xfId="15141" xr:uid="{00000000-0005-0000-0000-0000F7B00000}"/>
    <cellStyle name="Обычный 9 2 4 2 3 2" xfId="15142" xr:uid="{00000000-0005-0000-0000-0000F8B00000}"/>
    <cellStyle name="Обычный 9 2 4 2 3 2 2" xfId="60292" xr:uid="{00000000-0005-0000-0000-0000F9B00000}"/>
    <cellStyle name="Обычный 9 2 4 2 3 3" xfId="15143" xr:uid="{00000000-0005-0000-0000-0000FAB00000}"/>
    <cellStyle name="Обычный 9 2 4 2 3 3 2" xfId="60293" xr:uid="{00000000-0005-0000-0000-0000FBB00000}"/>
    <cellStyle name="Обычный 9 2 4 2 3 4" xfId="60294" xr:uid="{00000000-0005-0000-0000-0000FCB00000}"/>
    <cellStyle name="Обычный 9 2 4 2 4" xfId="15144" xr:uid="{00000000-0005-0000-0000-0000FDB00000}"/>
    <cellStyle name="Обычный 9 2 4 2 4 2" xfId="60295" xr:uid="{00000000-0005-0000-0000-0000FEB00000}"/>
    <cellStyle name="Обычный 9 2 4 2 5" xfId="15145" xr:uid="{00000000-0005-0000-0000-0000FFB00000}"/>
    <cellStyle name="Обычный 9 2 4 2 5 2" xfId="60296" xr:uid="{00000000-0005-0000-0000-000000B10000}"/>
    <cellStyle name="Обычный 9 2 4 2 6" xfId="15146" xr:uid="{00000000-0005-0000-0000-000001B10000}"/>
    <cellStyle name="Обычный 9 2 4 2 6 2" xfId="60297" xr:uid="{00000000-0005-0000-0000-000002B10000}"/>
    <cellStyle name="Обычный 9 2 4 2 7" xfId="35898" xr:uid="{00000000-0005-0000-0000-000003B10000}"/>
    <cellStyle name="Обычный 9 2 4 2 7 2" xfId="60298" xr:uid="{00000000-0005-0000-0000-000004B10000}"/>
    <cellStyle name="Обычный 9 2 4 2 8" xfId="35899" xr:uid="{00000000-0005-0000-0000-000005B10000}"/>
    <cellStyle name="Обычный 9 2 4 2 8 2" xfId="60299" xr:uid="{00000000-0005-0000-0000-000006B10000}"/>
    <cellStyle name="Обычный 9 2 4 2 9" xfId="60300" xr:uid="{00000000-0005-0000-0000-000007B10000}"/>
    <cellStyle name="Обычный 9 2 4 2_Лист1" xfId="60301" xr:uid="{00000000-0005-0000-0000-000008B10000}"/>
    <cellStyle name="Обычный 9 2 4 3" xfId="15147" xr:uid="{00000000-0005-0000-0000-000009B10000}"/>
    <cellStyle name="Обычный 9 2 4 3 2" xfId="15148" xr:uid="{00000000-0005-0000-0000-00000AB10000}"/>
    <cellStyle name="Обычный 9 2 4 3 2 2" xfId="60302" xr:uid="{00000000-0005-0000-0000-00000BB10000}"/>
    <cellStyle name="Обычный 9 2 4 3 2 2 2" xfId="60303" xr:uid="{00000000-0005-0000-0000-00000CB10000}"/>
    <cellStyle name="Обычный 9 2 4 3 2 3" xfId="60304" xr:uid="{00000000-0005-0000-0000-00000DB10000}"/>
    <cellStyle name="Обычный 9 2 4 3 3" xfId="15149" xr:uid="{00000000-0005-0000-0000-00000EB10000}"/>
    <cellStyle name="Обычный 9 2 4 3 3 2" xfId="60305" xr:uid="{00000000-0005-0000-0000-00000FB10000}"/>
    <cellStyle name="Обычный 9 2 4 3 4" xfId="60306" xr:uid="{00000000-0005-0000-0000-000010B10000}"/>
    <cellStyle name="Обычный 9 2 4 3_НВВ РСК 2019 (II пол) МАКС" xfId="60307" xr:uid="{00000000-0005-0000-0000-000011B10000}"/>
    <cellStyle name="Обычный 9 2 4 4" xfId="15150" xr:uid="{00000000-0005-0000-0000-000012B10000}"/>
    <cellStyle name="Обычный 9 2 4 4 2" xfId="15151" xr:uid="{00000000-0005-0000-0000-000013B10000}"/>
    <cellStyle name="Обычный 9 2 4 4 2 2" xfId="60308" xr:uid="{00000000-0005-0000-0000-000014B10000}"/>
    <cellStyle name="Обычный 9 2 4 4 3" xfId="15152" xr:uid="{00000000-0005-0000-0000-000015B10000}"/>
    <cellStyle name="Обычный 9 2 4 4 3 2" xfId="60309" xr:uid="{00000000-0005-0000-0000-000016B10000}"/>
    <cellStyle name="Обычный 9 2 4 4 4" xfId="60310" xr:uid="{00000000-0005-0000-0000-000017B10000}"/>
    <cellStyle name="Обычный 9 2 4 5" xfId="15153" xr:uid="{00000000-0005-0000-0000-000018B10000}"/>
    <cellStyle name="Обычный 9 2 4 5 2" xfId="60311" xr:uid="{00000000-0005-0000-0000-000019B10000}"/>
    <cellStyle name="Обычный 9 2 4 6" xfId="15154" xr:uid="{00000000-0005-0000-0000-00001AB10000}"/>
    <cellStyle name="Обычный 9 2 4 6 2" xfId="60312" xr:uid="{00000000-0005-0000-0000-00001BB10000}"/>
    <cellStyle name="Обычный 9 2 4 7" xfId="15155" xr:uid="{00000000-0005-0000-0000-00001CB10000}"/>
    <cellStyle name="Обычный 9 2 4 7 2" xfId="60313" xr:uid="{00000000-0005-0000-0000-00001DB10000}"/>
    <cellStyle name="Обычный 9 2 4 8" xfId="15156" xr:uid="{00000000-0005-0000-0000-00001EB10000}"/>
    <cellStyle name="Обычный 9 2 4 8 2" xfId="60314" xr:uid="{00000000-0005-0000-0000-00001FB10000}"/>
    <cellStyle name="Обычный 9 2 4 9" xfId="15157" xr:uid="{00000000-0005-0000-0000-000020B10000}"/>
    <cellStyle name="Обычный 9 2 4 9 2" xfId="60315" xr:uid="{00000000-0005-0000-0000-000021B10000}"/>
    <cellStyle name="Обычный 9 2 4_Лист1" xfId="60316" xr:uid="{00000000-0005-0000-0000-000022B10000}"/>
    <cellStyle name="Обычный 9 2 5" xfId="15158" xr:uid="{00000000-0005-0000-0000-000023B10000}"/>
    <cellStyle name="Обычный 9 2 5 10" xfId="60317" xr:uid="{00000000-0005-0000-0000-000024B10000}"/>
    <cellStyle name="Обычный 9 2 5 2" xfId="15159" xr:uid="{00000000-0005-0000-0000-000025B10000}"/>
    <cellStyle name="Обычный 9 2 5 2 2" xfId="15160" xr:uid="{00000000-0005-0000-0000-000026B10000}"/>
    <cellStyle name="Обычный 9 2 5 2 2 2" xfId="15161" xr:uid="{00000000-0005-0000-0000-000027B10000}"/>
    <cellStyle name="Обычный 9 2 5 2 2 2 2" xfId="60318" xr:uid="{00000000-0005-0000-0000-000028B10000}"/>
    <cellStyle name="Обычный 9 2 5 2 2 2 2 2" xfId="60319" xr:uid="{00000000-0005-0000-0000-000029B10000}"/>
    <cellStyle name="Обычный 9 2 5 2 2 2 3" xfId="60320" xr:uid="{00000000-0005-0000-0000-00002AB10000}"/>
    <cellStyle name="Обычный 9 2 5 2 2 3" xfId="15162" xr:uid="{00000000-0005-0000-0000-00002BB10000}"/>
    <cellStyle name="Обычный 9 2 5 2 2 3 2" xfId="60321" xr:uid="{00000000-0005-0000-0000-00002CB10000}"/>
    <cellStyle name="Обычный 9 2 5 2 2 4" xfId="60322" xr:uid="{00000000-0005-0000-0000-00002DB10000}"/>
    <cellStyle name="Обычный 9 2 5 2 2_НВВ РСК 2019 (II пол) МАКС" xfId="60323" xr:uid="{00000000-0005-0000-0000-00002EB10000}"/>
    <cellStyle name="Обычный 9 2 5 2 3" xfId="15163" xr:uid="{00000000-0005-0000-0000-00002FB10000}"/>
    <cellStyle name="Обычный 9 2 5 2 3 2" xfId="15164" xr:uid="{00000000-0005-0000-0000-000030B10000}"/>
    <cellStyle name="Обычный 9 2 5 2 3 2 2" xfId="60324" xr:uid="{00000000-0005-0000-0000-000031B10000}"/>
    <cellStyle name="Обычный 9 2 5 2 3 3" xfId="15165" xr:uid="{00000000-0005-0000-0000-000032B10000}"/>
    <cellStyle name="Обычный 9 2 5 2 3 3 2" xfId="60325" xr:uid="{00000000-0005-0000-0000-000033B10000}"/>
    <cellStyle name="Обычный 9 2 5 2 3 4" xfId="60326" xr:uid="{00000000-0005-0000-0000-000034B10000}"/>
    <cellStyle name="Обычный 9 2 5 2 4" xfId="15166" xr:uid="{00000000-0005-0000-0000-000035B10000}"/>
    <cellStyle name="Обычный 9 2 5 2 4 2" xfId="60327" xr:uid="{00000000-0005-0000-0000-000036B10000}"/>
    <cellStyle name="Обычный 9 2 5 2 5" xfId="15167" xr:uid="{00000000-0005-0000-0000-000037B10000}"/>
    <cellStyle name="Обычный 9 2 5 2 5 2" xfId="60328" xr:uid="{00000000-0005-0000-0000-000038B10000}"/>
    <cellStyle name="Обычный 9 2 5 2 6" xfId="15168" xr:uid="{00000000-0005-0000-0000-000039B10000}"/>
    <cellStyle name="Обычный 9 2 5 2 6 2" xfId="60329" xr:uid="{00000000-0005-0000-0000-00003AB10000}"/>
    <cellStyle name="Обычный 9 2 5 2 7" xfId="35900" xr:uid="{00000000-0005-0000-0000-00003BB10000}"/>
    <cellStyle name="Обычный 9 2 5 2 7 2" xfId="60330" xr:uid="{00000000-0005-0000-0000-00003CB10000}"/>
    <cellStyle name="Обычный 9 2 5 2 8" xfId="35901" xr:uid="{00000000-0005-0000-0000-00003DB10000}"/>
    <cellStyle name="Обычный 9 2 5 2 8 2" xfId="60331" xr:uid="{00000000-0005-0000-0000-00003EB10000}"/>
    <cellStyle name="Обычный 9 2 5 2 9" xfId="60332" xr:uid="{00000000-0005-0000-0000-00003FB10000}"/>
    <cellStyle name="Обычный 9 2 5 2_Лист1" xfId="60333" xr:uid="{00000000-0005-0000-0000-000040B10000}"/>
    <cellStyle name="Обычный 9 2 5 3" xfId="15169" xr:uid="{00000000-0005-0000-0000-000041B10000}"/>
    <cellStyle name="Обычный 9 2 5 3 2" xfId="15170" xr:uid="{00000000-0005-0000-0000-000042B10000}"/>
    <cellStyle name="Обычный 9 2 5 3 2 2" xfId="60334" xr:uid="{00000000-0005-0000-0000-000043B10000}"/>
    <cellStyle name="Обычный 9 2 5 3 2 2 2" xfId="60335" xr:uid="{00000000-0005-0000-0000-000044B10000}"/>
    <cellStyle name="Обычный 9 2 5 3 2 3" xfId="60336" xr:uid="{00000000-0005-0000-0000-000045B10000}"/>
    <cellStyle name="Обычный 9 2 5 3 3" xfId="15171" xr:uid="{00000000-0005-0000-0000-000046B10000}"/>
    <cellStyle name="Обычный 9 2 5 3 3 2" xfId="60337" xr:uid="{00000000-0005-0000-0000-000047B10000}"/>
    <cellStyle name="Обычный 9 2 5 3 4" xfId="60338" xr:uid="{00000000-0005-0000-0000-000048B10000}"/>
    <cellStyle name="Обычный 9 2 5 3_НВВ РСК 2019 (II пол) МАКС" xfId="60339" xr:uid="{00000000-0005-0000-0000-000049B10000}"/>
    <cellStyle name="Обычный 9 2 5 4" xfId="15172" xr:uid="{00000000-0005-0000-0000-00004AB10000}"/>
    <cellStyle name="Обычный 9 2 5 4 2" xfId="15173" xr:uid="{00000000-0005-0000-0000-00004BB10000}"/>
    <cellStyle name="Обычный 9 2 5 4 2 2" xfId="60340" xr:uid="{00000000-0005-0000-0000-00004CB10000}"/>
    <cellStyle name="Обычный 9 2 5 4 3" xfId="15174" xr:uid="{00000000-0005-0000-0000-00004DB10000}"/>
    <cellStyle name="Обычный 9 2 5 4 3 2" xfId="60341" xr:uid="{00000000-0005-0000-0000-00004EB10000}"/>
    <cellStyle name="Обычный 9 2 5 4 4" xfId="60342" xr:uid="{00000000-0005-0000-0000-00004FB10000}"/>
    <cellStyle name="Обычный 9 2 5 5" xfId="15175" xr:uid="{00000000-0005-0000-0000-000050B10000}"/>
    <cellStyle name="Обычный 9 2 5 5 2" xfId="60343" xr:uid="{00000000-0005-0000-0000-000051B10000}"/>
    <cellStyle name="Обычный 9 2 5 6" xfId="15176" xr:uid="{00000000-0005-0000-0000-000052B10000}"/>
    <cellStyle name="Обычный 9 2 5 6 2" xfId="60344" xr:uid="{00000000-0005-0000-0000-000053B10000}"/>
    <cellStyle name="Обычный 9 2 5 7" xfId="15177" xr:uid="{00000000-0005-0000-0000-000054B10000}"/>
    <cellStyle name="Обычный 9 2 5 7 2" xfId="60345" xr:uid="{00000000-0005-0000-0000-000055B10000}"/>
    <cellStyle name="Обычный 9 2 5 8" xfId="35902" xr:uid="{00000000-0005-0000-0000-000056B10000}"/>
    <cellStyle name="Обычный 9 2 5 8 2" xfId="60346" xr:uid="{00000000-0005-0000-0000-000057B10000}"/>
    <cellStyle name="Обычный 9 2 5 9" xfId="35903" xr:uid="{00000000-0005-0000-0000-000058B10000}"/>
    <cellStyle name="Обычный 9 2 5 9 2" xfId="60347" xr:uid="{00000000-0005-0000-0000-000059B10000}"/>
    <cellStyle name="Обычный 9 2 5_Лист1" xfId="60348" xr:uid="{00000000-0005-0000-0000-00005AB10000}"/>
    <cellStyle name="Обычный 9 2 6" xfId="15178" xr:uid="{00000000-0005-0000-0000-00005BB10000}"/>
    <cellStyle name="Обычный 9 2 7" xfId="15179" xr:uid="{00000000-0005-0000-0000-00005CB10000}"/>
    <cellStyle name="Обычный 9 2 8" xfId="15180" xr:uid="{00000000-0005-0000-0000-00005DB10000}"/>
    <cellStyle name="Обычный 9 2 9" xfId="35904" xr:uid="{00000000-0005-0000-0000-00005EB10000}"/>
    <cellStyle name="Обычный 9 2_Лист1" xfId="60349" xr:uid="{00000000-0005-0000-0000-00005FB10000}"/>
    <cellStyle name="Обычный 9 3" xfId="15181" xr:uid="{00000000-0005-0000-0000-000060B10000}"/>
    <cellStyle name="Обычный 9 3 2" xfId="15182" xr:uid="{00000000-0005-0000-0000-000061B10000}"/>
    <cellStyle name="Обычный 9 3 2 10" xfId="35905" xr:uid="{00000000-0005-0000-0000-000062B10000}"/>
    <cellStyle name="Обычный 9 3 2 11" xfId="35906" xr:uid="{00000000-0005-0000-0000-000063B10000}"/>
    <cellStyle name="Обычный 9 3 2 2" xfId="15183" xr:uid="{00000000-0005-0000-0000-000064B10000}"/>
    <cellStyle name="Обычный 9 3 2 2 2" xfId="15184" xr:uid="{00000000-0005-0000-0000-000065B10000}"/>
    <cellStyle name="Обычный 9 3 2 2 2 2" xfId="15185" xr:uid="{00000000-0005-0000-0000-000066B10000}"/>
    <cellStyle name="Обычный 9 3 2 2 2 2 2" xfId="60350" xr:uid="{00000000-0005-0000-0000-000067B10000}"/>
    <cellStyle name="Обычный 9 3 2 2 2 2 2 2" xfId="60351" xr:uid="{00000000-0005-0000-0000-000068B10000}"/>
    <cellStyle name="Обычный 9 3 2 2 2 2 3" xfId="60352" xr:uid="{00000000-0005-0000-0000-000069B10000}"/>
    <cellStyle name="Обычный 9 3 2 2 2 3" xfId="15186" xr:uid="{00000000-0005-0000-0000-00006AB10000}"/>
    <cellStyle name="Обычный 9 3 2 2 2 3 2" xfId="60353" xr:uid="{00000000-0005-0000-0000-00006BB10000}"/>
    <cellStyle name="Обычный 9 3 2 2 2 4" xfId="60354" xr:uid="{00000000-0005-0000-0000-00006CB10000}"/>
    <cellStyle name="Обычный 9 3 2 2 2_НВВ РСК 2019 (II пол) МАКС" xfId="60355" xr:uid="{00000000-0005-0000-0000-00006DB10000}"/>
    <cellStyle name="Обычный 9 3 2 2 3" xfId="15187" xr:uid="{00000000-0005-0000-0000-00006EB10000}"/>
    <cellStyle name="Обычный 9 3 2 2 3 2" xfId="15188" xr:uid="{00000000-0005-0000-0000-00006FB10000}"/>
    <cellStyle name="Обычный 9 3 2 2 3 2 2" xfId="60356" xr:uid="{00000000-0005-0000-0000-000070B10000}"/>
    <cellStyle name="Обычный 9 3 2 2 3 3" xfId="15189" xr:uid="{00000000-0005-0000-0000-000071B10000}"/>
    <cellStyle name="Обычный 9 3 2 2 3 3 2" xfId="60357" xr:uid="{00000000-0005-0000-0000-000072B10000}"/>
    <cellStyle name="Обычный 9 3 2 2 3 4" xfId="60358" xr:uid="{00000000-0005-0000-0000-000073B10000}"/>
    <cellStyle name="Обычный 9 3 2 2 4" xfId="15190" xr:uid="{00000000-0005-0000-0000-000074B10000}"/>
    <cellStyle name="Обычный 9 3 2 2 4 2" xfId="60359" xr:uid="{00000000-0005-0000-0000-000075B10000}"/>
    <cellStyle name="Обычный 9 3 2 2 5" xfId="15191" xr:uid="{00000000-0005-0000-0000-000076B10000}"/>
    <cellStyle name="Обычный 9 3 2 2 5 2" xfId="60360" xr:uid="{00000000-0005-0000-0000-000077B10000}"/>
    <cellStyle name="Обычный 9 3 2 2 6" xfId="15192" xr:uid="{00000000-0005-0000-0000-000078B10000}"/>
    <cellStyle name="Обычный 9 3 2 2 6 2" xfId="60361" xr:uid="{00000000-0005-0000-0000-000079B10000}"/>
    <cellStyle name="Обычный 9 3 2 2 7" xfId="35907" xr:uid="{00000000-0005-0000-0000-00007AB10000}"/>
    <cellStyle name="Обычный 9 3 2 2 7 2" xfId="60362" xr:uid="{00000000-0005-0000-0000-00007BB10000}"/>
    <cellStyle name="Обычный 9 3 2 2 8" xfId="35908" xr:uid="{00000000-0005-0000-0000-00007CB10000}"/>
    <cellStyle name="Обычный 9 3 2 2 8 2" xfId="60363" xr:uid="{00000000-0005-0000-0000-00007DB10000}"/>
    <cellStyle name="Обычный 9 3 2 2 9" xfId="60364" xr:uid="{00000000-0005-0000-0000-00007EB10000}"/>
    <cellStyle name="Обычный 9 3 2 2_Лист1" xfId="60365" xr:uid="{00000000-0005-0000-0000-00007FB10000}"/>
    <cellStyle name="Обычный 9 3 2 3" xfId="15193" xr:uid="{00000000-0005-0000-0000-000080B10000}"/>
    <cellStyle name="Обычный 9 3 2 3 2" xfId="15194" xr:uid="{00000000-0005-0000-0000-000081B10000}"/>
    <cellStyle name="Обычный 9 3 2 3 2 2" xfId="60366" xr:uid="{00000000-0005-0000-0000-000082B10000}"/>
    <cellStyle name="Обычный 9 3 2 3 2 2 2" xfId="60367" xr:uid="{00000000-0005-0000-0000-000083B10000}"/>
    <cellStyle name="Обычный 9 3 2 3 2 3" xfId="60368" xr:uid="{00000000-0005-0000-0000-000084B10000}"/>
    <cellStyle name="Обычный 9 3 2 3 3" xfId="15195" xr:uid="{00000000-0005-0000-0000-000085B10000}"/>
    <cellStyle name="Обычный 9 3 2 3 3 2" xfId="60369" xr:uid="{00000000-0005-0000-0000-000086B10000}"/>
    <cellStyle name="Обычный 9 3 2 3 4" xfId="60370" xr:uid="{00000000-0005-0000-0000-000087B10000}"/>
    <cellStyle name="Обычный 9 3 2 3_НВВ РСК 2019 (II пол) МАКС" xfId="60371" xr:uid="{00000000-0005-0000-0000-000088B10000}"/>
    <cellStyle name="Обычный 9 3 2 4" xfId="15196" xr:uid="{00000000-0005-0000-0000-000089B10000}"/>
    <cellStyle name="Обычный 9 3 2 4 2" xfId="15197" xr:uid="{00000000-0005-0000-0000-00008AB10000}"/>
    <cellStyle name="Обычный 9 3 2 4 2 2" xfId="60372" xr:uid="{00000000-0005-0000-0000-00008BB10000}"/>
    <cellStyle name="Обычный 9 3 2 4 3" xfId="15198" xr:uid="{00000000-0005-0000-0000-00008CB10000}"/>
    <cellStyle name="Обычный 9 3 2 4 3 2" xfId="60373" xr:uid="{00000000-0005-0000-0000-00008DB10000}"/>
    <cellStyle name="Обычный 9 3 2 4 4" xfId="60374" xr:uid="{00000000-0005-0000-0000-00008EB10000}"/>
    <cellStyle name="Обычный 9 3 2 5" xfId="15199" xr:uid="{00000000-0005-0000-0000-00008FB10000}"/>
    <cellStyle name="Обычный 9 3 2 5 2" xfId="60375" xr:uid="{00000000-0005-0000-0000-000090B10000}"/>
    <cellStyle name="Обычный 9 3 2 6" xfId="15200" xr:uid="{00000000-0005-0000-0000-000091B10000}"/>
    <cellStyle name="Обычный 9 3 2 6 2" xfId="60376" xr:uid="{00000000-0005-0000-0000-000092B10000}"/>
    <cellStyle name="Обычный 9 3 2 7" xfId="15201" xr:uid="{00000000-0005-0000-0000-000093B10000}"/>
    <cellStyle name="Обычный 9 3 2 7 2" xfId="60377" xr:uid="{00000000-0005-0000-0000-000094B10000}"/>
    <cellStyle name="Обычный 9 3 2 8" xfId="15202" xr:uid="{00000000-0005-0000-0000-000095B10000}"/>
    <cellStyle name="Обычный 9 3 2 8 2" xfId="60378" xr:uid="{00000000-0005-0000-0000-000096B10000}"/>
    <cellStyle name="Обычный 9 3 2 9" xfId="15203" xr:uid="{00000000-0005-0000-0000-000097B10000}"/>
    <cellStyle name="Обычный 9 3 2 9 2" xfId="60379" xr:uid="{00000000-0005-0000-0000-000098B10000}"/>
    <cellStyle name="Обычный 9 3 2_Лист1" xfId="60380" xr:uid="{00000000-0005-0000-0000-000099B10000}"/>
    <cellStyle name="Обычный 9 3 3" xfId="15204" xr:uid="{00000000-0005-0000-0000-00009AB10000}"/>
    <cellStyle name="Обычный 9 3 3 10" xfId="35909" xr:uid="{00000000-0005-0000-0000-00009BB10000}"/>
    <cellStyle name="Обычный 9 3 3 11" xfId="35910" xr:uid="{00000000-0005-0000-0000-00009CB10000}"/>
    <cellStyle name="Обычный 9 3 3 2" xfId="15205" xr:uid="{00000000-0005-0000-0000-00009DB10000}"/>
    <cellStyle name="Обычный 9 3 3 2 2" xfId="15206" xr:uid="{00000000-0005-0000-0000-00009EB10000}"/>
    <cellStyle name="Обычный 9 3 3 2 2 2" xfId="15207" xr:uid="{00000000-0005-0000-0000-00009FB10000}"/>
    <cellStyle name="Обычный 9 3 3 2 2 2 2" xfId="60381" xr:uid="{00000000-0005-0000-0000-0000A0B10000}"/>
    <cellStyle name="Обычный 9 3 3 2 2 2 2 2" xfId="60382" xr:uid="{00000000-0005-0000-0000-0000A1B10000}"/>
    <cellStyle name="Обычный 9 3 3 2 2 2 3" xfId="60383" xr:uid="{00000000-0005-0000-0000-0000A2B10000}"/>
    <cellStyle name="Обычный 9 3 3 2 2 3" xfId="15208" xr:uid="{00000000-0005-0000-0000-0000A3B10000}"/>
    <cellStyle name="Обычный 9 3 3 2 2 3 2" xfId="60384" xr:uid="{00000000-0005-0000-0000-0000A4B10000}"/>
    <cellStyle name="Обычный 9 3 3 2 2 4" xfId="60385" xr:uid="{00000000-0005-0000-0000-0000A5B10000}"/>
    <cellStyle name="Обычный 9 3 3 2 2_НВВ РСК 2019 (II пол) МАКС" xfId="60386" xr:uid="{00000000-0005-0000-0000-0000A6B10000}"/>
    <cellStyle name="Обычный 9 3 3 2 3" xfId="15209" xr:uid="{00000000-0005-0000-0000-0000A7B10000}"/>
    <cellStyle name="Обычный 9 3 3 2 3 2" xfId="15210" xr:uid="{00000000-0005-0000-0000-0000A8B10000}"/>
    <cellStyle name="Обычный 9 3 3 2 3 2 2" xfId="60387" xr:uid="{00000000-0005-0000-0000-0000A9B10000}"/>
    <cellStyle name="Обычный 9 3 3 2 3 3" xfId="15211" xr:uid="{00000000-0005-0000-0000-0000AAB10000}"/>
    <cellStyle name="Обычный 9 3 3 2 3 3 2" xfId="60388" xr:uid="{00000000-0005-0000-0000-0000ABB10000}"/>
    <cellStyle name="Обычный 9 3 3 2 3 4" xfId="60389" xr:uid="{00000000-0005-0000-0000-0000ACB10000}"/>
    <cellStyle name="Обычный 9 3 3 2 4" xfId="15212" xr:uid="{00000000-0005-0000-0000-0000ADB10000}"/>
    <cellStyle name="Обычный 9 3 3 2 4 2" xfId="60390" xr:uid="{00000000-0005-0000-0000-0000AEB10000}"/>
    <cellStyle name="Обычный 9 3 3 2 5" xfId="15213" xr:uid="{00000000-0005-0000-0000-0000AFB10000}"/>
    <cellStyle name="Обычный 9 3 3 2 5 2" xfId="60391" xr:uid="{00000000-0005-0000-0000-0000B0B10000}"/>
    <cellStyle name="Обычный 9 3 3 2 6" xfId="15214" xr:uid="{00000000-0005-0000-0000-0000B1B10000}"/>
    <cellStyle name="Обычный 9 3 3 2 6 2" xfId="60392" xr:uid="{00000000-0005-0000-0000-0000B2B10000}"/>
    <cellStyle name="Обычный 9 3 3 2 7" xfId="35911" xr:uid="{00000000-0005-0000-0000-0000B3B10000}"/>
    <cellStyle name="Обычный 9 3 3 2 7 2" xfId="60393" xr:uid="{00000000-0005-0000-0000-0000B4B10000}"/>
    <cellStyle name="Обычный 9 3 3 2 8" xfId="35912" xr:uid="{00000000-0005-0000-0000-0000B5B10000}"/>
    <cellStyle name="Обычный 9 3 3 2 8 2" xfId="60394" xr:uid="{00000000-0005-0000-0000-0000B6B10000}"/>
    <cellStyle name="Обычный 9 3 3 2 9" xfId="60395" xr:uid="{00000000-0005-0000-0000-0000B7B10000}"/>
    <cellStyle name="Обычный 9 3 3 2_Лист1" xfId="60396" xr:uid="{00000000-0005-0000-0000-0000B8B10000}"/>
    <cellStyle name="Обычный 9 3 3 3" xfId="15215" xr:uid="{00000000-0005-0000-0000-0000B9B10000}"/>
    <cellStyle name="Обычный 9 3 3 3 2" xfId="15216" xr:uid="{00000000-0005-0000-0000-0000BAB10000}"/>
    <cellStyle name="Обычный 9 3 3 3 2 2" xfId="60397" xr:uid="{00000000-0005-0000-0000-0000BBB10000}"/>
    <cellStyle name="Обычный 9 3 3 3 2 2 2" xfId="60398" xr:uid="{00000000-0005-0000-0000-0000BCB10000}"/>
    <cellStyle name="Обычный 9 3 3 3 2 3" xfId="60399" xr:uid="{00000000-0005-0000-0000-0000BDB10000}"/>
    <cellStyle name="Обычный 9 3 3 3 3" xfId="15217" xr:uid="{00000000-0005-0000-0000-0000BEB10000}"/>
    <cellStyle name="Обычный 9 3 3 3 3 2" xfId="60400" xr:uid="{00000000-0005-0000-0000-0000BFB10000}"/>
    <cellStyle name="Обычный 9 3 3 3 4" xfId="60401" xr:uid="{00000000-0005-0000-0000-0000C0B10000}"/>
    <cellStyle name="Обычный 9 3 3 3_НВВ РСК 2019 (II пол) МАКС" xfId="60402" xr:uid="{00000000-0005-0000-0000-0000C1B10000}"/>
    <cellStyle name="Обычный 9 3 3 4" xfId="15218" xr:uid="{00000000-0005-0000-0000-0000C2B10000}"/>
    <cellStyle name="Обычный 9 3 3 4 2" xfId="15219" xr:uid="{00000000-0005-0000-0000-0000C3B10000}"/>
    <cellStyle name="Обычный 9 3 3 4 2 2" xfId="60403" xr:uid="{00000000-0005-0000-0000-0000C4B10000}"/>
    <cellStyle name="Обычный 9 3 3 4 3" xfId="15220" xr:uid="{00000000-0005-0000-0000-0000C5B10000}"/>
    <cellStyle name="Обычный 9 3 3 4 3 2" xfId="60404" xr:uid="{00000000-0005-0000-0000-0000C6B10000}"/>
    <cellStyle name="Обычный 9 3 3 4 4" xfId="60405" xr:uid="{00000000-0005-0000-0000-0000C7B10000}"/>
    <cellStyle name="Обычный 9 3 3 5" xfId="15221" xr:uid="{00000000-0005-0000-0000-0000C8B10000}"/>
    <cellStyle name="Обычный 9 3 3 5 2" xfId="60406" xr:uid="{00000000-0005-0000-0000-0000C9B10000}"/>
    <cellStyle name="Обычный 9 3 3 6" xfId="15222" xr:uid="{00000000-0005-0000-0000-0000CAB10000}"/>
    <cellStyle name="Обычный 9 3 3 6 2" xfId="60407" xr:uid="{00000000-0005-0000-0000-0000CBB10000}"/>
    <cellStyle name="Обычный 9 3 3 7" xfId="15223" xr:uid="{00000000-0005-0000-0000-0000CCB10000}"/>
    <cellStyle name="Обычный 9 3 3 7 2" xfId="60408" xr:uid="{00000000-0005-0000-0000-0000CDB10000}"/>
    <cellStyle name="Обычный 9 3 3 8" xfId="15224" xr:uid="{00000000-0005-0000-0000-0000CEB10000}"/>
    <cellStyle name="Обычный 9 3 3 8 2" xfId="60409" xr:uid="{00000000-0005-0000-0000-0000CFB10000}"/>
    <cellStyle name="Обычный 9 3 3 9" xfId="15225" xr:uid="{00000000-0005-0000-0000-0000D0B10000}"/>
    <cellStyle name="Обычный 9 3 3 9 2" xfId="60410" xr:uid="{00000000-0005-0000-0000-0000D1B10000}"/>
    <cellStyle name="Обычный 9 3 3_Лист1" xfId="60411" xr:uid="{00000000-0005-0000-0000-0000D2B10000}"/>
    <cellStyle name="Обычный 9 3 4" xfId="15226" xr:uid="{00000000-0005-0000-0000-0000D3B10000}"/>
    <cellStyle name="Обычный 9 3 4 10" xfId="35913" xr:uid="{00000000-0005-0000-0000-0000D4B10000}"/>
    <cellStyle name="Обычный 9 3 4 11" xfId="35914" xr:uid="{00000000-0005-0000-0000-0000D5B10000}"/>
    <cellStyle name="Обычный 9 3 4 2" xfId="15227" xr:uid="{00000000-0005-0000-0000-0000D6B10000}"/>
    <cellStyle name="Обычный 9 3 4 2 2" xfId="15228" xr:uid="{00000000-0005-0000-0000-0000D7B10000}"/>
    <cellStyle name="Обычный 9 3 4 2 2 2" xfId="15229" xr:uid="{00000000-0005-0000-0000-0000D8B10000}"/>
    <cellStyle name="Обычный 9 3 4 2 2 2 2" xfId="60412" xr:uid="{00000000-0005-0000-0000-0000D9B10000}"/>
    <cellStyle name="Обычный 9 3 4 2 2 2 2 2" xfId="60413" xr:uid="{00000000-0005-0000-0000-0000DAB10000}"/>
    <cellStyle name="Обычный 9 3 4 2 2 2 3" xfId="60414" xr:uid="{00000000-0005-0000-0000-0000DBB10000}"/>
    <cellStyle name="Обычный 9 3 4 2 2 3" xfId="15230" xr:uid="{00000000-0005-0000-0000-0000DCB10000}"/>
    <cellStyle name="Обычный 9 3 4 2 2 3 2" xfId="60415" xr:uid="{00000000-0005-0000-0000-0000DDB10000}"/>
    <cellStyle name="Обычный 9 3 4 2 2 4" xfId="60416" xr:uid="{00000000-0005-0000-0000-0000DEB10000}"/>
    <cellStyle name="Обычный 9 3 4 2 2_НВВ РСК 2019 (II пол) МАКС" xfId="60417" xr:uid="{00000000-0005-0000-0000-0000DFB10000}"/>
    <cellStyle name="Обычный 9 3 4 2 3" xfId="15231" xr:uid="{00000000-0005-0000-0000-0000E0B10000}"/>
    <cellStyle name="Обычный 9 3 4 2 3 2" xfId="15232" xr:uid="{00000000-0005-0000-0000-0000E1B10000}"/>
    <cellStyle name="Обычный 9 3 4 2 3 2 2" xfId="60418" xr:uid="{00000000-0005-0000-0000-0000E2B10000}"/>
    <cellStyle name="Обычный 9 3 4 2 3 3" xfId="15233" xr:uid="{00000000-0005-0000-0000-0000E3B10000}"/>
    <cellStyle name="Обычный 9 3 4 2 3 3 2" xfId="60419" xr:uid="{00000000-0005-0000-0000-0000E4B10000}"/>
    <cellStyle name="Обычный 9 3 4 2 3 4" xfId="60420" xr:uid="{00000000-0005-0000-0000-0000E5B10000}"/>
    <cellStyle name="Обычный 9 3 4 2 4" xfId="15234" xr:uid="{00000000-0005-0000-0000-0000E6B10000}"/>
    <cellStyle name="Обычный 9 3 4 2 4 2" xfId="60421" xr:uid="{00000000-0005-0000-0000-0000E7B10000}"/>
    <cellStyle name="Обычный 9 3 4 2 5" xfId="15235" xr:uid="{00000000-0005-0000-0000-0000E8B10000}"/>
    <cellStyle name="Обычный 9 3 4 2 5 2" xfId="60422" xr:uid="{00000000-0005-0000-0000-0000E9B10000}"/>
    <cellStyle name="Обычный 9 3 4 2 6" xfId="15236" xr:uid="{00000000-0005-0000-0000-0000EAB10000}"/>
    <cellStyle name="Обычный 9 3 4 2 6 2" xfId="60423" xr:uid="{00000000-0005-0000-0000-0000EBB10000}"/>
    <cellStyle name="Обычный 9 3 4 2 7" xfId="35915" xr:uid="{00000000-0005-0000-0000-0000ECB10000}"/>
    <cellStyle name="Обычный 9 3 4 2 7 2" xfId="60424" xr:uid="{00000000-0005-0000-0000-0000EDB10000}"/>
    <cellStyle name="Обычный 9 3 4 2 8" xfId="35916" xr:uid="{00000000-0005-0000-0000-0000EEB10000}"/>
    <cellStyle name="Обычный 9 3 4 2 8 2" xfId="60425" xr:uid="{00000000-0005-0000-0000-0000EFB10000}"/>
    <cellStyle name="Обычный 9 3 4 2 9" xfId="60426" xr:uid="{00000000-0005-0000-0000-0000F0B10000}"/>
    <cellStyle name="Обычный 9 3 4 2_Лист1" xfId="60427" xr:uid="{00000000-0005-0000-0000-0000F1B10000}"/>
    <cellStyle name="Обычный 9 3 4 3" xfId="15237" xr:uid="{00000000-0005-0000-0000-0000F2B10000}"/>
    <cellStyle name="Обычный 9 3 4 3 2" xfId="15238" xr:uid="{00000000-0005-0000-0000-0000F3B10000}"/>
    <cellStyle name="Обычный 9 3 4 3 2 2" xfId="60428" xr:uid="{00000000-0005-0000-0000-0000F4B10000}"/>
    <cellStyle name="Обычный 9 3 4 3 2 2 2" xfId="60429" xr:uid="{00000000-0005-0000-0000-0000F5B10000}"/>
    <cellStyle name="Обычный 9 3 4 3 2 3" xfId="60430" xr:uid="{00000000-0005-0000-0000-0000F6B10000}"/>
    <cellStyle name="Обычный 9 3 4 3 3" xfId="15239" xr:uid="{00000000-0005-0000-0000-0000F7B10000}"/>
    <cellStyle name="Обычный 9 3 4 3 3 2" xfId="60431" xr:uid="{00000000-0005-0000-0000-0000F8B10000}"/>
    <cellStyle name="Обычный 9 3 4 3 4" xfId="60432" xr:uid="{00000000-0005-0000-0000-0000F9B10000}"/>
    <cellStyle name="Обычный 9 3 4 3_НВВ РСК 2019 (II пол) МАКС" xfId="60433" xr:uid="{00000000-0005-0000-0000-0000FAB10000}"/>
    <cellStyle name="Обычный 9 3 4 4" xfId="15240" xr:uid="{00000000-0005-0000-0000-0000FBB10000}"/>
    <cellStyle name="Обычный 9 3 4 4 2" xfId="15241" xr:uid="{00000000-0005-0000-0000-0000FCB10000}"/>
    <cellStyle name="Обычный 9 3 4 4 2 2" xfId="60434" xr:uid="{00000000-0005-0000-0000-0000FDB10000}"/>
    <cellStyle name="Обычный 9 3 4 4 3" xfId="15242" xr:uid="{00000000-0005-0000-0000-0000FEB10000}"/>
    <cellStyle name="Обычный 9 3 4 4 3 2" xfId="60435" xr:uid="{00000000-0005-0000-0000-0000FFB10000}"/>
    <cellStyle name="Обычный 9 3 4 4 4" xfId="60436" xr:uid="{00000000-0005-0000-0000-000000B20000}"/>
    <cellStyle name="Обычный 9 3 4 5" xfId="15243" xr:uid="{00000000-0005-0000-0000-000001B20000}"/>
    <cellStyle name="Обычный 9 3 4 5 2" xfId="60437" xr:uid="{00000000-0005-0000-0000-000002B20000}"/>
    <cellStyle name="Обычный 9 3 4 6" xfId="15244" xr:uid="{00000000-0005-0000-0000-000003B20000}"/>
    <cellStyle name="Обычный 9 3 4 6 2" xfId="60438" xr:uid="{00000000-0005-0000-0000-000004B20000}"/>
    <cellStyle name="Обычный 9 3 4 7" xfId="15245" xr:uid="{00000000-0005-0000-0000-000005B20000}"/>
    <cellStyle name="Обычный 9 3 4 7 2" xfId="60439" xr:uid="{00000000-0005-0000-0000-000006B20000}"/>
    <cellStyle name="Обычный 9 3 4 8" xfId="15246" xr:uid="{00000000-0005-0000-0000-000007B20000}"/>
    <cellStyle name="Обычный 9 3 4 8 2" xfId="60440" xr:uid="{00000000-0005-0000-0000-000008B20000}"/>
    <cellStyle name="Обычный 9 3 4 9" xfId="15247" xr:uid="{00000000-0005-0000-0000-000009B20000}"/>
    <cellStyle name="Обычный 9 3 4 9 2" xfId="60441" xr:uid="{00000000-0005-0000-0000-00000AB20000}"/>
    <cellStyle name="Обычный 9 3 4_Лист1" xfId="60442" xr:uid="{00000000-0005-0000-0000-00000BB20000}"/>
    <cellStyle name="Обычный 9 3 5" xfId="15248" xr:uid="{00000000-0005-0000-0000-00000CB20000}"/>
    <cellStyle name="Обычный 9 3 5 10" xfId="60443" xr:uid="{00000000-0005-0000-0000-00000DB20000}"/>
    <cellStyle name="Обычный 9 3 5 2" xfId="15249" xr:uid="{00000000-0005-0000-0000-00000EB20000}"/>
    <cellStyle name="Обычный 9 3 5 2 2" xfId="15250" xr:uid="{00000000-0005-0000-0000-00000FB20000}"/>
    <cellStyle name="Обычный 9 3 5 2 2 2" xfId="15251" xr:uid="{00000000-0005-0000-0000-000010B20000}"/>
    <cellStyle name="Обычный 9 3 5 2 2 2 2" xfId="60444" xr:uid="{00000000-0005-0000-0000-000011B20000}"/>
    <cellStyle name="Обычный 9 3 5 2 2 2 2 2" xfId="60445" xr:uid="{00000000-0005-0000-0000-000012B20000}"/>
    <cellStyle name="Обычный 9 3 5 2 2 2 3" xfId="60446" xr:uid="{00000000-0005-0000-0000-000013B20000}"/>
    <cellStyle name="Обычный 9 3 5 2 2 3" xfId="15252" xr:uid="{00000000-0005-0000-0000-000014B20000}"/>
    <cellStyle name="Обычный 9 3 5 2 2 3 2" xfId="60447" xr:uid="{00000000-0005-0000-0000-000015B20000}"/>
    <cellStyle name="Обычный 9 3 5 2 2 4" xfId="60448" xr:uid="{00000000-0005-0000-0000-000016B20000}"/>
    <cellStyle name="Обычный 9 3 5 2 2_НВВ РСК 2019 (II пол) МАКС" xfId="60449" xr:uid="{00000000-0005-0000-0000-000017B20000}"/>
    <cellStyle name="Обычный 9 3 5 2 3" xfId="15253" xr:uid="{00000000-0005-0000-0000-000018B20000}"/>
    <cellStyle name="Обычный 9 3 5 2 3 2" xfId="15254" xr:uid="{00000000-0005-0000-0000-000019B20000}"/>
    <cellStyle name="Обычный 9 3 5 2 3 2 2" xfId="60450" xr:uid="{00000000-0005-0000-0000-00001AB20000}"/>
    <cellStyle name="Обычный 9 3 5 2 3 3" xfId="15255" xr:uid="{00000000-0005-0000-0000-00001BB20000}"/>
    <cellStyle name="Обычный 9 3 5 2 3 3 2" xfId="60451" xr:uid="{00000000-0005-0000-0000-00001CB20000}"/>
    <cellStyle name="Обычный 9 3 5 2 3 4" xfId="60452" xr:uid="{00000000-0005-0000-0000-00001DB20000}"/>
    <cellStyle name="Обычный 9 3 5 2 4" xfId="15256" xr:uid="{00000000-0005-0000-0000-00001EB20000}"/>
    <cellStyle name="Обычный 9 3 5 2 4 2" xfId="60453" xr:uid="{00000000-0005-0000-0000-00001FB20000}"/>
    <cellStyle name="Обычный 9 3 5 2 5" xfId="15257" xr:uid="{00000000-0005-0000-0000-000020B20000}"/>
    <cellStyle name="Обычный 9 3 5 2 5 2" xfId="60454" xr:uid="{00000000-0005-0000-0000-000021B20000}"/>
    <cellStyle name="Обычный 9 3 5 2 6" xfId="15258" xr:uid="{00000000-0005-0000-0000-000022B20000}"/>
    <cellStyle name="Обычный 9 3 5 2 6 2" xfId="60455" xr:uid="{00000000-0005-0000-0000-000023B20000}"/>
    <cellStyle name="Обычный 9 3 5 2 7" xfId="35917" xr:uid="{00000000-0005-0000-0000-000024B20000}"/>
    <cellStyle name="Обычный 9 3 5 2 7 2" xfId="60456" xr:uid="{00000000-0005-0000-0000-000025B20000}"/>
    <cellStyle name="Обычный 9 3 5 2 8" xfId="35918" xr:uid="{00000000-0005-0000-0000-000026B20000}"/>
    <cellStyle name="Обычный 9 3 5 2 8 2" xfId="60457" xr:uid="{00000000-0005-0000-0000-000027B20000}"/>
    <cellStyle name="Обычный 9 3 5 2 9" xfId="60458" xr:uid="{00000000-0005-0000-0000-000028B20000}"/>
    <cellStyle name="Обычный 9 3 5 2_Лист1" xfId="60459" xr:uid="{00000000-0005-0000-0000-000029B20000}"/>
    <cellStyle name="Обычный 9 3 5 3" xfId="15259" xr:uid="{00000000-0005-0000-0000-00002AB20000}"/>
    <cellStyle name="Обычный 9 3 5 3 2" xfId="15260" xr:uid="{00000000-0005-0000-0000-00002BB20000}"/>
    <cellStyle name="Обычный 9 3 5 3 2 2" xfId="60460" xr:uid="{00000000-0005-0000-0000-00002CB20000}"/>
    <cellStyle name="Обычный 9 3 5 3 2 2 2" xfId="60461" xr:uid="{00000000-0005-0000-0000-00002DB20000}"/>
    <cellStyle name="Обычный 9 3 5 3 2 3" xfId="60462" xr:uid="{00000000-0005-0000-0000-00002EB20000}"/>
    <cellStyle name="Обычный 9 3 5 3 3" xfId="15261" xr:uid="{00000000-0005-0000-0000-00002FB20000}"/>
    <cellStyle name="Обычный 9 3 5 3 3 2" xfId="60463" xr:uid="{00000000-0005-0000-0000-000030B20000}"/>
    <cellStyle name="Обычный 9 3 5 3 4" xfId="60464" xr:uid="{00000000-0005-0000-0000-000031B20000}"/>
    <cellStyle name="Обычный 9 3 5 3_НВВ РСК 2019 (II пол) МАКС" xfId="60465" xr:uid="{00000000-0005-0000-0000-000032B20000}"/>
    <cellStyle name="Обычный 9 3 5 4" xfId="15262" xr:uid="{00000000-0005-0000-0000-000033B20000}"/>
    <cellStyle name="Обычный 9 3 5 4 2" xfId="15263" xr:uid="{00000000-0005-0000-0000-000034B20000}"/>
    <cellStyle name="Обычный 9 3 5 4 2 2" xfId="60466" xr:uid="{00000000-0005-0000-0000-000035B20000}"/>
    <cellStyle name="Обычный 9 3 5 4 3" xfId="15264" xr:uid="{00000000-0005-0000-0000-000036B20000}"/>
    <cellStyle name="Обычный 9 3 5 4 3 2" xfId="60467" xr:uid="{00000000-0005-0000-0000-000037B20000}"/>
    <cellStyle name="Обычный 9 3 5 4 4" xfId="60468" xr:uid="{00000000-0005-0000-0000-000038B20000}"/>
    <cellStyle name="Обычный 9 3 5 5" xfId="15265" xr:uid="{00000000-0005-0000-0000-000039B20000}"/>
    <cellStyle name="Обычный 9 3 5 5 2" xfId="60469" xr:uid="{00000000-0005-0000-0000-00003AB20000}"/>
    <cellStyle name="Обычный 9 3 5 6" xfId="15266" xr:uid="{00000000-0005-0000-0000-00003BB20000}"/>
    <cellStyle name="Обычный 9 3 5 6 2" xfId="60470" xr:uid="{00000000-0005-0000-0000-00003CB20000}"/>
    <cellStyle name="Обычный 9 3 5 7" xfId="15267" xr:uid="{00000000-0005-0000-0000-00003DB20000}"/>
    <cellStyle name="Обычный 9 3 5 7 2" xfId="60471" xr:uid="{00000000-0005-0000-0000-00003EB20000}"/>
    <cellStyle name="Обычный 9 3 5 8" xfId="35919" xr:uid="{00000000-0005-0000-0000-00003FB20000}"/>
    <cellStyle name="Обычный 9 3 5 8 2" xfId="60472" xr:uid="{00000000-0005-0000-0000-000040B20000}"/>
    <cellStyle name="Обычный 9 3 5 9" xfId="35920" xr:uid="{00000000-0005-0000-0000-000041B20000}"/>
    <cellStyle name="Обычный 9 3 5 9 2" xfId="60473" xr:uid="{00000000-0005-0000-0000-000042B20000}"/>
    <cellStyle name="Обычный 9 3 5_Лист1" xfId="60474" xr:uid="{00000000-0005-0000-0000-000043B20000}"/>
    <cellStyle name="Обычный 9 3 6" xfId="15268" xr:uid="{00000000-0005-0000-0000-000044B20000}"/>
    <cellStyle name="Обычный 9 3 7" xfId="15269" xr:uid="{00000000-0005-0000-0000-000045B20000}"/>
    <cellStyle name="Обычный 9 3 8" xfId="35921" xr:uid="{00000000-0005-0000-0000-000046B20000}"/>
    <cellStyle name="Обычный 9 3_НВВ РСК 2019 (II пол) МАКС" xfId="60475" xr:uid="{00000000-0005-0000-0000-000047B20000}"/>
    <cellStyle name="Обычный 9 4" xfId="15270" xr:uid="{00000000-0005-0000-0000-000048B20000}"/>
    <cellStyle name="Обычный 9 4 10" xfId="15271" xr:uid="{00000000-0005-0000-0000-000049B20000}"/>
    <cellStyle name="Обычный 9 4 10 2" xfId="60476" xr:uid="{00000000-0005-0000-0000-00004AB20000}"/>
    <cellStyle name="Обычный 9 4 11" xfId="15272" xr:uid="{00000000-0005-0000-0000-00004BB20000}"/>
    <cellStyle name="Обычный 9 4 11 2" xfId="60477" xr:uid="{00000000-0005-0000-0000-00004CB20000}"/>
    <cellStyle name="Обычный 9 4 12" xfId="35922" xr:uid="{00000000-0005-0000-0000-00004DB20000}"/>
    <cellStyle name="Обычный 9 4 13" xfId="35923" xr:uid="{00000000-0005-0000-0000-00004EB20000}"/>
    <cellStyle name="Обычный 9 4 2" xfId="15273" xr:uid="{00000000-0005-0000-0000-00004FB20000}"/>
    <cellStyle name="Обычный 9 4 2 10" xfId="60478" xr:uid="{00000000-0005-0000-0000-000050B20000}"/>
    <cellStyle name="Обычный 9 4 2 2" xfId="15274" xr:uid="{00000000-0005-0000-0000-000051B20000}"/>
    <cellStyle name="Обычный 9 4 2 2 2" xfId="15275" xr:uid="{00000000-0005-0000-0000-000052B20000}"/>
    <cellStyle name="Обычный 9 4 2 2 2 2" xfId="15276" xr:uid="{00000000-0005-0000-0000-000053B20000}"/>
    <cellStyle name="Обычный 9 4 2 2 2 2 2" xfId="60479" xr:uid="{00000000-0005-0000-0000-000054B20000}"/>
    <cellStyle name="Обычный 9 4 2 2 2 2 2 2" xfId="60480" xr:uid="{00000000-0005-0000-0000-000055B20000}"/>
    <cellStyle name="Обычный 9 4 2 2 2 2 3" xfId="60481" xr:uid="{00000000-0005-0000-0000-000056B20000}"/>
    <cellStyle name="Обычный 9 4 2 2 2 3" xfId="15277" xr:uid="{00000000-0005-0000-0000-000057B20000}"/>
    <cellStyle name="Обычный 9 4 2 2 2 3 2" xfId="60482" xr:uid="{00000000-0005-0000-0000-000058B20000}"/>
    <cellStyle name="Обычный 9 4 2 2 2 4" xfId="60483" xr:uid="{00000000-0005-0000-0000-000059B20000}"/>
    <cellStyle name="Обычный 9 4 2 2 2_НВВ РСК 2019 (II пол) МАКС" xfId="60484" xr:uid="{00000000-0005-0000-0000-00005AB20000}"/>
    <cellStyle name="Обычный 9 4 2 2 3" xfId="15278" xr:uid="{00000000-0005-0000-0000-00005BB20000}"/>
    <cellStyle name="Обычный 9 4 2 2 3 2" xfId="15279" xr:uid="{00000000-0005-0000-0000-00005CB20000}"/>
    <cellStyle name="Обычный 9 4 2 2 3 2 2" xfId="60485" xr:uid="{00000000-0005-0000-0000-00005DB20000}"/>
    <cellStyle name="Обычный 9 4 2 2 3 3" xfId="15280" xr:uid="{00000000-0005-0000-0000-00005EB20000}"/>
    <cellStyle name="Обычный 9 4 2 2 3 3 2" xfId="60486" xr:uid="{00000000-0005-0000-0000-00005FB20000}"/>
    <cellStyle name="Обычный 9 4 2 2 3 4" xfId="60487" xr:uid="{00000000-0005-0000-0000-000060B20000}"/>
    <cellStyle name="Обычный 9 4 2 2 4" xfId="15281" xr:uid="{00000000-0005-0000-0000-000061B20000}"/>
    <cellStyle name="Обычный 9 4 2 2 4 2" xfId="60488" xr:uid="{00000000-0005-0000-0000-000062B20000}"/>
    <cellStyle name="Обычный 9 4 2 2 5" xfId="15282" xr:uid="{00000000-0005-0000-0000-000063B20000}"/>
    <cellStyle name="Обычный 9 4 2 2 5 2" xfId="60489" xr:uid="{00000000-0005-0000-0000-000064B20000}"/>
    <cellStyle name="Обычный 9 4 2 2 6" xfId="15283" xr:uid="{00000000-0005-0000-0000-000065B20000}"/>
    <cellStyle name="Обычный 9 4 2 2 6 2" xfId="60490" xr:uid="{00000000-0005-0000-0000-000066B20000}"/>
    <cellStyle name="Обычный 9 4 2 2 7" xfId="35924" xr:uid="{00000000-0005-0000-0000-000067B20000}"/>
    <cellStyle name="Обычный 9 4 2 2 7 2" xfId="60491" xr:uid="{00000000-0005-0000-0000-000068B20000}"/>
    <cellStyle name="Обычный 9 4 2 2 8" xfId="35925" xr:uid="{00000000-0005-0000-0000-000069B20000}"/>
    <cellStyle name="Обычный 9 4 2 2 8 2" xfId="60492" xr:uid="{00000000-0005-0000-0000-00006AB20000}"/>
    <cellStyle name="Обычный 9 4 2 2 9" xfId="60493" xr:uid="{00000000-0005-0000-0000-00006BB20000}"/>
    <cellStyle name="Обычный 9 4 2 2_Лист1" xfId="60494" xr:uid="{00000000-0005-0000-0000-00006CB20000}"/>
    <cellStyle name="Обычный 9 4 2 3" xfId="15284" xr:uid="{00000000-0005-0000-0000-00006DB20000}"/>
    <cellStyle name="Обычный 9 4 2 3 2" xfId="15285" xr:uid="{00000000-0005-0000-0000-00006EB20000}"/>
    <cellStyle name="Обычный 9 4 2 3 2 2" xfId="60495" xr:uid="{00000000-0005-0000-0000-00006FB20000}"/>
    <cellStyle name="Обычный 9 4 2 3 2 2 2" xfId="60496" xr:uid="{00000000-0005-0000-0000-000070B20000}"/>
    <cellStyle name="Обычный 9 4 2 3 2 3" xfId="60497" xr:uid="{00000000-0005-0000-0000-000071B20000}"/>
    <cellStyle name="Обычный 9 4 2 3 3" xfId="15286" xr:uid="{00000000-0005-0000-0000-000072B20000}"/>
    <cellStyle name="Обычный 9 4 2 3 3 2" xfId="60498" xr:uid="{00000000-0005-0000-0000-000073B20000}"/>
    <cellStyle name="Обычный 9 4 2 3 4" xfId="60499" xr:uid="{00000000-0005-0000-0000-000074B20000}"/>
    <cellStyle name="Обычный 9 4 2 3_НВВ РСК 2019 (II пол) МАКС" xfId="60500" xr:uid="{00000000-0005-0000-0000-000075B20000}"/>
    <cellStyle name="Обычный 9 4 2 4" xfId="15287" xr:uid="{00000000-0005-0000-0000-000076B20000}"/>
    <cellStyle name="Обычный 9 4 2 4 2" xfId="15288" xr:uid="{00000000-0005-0000-0000-000077B20000}"/>
    <cellStyle name="Обычный 9 4 2 4 2 2" xfId="60501" xr:uid="{00000000-0005-0000-0000-000078B20000}"/>
    <cellStyle name="Обычный 9 4 2 4 3" xfId="15289" xr:uid="{00000000-0005-0000-0000-000079B20000}"/>
    <cellStyle name="Обычный 9 4 2 4 3 2" xfId="60502" xr:uid="{00000000-0005-0000-0000-00007AB20000}"/>
    <cellStyle name="Обычный 9 4 2 4 4" xfId="60503" xr:uid="{00000000-0005-0000-0000-00007BB20000}"/>
    <cellStyle name="Обычный 9 4 2 5" xfId="15290" xr:uid="{00000000-0005-0000-0000-00007CB20000}"/>
    <cellStyle name="Обычный 9 4 2 5 2" xfId="60504" xr:uid="{00000000-0005-0000-0000-00007DB20000}"/>
    <cellStyle name="Обычный 9 4 2 6" xfId="15291" xr:uid="{00000000-0005-0000-0000-00007EB20000}"/>
    <cellStyle name="Обычный 9 4 2 6 2" xfId="60505" xr:uid="{00000000-0005-0000-0000-00007FB20000}"/>
    <cellStyle name="Обычный 9 4 2 7" xfId="15292" xr:uid="{00000000-0005-0000-0000-000080B20000}"/>
    <cellStyle name="Обычный 9 4 2 7 2" xfId="60506" xr:uid="{00000000-0005-0000-0000-000081B20000}"/>
    <cellStyle name="Обычный 9 4 2 8" xfId="35926" xr:uid="{00000000-0005-0000-0000-000082B20000}"/>
    <cellStyle name="Обычный 9 4 2 8 2" xfId="60507" xr:uid="{00000000-0005-0000-0000-000083B20000}"/>
    <cellStyle name="Обычный 9 4 2 9" xfId="35927" xr:uid="{00000000-0005-0000-0000-000084B20000}"/>
    <cellStyle name="Обычный 9 4 2 9 2" xfId="60508" xr:uid="{00000000-0005-0000-0000-000085B20000}"/>
    <cellStyle name="Обычный 9 4 2_Лист1" xfId="60509" xr:uid="{00000000-0005-0000-0000-000086B20000}"/>
    <cellStyle name="Обычный 9 4 3" xfId="15293" xr:uid="{00000000-0005-0000-0000-000087B20000}"/>
    <cellStyle name="Обычный 9 4 3 10" xfId="60510" xr:uid="{00000000-0005-0000-0000-000088B20000}"/>
    <cellStyle name="Обычный 9 4 3 2" xfId="15294" xr:uid="{00000000-0005-0000-0000-000089B20000}"/>
    <cellStyle name="Обычный 9 4 3 2 2" xfId="15295" xr:uid="{00000000-0005-0000-0000-00008AB20000}"/>
    <cellStyle name="Обычный 9 4 3 2 2 2" xfId="15296" xr:uid="{00000000-0005-0000-0000-00008BB20000}"/>
    <cellStyle name="Обычный 9 4 3 2 2 2 2" xfId="60511" xr:uid="{00000000-0005-0000-0000-00008CB20000}"/>
    <cellStyle name="Обычный 9 4 3 2 2 2 2 2" xfId="60512" xr:uid="{00000000-0005-0000-0000-00008DB20000}"/>
    <cellStyle name="Обычный 9 4 3 2 2 2 3" xfId="60513" xr:uid="{00000000-0005-0000-0000-00008EB20000}"/>
    <cellStyle name="Обычный 9 4 3 2 2 3" xfId="15297" xr:uid="{00000000-0005-0000-0000-00008FB20000}"/>
    <cellStyle name="Обычный 9 4 3 2 2 3 2" xfId="60514" xr:uid="{00000000-0005-0000-0000-000090B20000}"/>
    <cellStyle name="Обычный 9 4 3 2 2 4" xfId="60515" xr:uid="{00000000-0005-0000-0000-000091B20000}"/>
    <cellStyle name="Обычный 9 4 3 2 2_НВВ РСК 2019 (II пол) МАКС" xfId="60516" xr:uid="{00000000-0005-0000-0000-000092B20000}"/>
    <cellStyle name="Обычный 9 4 3 2 3" xfId="15298" xr:uid="{00000000-0005-0000-0000-000093B20000}"/>
    <cellStyle name="Обычный 9 4 3 2 3 2" xfId="15299" xr:uid="{00000000-0005-0000-0000-000094B20000}"/>
    <cellStyle name="Обычный 9 4 3 2 3 2 2" xfId="60517" xr:uid="{00000000-0005-0000-0000-000095B20000}"/>
    <cellStyle name="Обычный 9 4 3 2 3 3" xfId="15300" xr:uid="{00000000-0005-0000-0000-000096B20000}"/>
    <cellStyle name="Обычный 9 4 3 2 3 3 2" xfId="60518" xr:uid="{00000000-0005-0000-0000-000097B20000}"/>
    <cellStyle name="Обычный 9 4 3 2 3 4" xfId="60519" xr:uid="{00000000-0005-0000-0000-000098B20000}"/>
    <cellStyle name="Обычный 9 4 3 2 4" xfId="15301" xr:uid="{00000000-0005-0000-0000-000099B20000}"/>
    <cellStyle name="Обычный 9 4 3 2 4 2" xfId="60520" xr:uid="{00000000-0005-0000-0000-00009AB20000}"/>
    <cellStyle name="Обычный 9 4 3 2 5" xfId="15302" xr:uid="{00000000-0005-0000-0000-00009BB20000}"/>
    <cellStyle name="Обычный 9 4 3 2 5 2" xfId="60521" xr:uid="{00000000-0005-0000-0000-00009CB20000}"/>
    <cellStyle name="Обычный 9 4 3 2 6" xfId="15303" xr:uid="{00000000-0005-0000-0000-00009DB20000}"/>
    <cellStyle name="Обычный 9 4 3 2 6 2" xfId="60522" xr:uid="{00000000-0005-0000-0000-00009EB20000}"/>
    <cellStyle name="Обычный 9 4 3 2 7" xfId="35928" xr:uid="{00000000-0005-0000-0000-00009FB20000}"/>
    <cellStyle name="Обычный 9 4 3 2 7 2" xfId="60523" xr:uid="{00000000-0005-0000-0000-0000A0B20000}"/>
    <cellStyle name="Обычный 9 4 3 2 8" xfId="35929" xr:uid="{00000000-0005-0000-0000-0000A1B20000}"/>
    <cellStyle name="Обычный 9 4 3 2 8 2" xfId="60524" xr:uid="{00000000-0005-0000-0000-0000A2B20000}"/>
    <cellStyle name="Обычный 9 4 3 2 9" xfId="60525" xr:uid="{00000000-0005-0000-0000-0000A3B20000}"/>
    <cellStyle name="Обычный 9 4 3 2_Лист1" xfId="60526" xr:uid="{00000000-0005-0000-0000-0000A4B20000}"/>
    <cellStyle name="Обычный 9 4 3 3" xfId="15304" xr:uid="{00000000-0005-0000-0000-0000A5B20000}"/>
    <cellStyle name="Обычный 9 4 3 3 2" xfId="15305" xr:uid="{00000000-0005-0000-0000-0000A6B20000}"/>
    <cellStyle name="Обычный 9 4 3 3 2 2" xfId="60527" xr:uid="{00000000-0005-0000-0000-0000A7B20000}"/>
    <cellStyle name="Обычный 9 4 3 3 2 2 2" xfId="60528" xr:uid="{00000000-0005-0000-0000-0000A8B20000}"/>
    <cellStyle name="Обычный 9 4 3 3 2 3" xfId="60529" xr:uid="{00000000-0005-0000-0000-0000A9B20000}"/>
    <cellStyle name="Обычный 9 4 3 3 3" xfId="15306" xr:uid="{00000000-0005-0000-0000-0000AAB20000}"/>
    <cellStyle name="Обычный 9 4 3 3 3 2" xfId="60530" xr:uid="{00000000-0005-0000-0000-0000ABB20000}"/>
    <cellStyle name="Обычный 9 4 3 3 4" xfId="60531" xr:uid="{00000000-0005-0000-0000-0000ACB20000}"/>
    <cellStyle name="Обычный 9 4 3 3_НВВ РСК 2019 (II пол) МАКС" xfId="60532" xr:uid="{00000000-0005-0000-0000-0000ADB20000}"/>
    <cellStyle name="Обычный 9 4 3 4" xfId="15307" xr:uid="{00000000-0005-0000-0000-0000AEB20000}"/>
    <cellStyle name="Обычный 9 4 3 4 2" xfId="15308" xr:uid="{00000000-0005-0000-0000-0000AFB20000}"/>
    <cellStyle name="Обычный 9 4 3 4 2 2" xfId="60533" xr:uid="{00000000-0005-0000-0000-0000B0B20000}"/>
    <cellStyle name="Обычный 9 4 3 4 3" xfId="15309" xr:uid="{00000000-0005-0000-0000-0000B1B20000}"/>
    <cellStyle name="Обычный 9 4 3 4 3 2" xfId="60534" xr:uid="{00000000-0005-0000-0000-0000B2B20000}"/>
    <cellStyle name="Обычный 9 4 3 4 4" xfId="60535" xr:uid="{00000000-0005-0000-0000-0000B3B20000}"/>
    <cellStyle name="Обычный 9 4 3 5" xfId="15310" xr:uid="{00000000-0005-0000-0000-0000B4B20000}"/>
    <cellStyle name="Обычный 9 4 3 5 2" xfId="60536" xr:uid="{00000000-0005-0000-0000-0000B5B20000}"/>
    <cellStyle name="Обычный 9 4 3 6" xfId="15311" xr:uid="{00000000-0005-0000-0000-0000B6B20000}"/>
    <cellStyle name="Обычный 9 4 3 6 2" xfId="60537" xr:uid="{00000000-0005-0000-0000-0000B7B20000}"/>
    <cellStyle name="Обычный 9 4 3 7" xfId="15312" xr:uid="{00000000-0005-0000-0000-0000B8B20000}"/>
    <cellStyle name="Обычный 9 4 3 7 2" xfId="60538" xr:uid="{00000000-0005-0000-0000-0000B9B20000}"/>
    <cellStyle name="Обычный 9 4 3 8" xfId="35930" xr:uid="{00000000-0005-0000-0000-0000BAB20000}"/>
    <cellStyle name="Обычный 9 4 3 8 2" xfId="60539" xr:uid="{00000000-0005-0000-0000-0000BBB20000}"/>
    <cellStyle name="Обычный 9 4 3 9" xfId="35931" xr:uid="{00000000-0005-0000-0000-0000BCB20000}"/>
    <cellStyle name="Обычный 9 4 3 9 2" xfId="60540" xr:uid="{00000000-0005-0000-0000-0000BDB20000}"/>
    <cellStyle name="Обычный 9 4 3_Лист1" xfId="60541" xr:uid="{00000000-0005-0000-0000-0000BEB20000}"/>
    <cellStyle name="Обычный 9 4 4" xfId="15313" xr:uid="{00000000-0005-0000-0000-0000BFB20000}"/>
    <cellStyle name="Обычный 9 4 4 2" xfId="15314" xr:uid="{00000000-0005-0000-0000-0000C0B20000}"/>
    <cellStyle name="Обычный 9 4 4 2 2" xfId="15315" xr:uid="{00000000-0005-0000-0000-0000C1B20000}"/>
    <cellStyle name="Обычный 9 4 4 2 2 2" xfId="60542" xr:uid="{00000000-0005-0000-0000-0000C2B20000}"/>
    <cellStyle name="Обычный 9 4 4 2 2 2 2" xfId="60543" xr:uid="{00000000-0005-0000-0000-0000C3B20000}"/>
    <cellStyle name="Обычный 9 4 4 2 2 3" xfId="60544" xr:uid="{00000000-0005-0000-0000-0000C4B20000}"/>
    <cellStyle name="Обычный 9 4 4 2 3" xfId="15316" xr:uid="{00000000-0005-0000-0000-0000C5B20000}"/>
    <cellStyle name="Обычный 9 4 4 2 3 2" xfId="60545" xr:uid="{00000000-0005-0000-0000-0000C6B20000}"/>
    <cellStyle name="Обычный 9 4 4 2 4" xfId="60546" xr:uid="{00000000-0005-0000-0000-0000C7B20000}"/>
    <cellStyle name="Обычный 9 4 4 2_НВВ РСК 2019 (II пол) МАКС" xfId="60547" xr:uid="{00000000-0005-0000-0000-0000C8B20000}"/>
    <cellStyle name="Обычный 9 4 4 3" xfId="15317" xr:uid="{00000000-0005-0000-0000-0000C9B20000}"/>
    <cellStyle name="Обычный 9 4 4 3 2" xfId="15318" xr:uid="{00000000-0005-0000-0000-0000CAB20000}"/>
    <cellStyle name="Обычный 9 4 4 3 2 2" xfId="60548" xr:uid="{00000000-0005-0000-0000-0000CBB20000}"/>
    <cellStyle name="Обычный 9 4 4 3 3" xfId="15319" xr:uid="{00000000-0005-0000-0000-0000CCB20000}"/>
    <cellStyle name="Обычный 9 4 4 3 3 2" xfId="60549" xr:uid="{00000000-0005-0000-0000-0000CDB20000}"/>
    <cellStyle name="Обычный 9 4 4 3 4" xfId="60550" xr:uid="{00000000-0005-0000-0000-0000CEB20000}"/>
    <cellStyle name="Обычный 9 4 4 4" xfId="15320" xr:uid="{00000000-0005-0000-0000-0000CFB20000}"/>
    <cellStyle name="Обычный 9 4 4 4 2" xfId="60551" xr:uid="{00000000-0005-0000-0000-0000D0B20000}"/>
    <cellStyle name="Обычный 9 4 4 5" xfId="15321" xr:uid="{00000000-0005-0000-0000-0000D1B20000}"/>
    <cellStyle name="Обычный 9 4 4 5 2" xfId="60552" xr:uid="{00000000-0005-0000-0000-0000D2B20000}"/>
    <cellStyle name="Обычный 9 4 4 6" xfId="15322" xr:uid="{00000000-0005-0000-0000-0000D3B20000}"/>
    <cellStyle name="Обычный 9 4 4 6 2" xfId="60553" xr:uid="{00000000-0005-0000-0000-0000D4B20000}"/>
    <cellStyle name="Обычный 9 4 4 7" xfId="35932" xr:uid="{00000000-0005-0000-0000-0000D5B20000}"/>
    <cellStyle name="Обычный 9 4 4 7 2" xfId="60554" xr:uid="{00000000-0005-0000-0000-0000D6B20000}"/>
    <cellStyle name="Обычный 9 4 4 8" xfId="35933" xr:uid="{00000000-0005-0000-0000-0000D7B20000}"/>
    <cellStyle name="Обычный 9 4 4 8 2" xfId="60555" xr:uid="{00000000-0005-0000-0000-0000D8B20000}"/>
    <cellStyle name="Обычный 9 4 4 9" xfId="60556" xr:uid="{00000000-0005-0000-0000-0000D9B20000}"/>
    <cellStyle name="Обычный 9 4 4_Лист1" xfId="60557" xr:uid="{00000000-0005-0000-0000-0000DAB20000}"/>
    <cellStyle name="Обычный 9 4 5" xfId="15323" xr:uid="{00000000-0005-0000-0000-0000DBB20000}"/>
    <cellStyle name="Обычный 9 4 5 2" xfId="15324" xr:uid="{00000000-0005-0000-0000-0000DCB20000}"/>
    <cellStyle name="Обычный 9 4 5 2 2" xfId="60558" xr:uid="{00000000-0005-0000-0000-0000DDB20000}"/>
    <cellStyle name="Обычный 9 4 5 2 2 2" xfId="60559" xr:uid="{00000000-0005-0000-0000-0000DEB20000}"/>
    <cellStyle name="Обычный 9 4 5 2 3" xfId="60560" xr:uid="{00000000-0005-0000-0000-0000DFB20000}"/>
    <cellStyle name="Обычный 9 4 5 3" xfId="15325" xr:uid="{00000000-0005-0000-0000-0000E0B20000}"/>
    <cellStyle name="Обычный 9 4 5 3 2" xfId="60561" xr:uid="{00000000-0005-0000-0000-0000E1B20000}"/>
    <cellStyle name="Обычный 9 4 5 4" xfId="60562" xr:uid="{00000000-0005-0000-0000-0000E2B20000}"/>
    <cellStyle name="Обычный 9 4 5_НВВ РСК 2019 (II пол) МАКС" xfId="60563" xr:uid="{00000000-0005-0000-0000-0000E3B20000}"/>
    <cellStyle name="Обычный 9 4 6" xfId="15326" xr:uid="{00000000-0005-0000-0000-0000E4B20000}"/>
    <cellStyle name="Обычный 9 4 6 2" xfId="15327" xr:uid="{00000000-0005-0000-0000-0000E5B20000}"/>
    <cellStyle name="Обычный 9 4 6 2 2" xfId="60564" xr:uid="{00000000-0005-0000-0000-0000E6B20000}"/>
    <cellStyle name="Обычный 9 4 6 3" xfId="15328" xr:uid="{00000000-0005-0000-0000-0000E7B20000}"/>
    <cellStyle name="Обычный 9 4 6 3 2" xfId="60565" xr:uid="{00000000-0005-0000-0000-0000E8B20000}"/>
    <cellStyle name="Обычный 9 4 6 4" xfId="60566" xr:uid="{00000000-0005-0000-0000-0000E9B20000}"/>
    <cellStyle name="Обычный 9 4 7" xfId="15329" xr:uid="{00000000-0005-0000-0000-0000EAB20000}"/>
    <cellStyle name="Обычный 9 4 7 2" xfId="60567" xr:uid="{00000000-0005-0000-0000-0000EBB20000}"/>
    <cellStyle name="Обычный 9 4 8" xfId="15330" xr:uid="{00000000-0005-0000-0000-0000ECB20000}"/>
    <cellStyle name="Обычный 9 4 8 2" xfId="60568" xr:uid="{00000000-0005-0000-0000-0000EDB20000}"/>
    <cellStyle name="Обычный 9 4 9" xfId="15331" xr:uid="{00000000-0005-0000-0000-0000EEB20000}"/>
    <cellStyle name="Обычный 9 4 9 2" xfId="60569" xr:uid="{00000000-0005-0000-0000-0000EFB20000}"/>
    <cellStyle name="Обычный 9 4_Лист1" xfId="60570" xr:uid="{00000000-0005-0000-0000-0000F0B20000}"/>
    <cellStyle name="Обычный 9 5" xfId="15332" xr:uid="{00000000-0005-0000-0000-0000F1B20000}"/>
    <cellStyle name="Обычный 9 5 10" xfId="15333" xr:uid="{00000000-0005-0000-0000-0000F2B20000}"/>
    <cellStyle name="Обычный 9 5 10 2" xfId="60571" xr:uid="{00000000-0005-0000-0000-0000F3B20000}"/>
    <cellStyle name="Обычный 9 5 11" xfId="15334" xr:uid="{00000000-0005-0000-0000-0000F4B20000}"/>
    <cellStyle name="Обычный 9 5 11 2" xfId="60572" xr:uid="{00000000-0005-0000-0000-0000F5B20000}"/>
    <cellStyle name="Обычный 9 5 12" xfId="35934" xr:uid="{00000000-0005-0000-0000-0000F6B20000}"/>
    <cellStyle name="Обычный 9 5 13" xfId="35935" xr:uid="{00000000-0005-0000-0000-0000F7B20000}"/>
    <cellStyle name="Обычный 9 5 2" xfId="15335" xr:uid="{00000000-0005-0000-0000-0000F8B20000}"/>
    <cellStyle name="Обычный 9 5 2 10" xfId="60573" xr:uid="{00000000-0005-0000-0000-0000F9B20000}"/>
    <cellStyle name="Обычный 9 5 2 2" xfId="15336" xr:uid="{00000000-0005-0000-0000-0000FAB20000}"/>
    <cellStyle name="Обычный 9 5 2 2 2" xfId="15337" xr:uid="{00000000-0005-0000-0000-0000FBB20000}"/>
    <cellStyle name="Обычный 9 5 2 2 2 2" xfId="15338" xr:uid="{00000000-0005-0000-0000-0000FCB20000}"/>
    <cellStyle name="Обычный 9 5 2 2 2 2 2" xfId="60574" xr:uid="{00000000-0005-0000-0000-0000FDB20000}"/>
    <cellStyle name="Обычный 9 5 2 2 2 2 2 2" xfId="60575" xr:uid="{00000000-0005-0000-0000-0000FEB20000}"/>
    <cellStyle name="Обычный 9 5 2 2 2 2 3" xfId="60576" xr:uid="{00000000-0005-0000-0000-0000FFB20000}"/>
    <cellStyle name="Обычный 9 5 2 2 2 3" xfId="15339" xr:uid="{00000000-0005-0000-0000-000000B30000}"/>
    <cellStyle name="Обычный 9 5 2 2 2 3 2" xfId="60577" xr:uid="{00000000-0005-0000-0000-000001B30000}"/>
    <cellStyle name="Обычный 9 5 2 2 2 4" xfId="60578" xr:uid="{00000000-0005-0000-0000-000002B30000}"/>
    <cellStyle name="Обычный 9 5 2 2 2_НВВ РСК 2019 (II пол) МАКС" xfId="60579" xr:uid="{00000000-0005-0000-0000-000003B30000}"/>
    <cellStyle name="Обычный 9 5 2 2 3" xfId="15340" xr:uid="{00000000-0005-0000-0000-000004B30000}"/>
    <cellStyle name="Обычный 9 5 2 2 3 2" xfId="15341" xr:uid="{00000000-0005-0000-0000-000005B30000}"/>
    <cellStyle name="Обычный 9 5 2 2 3 2 2" xfId="60580" xr:uid="{00000000-0005-0000-0000-000006B30000}"/>
    <cellStyle name="Обычный 9 5 2 2 3 3" xfId="15342" xr:uid="{00000000-0005-0000-0000-000007B30000}"/>
    <cellStyle name="Обычный 9 5 2 2 3 3 2" xfId="60581" xr:uid="{00000000-0005-0000-0000-000008B30000}"/>
    <cellStyle name="Обычный 9 5 2 2 3 4" xfId="60582" xr:uid="{00000000-0005-0000-0000-000009B30000}"/>
    <cellStyle name="Обычный 9 5 2 2 4" xfId="15343" xr:uid="{00000000-0005-0000-0000-00000AB30000}"/>
    <cellStyle name="Обычный 9 5 2 2 4 2" xfId="60583" xr:uid="{00000000-0005-0000-0000-00000BB30000}"/>
    <cellStyle name="Обычный 9 5 2 2 5" xfId="15344" xr:uid="{00000000-0005-0000-0000-00000CB30000}"/>
    <cellStyle name="Обычный 9 5 2 2 5 2" xfId="60584" xr:uid="{00000000-0005-0000-0000-00000DB30000}"/>
    <cellStyle name="Обычный 9 5 2 2 6" xfId="15345" xr:uid="{00000000-0005-0000-0000-00000EB30000}"/>
    <cellStyle name="Обычный 9 5 2 2 6 2" xfId="60585" xr:uid="{00000000-0005-0000-0000-00000FB30000}"/>
    <cellStyle name="Обычный 9 5 2 2 7" xfId="35936" xr:uid="{00000000-0005-0000-0000-000010B30000}"/>
    <cellStyle name="Обычный 9 5 2 2 7 2" xfId="60586" xr:uid="{00000000-0005-0000-0000-000011B30000}"/>
    <cellStyle name="Обычный 9 5 2 2 8" xfId="35937" xr:uid="{00000000-0005-0000-0000-000012B30000}"/>
    <cellStyle name="Обычный 9 5 2 2 8 2" xfId="60587" xr:uid="{00000000-0005-0000-0000-000013B30000}"/>
    <cellStyle name="Обычный 9 5 2 2 9" xfId="60588" xr:uid="{00000000-0005-0000-0000-000014B30000}"/>
    <cellStyle name="Обычный 9 5 2 2_Лист1" xfId="60589" xr:uid="{00000000-0005-0000-0000-000015B30000}"/>
    <cellStyle name="Обычный 9 5 2 3" xfId="15346" xr:uid="{00000000-0005-0000-0000-000016B30000}"/>
    <cellStyle name="Обычный 9 5 2 3 2" xfId="15347" xr:uid="{00000000-0005-0000-0000-000017B30000}"/>
    <cellStyle name="Обычный 9 5 2 3 2 2" xfId="60590" xr:uid="{00000000-0005-0000-0000-000018B30000}"/>
    <cellStyle name="Обычный 9 5 2 3 2 2 2" xfId="60591" xr:uid="{00000000-0005-0000-0000-000019B30000}"/>
    <cellStyle name="Обычный 9 5 2 3 2 3" xfId="60592" xr:uid="{00000000-0005-0000-0000-00001AB30000}"/>
    <cellStyle name="Обычный 9 5 2 3 3" xfId="15348" xr:uid="{00000000-0005-0000-0000-00001BB30000}"/>
    <cellStyle name="Обычный 9 5 2 3 3 2" xfId="60593" xr:uid="{00000000-0005-0000-0000-00001CB30000}"/>
    <cellStyle name="Обычный 9 5 2 3 4" xfId="60594" xr:uid="{00000000-0005-0000-0000-00001DB30000}"/>
    <cellStyle name="Обычный 9 5 2 3_НВВ РСК 2019 (II пол) МАКС" xfId="60595" xr:uid="{00000000-0005-0000-0000-00001EB30000}"/>
    <cellStyle name="Обычный 9 5 2 4" xfId="15349" xr:uid="{00000000-0005-0000-0000-00001FB30000}"/>
    <cellStyle name="Обычный 9 5 2 4 2" xfId="15350" xr:uid="{00000000-0005-0000-0000-000020B30000}"/>
    <cellStyle name="Обычный 9 5 2 4 2 2" xfId="60596" xr:uid="{00000000-0005-0000-0000-000021B30000}"/>
    <cellStyle name="Обычный 9 5 2 4 3" xfId="15351" xr:uid="{00000000-0005-0000-0000-000022B30000}"/>
    <cellStyle name="Обычный 9 5 2 4 3 2" xfId="60597" xr:uid="{00000000-0005-0000-0000-000023B30000}"/>
    <cellStyle name="Обычный 9 5 2 4 4" xfId="60598" xr:uid="{00000000-0005-0000-0000-000024B30000}"/>
    <cellStyle name="Обычный 9 5 2 5" xfId="15352" xr:uid="{00000000-0005-0000-0000-000025B30000}"/>
    <cellStyle name="Обычный 9 5 2 5 2" xfId="60599" xr:uid="{00000000-0005-0000-0000-000026B30000}"/>
    <cellStyle name="Обычный 9 5 2 6" xfId="15353" xr:uid="{00000000-0005-0000-0000-000027B30000}"/>
    <cellStyle name="Обычный 9 5 2 6 2" xfId="60600" xr:uid="{00000000-0005-0000-0000-000028B30000}"/>
    <cellStyle name="Обычный 9 5 2 7" xfId="15354" xr:uid="{00000000-0005-0000-0000-000029B30000}"/>
    <cellStyle name="Обычный 9 5 2 7 2" xfId="60601" xr:uid="{00000000-0005-0000-0000-00002AB30000}"/>
    <cellStyle name="Обычный 9 5 2 8" xfId="35938" xr:uid="{00000000-0005-0000-0000-00002BB30000}"/>
    <cellStyle name="Обычный 9 5 2 8 2" xfId="60602" xr:uid="{00000000-0005-0000-0000-00002CB30000}"/>
    <cellStyle name="Обычный 9 5 2 9" xfId="35939" xr:uid="{00000000-0005-0000-0000-00002DB30000}"/>
    <cellStyle name="Обычный 9 5 2 9 2" xfId="60603" xr:uid="{00000000-0005-0000-0000-00002EB30000}"/>
    <cellStyle name="Обычный 9 5 2_Лист1" xfId="60604" xr:uid="{00000000-0005-0000-0000-00002FB30000}"/>
    <cellStyle name="Обычный 9 5 3" xfId="15355" xr:uid="{00000000-0005-0000-0000-000030B30000}"/>
    <cellStyle name="Обычный 9 5 3 10" xfId="60605" xr:uid="{00000000-0005-0000-0000-000031B30000}"/>
    <cellStyle name="Обычный 9 5 3 2" xfId="15356" xr:uid="{00000000-0005-0000-0000-000032B30000}"/>
    <cellStyle name="Обычный 9 5 3 2 2" xfId="15357" xr:uid="{00000000-0005-0000-0000-000033B30000}"/>
    <cellStyle name="Обычный 9 5 3 2 2 2" xfId="15358" xr:uid="{00000000-0005-0000-0000-000034B30000}"/>
    <cellStyle name="Обычный 9 5 3 2 2 2 2" xfId="60606" xr:uid="{00000000-0005-0000-0000-000035B30000}"/>
    <cellStyle name="Обычный 9 5 3 2 2 2 2 2" xfId="60607" xr:uid="{00000000-0005-0000-0000-000036B30000}"/>
    <cellStyle name="Обычный 9 5 3 2 2 2 3" xfId="60608" xr:uid="{00000000-0005-0000-0000-000037B30000}"/>
    <cellStyle name="Обычный 9 5 3 2 2 3" xfId="15359" xr:uid="{00000000-0005-0000-0000-000038B30000}"/>
    <cellStyle name="Обычный 9 5 3 2 2 3 2" xfId="60609" xr:uid="{00000000-0005-0000-0000-000039B30000}"/>
    <cellStyle name="Обычный 9 5 3 2 2 4" xfId="60610" xr:uid="{00000000-0005-0000-0000-00003AB30000}"/>
    <cellStyle name="Обычный 9 5 3 2 2_НВВ РСК 2019 (II пол) МАКС" xfId="60611" xr:uid="{00000000-0005-0000-0000-00003BB30000}"/>
    <cellStyle name="Обычный 9 5 3 2 3" xfId="15360" xr:uid="{00000000-0005-0000-0000-00003CB30000}"/>
    <cellStyle name="Обычный 9 5 3 2 3 2" xfId="15361" xr:uid="{00000000-0005-0000-0000-00003DB30000}"/>
    <cellStyle name="Обычный 9 5 3 2 3 2 2" xfId="60612" xr:uid="{00000000-0005-0000-0000-00003EB30000}"/>
    <cellStyle name="Обычный 9 5 3 2 3 3" xfId="15362" xr:uid="{00000000-0005-0000-0000-00003FB30000}"/>
    <cellStyle name="Обычный 9 5 3 2 3 3 2" xfId="60613" xr:uid="{00000000-0005-0000-0000-000040B30000}"/>
    <cellStyle name="Обычный 9 5 3 2 3 4" xfId="60614" xr:uid="{00000000-0005-0000-0000-000041B30000}"/>
    <cellStyle name="Обычный 9 5 3 2 4" xfId="15363" xr:uid="{00000000-0005-0000-0000-000042B30000}"/>
    <cellStyle name="Обычный 9 5 3 2 4 2" xfId="60615" xr:uid="{00000000-0005-0000-0000-000043B30000}"/>
    <cellStyle name="Обычный 9 5 3 2 5" xfId="15364" xr:uid="{00000000-0005-0000-0000-000044B30000}"/>
    <cellStyle name="Обычный 9 5 3 2 5 2" xfId="60616" xr:uid="{00000000-0005-0000-0000-000045B30000}"/>
    <cellStyle name="Обычный 9 5 3 2 6" xfId="15365" xr:uid="{00000000-0005-0000-0000-000046B30000}"/>
    <cellStyle name="Обычный 9 5 3 2 6 2" xfId="60617" xr:uid="{00000000-0005-0000-0000-000047B30000}"/>
    <cellStyle name="Обычный 9 5 3 2 7" xfId="35940" xr:uid="{00000000-0005-0000-0000-000048B30000}"/>
    <cellStyle name="Обычный 9 5 3 2 7 2" xfId="60618" xr:uid="{00000000-0005-0000-0000-000049B30000}"/>
    <cellStyle name="Обычный 9 5 3 2 8" xfId="35941" xr:uid="{00000000-0005-0000-0000-00004AB30000}"/>
    <cellStyle name="Обычный 9 5 3 2 8 2" xfId="60619" xr:uid="{00000000-0005-0000-0000-00004BB30000}"/>
    <cellStyle name="Обычный 9 5 3 2 9" xfId="60620" xr:uid="{00000000-0005-0000-0000-00004CB30000}"/>
    <cellStyle name="Обычный 9 5 3 2_Лист1" xfId="60621" xr:uid="{00000000-0005-0000-0000-00004DB30000}"/>
    <cellStyle name="Обычный 9 5 3 3" xfId="15366" xr:uid="{00000000-0005-0000-0000-00004EB30000}"/>
    <cellStyle name="Обычный 9 5 3 3 2" xfId="15367" xr:uid="{00000000-0005-0000-0000-00004FB30000}"/>
    <cellStyle name="Обычный 9 5 3 3 2 2" xfId="60622" xr:uid="{00000000-0005-0000-0000-000050B30000}"/>
    <cellStyle name="Обычный 9 5 3 3 2 2 2" xfId="60623" xr:uid="{00000000-0005-0000-0000-000051B30000}"/>
    <cellStyle name="Обычный 9 5 3 3 2 3" xfId="60624" xr:uid="{00000000-0005-0000-0000-000052B30000}"/>
    <cellStyle name="Обычный 9 5 3 3 3" xfId="15368" xr:uid="{00000000-0005-0000-0000-000053B30000}"/>
    <cellStyle name="Обычный 9 5 3 3 3 2" xfId="60625" xr:uid="{00000000-0005-0000-0000-000054B30000}"/>
    <cellStyle name="Обычный 9 5 3 3 4" xfId="60626" xr:uid="{00000000-0005-0000-0000-000055B30000}"/>
    <cellStyle name="Обычный 9 5 3 3_НВВ РСК 2019 (II пол) МАКС" xfId="60627" xr:uid="{00000000-0005-0000-0000-000056B30000}"/>
    <cellStyle name="Обычный 9 5 3 4" xfId="15369" xr:uid="{00000000-0005-0000-0000-000057B30000}"/>
    <cellStyle name="Обычный 9 5 3 4 2" xfId="15370" xr:uid="{00000000-0005-0000-0000-000058B30000}"/>
    <cellStyle name="Обычный 9 5 3 4 2 2" xfId="60628" xr:uid="{00000000-0005-0000-0000-000059B30000}"/>
    <cellStyle name="Обычный 9 5 3 4 3" xfId="15371" xr:uid="{00000000-0005-0000-0000-00005AB30000}"/>
    <cellStyle name="Обычный 9 5 3 4 3 2" xfId="60629" xr:uid="{00000000-0005-0000-0000-00005BB30000}"/>
    <cellStyle name="Обычный 9 5 3 4 4" xfId="60630" xr:uid="{00000000-0005-0000-0000-00005CB30000}"/>
    <cellStyle name="Обычный 9 5 3 5" xfId="15372" xr:uid="{00000000-0005-0000-0000-00005DB30000}"/>
    <cellStyle name="Обычный 9 5 3 5 2" xfId="60631" xr:uid="{00000000-0005-0000-0000-00005EB30000}"/>
    <cellStyle name="Обычный 9 5 3 6" xfId="15373" xr:uid="{00000000-0005-0000-0000-00005FB30000}"/>
    <cellStyle name="Обычный 9 5 3 6 2" xfId="60632" xr:uid="{00000000-0005-0000-0000-000060B30000}"/>
    <cellStyle name="Обычный 9 5 3 7" xfId="15374" xr:uid="{00000000-0005-0000-0000-000061B30000}"/>
    <cellStyle name="Обычный 9 5 3 7 2" xfId="60633" xr:uid="{00000000-0005-0000-0000-000062B30000}"/>
    <cellStyle name="Обычный 9 5 3 8" xfId="35942" xr:uid="{00000000-0005-0000-0000-000063B30000}"/>
    <cellStyle name="Обычный 9 5 3 8 2" xfId="60634" xr:uid="{00000000-0005-0000-0000-000064B30000}"/>
    <cellStyle name="Обычный 9 5 3 9" xfId="35943" xr:uid="{00000000-0005-0000-0000-000065B30000}"/>
    <cellStyle name="Обычный 9 5 3 9 2" xfId="60635" xr:uid="{00000000-0005-0000-0000-000066B30000}"/>
    <cellStyle name="Обычный 9 5 3_Лист1" xfId="60636" xr:uid="{00000000-0005-0000-0000-000067B30000}"/>
    <cellStyle name="Обычный 9 5 4" xfId="15375" xr:uid="{00000000-0005-0000-0000-000068B30000}"/>
    <cellStyle name="Обычный 9 5 4 2" xfId="15376" xr:uid="{00000000-0005-0000-0000-000069B30000}"/>
    <cellStyle name="Обычный 9 5 4 2 2" xfId="15377" xr:uid="{00000000-0005-0000-0000-00006AB30000}"/>
    <cellStyle name="Обычный 9 5 4 2 2 2" xfId="60637" xr:uid="{00000000-0005-0000-0000-00006BB30000}"/>
    <cellStyle name="Обычный 9 5 4 2 2 2 2" xfId="60638" xr:uid="{00000000-0005-0000-0000-00006CB30000}"/>
    <cellStyle name="Обычный 9 5 4 2 2 3" xfId="60639" xr:uid="{00000000-0005-0000-0000-00006DB30000}"/>
    <cellStyle name="Обычный 9 5 4 2 3" xfId="15378" xr:uid="{00000000-0005-0000-0000-00006EB30000}"/>
    <cellStyle name="Обычный 9 5 4 2 3 2" xfId="60640" xr:uid="{00000000-0005-0000-0000-00006FB30000}"/>
    <cellStyle name="Обычный 9 5 4 2 4" xfId="60641" xr:uid="{00000000-0005-0000-0000-000070B30000}"/>
    <cellStyle name="Обычный 9 5 4 2_НВВ РСК 2019 (II пол) МАКС" xfId="60642" xr:uid="{00000000-0005-0000-0000-000071B30000}"/>
    <cellStyle name="Обычный 9 5 4 3" xfId="15379" xr:uid="{00000000-0005-0000-0000-000072B30000}"/>
    <cellStyle name="Обычный 9 5 4 3 2" xfId="15380" xr:uid="{00000000-0005-0000-0000-000073B30000}"/>
    <cellStyle name="Обычный 9 5 4 3 2 2" xfId="60643" xr:uid="{00000000-0005-0000-0000-000074B30000}"/>
    <cellStyle name="Обычный 9 5 4 3 3" xfId="15381" xr:uid="{00000000-0005-0000-0000-000075B30000}"/>
    <cellStyle name="Обычный 9 5 4 3 3 2" xfId="60644" xr:uid="{00000000-0005-0000-0000-000076B30000}"/>
    <cellStyle name="Обычный 9 5 4 3 4" xfId="60645" xr:uid="{00000000-0005-0000-0000-000077B30000}"/>
    <cellStyle name="Обычный 9 5 4 4" xfId="15382" xr:uid="{00000000-0005-0000-0000-000078B30000}"/>
    <cellStyle name="Обычный 9 5 4 4 2" xfId="60646" xr:uid="{00000000-0005-0000-0000-000079B30000}"/>
    <cellStyle name="Обычный 9 5 4 5" xfId="15383" xr:uid="{00000000-0005-0000-0000-00007AB30000}"/>
    <cellStyle name="Обычный 9 5 4 5 2" xfId="60647" xr:uid="{00000000-0005-0000-0000-00007BB30000}"/>
    <cellStyle name="Обычный 9 5 4 6" xfId="15384" xr:uid="{00000000-0005-0000-0000-00007CB30000}"/>
    <cellStyle name="Обычный 9 5 4 6 2" xfId="60648" xr:uid="{00000000-0005-0000-0000-00007DB30000}"/>
    <cellStyle name="Обычный 9 5 4 7" xfId="35944" xr:uid="{00000000-0005-0000-0000-00007EB30000}"/>
    <cellStyle name="Обычный 9 5 4 7 2" xfId="60649" xr:uid="{00000000-0005-0000-0000-00007FB30000}"/>
    <cellStyle name="Обычный 9 5 4 8" xfId="35945" xr:uid="{00000000-0005-0000-0000-000080B30000}"/>
    <cellStyle name="Обычный 9 5 4 8 2" xfId="60650" xr:uid="{00000000-0005-0000-0000-000081B30000}"/>
    <cellStyle name="Обычный 9 5 4 9" xfId="60651" xr:uid="{00000000-0005-0000-0000-000082B30000}"/>
    <cellStyle name="Обычный 9 5 4_Лист1" xfId="60652" xr:uid="{00000000-0005-0000-0000-000083B30000}"/>
    <cellStyle name="Обычный 9 5 5" xfId="15385" xr:uid="{00000000-0005-0000-0000-000084B30000}"/>
    <cellStyle name="Обычный 9 5 5 2" xfId="15386" xr:uid="{00000000-0005-0000-0000-000085B30000}"/>
    <cellStyle name="Обычный 9 5 5 2 2" xfId="60653" xr:uid="{00000000-0005-0000-0000-000086B30000}"/>
    <cellStyle name="Обычный 9 5 5 2 2 2" xfId="60654" xr:uid="{00000000-0005-0000-0000-000087B30000}"/>
    <cellStyle name="Обычный 9 5 5 2 3" xfId="60655" xr:uid="{00000000-0005-0000-0000-000088B30000}"/>
    <cellStyle name="Обычный 9 5 5 3" xfId="15387" xr:uid="{00000000-0005-0000-0000-000089B30000}"/>
    <cellStyle name="Обычный 9 5 5 3 2" xfId="60656" xr:uid="{00000000-0005-0000-0000-00008AB30000}"/>
    <cellStyle name="Обычный 9 5 5 4" xfId="60657" xr:uid="{00000000-0005-0000-0000-00008BB30000}"/>
    <cellStyle name="Обычный 9 5 5_НВВ РСК 2019 (II пол) МАКС" xfId="60658" xr:uid="{00000000-0005-0000-0000-00008CB30000}"/>
    <cellStyle name="Обычный 9 5 6" xfId="15388" xr:uid="{00000000-0005-0000-0000-00008DB30000}"/>
    <cellStyle name="Обычный 9 5 6 2" xfId="15389" xr:uid="{00000000-0005-0000-0000-00008EB30000}"/>
    <cellStyle name="Обычный 9 5 6 2 2" xfId="60659" xr:uid="{00000000-0005-0000-0000-00008FB30000}"/>
    <cellStyle name="Обычный 9 5 6 3" xfId="15390" xr:uid="{00000000-0005-0000-0000-000090B30000}"/>
    <cellStyle name="Обычный 9 5 6 3 2" xfId="60660" xr:uid="{00000000-0005-0000-0000-000091B30000}"/>
    <cellStyle name="Обычный 9 5 6 4" xfId="60661" xr:uid="{00000000-0005-0000-0000-000092B30000}"/>
    <cellStyle name="Обычный 9 5 7" xfId="15391" xr:uid="{00000000-0005-0000-0000-000093B30000}"/>
    <cellStyle name="Обычный 9 5 7 2" xfId="60662" xr:uid="{00000000-0005-0000-0000-000094B30000}"/>
    <cellStyle name="Обычный 9 5 8" xfId="15392" xr:uid="{00000000-0005-0000-0000-000095B30000}"/>
    <cellStyle name="Обычный 9 5 8 2" xfId="60663" xr:uid="{00000000-0005-0000-0000-000096B30000}"/>
    <cellStyle name="Обычный 9 5 9" xfId="15393" xr:uid="{00000000-0005-0000-0000-000097B30000}"/>
    <cellStyle name="Обычный 9 5 9 2" xfId="60664" xr:uid="{00000000-0005-0000-0000-000098B30000}"/>
    <cellStyle name="Обычный 9 5_Лист1" xfId="60665" xr:uid="{00000000-0005-0000-0000-000099B30000}"/>
    <cellStyle name="Обычный 9 6" xfId="15394" xr:uid="{00000000-0005-0000-0000-00009AB30000}"/>
    <cellStyle name="Обычный 9 6 2" xfId="35946" xr:uid="{00000000-0005-0000-0000-00009BB30000}"/>
    <cellStyle name="Обычный 9 7" xfId="15395" xr:uid="{00000000-0005-0000-0000-00009CB30000}"/>
    <cellStyle name="Обычный 9 7 10" xfId="60666" xr:uid="{00000000-0005-0000-0000-00009DB30000}"/>
    <cellStyle name="Обычный 9 7 2" xfId="15396" xr:uid="{00000000-0005-0000-0000-00009EB30000}"/>
    <cellStyle name="Обычный 9 7 2 2" xfId="15397" xr:uid="{00000000-0005-0000-0000-00009FB30000}"/>
    <cellStyle name="Обычный 9 7 2 2 2" xfId="15398" xr:uid="{00000000-0005-0000-0000-0000A0B30000}"/>
    <cellStyle name="Обычный 9 7 2 2 2 2" xfId="60667" xr:uid="{00000000-0005-0000-0000-0000A1B30000}"/>
    <cellStyle name="Обычный 9 7 2 2 2 2 2" xfId="60668" xr:uid="{00000000-0005-0000-0000-0000A2B30000}"/>
    <cellStyle name="Обычный 9 7 2 2 2 3" xfId="60669" xr:uid="{00000000-0005-0000-0000-0000A3B30000}"/>
    <cellStyle name="Обычный 9 7 2 2 3" xfId="15399" xr:uid="{00000000-0005-0000-0000-0000A4B30000}"/>
    <cellStyle name="Обычный 9 7 2 2 3 2" xfId="60670" xr:uid="{00000000-0005-0000-0000-0000A5B30000}"/>
    <cellStyle name="Обычный 9 7 2 2 4" xfId="60671" xr:uid="{00000000-0005-0000-0000-0000A6B30000}"/>
    <cellStyle name="Обычный 9 7 2 2_НВВ РСК 2019 (II пол) МАКС" xfId="60672" xr:uid="{00000000-0005-0000-0000-0000A7B30000}"/>
    <cellStyle name="Обычный 9 7 2 3" xfId="15400" xr:uid="{00000000-0005-0000-0000-0000A8B30000}"/>
    <cellStyle name="Обычный 9 7 2 3 2" xfId="15401" xr:uid="{00000000-0005-0000-0000-0000A9B30000}"/>
    <cellStyle name="Обычный 9 7 2 3 2 2" xfId="60673" xr:uid="{00000000-0005-0000-0000-0000AAB30000}"/>
    <cellStyle name="Обычный 9 7 2 3 3" xfId="15402" xr:uid="{00000000-0005-0000-0000-0000ABB30000}"/>
    <cellStyle name="Обычный 9 7 2 3 3 2" xfId="60674" xr:uid="{00000000-0005-0000-0000-0000ACB30000}"/>
    <cellStyle name="Обычный 9 7 2 3 4" xfId="60675" xr:uid="{00000000-0005-0000-0000-0000ADB30000}"/>
    <cellStyle name="Обычный 9 7 2 4" xfId="15403" xr:uid="{00000000-0005-0000-0000-0000AEB30000}"/>
    <cellStyle name="Обычный 9 7 2 4 2" xfId="60676" xr:uid="{00000000-0005-0000-0000-0000AFB30000}"/>
    <cellStyle name="Обычный 9 7 2 5" xfId="15404" xr:uid="{00000000-0005-0000-0000-0000B0B30000}"/>
    <cellStyle name="Обычный 9 7 2 5 2" xfId="60677" xr:uid="{00000000-0005-0000-0000-0000B1B30000}"/>
    <cellStyle name="Обычный 9 7 2 6" xfId="15405" xr:uid="{00000000-0005-0000-0000-0000B2B30000}"/>
    <cellStyle name="Обычный 9 7 2 6 2" xfId="60678" xr:uid="{00000000-0005-0000-0000-0000B3B30000}"/>
    <cellStyle name="Обычный 9 7 2 7" xfId="35947" xr:uid="{00000000-0005-0000-0000-0000B4B30000}"/>
    <cellStyle name="Обычный 9 7 2 7 2" xfId="60679" xr:uid="{00000000-0005-0000-0000-0000B5B30000}"/>
    <cellStyle name="Обычный 9 7 2 8" xfId="35948" xr:uid="{00000000-0005-0000-0000-0000B6B30000}"/>
    <cellStyle name="Обычный 9 7 2 8 2" xfId="60680" xr:uid="{00000000-0005-0000-0000-0000B7B30000}"/>
    <cellStyle name="Обычный 9 7 2 9" xfId="60681" xr:uid="{00000000-0005-0000-0000-0000B8B30000}"/>
    <cellStyle name="Обычный 9 7 2_Лист1" xfId="60682" xr:uid="{00000000-0005-0000-0000-0000B9B30000}"/>
    <cellStyle name="Обычный 9 7 3" xfId="15406" xr:uid="{00000000-0005-0000-0000-0000BAB30000}"/>
    <cellStyle name="Обычный 9 7 3 2" xfId="15407" xr:uid="{00000000-0005-0000-0000-0000BBB30000}"/>
    <cellStyle name="Обычный 9 7 3 2 2" xfId="60683" xr:uid="{00000000-0005-0000-0000-0000BCB30000}"/>
    <cellStyle name="Обычный 9 7 3 2 2 2" xfId="60684" xr:uid="{00000000-0005-0000-0000-0000BDB30000}"/>
    <cellStyle name="Обычный 9 7 3 2 3" xfId="60685" xr:uid="{00000000-0005-0000-0000-0000BEB30000}"/>
    <cellStyle name="Обычный 9 7 3 3" xfId="15408" xr:uid="{00000000-0005-0000-0000-0000BFB30000}"/>
    <cellStyle name="Обычный 9 7 3 3 2" xfId="60686" xr:uid="{00000000-0005-0000-0000-0000C0B30000}"/>
    <cellStyle name="Обычный 9 7 3 4" xfId="60687" xr:uid="{00000000-0005-0000-0000-0000C1B30000}"/>
    <cellStyle name="Обычный 9 7 3_НВВ РСК 2019 (II пол) МАКС" xfId="60688" xr:uid="{00000000-0005-0000-0000-0000C2B30000}"/>
    <cellStyle name="Обычный 9 7 4" xfId="15409" xr:uid="{00000000-0005-0000-0000-0000C3B30000}"/>
    <cellStyle name="Обычный 9 7 4 2" xfId="15410" xr:uid="{00000000-0005-0000-0000-0000C4B30000}"/>
    <cellStyle name="Обычный 9 7 4 2 2" xfId="60689" xr:uid="{00000000-0005-0000-0000-0000C5B30000}"/>
    <cellStyle name="Обычный 9 7 4 3" xfId="15411" xr:uid="{00000000-0005-0000-0000-0000C6B30000}"/>
    <cellStyle name="Обычный 9 7 4 3 2" xfId="60690" xr:uid="{00000000-0005-0000-0000-0000C7B30000}"/>
    <cellStyle name="Обычный 9 7 4 4" xfId="60691" xr:uid="{00000000-0005-0000-0000-0000C8B30000}"/>
    <cellStyle name="Обычный 9 7 5" xfId="15412" xr:uid="{00000000-0005-0000-0000-0000C9B30000}"/>
    <cellStyle name="Обычный 9 7 5 2" xfId="60692" xr:uid="{00000000-0005-0000-0000-0000CAB30000}"/>
    <cellStyle name="Обычный 9 7 6" xfId="15413" xr:uid="{00000000-0005-0000-0000-0000CBB30000}"/>
    <cellStyle name="Обычный 9 7 6 2" xfId="60693" xr:uid="{00000000-0005-0000-0000-0000CCB30000}"/>
    <cellStyle name="Обычный 9 7 7" xfId="15414" xr:uid="{00000000-0005-0000-0000-0000CDB30000}"/>
    <cellStyle name="Обычный 9 7 7 2" xfId="60694" xr:uid="{00000000-0005-0000-0000-0000CEB30000}"/>
    <cellStyle name="Обычный 9 7 8" xfId="35949" xr:uid="{00000000-0005-0000-0000-0000CFB30000}"/>
    <cellStyle name="Обычный 9 7 8 2" xfId="60695" xr:uid="{00000000-0005-0000-0000-0000D0B30000}"/>
    <cellStyle name="Обычный 9 7 9" xfId="35950" xr:uid="{00000000-0005-0000-0000-0000D1B30000}"/>
    <cellStyle name="Обычный 9 7 9 2" xfId="60696" xr:uid="{00000000-0005-0000-0000-0000D2B30000}"/>
    <cellStyle name="Обычный 9 7_Лист1" xfId="60697" xr:uid="{00000000-0005-0000-0000-0000D3B30000}"/>
    <cellStyle name="Обычный 9 8" xfId="15415" xr:uid="{00000000-0005-0000-0000-0000D4B30000}"/>
    <cellStyle name="Обычный 9 9" xfId="15416" xr:uid="{00000000-0005-0000-0000-0000D5B30000}"/>
    <cellStyle name="Обычный 9 9 2" xfId="15417" xr:uid="{00000000-0005-0000-0000-0000D6B30000}"/>
    <cellStyle name="Обычный 9_Лист1" xfId="60698" xr:uid="{00000000-0005-0000-0000-0000D7B30000}"/>
    <cellStyle name="Обычный 90" xfId="48562" xr:uid="{00000000-0005-0000-0000-0000D8B30000}"/>
    <cellStyle name="Обычный 91" xfId="60699" xr:uid="{00000000-0005-0000-0000-0000D9B30000}"/>
    <cellStyle name="Обычный 92" xfId="62480" xr:uid="{00000000-0005-0000-0000-0000DAB30000}"/>
    <cellStyle name="Обычный 93" xfId="48557" xr:uid="{00000000-0005-0000-0000-0000DBB30000}"/>
    <cellStyle name="Обычный 94" xfId="62481" xr:uid="{00000000-0005-0000-0000-0000DCB30000}"/>
    <cellStyle name="Обычный 95" xfId="62482" xr:uid="{00000000-0005-0000-0000-0000DDB30000}"/>
    <cellStyle name="Обычный 96" xfId="62483" xr:uid="{00000000-0005-0000-0000-0000DEB30000}"/>
    <cellStyle name="Обычный 97" xfId="62488" xr:uid="{2C947796-819E-4265-A343-CE63745D9181}"/>
    <cellStyle name="Обычный1" xfId="15418" xr:uid="{00000000-0005-0000-0000-0000DFB30000}"/>
    <cellStyle name="Обычный1 2" xfId="35951" xr:uid="{00000000-0005-0000-0000-0000E0B30000}"/>
    <cellStyle name="Открывавшаяся гиперссылка 2" xfId="35952" xr:uid="{00000000-0005-0000-0000-0000E1B30000}"/>
    <cellStyle name="Ошибка" xfId="15419" xr:uid="{00000000-0005-0000-0000-0000E2B30000}"/>
    <cellStyle name="Ошибка 10" xfId="35953" xr:uid="{00000000-0005-0000-0000-0000E3B30000}"/>
    <cellStyle name="Ошибка 10 2" xfId="35954" xr:uid="{00000000-0005-0000-0000-0000E4B30000}"/>
    <cellStyle name="Ошибка 11" xfId="35955" xr:uid="{00000000-0005-0000-0000-0000E5B30000}"/>
    <cellStyle name="Ошибка 11 2" xfId="35956" xr:uid="{00000000-0005-0000-0000-0000E6B30000}"/>
    <cellStyle name="Ошибка 11 3" xfId="35957" xr:uid="{00000000-0005-0000-0000-0000E7B30000}"/>
    <cellStyle name="Ошибка 12" xfId="35958" xr:uid="{00000000-0005-0000-0000-0000E8B30000}"/>
    <cellStyle name="Ошибка 2" xfId="15420" xr:uid="{00000000-0005-0000-0000-0000E9B30000}"/>
    <cellStyle name="Ошибка 2 2" xfId="35959" xr:uid="{00000000-0005-0000-0000-0000EAB30000}"/>
    <cellStyle name="Ошибка 2 2 2" xfId="35960" xr:uid="{00000000-0005-0000-0000-0000EBB30000}"/>
    <cellStyle name="Ошибка 2 2 3" xfId="35961" xr:uid="{00000000-0005-0000-0000-0000ECB30000}"/>
    <cellStyle name="Ошибка 2 3" xfId="35962" xr:uid="{00000000-0005-0000-0000-0000EDB30000}"/>
    <cellStyle name="Ошибка 2 3 2" xfId="35963" xr:uid="{00000000-0005-0000-0000-0000EEB30000}"/>
    <cellStyle name="Ошибка 2 3 3" xfId="35964" xr:uid="{00000000-0005-0000-0000-0000EFB30000}"/>
    <cellStyle name="Ошибка 2 4" xfId="35965" xr:uid="{00000000-0005-0000-0000-0000F0B30000}"/>
    <cellStyle name="Ошибка 2 4 2" xfId="35966" xr:uid="{00000000-0005-0000-0000-0000F1B30000}"/>
    <cellStyle name="Ошибка 2 4 3" xfId="35967" xr:uid="{00000000-0005-0000-0000-0000F2B30000}"/>
    <cellStyle name="Ошибка 2 5" xfId="35968" xr:uid="{00000000-0005-0000-0000-0000F3B30000}"/>
    <cellStyle name="Ошибка 2 5 2" xfId="35969" xr:uid="{00000000-0005-0000-0000-0000F4B30000}"/>
    <cellStyle name="Ошибка 2 5 3" xfId="35970" xr:uid="{00000000-0005-0000-0000-0000F5B30000}"/>
    <cellStyle name="Ошибка 2 6" xfId="35971" xr:uid="{00000000-0005-0000-0000-0000F6B30000}"/>
    <cellStyle name="Ошибка 2 6 2" xfId="35972" xr:uid="{00000000-0005-0000-0000-0000F7B30000}"/>
    <cellStyle name="Ошибка 2 6 3" xfId="35973" xr:uid="{00000000-0005-0000-0000-0000F8B30000}"/>
    <cellStyle name="Ошибка 2 7" xfId="35974" xr:uid="{00000000-0005-0000-0000-0000F9B30000}"/>
    <cellStyle name="Ошибка 2 7 2" xfId="35975" xr:uid="{00000000-0005-0000-0000-0000FAB30000}"/>
    <cellStyle name="Ошибка 2 8" xfId="35976" xr:uid="{00000000-0005-0000-0000-0000FBB30000}"/>
    <cellStyle name="Ошибка 2 8 2" xfId="35977" xr:uid="{00000000-0005-0000-0000-0000FCB30000}"/>
    <cellStyle name="Ошибка 2 8 3" xfId="35978" xr:uid="{00000000-0005-0000-0000-0000FDB30000}"/>
    <cellStyle name="Ошибка 2 9" xfId="35979" xr:uid="{00000000-0005-0000-0000-0000FEB30000}"/>
    <cellStyle name="Ошибка 3" xfId="35980" xr:uid="{00000000-0005-0000-0000-0000FFB30000}"/>
    <cellStyle name="Ошибка 3 2" xfId="35981" xr:uid="{00000000-0005-0000-0000-000000B40000}"/>
    <cellStyle name="Ошибка 3 2 2" xfId="35982" xr:uid="{00000000-0005-0000-0000-000001B40000}"/>
    <cellStyle name="Ошибка 3 2 3" xfId="35983" xr:uid="{00000000-0005-0000-0000-000002B40000}"/>
    <cellStyle name="Ошибка 3 3" xfId="35984" xr:uid="{00000000-0005-0000-0000-000003B40000}"/>
    <cellStyle name="Ошибка 3 3 2" xfId="35985" xr:uid="{00000000-0005-0000-0000-000004B40000}"/>
    <cellStyle name="Ошибка 3 3 3" xfId="35986" xr:uid="{00000000-0005-0000-0000-000005B40000}"/>
    <cellStyle name="Ошибка 3 4" xfId="35987" xr:uid="{00000000-0005-0000-0000-000006B40000}"/>
    <cellStyle name="Ошибка 3 4 2" xfId="35988" xr:uid="{00000000-0005-0000-0000-000007B40000}"/>
    <cellStyle name="Ошибка 3 4 3" xfId="35989" xr:uid="{00000000-0005-0000-0000-000008B40000}"/>
    <cellStyle name="Ошибка 3 5" xfId="35990" xr:uid="{00000000-0005-0000-0000-000009B40000}"/>
    <cellStyle name="Ошибка 3 5 2" xfId="35991" xr:uid="{00000000-0005-0000-0000-00000AB40000}"/>
    <cellStyle name="Ошибка 3 5 3" xfId="35992" xr:uid="{00000000-0005-0000-0000-00000BB40000}"/>
    <cellStyle name="Ошибка 3 6" xfId="35993" xr:uid="{00000000-0005-0000-0000-00000CB40000}"/>
    <cellStyle name="Ошибка 3 6 2" xfId="35994" xr:uid="{00000000-0005-0000-0000-00000DB40000}"/>
    <cellStyle name="Ошибка 3 6 3" xfId="35995" xr:uid="{00000000-0005-0000-0000-00000EB40000}"/>
    <cellStyle name="Ошибка 3 7" xfId="35996" xr:uid="{00000000-0005-0000-0000-00000FB40000}"/>
    <cellStyle name="Ошибка 3 7 2" xfId="35997" xr:uid="{00000000-0005-0000-0000-000010B40000}"/>
    <cellStyle name="Ошибка 3 8" xfId="35998" xr:uid="{00000000-0005-0000-0000-000011B40000}"/>
    <cellStyle name="Ошибка 3 8 2" xfId="35999" xr:uid="{00000000-0005-0000-0000-000012B40000}"/>
    <cellStyle name="Ошибка 3 8 3" xfId="36000" xr:uid="{00000000-0005-0000-0000-000013B40000}"/>
    <cellStyle name="Ошибка 4" xfId="36001" xr:uid="{00000000-0005-0000-0000-000014B40000}"/>
    <cellStyle name="Ошибка 4 2" xfId="36002" xr:uid="{00000000-0005-0000-0000-000015B40000}"/>
    <cellStyle name="Ошибка 4 2 2" xfId="36003" xr:uid="{00000000-0005-0000-0000-000016B40000}"/>
    <cellStyle name="Ошибка 4 2 3" xfId="36004" xr:uid="{00000000-0005-0000-0000-000017B40000}"/>
    <cellStyle name="Ошибка 4 3" xfId="36005" xr:uid="{00000000-0005-0000-0000-000018B40000}"/>
    <cellStyle name="Ошибка 4 3 2" xfId="36006" xr:uid="{00000000-0005-0000-0000-000019B40000}"/>
    <cellStyle name="Ошибка 4 3 3" xfId="36007" xr:uid="{00000000-0005-0000-0000-00001AB40000}"/>
    <cellStyle name="Ошибка 4 4" xfId="36008" xr:uid="{00000000-0005-0000-0000-00001BB40000}"/>
    <cellStyle name="Ошибка 4 4 2" xfId="36009" xr:uid="{00000000-0005-0000-0000-00001CB40000}"/>
    <cellStyle name="Ошибка 4 4 3" xfId="36010" xr:uid="{00000000-0005-0000-0000-00001DB40000}"/>
    <cellStyle name="Ошибка 4 5" xfId="36011" xr:uid="{00000000-0005-0000-0000-00001EB40000}"/>
    <cellStyle name="Ошибка 4 5 2" xfId="36012" xr:uid="{00000000-0005-0000-0000-00001FB40000}"/>
    <cellStyle name="Ошибка 4 5 3" xfId="36013" xr:uid="{00000000-0005-0000-0000-000020B40000}"/>
    <cellStyle name="Ошибка 4 6" xfId="36014" xr:uid="{00000000-0005-0000-0000-000021B40000}"/>
    <cellStyle name="Ошибка 4 6 2" xfId="36015" xr:uid="{00000000-0005-0000-0000-000022B40000}"/>
    <cellStyle name="Ошибка 4 6 3" xfId="36016" xr:uid="{00000000-0005-0000-0000-000023B40000}"/>
    <cellStyle name="Ошибка 4 7" xfId="36017" xr:uid="{00000000-0005-0000-0000-000024B40000}"/>
    <cellStyle name="Ошибка 4 7 2" xfId="36018" xr:uid="{00000000-0005-0000-0000-000025B40000}"/>
    <cellStyle name="Ошибка 4 8" xfId="36019" xr:uid="{00000000-0005-0000-0000-000026B40000}"/>
    <cellStyle name="Ошибка 4 8 2" xfId="36020" xr:uid="{00000000-0005-0000-0000-000027B40000}"/>
    <cellStyle name="Ошибка 4 8 3" xfId="36021" xr:uid="{00000000-0005-0000-0000-000028B40000}"/>
    <cellStyle name="Ошибка 5" xfId="36022" xr:uid="{00000000-0005-0000-0000-000029B40000}"/>
    <cellStyle name="Ошибка 5 2" xfId="36023" xr:uid="{00000000-0005-0000-0000-00002AB40000}"/>
    <cellStyle name="Ошибка 5 3" xfId="36024" xr:uid="{00000000-0005-0000-0000-00002BB40000}"/>
    <cellStyle name="Ошибка 6" xfId="36025" xr:uid="{00000000-0005-0000-0000-00002CB40000}"/>
    <cellStyle name="Ошибка 6 2" xfId="36026" xr:uid="{00000000-0005-0000-0000-00002DB40000}"/>
    <cellStyle name="Ошибка 6 3" xfId="36027" xr:uid="{00000000-0005-0000-0000-00002EB40000}"/>
    <cellStyle name="Ошибка 7" xfId="36028" xr:uid="{00000000-0005-0000-0000-00002FB40000}"/>
    <cellStyle name="Ошибка 7 2" xfId="36029" xr:uid="{00000000-0005-0000-0000-000030B40000}"/>
    <cellStyle name="Ошибка 7 3" xfId="36030" xr:uid="{00000000-0005-0000-0000-000031B40000}"/>
    <cellStyle name="Ошибка 8" xfId="36031" xr:uid="{00000000-0005-0000-0000-000032B40000}"/>
    <cellStyle name="Ошибка 8 2" xfId="36032" xr:uid="{00000000-0005-0000-0000-000033B40000}"/>
    <cellStyle name="Ошибка 8 3" xfId="36033" xr:uid="{00000000-0005-0000-0000-000034B40000}"/>
    <cellStyle name="Ошибка 9" xfId="36034" xr:uid="{00000000-0005-0000-0000-000035B40000}"/>
    <cellStyle name="Ошибка 9 2" xfId="36035" xr:uid="{00000000-0005-0000-0000-000036B40000}"/>
    <cellStyle name="Ошибка 9 3" xfId="36036" xr:uid="{00000000-0005-0000-0000-000037B40000}"/>
    <cellStyle name="Плохой 10" xfId="15421" xr:uid="{00000000-0005-0000-0000-000038B40000}"/>
    <cellStyle name="Плохой 10 2" xfId="36037" xr:uid="{00000000-0005-0000-0000-000039B40000}"/>
    <cellStyle name="Плохой 11" xfId="15422" xr:uid="{00000000-0005-0000-0000-00003AB40000}"/>
    <cellStyle name="Плохой 11 2" xfId="15423" xr:uid="{00000000-0005-0000-0000-00003BB40000}"/>
    <cellStyle name="Плохой 11 3" xfId="36038" xr:uid="{00000000-0005-0000-0000-00003CB40000}"/>
    <cellStyle name="Плохой 12" xfId="15424" xr:uid="{00000000-0005-0000-0000-00003DB40000}"/>
    <cellStyle name="Плохой 12 2" xfId="36039" xr:uid="{00000000-0005-0000-0000-00003EB40000}"/>
    <cellStyle name="Плохой 13" xfId="15425" xr:uid="{00000000-0005-0000-0000-00003FB40000}"/>
    <cellStyle name="Плохой 13 2" xfId="36040" xr:uid="{00000000-0005-0000-0000-000040B40000}"/>
    <cellStyle name="Плохой 14" xfId="15426" xr:uid="{00000000-0005-0000-0000-000041B40000}"/>
    <cellStyle name="Плохой 14 2" xfId="36041" xr:uid="{00000000-0005-0000-0000-000042B40000}"/>
    <cellStyle name="Плохой 15" xfId="15427" xr:uid="{00000000-0005-0000-0000-000043B40000}"/>
    <cellStyle name="Плохой 15 2" xfId="36042" xr:uid="{00000000-0005-0000-0000-000044B40000}"/>
    <cellStyle name="Плохой 16" xfId="15428" xr:uid="{00000000-0005-0000-0000-000045B40000}"/>
    <cellStyle name="Плохой 16 2" xfId="36043" xr:uid="{00000000-0005-0000-0000-000046B40000}"/>
    <cellStyle name="Плохой 17" xfId="15429" xr:uid="{00000000-0005-0000-0000-000047B40000}"/>
    <cellStyle name="Плохой 17 2" xfId="36044" xr:uid="{00000000-0005-0000-0000-000048B40000}"/>
    <cellStyle name="Плохой 18" xfId="15430" xr:uid="{00000000-0005-0000-0000-000049B40000}"/>
    <cellStyle name="Плохой 18 2" xfId="36045" xr:uid="{00000000-0005-0000-0000-00004AB40000}"/>
    <cellStyle name="Плохой 19" xfId="15431" xr:uid="{00000000-0005-0000-0000-00004BB40000}"/>
    <cellStyle name="Плохой 19 2" xfId="36046" xr:uid="{00000000-0005-0000-0000-00004CB40000}"/>
    <cellStyle name="Плохой 2" xfId="15432" xr:uid="{00000000-0005-0000-0000-00004DB40000}"/>
    <cellStyle name="Плохой 2 2" xfId="15433" xr:uid="{00000000-0005-0000-0000-00004EB40000}"/>
    <cellStyle name="Плохой 2 2 2" xfId="15434" xr:uid="{00000000-0005-0000-0000-00004FB40000}"/>
    <cellStyle name="Плохой 2 2 3" xfId="15435" xr:uid="{00000000-0005-0000-0000-000050B40000}"/>
    <cellStyle name="Плохой 2 2 4" xfId="36047" xr:uid="{00000000-0005-0000-0000-000051B40000}"/>
    <cellStyle name="Плохой 2 3" xfId="15436" xr:uid="{00000000-0005-0000-0000-000052B40000}"/>
    <cellStyle name="Плохой 2 3 2" xfId="15437" xr:uid="{00000000-0005-0000-0000-000053B40000}"/>
    <cellStyle name="Плохой 2 3 3" xfId="36048" xr:uid="{00000000-0005-0000-0000-000054B40000}"/>
    <cellStyle name="Плохой 2 4" xfId="36049" xr:uid="{00000000-0005-0000-0000-000055B40000}"/>
    <cellStyle name="Плохой 2_Лист1" xfId="60700" xr:uid="{00000000-0005-0000-0000-000056B40000}"/>
    <cellStyle name="Плохой 20" xfId="15438" xr:uid="{00000000-0005-0000-0000-000057B40000}"/>
    <cellStyle name="Плохой 20 2" xfId="36050" xr:uid="{00000000-0005-0000-0000-000058B40000}"/>
    <cellStyle name="Плохой 21" xfId="15439" xr:uid="{00000000-0005-0000-0000-000059B40000}"/>
    <cellStyle name="Плохой 21 2" xfId="36051" xr:uid="{00000000-0005-0000-0000-00005AB40000}"/>
    <cellStyle name="Плохой 22" xfId="15440" xr:uid="{00000000-0005-0000-0000-00005BB40000}"/>
    <cellStyle name="Плохой 22 2" xfId="36052" xr:uid="{00000000-0005-0000-0000-00005CB40000}"/>
    <cellStyle name="Плохой 23" xfId="15441" xr:uid="{00000000-0005-0000-0000-00005DB40000}"/>
    <cellStyle name="Плохой 23 2" xfId="36053" xr:uid="{00000000-0005-0000-0000-00005EB40000}"/>
    <cellStyle name="Плохой 24" xfId="15442" xr:uid="{00000000-0005-0000-0000-00005FB40000}"/>
    <cellStyle name="Плохой 24 2" xfId="36054" xr:uid="{00000000-0005-0000-0000-000060B40000}"/>
    <cellStyle name="Плохой 25" xfId="15443" xr:uid="{00000000-0005-0000-0000-000061B40000}"/>
    <cellStyle name="Плохой 25 2" xfId="36055" xr:uid="{00000000-0005-0000-0000-000062B40000}"/>
    <cellStyle name="Плохой 26" xfId="15444" xr:uid="{00000000-0005-0000-0000-000063B40000}"/>
    <cellStyle name="Плохой 26 2" xfId="36056" xr:uid="{00000000-0005-0000-0000-000064B40000}"/>
    <cellStyle name="Плохой 27" xfId="15445" xr:uid="{00000000-0005-0000-0000-000065B40000}"/>
    <cellStyle name="Плохой 27 2" xfId="36057" xr:uid="{00000000-0005-0000-0000-000066B40000}"/>
    <cellStyle name="Плохой 28" xfId="15446" xr:uid="{00000000-0005-0000-0000-000067B40000}"/>
    <cellStyle name="Плохой 28 2" xfId="36058" xr:uid="{00000000-0005-0000-0000-000068B40000}"/>
    <cellStyle name="Плохой 29" xfId="15447" xr:uid="{00000000-0005-0000-0000-000069B40000}"/>
    <cellStyle name="Плохой 29 2" xfId="36059" xr:uid="{00000000-0005-0000-0000-00006AB40000}"/>
    <cellStyle name="Плохой 3" xfId="15448" xr:uid="{00000000-0005-0000-0000-00006BB40000}"/>
    <cellStyle name="Плохой 3 2" xfId="15449" xr:uid="{00000000-0005-0000-0000-00006CB40000}"/>
    <cellStyle name="Плохой 3 2 2" xfId="36060" xr:uid="{00000000-0005-0000-0000-00006DB40000}"/>
    <cellStyle name="Плохой 3 3" xfId="15450" xr:uid="{00000000-0005-0000-0000-00006EB40000}"/>
    <cellStyle name="Плохой 3 3 2" xfId="36061" xr:uid="{00000000-0005-0000-0000-00006FB40000}"/>
    <cellStyle name="Плохой 3 4" xfId="15451" xr:uid="{00000000-0005-0000-0000-000070B40000}"/>
    <cellStyle name="Плохой 3 4 2" xfId="36062" xr:uid="{00000000-0005-0000-0000-000071B40000}"/>
    <cellStyle name="Плохой 3 5" xfId="36063" xr:uid="{00000000-0005-0000-0000-000072B40000}"/>
    <cellStyle name="Плохой 3_Лист1" xfId="60701" xr:uid="{00000000-0005-0000-0000-000073B40000}"/>
    <cellStyle name="Плохой 30" xfId="15452" xr:uid="{00000000-0005-0000-0000-000074B40000}"/>
    <cellStyle name="Плохой 30 2" xfId="36064" xr:uid="{00000000-0005-0000-0000-000075B40000}"/>
    <cellStyle name="Плохой 31" xfId="15453" xr:uid="{00000000-0005-0000-0000-000076B40000}"/>
    <cellStyle name="Плохой 31 2" xfId="36065" xr:uid="{00000000-0005-0000-0000-000077B40000}"/>
    <cellStyle name="Плохой 32" xfId="15454" xr:uid="{00000000-0005-0000-0000-000078B40000}"/>
    <cellStyle name="Плохой 32 2" xfId="36066" xr:uid="{00000000-0005-0000-0000-000079B40000}"/>
    <cellStyle name="Плохой 33" xfId="15455" xr:uid="{00000000-0005-0000-0000-00007AB40000}"/>
    <cellStyle name="Плохой 33 2" xfId="36067" xr:uid="{00000000-0005-0000-0000-00007BB40000}"/>
    <cellStyle name="Плохой 34" xfId="15456" xr:uid="{00000000-0005-0000-0000-00007CB40000}"/>
    <cellStyle name="Плохой 34 2" xfId="36068" xr:uid="{00000000-0005-0000-0000-00007DB40000}"/>
    <cellStyle name="Плохой 35" xfId="36069" xr:uid="{00000000-0005-0000-0000-00007EB40000}"/>
    <cellStyle name="Плохой 4" xfId="15457" xr:uid="{00000000-0005-0000-0000-00007FB40000}"/>
    <cellStyle name="Плохой 4 2" xfId="15458" xr:uid="{00000000-0005-0000-0000-000080B40000}"/>
    <cellStyle name="Плохой 4 2 2" xfId="36070" xr:uid="{00000000-0005-0000-0000-000081B40000}"/>
    <cellStyle name="Плохой 4 3" xfId="15459" xr:uid="{00000000-0005-0000-0000-000082B40000}"/>
    <cellStyle name="Плохой 4 3 2" xfId="36071" xr:uid="{00000000-0005-0000-0000-000083B40000}"/>
    <cellStyle name="Плохой 4 4" xfId="36072" xr:uid="{00000000-0005-0000-0000-000084B40000}"/>
    <cellStyle name="Плохой 4_Лист1" xfId="60702" xr:uid="{00000000-0005-0000-0000-000085B40000}"/>
    <cellStyle name="Плохой 5" xfId="15460" xr:uid="{00000000-0005-0000-0000-000086B40000}"/>
    <cellStyle name="Плохой 5 2" xfId="15461" xr:uid="{00000000-0005-0000-0000-000087B40000}"/>
    <cellStyle name="Плохой 5 2 2" xfId="36073" xr:uid="{00000000-0005-0000-0000-000088B40000}"/>
    <cellStyle name="Плохой 5 3" xfId="15462" xr:uid="{00000000-0005-0000-0000-000089B40000}"/>
    <cellStyle name="Плохой 5 3 2" xfId="36074" xr:uid="{00000000-0005-0000-0000-00008AB40000}"/>
    <cellStyle name="Плохой 5 4" xfId="36075" xr:uid="{00000000-0005-0000-0000-00008BB40000}"/>
    <cellStyle name="Плохой 5_Лист1" xfId="60703" xr:uid="{00000000-0005-0000-0000-00008CB40000}"/>
    <cellStyle name="Плохой 6" xfId="15463" xr:uid="{00000000-0005-0000-0000-00008DB40000}"/>
    <cellStyle name="Плохой 6 2" xfId="15464" xr:uid="{00000000-0005-0000-0000-00008EB40000}"/>
    <cellStyle name="Плохой 6 2 2" xfId="15465" xr:uid="{00000000-0005-0000-0000-00008FB40000}"/>
    <cellStyle name="Плохой 6 2 3" xfId="36076" xr:uid="{00000000-0005-0000-0000-000090B40000}"/>
    <cellStyle name="Плохой 6 3" xfId="15466" xr:uid="{00000000-0005-0000-0000-000091B40000}"/>
    <cellStyle name="Плохой 6 3 2" xfId="36077" xr:uid="{00000000-0005-0000-0000-000092B40000}"/>
    <cellStyle name="Плохой 6 4" xfId="15467" xr:uid="{00000000-0005-0000-0000-000093B40000}"/>
    <cellStyle name="Плохой 6 5" xfId="36078" xr:uid="{00000000-0005-0000-0000-000094B40000}"/>
    <cellStyle name="Плохой 6_Лист1" xfId="60704" xr:uid="{00000000-0005-0000-0000-000095B40000}"/>
    <cellStyle name="Плохой 7" xfId="15468" xr:uid="{00000000-0005-0000-0000-000096B40000}"/>
    <cellStyle name="Плохой 7 2" xfId="15469" xr:uid="{00000000-0005-0000-0000-000097B40000}"/>
    <cellStyle name="Плохой 7 2 2" xfId="36079" xr:uid="{00000000-0005-0000-0000-000098B40000}"/>
    <cellStyle name="Плохой 7 3" xfId="15470" xr:uid="{00000000-0005-0000-0000-000099B40000}"/>
    <cellStyle name="Плохой 7 3 2" xfId="36080" xr:uid="{00000000-0005-0000-0000-00009AB40000}"/>
    <cellStyle name="Плохой 7 4" xfId="36081" xr:uid="{00000000-0005-0000-0000-00009BB40000}"/>
    <cellStyle name="Плохой 7_Лист1" xfId="60705" xr:uid="{00000000-0005-0000-0000-00009CB40000}"/>
    <cellStyle name="Плохой 8" xfId="15471" xr:uid="{00000000-0005-0000-0000-00009DB40000}"/>
    <cellStyle name="Плохой 8 2" xfId="15472" xr:uid="{00000000-0005-0000-0000-00009EB40000}"/>
    <cellStyle name="Плохой 8 2 2" xfId="15473" xr:uid="{00000000-0005-0000-0000-00009FB40000}"/>
    <cellStyle name="Плохой 8 2 2 2" xfId="36082" xr:uid="{00000000-0005-0000-0000-0000A0B40000}"/>
    <cellStyle name="Плохой 8 2 3" xfId="36083" xr:uid="{00000000-0005-0000-0000-0000A1B40000}"/>
    <cellStyle name="Плохой 8 2_Лист1" xfId="60706" xr:uid="{00000000-0005-0000-0000-0000A2B40000}"/>
    <cellStyle name="Плохой 8 3" xfId="15474" xr:uid="{00000000-0005-0000-0000-0000A3B40000}"/>
    <cellStyle name="Плохой 8 3 2" xfId="36084" xr:uid="{00000000-0005-0000-0000-0000A4B40000}"/>
    <cellStyle name="Плохой 8 4" xfId="36085" xr:uid="{00000000-0005-0000-0000-0000A5B40000}"/>
    <cellStyle name="Плохой 8_Лист1" xfId="60707" xr:uid="{00000000-0005-0000-0000-0000A6B40000}"/>
    <cellStyle name="Плохой 9" xfId="15475" xr:uid="{00000000-0005-0000-0000-0000A7B40000}"/>
    <cellStyle name="Плохой 9 2" xfId="15476" xr:uid="{00000000-0005-0000-0000-0000A8B40000}"/>
    <cellStyle name="Плохой 9 2 2" xfId="15477" xr:uid="{00000000-0005-0000-0000-0000A9B40000}"/>
    <cellStyle name="Плохой 9 2 2 2" xfId="36086" xr:uid="{00000000-0005-0000-0000-0000AAB40000}"/>
    <cellStyle name="Плохой 9 2 3" xfId="36087" xr:uid="{00000000-0005-0000-0000-0000ABB40000}"/>
    <cellStyle name="Плохой 9 2_Лист1" xfId="60708" xr:uid="{00000000-0005-0000-0000-0000ACB40000}"/>
    <cellStyle name="Плохой 9 3" xfId="15478" xr:uid="{00000000-0005-0000-0000-0000ADB40000}"/>
    <cellStyle name="Плохой 9 3 2" xfId="15479" xr:uid="{00000000-0005-0000-0000-0000AEB40000}"/>
    <cellStyle name="Плохой 9 3 3" xfId="36088" xr:uid="{00000000-0005-0000-0000-0000AFB40000}"/>
    <cellStyle name="Плохой 9 4" xfId="36089" xr:uid="{00000000-0005-0000-0000-0000B0B40000}"/>
    <cellStyle name="Плохой 9_Лист1" xfId="60709" xr:uid="{00000000-0005-0000-0000-0000B1B40000}"/>
    <cellStyle name="По центру с переносом" xfId="15480" xr:uid="{00000000-0005-0000-0000-0000B2B40000}"/>
    <cellStyle name="По центру с переносом 2" xfId="15481" xr:uid="{00000000-0005-0000-0000-0000B3B40000}"/>
    <cellStyle name="По центру с переносом 2 2" xfId="15482" xr:uid="{00000000-0005-0000-0000-0000B4B40000}"/>
    <cellStyle name="По центру с переносом 2 3" xfId="36090" xr:uid="{00000000-0005-0000-0000-0000B5B40000}"/>
    <cellStyle name="По центру с переносом 3" xfId="15483" xr:uid="{00000000-0005-0000-0000-0000B6B40000}"/>
    <cellStyle name="По центру с переносом 3 2" xfId="36091" xr:uid="{00000000-0005-0000-0000-0000B7B40000}"/>
    <cellStyle name="По центру с переносом 4" xfId="15484" xr:uid="{00000000-0005-0000-0000-0000B8B40000}"/>
    <cellStyle name="По центру с переносом 4 2" xfId="36092" xr:uid="{00000000-0005-0000-0000-0000B9B40000}"/>
    <cellStyle name="По центру с переносом 5" xfId="36093" xr:uid="{00000000-0005-0000-0000-0000BAB40000}"/>
    <cellStyle name="По центру с переносом_Лист1" xfId="60710" xr:uid="{00000000-0005-0000-0000-0000BBB40000}"/>
    <cellStyle name="По ширине с переносом" xfId="15485" xr:uid="{00000000-0005-0000-0000-0000BCB40000}"/>
    <cellStyle name="По ширине с переносом 2" xfId="15486" xr:uid="{00000000-0005-0000-0000-0000BDB40000}"/>
    <cellStyle name="По ширине с переносом 2 2" xfId="15487" xr:uid="{00000000-0005-0000-0000-0000BEB40000}"/>
    <cellStyle name="По ширине с переносом 2 3" xfId="36094" xr:uid="{00000000-0005-0000-0000-0000BFB40000}"/>
    <cellStyle name="По ширине с переносом 3" xfId="15488" xr:uid="{00000000-0005-0000-0000-0000C0B40000}"/>
    <cellStyle name="По ширине с переносом 3 2" xfId="36095" xr:uid="{00000000-0005-0000-0000-0000C1B40000}"/>
    <cellStyle name="По ширине с переносом 4" xfId="15489" xr:uid="{00000000-0005-0000-0000-0000C2B40000}"/>
    <cellStyle name="По ширине с переносом 4 2" xfId="36096" xr:uid="{00000000-0005-0000-0000-0000C3B40000}"/>
    <cellStyle name="По ширине с переносом 5" xfId="36097" xr:uid="{00000000-0005-0000-0000-0000C4B40000}"/>
    <cellStyle name="По ширине с переносом_Лист1" xfId="60711" xr:uid="{00000000-0005-0000-0000-0000C5B40000}"/>
    <cellStyle name="Подгруппа" xfId="15490" xr:uid="{00000000-0005-0000-0000-0000C6B40000}"/>
    <cellStyle name="Подгруппа 10" xfId="36098" xr:uid="{00000000-0005-0000-0000-0000C7B40000}"/>
    <cellStyle name="Подгруппа 10 2" xfId="36099" xr:uid="{00000000-0005-0000-0000-0000C8B40000}"/>
    <cellStyle name="Подгруппа 11" xfId="36100" xr:uid="{00000000-0005-0000-0000-0000C9B40000}"/>
    <cellStyle name="Подгруппа 11 2" xfId="36101" xr:uid="{00000000-0005-0000-0000-0000CAB40000}"/>
    <cellStyle name="Подгруппа 11 3" xfId="36102" xr:uid="{00000000-0005-0000-0000-0000CBB40000}"/>
    <cellStyle name="Подгруппа 12" xfId="36103" xr:uid="{00000000-0005-0000-0000-0000CCB40000}"/>
    <cellStyle name="Подгруппа 2" xfId="15491" xr:uid="{00000000-0005-0000-0000-0000CDB40000}"/>
    <cellStyle name="Подгруппа 2 2" xfId="36104" xr:uid="{00000000-0005-0000-0000-0000CEB40000}"/>
    <cellStyle name="Подгруппа 2 2 2" xfId="36105" xr:uid="{00000000-0005-0000-0000-0000CFB40000}"/>
    <cellStyle name="Подгруппа 2 2 3" xfId="36106" xr:uid="{00000000-0005-0000-0000-0000D0B40000}"/>
    <cellStyle name="Подгруппа 2 3" xfId="36107" xr:uid="{00000000-0005-0000-0000-0000D1B40000}"/>
    <cellStyle name="Подгруппа 2 3 2" xfId="36108" xr:uid="{00000000-0005-0000-0000-0000D2B40000}"/>
    <cellStyle name="Подгруппа 2 3 3" xfId="36109" xr:uid="{00000000-0005-0000-0000-0000D3B40000}"/>
    <cellStyle name="Подгруппа 2 4" xfId="36110" xr:uid="{00000000-0005-0000-0000-0000D4B40000}"/>
    <cellStyle name="Подгруппа 2 4 2" xfId="36111" xr:uid="{00000000-0005-0000-0000-0000D5B40000}"/>
    <cellStyle name="Подгруппа 2 4 3" xfId="36112" xr:uid="{00000000-0005-0000-0000-0000D6B40000}"/>
    <cellStyle name="Подгруппа 2 5" xfId="36113" xr:uid="{00000000-0005-0000-0000-0000D7B40000}"/>
    <cellStyle name="Подгруппа 2 5 2" xfId="36114" xr:uid="{00000000-0005-0000-0000-0000D8B40000}"/>
    <cellStyle name="Подгруппа 2 5 3" xfId="36115" xr:uid="{00000000-0005-0000-0000-0000D9B40000}"/>
    <cellStyle name="Подгруппа 2 6" xfId="36116" xr:uid="{00000000-0005-0000-0000-0000DAB40000}"/>
    <cellStyle name="Подгруппа 2 6 2" xfId="36117" xr:uid="{00000000-0005-0000-0000-0000DBB40000}"/>
    <cellStyle name="Подгруппа 2 6 3" xfId="36118" xr:uid="{00000000-0005-0000-0000-0000DCB40000}"/>
    <cellStyle name="Подгруппа 2 7" xfId="36119" xr:uid="{00000000-0005-0000-0000-0000DDB40000}"/>
    <cellStyle name="Подгруппа 2 7 2" xfId="36120" xr:uid="{00000000-0005-0000-0000-0000DEB40000}"/>
    <cellStyle name="Подгруппа 2 8" xfId="36121" xr:uid="{00000000-0005-0000-0000-0000DFB40000}"/>
    <cellStyle name="Подгруппа 2 8 2" xfId="36122" xr:uid="{00000000-0005-0000-0000-0000E0B40000}"/>
    <cellStyle name="Подгруппа 2 8 3" xfId="36123" xr:uid="{00000000-0005-0000-0000-0000E1B40000}"/>
    <cellStyle name="Подгруппа 2 9" xfId="36124" xr:uid="{00000000-0005-0000-0000-0000E2B40000}"/>
    <cellStyle name="Подгруппа 3" xfId="36125" xr:uid="{00000000-0005-0000-0000-0000E3B40000}"/>
    <cellStyle name="Подгруппа 3 2" xfId="36126" xr:uid="{00000000-0005-0000-0000-0000E4B40000}"/>
    <cellStyle name="Подгруппа 3 2 2" xfId="36127" xr:uid="{00000000-0005-0000-0000-0000E5B40000}"/>
    <cellStyle name="Подгруппа 3 2 3" xfId="36128" xr:uid="{00000000-0005-0000-0000-0000E6B40000}"/>
    <cellStyle name="Подгруппа 3 3" xfId="36129" xr:uid="{00000000-0005-0000-0000-0000E7B40000}"/>
    <cellStyle name="Подгруппа 3 3 2" xfId="36130" xr:uid="{00000000-0005-0000-0000-0000E8B40000}"/>
    <cellStyle name="Подгруппа 3 3 3" xfId="36131" xr:uid="{00000000-0005-0000-0000-0000E9B40000}"/>
    <cellStyle name="Подгруппа 3 4" xfId="36132" xr:uid="{00000000-0005-0000-0000-0000EAB40000}"/>
    <cellStyle name="Подгруппа 3 4 2" xfId="36133" xr:uid="{00000000-0005-0000-0000-0000EBB40000}"/>
    <cellStyle name="Подгруппа 3 4 3" xfId="36134" xr:uid="{00000000-0005-0000-0000-0000ECB40000}"/>
    <cellStyle name="Подгруппа 3 5" xfId="36135" xr:uid="{00000000-0005-0000-0000-0000EDB40000}"/>
    <cellStyle name="Подгруппа 3 5 2" xfId="36136" xr:uid="{00000000-0005-0000-0000-0000EEB40000}"/>
    <cellStyle name="Подгруппа 3 5 3" xfId="36137" xr:uid="{00000000-0005-0000-0000-0000EFB40000}"/>
    <cellStyle name="Подгруппа 3 6" xfId="36138" xr:uid="{00000000-0005-0000-0000-0000F0B40000}"/>
    <cellStyle name="Подгруппа 3 6 2" xfId="36139" xr:uid="{00000000-0005-0000-0000-0000F1B40000}"/>
    <cellStyle name="Подгруппа 3 6 3" xfId="36140" xr:uid="{00000000-0005-0000-0000-0000F2B40000}"/>
    <cellStyle name="Подгруппа 3 7" xfId="36141" xr:uid="{00000000-0005-0000-0000-0000F3B40000}"/>
    <cellStyle name="Подгруппа 3 7 2" xfId="36142" xr:uid="{00000000-0005-0000-0000-0000F4B40000}"/>
    <cellStyle name="Подгруппа 3 8" xfId="36143" xr:uid="{00000000-0005-0000-0000-0000F5B40000}"/>
    <cellStyle name="Подгруппа 3 8 2" xfId="36144" xr:uid="{00000000-0005-0000-0000-0000F6B40000}"/>
    <cellStyle name="Подгруппа 3 8 3" xfId="36145" xr:uid="{00000000-0005-0000-0000-0000F7B40000}"/>
    <cellStyle name="Подгруппа 4" xfId="36146" xr:uid="{00000000-0005-0000-0000-0000F8B40000}"/>
    <cellStyle name="Подгруппа 4 2" xfId="36147" xr:uid="{00000000-0005-0000-0000-0000F9B40000}"/>
    <cellStyle name="Подгруппа 4 2 2" xfId="36148" xr:uid="{00000000-0005-0000-0000-0000FAB40000}"/>
    <cellStyle name="Подгруппа 4 2 3" xfId="36149" xr:uid="{00000000-0005-0000-0000-0000FBB40000}"/>
    <cellStyle name="Подгруппа 4 3" xfId="36150" xr:uid="{00000000-0005-0000-0000-0000FCB40000}"/>
    <cellStyle name="Подгруппа 4 3 2" xfId="36151" xr:uid="{00000000-0005-0000-0000-0000FDB40000}"/>
    <cellStyle name="Подгруппа 4 3 3" xfId="36152" xr:uid="{00000000-0005-0000-0000-0000FEB40000}"/>
    <cellStyle name="Подгруппа 4 4" xfId="36153" xr:uid="{00000000-0005-0000-0000-0000FFB40000}"/>
    <cellStyle name="Подгруппа 4 4 2" xfId="36154" xr:uid="{00000000-0005-0000-0000-000000B50000}"/>
    <cellStyle name="Подгруппа 4 4 3" xfId="36155" xr:uid="{00000000-0005-0000-0000-000001B50000}"/>
    <cellStyle name="Подгруппа 4 5" xfId="36156" xr:uid="{00000000-0005-0000-0000-000002B50000}"/>
    <cellStyle name="Подгруппа 4 5 2" xfId="36157" xr:uid="{00000000-0005-0000-0000-000003B50000}"/>
    <cellStyle name="Подгруппа 4 5 3" xfId="36158" xr:uid="{00000000-0005-0000-0000-000004B50000}"/>
    <cellStyle name="Подгруппа 4 6" xfId="36159" xr:uid="{00000000-0005-0000-0000-000005B50000}"/>
    <cellStyle name="Подгруппа 4 6 2" xfId="36160" xr:uid="{00000000-0005-0000-0000-000006B50000}"/>
    <cellStyle name="Подгруппа 4 6 3" xfId="36161" xr:uid="{00000000-0005-0000-0000-000007B50000}"/>
    <cellStyle name="Подгруппа 4 7" xfId="36162" xr:uid="{00000000-0005-0000-0000-000008B50000}"/>
    <cellStyle name="Подгруппа 4 7 2" xfId="36163" xr:uid="{00000000-0005-0000-0000-000009B50000}"/>
    <cellStyle name="Подгруппа 4 8" xfId="36164" xr:uid="{00000000-0005-0000-0000-00000AB50000}"/>
    <cellStyle name="Подгруппа 4 8 2" xfId="36165" xr:uid="{00000000-0005-0000-0000-00000BB50000}"/>
    <cellStyle name="Подгруппа 4 8 3" xfId="36166" xr:uid="{00000000-0005-0000-0000-00000CB50000}"/>
    <cellStyle name="Подгруппа 5" xfId="36167" xr:uid="{00000000-0005-0000-0000-00000DB50000}"/>
    <cellStyle name="Подгруппа 5 2" xfId="36168" xr:uid="{00000000-0005-0000-0000-00000EB50000}"/>
    <cellStyle name="Подгруппа 5 3" xfId="36169" xr:uid="{00000000-0005-0000-0000-00000FB50000}"/>
    <cellStyle name="Подгруппа 6" xfId="36170" xr:uid="{00000000-0005-0000-0000-000010B50000}"/>
    <cellStyle name="Подгруппа 6 2" xfId="36171" xr:uid="{00000000-0005-0000-0000-000011B50000}"/>
    <cellStyle name="Подгруппа 6 3" xfId="36172" xr:uid="{00000000-0005-0000-0000-000012B50000}"/>
    <cellStyle name="Подгруппа 7" xfId="36173" xr:uid="{00000000-0005-0000-0000-000013B50000}"/>
    <cellStyle name="Подгруппа 7 2" xfId="36174" xr:uid="{00000000-0005-0000-0000-000014B50000}"/>
    <cellStyle name="Подгруппа 7 3" xfId="36175" xr:uid="{00000000-0005-0000-0000-000015B50000}"/>
    <cellStyle name="Подгруппа 8" xfId="36176" xr:uid="{00000000-0005-0000-0000-000016B50000}"/>
    <cellStyle name="Подгруппа 8 2" xfId="36177" xr:uid="{00000000-0005-0000-0000-000017B50000}"/>
    <cellStyle name="Подгруппа 8 3" xfId="36178" xr:uid="{00000000-0005-0000-0000-000018B50000}"/>
    <cellStyle name="Подгруппа 9" xfId="36179" xr:uid="{00000000-0005-0000-0000-000019B50000}"/>
    <cellStyle name="Подгруппа 9 2" xfId="36180" xr:uid="{00000000-0005-0000-0000-00001AB50000}"/>
    <cellStyle name="Подгруппа 9 3" xfId="36181" xr:uid="{00000000-0005-0000-0000-00001BB50000}"/>
    <cellStyle name="Поле ввода" xfId="15492" xr:uid="{00000000-0005-0000-0000-00001CB50000}"/>
    <cellStyle name="Поле ввода 2" xfId="15493" xr:uid="{00000000-0005-0000-0000-00001DB50000}"/>
    <cellStyle name="Поле ввода 2 2" xfId="15494" xr:uid="{00000000-0005-0000-0000-00001EB50000}"/>
    <cellStyle name="Поле ввода 2 3" xfId="36182" xr:uid="{00000000-0005-0000-0000-00001FB50000}"/>
    <cellStyle name="Поле ввода 3" xfId="15495" xr:uid="{00000000-0005-0000-0000-000020B50000}"/>
    <cellStyle name="Поле ввода 4" xfId="36183" xr:uid="{00000000-0005-0000-0000-000021B50000}"/>
    <cellStyle name="Поле ввода_Лист1" xfId="60712" xr:uid="{00000000-0005-0000-0000-000022B50000}"/>
    <cellStyle name="Пояснение 10" xfId="15496" xr:uid="{00000000-0005-0000-0000-000023B50000}"/>
    <cellStyle name="Пояснение 10 2" xfId="36184" xr:uid="{00000000-0005-0000-0000-000024B50000}"/>
    <cellStyle name="Пояснение 11" xfId="15497" xr:uid="{00000000-0005-0000-0000-000025B50000}"/>
    <cellStyle name="Пояснение 11 2" xfId="15498" xr:uid="{00000000-0005-0000-0000-000026B50000}"/>
    <cellStyle name="Пояснение 11 3" xfId="36185" xr:uid="{00000000-0005-0000-0000-000027B50000}"/>
    <cellStyle name="Пояснение 12" xfId="15499" xr:uid="{00000000-0005-0000-0000-000028B50000}"/>
    <cellStyle name="Пояснение 12 2" xfId="36186" xr:uid="{00000000-0005-0000-0000-000029B50000}"/>
    <cellStyle name="Пояснение 13" xfId="15500" xr:uid="{00000000-0005-0000-0000-00002AB50000}"/>
    <cellStyle name="Пояснение 13 2" xfId="36187" xr:uid="{00000000-0005-0000-0000-00002BB50000}"/>
    <cellStyle name="Пояснение 14" xfId="15501" xr:uid="{00000000-0005-0000-0000-00002CB50000}"/>
    <cellStyle name="Пояснение 14 2" xfId="36188" xr:uid="{00000000-0005-0000-0000-00002DB50000}"/>
    <cellStyle name="Пояснение 15" xfId="15502" xr:uid="{00000000-0005-0000-0000-00002EB50000}"/>
    <cellStyle name="Пояснение 15 2" xfId="36189" xr:uid="{00000000-0005-0000-0000-00002FB50000}"/>
    <cellStyle name="Пояснение 16" xfId="15503" xr:uid="{00000000-0005-0000-0000-000030B50000}"/>
    <cellStyle name="Пояснение 16 2" xfId="36190" xr:uid="{00000000-0005-0000-0000-000031B50000}"/>
    <cellStyle name="Пояснение 17" xfId="15504" xr:uid="{00000000-0005-0000-0000-000032B50000}"/>
    <cellStyle name="Пояснение 17 2" xfId="36191" xr:uid="{00000000-0005-0000-0000-000033B50000}"/>
    <cellStyle name="Пояснение 18" xfId="15505" xr:uid="{00000000-0005-0000-0000-000034B50000}"/>
    <cellStyle name="Пояснение 18 2" xfId="36192" xr:uid="{00000000-0005-0000-0000-000035B50000}"/>
    <cellStyle name="Пояснение 19" xfId="15506" xr:uid="{00000000-0005-0000-0000-000036B50000}"/>
    <cellStyle name="Пояснение 19 2" xfId="36193" xr:uid="{00000000-0005-0000-0000-000037B50000}"/>
    <cellStyle name="Пояснение 2" xfId="15507" xr:uid="{00000000-0005-0000-0000-000038B50000}"/>
    <cellStyle name="Пояснение 2 2" xfId="15508" xr:uid="{00000000-0005-0000-0000-000039B50000}"/>
    <cellStyle name="Пояснение 2 2 2" xfId="15509" xr:uid="{00000000-0005-0000-0000-00003AB50000}"/>
    <cellStyle name="Пояснение 2 2 3" xfId="36194" xr:uid="{00000000-0005-0000-0000-00003BB50000}"/>
    <cellStyle name="Пояснение 2 3" xfId="15510" xr:uid="{00000000-0005-0000-0000-00003CB50000}"/>
    <cellStyle name="Пояснение 2 3 2" xfId="36195" xr:uid="{00000000-0005-0000-0000-00003DB50000}"/>
    <cellStyle name="Пояснение 2 4" xfId="36196" xr:uid="{00000000-0005-0000-0000-00003EB50000}"/>
    <cellStyle name="Пояснение 2_Лист1" xfId="60713" xr:uid="{00000000-0005-0000-0000-00003FB50000}"/>
    <cellStyle name="Пояснение 20" xfId="15511" xr:uid="{00000000-0005-0000-0000-000040B50000}"/>
    <cellStyle name="Пояснение 20 2" xfId="36197" xr:uid="{00000000-0005-0000-0000-000041B50000}"/>
    <cellStyle name="Пояснение 21" xfId="15512" xr:uid="{00000000-0005-0000-0000-000042B50000}"/>
    <cellStyle name="Пояснение 21 2" xfId="36198" xr:uid="{00000000-0005-0000-0000-000043B50000}"/>
    <cellStyle name="Пояснение 22" xfId="15513" xr:uid="{00000000-0005-0000-0000-000044B50000}"/>
    <cellStyle name="Пояснение 22 2" xfId="36199" xr:uid="{00000000-0005-0000-0000-000045B50000}"/>
    <cellStyle name="Пояснение 23" xfId="15514" xr:uid="{00000000-0005-0000-0000-000046B50000}"/>
    <cellStyle name="Пояснение 23 2" xfId="36200" xr:uid="{00000000-0005-0000-0000-000047B50000}"/>
    <cellStyle name="Пояснение 24" xfId="15515" xr:uid="{00000000-0005-0000-0000-000048B50000}"/>
    <cellStyle name="Пояснение 24 2" xfId="36201" xr:uid="{00000000-0005-0000-0000-000049B50000}"/>
    <cellStyle name="Пояснение 25" xfId="15516" xr:uid="{00000000-0005-0000-0000-00004AB50000}"/>
    <cellStyle name="Пояснение 25 2" xfId="36202" xr:uid="{00000000-0005-0000-0000-00004BB50000}"/>
    <cellStyle name="Пояснение 26" xfId="15517" xr:uid="{00000000-0005-0000-0000-00004CB50000}"/>
    <cellStyle name="Пояснение 26 2" xfId="36203" xr:uid="{00000000-0005-0000-0000-00004DB50000}"/>
    <cellStyle name="Пояснение 27" xfId="15518" xr:uid="{00000000-0005-0000-0000-00004EB50000}"/>
    <cellStyle name="Пояснение 27 2" xfId="36204" xr:uid="{00000000-0005-0000-0000-00004FB50000}"/>
    <cellStyle name="Пояснение 28" xfId="15519" xr:uid="{00000000-0005-0000-0000-000050B50000}"/>
    <cellStyle name="Пояснение 28 2" xfId="36205" xr:uid="{00000000-0005-0000-0000-000051B50000}"/>
    <cellStyle name="Пояснение 29" xfId="15520" xr:uid="{00000000-0005-0000-0000-000052B50000}"/>
    <cellStyle name="Пояснение 29 2" xfId="36206" xr:uid="{00000000-0005-0000-0000-000053B50000}"/>
    <cellStyle name="Пояснение 3" xfId="15521" xr:uid="{00000000-0005-0000-0000-000054B50000}"/>
    <cellStyle name="Пояснение 3 2" xfId="15522" xr:uid="{00000000-0005-0000-0000-000055B50000}"/>
    <cellStyle name="Пояснение 3 2 2" xfId="36207" xr:uid="{00000000-0005-0000-0000-000056B50000}"/>
    <cellStyle name="Пояснение 3 3" xfId="15523" xr:uid="{00000000-0005-0000-0000-000057B50000}"/>
    <cellStyle name="Пояснение 3 3 2" xfId="36208" xr:uid="{00000000-0005-0000-0000-000058B50000}"/>
    <cellStyle name="Пояснение 3 4" xfId="36209" xr:uid="{00000000-0005-0000-0000-000059B50000}"/>
    <cellStyle name="Пояснение 3_Лист1" xfId="60714" xr:uid="{00000000-0005-0000-0000-00005AB50000}"/>
    <cellStyle name="Пояснение 30" xfId="15524" xr:uid="{00000000-0005-0000-0000-00005BB50000}"/>
    <cellStyle name="Пояснение 30 2" xfId="36210" xr:uid="{00000000-0005-0000-0000-00005CB50000}"/>
    <cellStyle name="Пояснение 31" xfId="15525" xr:uid="{00000000-0005-0000-0000-00005DB50000}"/>
    <cellStyle name="Пояснение 31 2" xfId="36211" xr:uid="{00000000-0005-0000-0000-00005EB50000}"/>
    <cellStyle name="Пояснение 32" xfId="15526" xr:uid="{00000000-0005-0000-0000-00005FB50000}"/>
    <cellStyle name="Пояснение 32 2" xfId="36212" xr:uid="{00000000-0005-0000-0000-000060B50000}"/>
    <cellStyle name="Пояснение 33" xfId="15527" xr:uid="{00000000-0005-0000-0000-000061B50000}"/>
    <cellStyle name="Пояснение 33 2" xfId="36213" xr:uid="{00000000-0005-0000-0000-000062B50000}"/>
    <cellStyle name="Пояснение 34" xfId="15528" xr:uid="{00000000-0005-0000-0000-000063B50000}"/>
    <cellStyle name="Пояснение 34 2" xfId="36214" xr:uid="{00000000-0005-0000-0000-000064B50000}"/>
    <cellStyle name="Пояснение 35" xfId="36215" xr:uid="{00000000-0005-0000-0000-000065B50000}"/>
    <cellStyle name="Пояснение 4" xfId="15529" xr:uid="{00000000-0005-0000-0000-000066B50000}"/>
    <cellStyle name="Пояснение 4 2" xfId="15530" xr:uid="{00000000-0005-0000-0000-000067B50000}"/>
    <cellStyle name="Пояснение 4 2 2" xfId="36216" xr:uid="{00000000-0005-0000-0000-000068B50000}"/>
    <cellStyle name="Пояснение 4 3" xfId="15531" xr:uid="{00000000-0005-0000-0000-000069B50000}"/>
    <cellStyle name="Пояснение 4 3 2" xfId="36217" xr:uid="{00000000-0005-0000-0000-00006AB50000}"/>
    <cellStyle name="Пояснение 4 4" xfId="36218" xr:uid="{00000000-0005-0000-0000-00006BB50000}"/>
    <cellStyle name="Пояснение 4_Лист1" xfId="60715" xr:uid="{00000000-0005-0000-0000-00006CB50000}"/>
    <cellStyle name="Пояснение 5" xfId="15532" xr:uid="{00000000-0005-0000-0000-00006DB50000}"/>
    <cellStyle name="Пояснение 5 2" xfId="15533" xr:uid="{00000000-0005-0000-0000-00006EB50000}"/>
    <cellStyle name="Пояснение 5 2 2" xfId="36219" xr:uid="{00000000-0005-0000-0000-00006FB50000}"/>
    <cellStyle name="Пояснение 5 3" xfId="15534" xr:uid="{00000000-0005-0000-0000-000070B50000}"/>
    <cellStyle name="Пояснение 5 3 2" xfId="36220" xr:uid="{00000000-0005-0000-0000-000071B50000}"/>
    <cellStyle name="Пояснение 5 4" xfId="36221" xr:uid="{00000000-0005-0000-0000-000072B50000}"/>
    <cellStyle name="Пояснение 5_Лист1" xfId="60716" xr:uid="{00000000-0005-0000-0000-000073B50000}"/>
    <cellStyle name="Пояснение 6" xfId="15535" xr:uid="{00000000-0005-0000-0000-000074B50000}"/>
    <cellStyle name="Пояснение 6 2" xfId="15536" xr:uid="{00000000-0005-0000-0000-000075B50000}"/>
    <cellStyle name="Пояснение 6 2 2" xfId="36222" xr:uid="{00000000-0005-0000-0000-000076B50000}"/>
    <cellStyle name="Пояснение 6 3" xfId="15537" xr:uid="{00000000-0005-0000-0000-000077B50000}"/>
    <cellStyle name="Пояснение 6 3 2" xfId="36223" xr:uid="{00000000-0005-0000-0000-000078B50000}"/>
    <cellStyle name="Пояснение 6 4" xfId="36224" xr:uid="{00000000-0005-0000-0000-000079B50000}"/>
    <cellStyle name="Пояснение 6_Лист1" xfId="60717" xr:uid="{00000000-0005-0000-0000-00007AB50000}"/>
    <cellStyle name="Пояснение 7" xfId="15538" xr:uid="{00000000-0005-0000-0000-00007BB50000}"/>
    <cellStyle name="Пояснение 7 2" xfId="15539" xr:uid="{00000000-0005-0000-0000-00007CB50000}"/>
    <cellStyle name="Пояснение 7 2 2" xfId="36225" xr:uid="{00000000-0005-0000-0000-00007DB50000}"/>
    <cellStyle name="Пояснение 7 3" xfId="15540" xr:uid="{00000000-0005-0000-0000-00007EB50000}"/>
    <cellStyle name="Пояснение 7 3 2" xfId="36226" xr:uid="{00000000-0005-0000-0000-00007FB50000}"/>
    <cellStyle name="Пояснение 7 4" xfId="36227" xr:uid="{00000000-0005-0000-0000-000080B50000}"/>
    <cellStyle name="Пояснение 7_Лист1" xfId="60718" xr:uid="{00000000-0005-0000-0000-000081B50000}"/>
    <cellStyle name="Пояснение 8" xfId="15541" xr:uid="{00000000-0005-0000-0000-000082B50000}"/>
    <cellStyle name="Пояснение 8 2" xfId="15542" xr:uid="{00000000-0005-0000-0000-000083B50000}"/>
    <cellStyle name="Пояснение 8 2 2" xfId="15543" xr:uid="{00000000-0005-0000-0000-000084B50000}"/>
    <cellStyle name="Пояснение 8 2 2 2" xfId="36228" xr:uid="{00000000-0005-0000-0000-000085B50000}"/>
    <cellStyle name="Пояснение 8 2 3" xfId="36229" xr:uid="{00000000-0005-0000-0000-000086B50000}"/>
    <cellStyle name="Пояснение 8 2_Лист1" xfId="60719" xr:uid="{00000000-0005-0000-0000-000087B50000}"/>
    <cellStyle name="Пояснение 8 3" xfId="15544" xr:uid="{00000000-0005-0000-0000-000088B50000}"/>
    <cellStyle name="Пояснение 8 3 2" xfId="36230" xr:uid="{00000000-0005-0000-0000-000089B50000}"/>
    <cellStyle name="Пояснение 8 4" xfId="36231" xr:uid="{00000000-0005-0000-0000-00008AB50000}"/>
    <cellStyle name="Пояснение 8_Лист1" xfId="60720" xr:uid="{00000000-0005-0000-0000-00008BB50000}"/>
    <cellStyle name="Пояснение 9" xfId="15545" xr:uid="{00000000-0005-0000-0000-00008CB50000}"/>
    <cellStyle name="Пояснение 9 2" xfId="15546" xr:uid="{00000000-0005-0000-0000-00008DB50000}"/>
    <cellStyle name="Пояснение 9 2 2" xfId="15547" xr:uid="{00000000-0005-0000-0000-00008EB50000}"/>
    <cellStyle name="Пояснение 9 2 2 2" xfId="36232" xr:uid="{00000000-0005-0000-0000-00008FB50000}"/>
    <cellStyle name="Пояснение 9 2 3" xfId="36233" xr:uid="{00000000-0005-0000-0000-000090B50000}"/>
    <cellStyle name="Пояснение 9 2_Лист1" xfId="60721" xr:uid="{00000000-0005-0000-0000-000091B50000}"/>
    <cellStyle name="Пояснение 9 3" xfId="15548" xr:uid="{00000000-0005-0000-0000-000092B50000}"/>
    <cellStyle name="Пояснение 9 3 2" xfId="15549" xr:uid="{00000000-0005-0000-0000-000093B50000}"/>
    <cellStyle name="Пояснение 9 3 3" xfId="36234" xr:uid="{00000000-0005-0000-0000-000094B50000}"/>
    <cellStyle name="Пояснение 9 4" xfId="36235" xr:uid="{00000000-0005-0000-0000-000095B50000}"/>
    <cellStyle name="Пояснение 9_Лист1" xfId="60722" xr:uid="{00000000-0005-0000-0000-000096B50000}"/>
    <cellStyle name="Примечание 10" xfId="15550" xr:uid="{00000000-0005-0000-0000-000097B50000}"/>
    <cellStyle name="Примечание 10 10" xfId="36236" xr:uid="{00000000-0005-0000-0000-000098B50000}"/>
    <cellStyle name="Примечание 10 10 2" xfId="36237" xr:uid="{00000000-0005-0000-0000-000099B50000}"/>
    <cellStyle name="Примечание 10 10 3" xfId="36238" xr:uid="{00000000-0005-0000-0000-00009AB50000}"/>
    <cellStyle name="Примечание 10 11" xfId="36239" xr:uid="{00000000-0005-0000-0000-00009BB50000}"/>
    <cellStyle name="Примечание 10 11 2" xfId="36240" xr:uid="{00000000-0005-0000-0000-00009CB50000}"/>
    <cellStyle name="Примечание 10 11 3" xfId="36241" xr:uid="{00000000-0005-0000-0000-00009DB50000}"/>
    <cellStyle name="Примечание 10 12" xfId="36242" xr:uid="{00000000-0005-0000-0000-00009EB50000}"/>
    <cellStyle name="Примечание 10 12 2" xfId="36243" xr:uid="{00000000-0005-0000-0000-00009FB50000}"/>
    <cellStyle name="Примечание 10 12 3" xfId="36244" xr:uid="{00000000-0005-0000-0000-0000A0B50000}"/>
    <cellStyle name="Примечание 10 13" xfId="36245" xr:uid="{00000000-0005-0000-0000-0000A1B50000}"/>
    <cellStyle name="Примечание 10 13 2" xfId="36246" xr:uid="{00000000-0005-0000-0000-0000A2B50000}"/>
    <cellStyle name="Примечание 10 13 3" xfId="36247" xr:uid="{00000000-0005-0000-0000-0000A3B50000}"/>
    <cellStyle name="Примечание 10 14" xfId="36248" xr:uid="{00000000-0005-0000-0000-0000A4B50000}"/>
    <cellStyle name="Примечание 10 14 2" xfId="36249" xr:uid="{00000000-0005-0000-0000-0000A5B50000}"/>
    <cellStyle name="Примечание 10 14 3" xfId="36250" xr:uid="{00000000-0005-0000-0000-0000A6B50000}"/>
    <cellStyle name="Примечание 10 15" xfId="36251" xr:uid="{00000000-0005-0000-0000-0000A7B50000}"/>
    <cellStyle name="Примечание 10 15 2" xfId="36252" xr:uid="{00000000-0005-0000-0000-0000A8B50000}"/>
    <cellStyle name="Примечание 10 15 3" xfId="36253" xr:uid="{00000000-0005-0000-0000-0000A9B50000}"/>
    <cellStyle name="Примечание 10 16" xfId="36254" xr:uid="{00000000-0005-0000-0000-0000AAB50000}"/>
    <cellStyle name="Примечание 10 16 2" xfId="36255" xr:uid="{00000000-0005-0000-0000-0000ABB50000}"/>
    <cellStyle name="Примечание 10 16 3" xfId="36256" xr:uid="{00000000-0005-0000-0000-0000ACB50000}"/>
    <cellStyle name="Примечание 10 17" xfId="36257" xr:uid="{00000000-0005-0000-0000-0000ADB50000}"/>
    <cellStyle name="Примечание 10 18" xfId="36258" xr:uid="{00000000-0005-0000-0000-0000AEB50000}"/>
    <cellStyle name="Примечание 10 2" xfId="15551" xr:uid="{00000000-0005-0000-0000-0000AFB50000}"/>
    <cellStyle name="Примечание 10 2 10" xfId="36259" xr:uid="{00000000-0005-0000-0000-0000B0B50000}"/>
    <cellStyle name="Примечание 10 2 10 2" xfId="36260" xr:uid="{00000000-0005-0000-0000-0000B1B50000}"/>
    <cellStyle name="Примечание 10 2 10 3" xfId="36261" xr:uid="{00000000-0005-0000-0000-0000B2B50000}"/>
    <cellStyle name="Примечание 10 2 11" xfId="36262" xr:uid="{00000000-0005-0000-0000-0000B3B50000}"/>
    <cellStyle name="Примечание 10 2 11 2" xfId="36263" xr:uid="{00000000-0005-0000-0000-0000B4B50000}"/>
    <cellStyle name="Примечание 10 2 11 3" xfId="36264" xr:uid="{00000000-0005-0000-0000-0000B5B50000}"/>
    <cellStyle name="Примечание 10 2 12" xfId="36265" xr:uid="{00000000-0005-0000-0000-0000B6B50000}"/>
    <cellStyle name="Примечание 10 2 12 2" xfId="36266" xr:uid="{00000000-0005-0000-0000-0000B7B50000}"/>
    <cellStyle name="Примечание 10 2 12 3" xfId="36267" xr:uid="{00000000-0005-0000-0000-0000B8B50000}"/>
    <cellStyle name="Примечание 10 2 13" xfId="36268" xr:uid="{00000000-0005-0000-0000-0000B9B50000}"/>
    <cellStyle name="Примечание 10 2 13 2" xfId="36269" xr:uid="{00000000-0005-0000-0000-0000BAB50000}"/>
    <cellStyle name="Примечание 10 2 13 3" xfId="36270" xr:uid="{00000000-0005-0000-0000-0000BBB50000}"/>
    <cellStyle name="Примечание 10 2 14" xfId="36271" xr:uid="{00000000-0005-0000-0000-0000BCB50000}"/>
    <cellStyle name="Примечание 10 2 15" xfId="36272" xr:uid="{00000000-0005-0000-0000-0000BDB50000}"/>
    <cellStyle name="Примечание 10 2 2" xfId="36273" xr:uid="{00000000-0005-0000-0000-0000BEB50000}"/>
    <cellStyle name="Примечание 10 2 2 10" xfId="36274" xr:uid="{00000000-0005-0000-0000-0000BFB50000}"/>
    <cellStyle name="Примечание 10 2 2 2" xfId="36275" xr:uid="{00000000-0005-0000-0000-0000C0B50000}"/>
    <cellStyle name="Примечание 10 2 2 2 2" xfId="36276" xr:uid="{00000000-0005-0000-0000-0000C1B50000}"/>
    <cellStyle name="Примечание 10 2 2 2 3" xfId="36277" xr:uid="{00000000-0005-0000-0000-0000C2B50000}"/>
    <cellStyle name="Примечание 10 2 2 3" xfId="36278" xr:uid="{00000000-0005-0000-0000-0000C3B50000}"/>
    <cellStyle name="Примечание 10 2 2 3 2" xfId="36279" xr:uid="{00000000-0005-0000-0000-0000C4B50000}"/>
    <cellStyle name="Примечание 10 2 2 3 3" xfId="36280" xr:uid="{00000000-0005-0000-0000-0000C5B50000}"/>
    <cellStyle name="Примечание 10 2 2 4" xfId="36281" xr:uid="{00000000-0005-0000-0000-0000C6B50000}"/>
    <cellStyle name="Примечание 10 2 2 4 2" xfId="36282" xr:uid="{00000000-0005-0000-0000-0000C7B50000}"/>
    <cellStyle name="Примечание 10 2 2 4 3" xfId="36283" xr:uid="{00000000-0005-0000-0000-0000C8B50000}"/>
    <cellStyle name="Примечание 10 2 2 5" xfId="36284" xr:uid="{00000000-0005-0000-0000-0000C9B50000}"/>
    <cellStyle name="Примечание 10 2 2 5 2" xfId="36285" xr:uid="{00000000-0005-0000-0000-0000CAB50000}"/>
    <cellStyle name="Примечание 10 2 2 5 3" xfId="36286" xr:uid="{00000000-0005-0000-0000-0000CBB50000}"/>
    <cellStyle name="Примечание 10 2 2 6" xfId="36287" xr:uid="{00000000-0005-0000-0000-0000CCB50000}"/>
    <cellStyle name="Примечание 10 2 2 6 2" xfId="36288" xr:uid="{00000000-0005-0000-0000-0000CDB50000}"/>
    <cellStyle name="Примечание 10 2 2 6 3" xfId="36289" xr:uid="{00000000-0005-0000-0000-0000CEB50000}"/>
    <cellStyle name="Примечание 10 2 2 7" xfId="36290" xr:uid="{00000000-0005-0000-0000-0000CFB50000}"/>
    <cellStyle name="Примечание 10 2 2 7 2" xfId="36291" xr:uid="{00000000-0005-0000-0000-0000D0B50000}"/>
    <cellStyle name="Примечание 10 2 2 7 3" xfId="36292" xr:uid="{00000000-0005-0000-0000-0000D1B50000}"/>
    <cellStyle name="Примечание 10 2 2 8" xfId="36293" xr:uid="{00000000-0005-0000-0000-0000D2B50000}"/>
    <cellStyle name="Примечание 10 2 2 8 2" xfId="36294" xr:uid="{00000000-0005-0000-0000-0000D3B50000}"/>
    <cellStyle name="Примечание 10 2 2 8 3" xfId="36295" xr:uid="{00000000-0005-0000-0000-0000D4B50000}"/>
    <cellStyle name="Примечание 10 2 2 9" xfId="36296" xr:uid="{00000000-0005-0000-0000-0000D5B50000}"/>
    <cellStyle name="Примечание 10 2 2 9 2" xfId="36297" xr:uid="{00000000-0005-0000-0000-0000D6B50000}"/>
    <cellStyle name="Примечание 10 2 2 9 3" xfId="36298" xr:uid="{00000000-0005-0000-0000-0000D7B50000}"/>
    <cellStyle name="Примечание 10 2 3" xfId="36299" xr:uid="{00000000-0005-0000-0000-0000D8B50000}"/>
    <cellStyle name="Примечание 10 2 3 10" xfId="36300" xr:uid="{00000000-0005-0000-0000-0000D9B50000}"/>
    <cellStyle name="Примечание 10 2 3 2" xfId="36301" xr:uid="{00000000-0005-0000-0000-0000DAB50000}"/>
    <cellStyle name="Примечание 10 2 3 2 2" xfId="36302" xr:uid="{00000000-0005-0000-0000-0000DBB50000}"/>
    <cellStyle name="Примечание 10 2 3 2 3" xfId="36303" xr:uid="{00000000-0005-0000-0000-0000DCB50000}"/>
    <cellStyle name="Примечание 10 2 3 3" xfId="36304" xr:uid="{00000000-0005-0000-0000-0000DDB50000}"/>
    <cellStyle name="Примечание 10 2 3 3 2" xfId="36305" xr:uid="{00000000-0005-0000-0000-0000DEB50000}"/>
    <cellStyle name="Примечание 10 2 3 3 3" xfId="36306" xr:uid="{00000000-0005-0000-0000-0000DFB50000}"/>
    <cellStyle name="Примечание 10 2 3 4" xfId="36307" xr:uid="{00000000-0005-0000-0000-0000E0B50000}"/>
    <cellStyle name="Примечание 10 2 3 4 2" xfId="36308" xr:uid="{00000000-0005-0000-0000-0000E1B50000}"/>
    <cellStyle name="Примечание 10 2 3 4 3" xfId="36309" xr:uid="{00000000-0005-0000-0000-0000E2B50000}"/>
    <cellStyle name="Примечание 10 2 3 5" xfId="36310" xr:uid="{00000000-0005-0000-0000-0000E3B50000}"/>
    <cellStyle name="Примечание 10 2 3 5 2" xfId="36311" xr:uid="{00000000-0005-0000-0000-0000E4B50000}"/>
    <cellStyle name="Примечание 10 2 3 5 3" xfId="36312" xr:uid="{00000000-0005-0000-0000-0000E5B50000}"/>
    <cellStyle name="Примечание 10 2 3 6" xfId="36313" xr:uid="{00000000-0005-0000-0000-0000E6B50000}"/>
    <cellStyle name="Примечание 10 2 3 6 2" xfId="36314" xr:uid="{00000000-0005-0000-0000-0000E7B50000}"/>
    <cellStyle name="Примечание 10 2 3 6 3" xfId="36315" xr:uid="{00000000-0005-0000-0000-0000E8B50000}"/>
    <cellStyle name="Примечание 10 2 3 7" xfId="36316" xr:uid="{00000000-0005-0000-0000-0000E9B50000}"/>
    <cellStyle name="Примечание 10 2 3 7 2" xfId="36317" xr:uid="{00000000-0005-0000-0000-0000EAB50000}"/>
    <cellStyle name="Примечание 10 2 3 7 3" xfId="36318" xr:uid="{00000000-0005-0000-0000-0000EBB50000}"/>
    <cellStyle name="Примечание 10 2 3 8" xfId="36319" xr:uid="{00000000-0005-0000-0000-0000ECB50000}"/>
    <cellStyle name="Примечание 10 2 3 8 2" xfId="36320" xr:uid="{00000000-0005-0000-0000-0000EDB50000}"/>
    <cellStyle name="Примечание 10 2 3 8 3" xfId="36321" xr:uid="{00000000-0005-0000-0000-0000EEB50000}"/>
    <cellStyle name="Примечание 10 2 3 9" xfId="36322" xr:uid="{00000000-0005-0000-0000-0000EFB50000}"/>
    <cellStyle name="Примечание 10 2 3 9 2" xfId="36323" xr:uid="{00000000-0005-0000-0000-0000F0B50000}"/>
    <cellStyle name="Примечание 10 2 3 9 3" xfId="36324" xr:uid="{00000000-0005-0000-0000-0000F1B50000}"/>
    <cellStyle name="Примечание 10 2 4" xfId="36325" xr:uid="{00000000-0005-0000-0000-0000F2B50000}"/>
    <cellStyle name="Примечание 10 2 4 10" xfId="36326" xr:uid="{00000000-0005-0000-0000-0000F3B50000}"/>
    <cellStyle name="Примечание 10 2 4 2" xfId="36327" xr:uid="{00000000-0005-0000-0000-0000F4B50000}"/>
    <cellStyle name="Примечание 10 2 4 2 2" xfId="36328" xr:uid="{00000000-0005-0000-0000-0000F5B50000}"/>
    <cellStyle name="Примечание 10 2 4 2 3" xfId="36329" xr:uid="{00000000-0005-0000-0000-0000F6B50000}"/>
    <cellStyle name="Примечание 10 2 4 3" xfId="36330" xr:uid="{00000000-0005-0000-0000-0000F7B50000}"/>
    <cellStyle name="Примечание 10 2 4 3 2" xfId="36331" xr:uid="{00000000-0005-0000-0000-0000F8B50000}"/>
    <cellStyle name="Примечание 10 2 4 3 3" xfId="36332" xr:uid="{00000000-0005-0000-0000-0000F9B50000}"/>
    <cellStyle name="Примечание 10 2 4 4" xfId="36333" xr:uid="{00000000-0005-0000-0000-0000FAB50000}"/>
    <cellStyle name="Примечание 10 2 4 4 2" xfId="36334" xr:uid="{00000000-0005-0000-0000-0000FBB50000}"/>
    <cellStyle name="Примечание 10 2 4 4 3" xfId="36335" xr:uid="{00000000-0005-0000-0000-0000FCB50000}"/>
    <cellStyle name="Примечание 10 2 4 5" xfId="36336" xr:uid="{00000000-0005-0000-0000-0000FDB50000}"/>
    <cellStyle name="Примечание 10 2 4 5 2" xfId="36337" xr:uid="{00000000-0005-0000-0000-0000FEB50000}"/>
    <cellStyle name="Примечание 10 2 4 5 3" xfId="36338" xr:uid="{00000000-0005-0000-0000-0000FFB50000}"/>
    <cellStyle name="Примечание 10 2 4 6" xfId="36339" xr:uid="{00000000-0005-0000-0000-000000B60000}"/>
    <cellStyle name="Примечание 10 2 4 6 2" xfId="36340" xr:uid="{00000000-0005-0000-0000-000001B60000}"/>
    <cellStyle name="Примечание 10 2 4 6 3" xfId="36341" xr:uid="{00000000-0005-0000-0000-000002B60000}"/>
    <cellStyle name="Примечание 10 2 4 7" xfId="36342" xr:uid="{00000000-0005-0000-0000-000003B60000}"/>
    <cellStyle name="Примечание 10 2 4 7 2" xfId="36343" xr:uid="{00000000-0005-0000-0000-000004B60000}"/>
    <cellStyle name="Примечание 10 2 4 7 3" xfId="36344" xr:uid="{00000000-0005-0000-0000-000005B60000}"/>
    <cellStyle name="Примечание 10 2 4 8" xfId="36345" xr:uid="{00000000-0005-0000-0000-000006B60000}"/>
    <cellStyle name="Примечание 10 2 4 8 2" xfId="36346" xr:uid="{00000000-0005-0000-0000-000007B60000}"/>
    <cellStyle name="Примечание 10 2 4 8 3" xfId="36347" xr:uid="{00000000-0005-0000-0000-000008B60000}"/>
    <cellStyle name="Примечание 10 2 4 9" xfId="36348" xr:uid="{00000000-0005-0000-0000-000009B60000}"/>
    <cellStyle name="Примечание 10 2 4 9 2" xfId="36349" xr:uid="{00000000-0005-0000-0000-00000AB60000}"/>
    <cellStyle name="Примечание 10 2 4 9 3" xfId="36350" xr:uid="{00000000-0005-0000-0000-00000BB60000}"/>
    <cellStyle name="Примечание 10 2 5" xfId="36351" xr:uid="{00000000-0005-0000-0000-00000CB60000}"/>
    <cellStyle name="Примечание 10 2 5 10" xfId="36352" xr:uid="{00000000-0005-0000-0000-00000DB60000}"/>
    <cellStyle name="Примечание 10 2 5 2" xfId="36353" xr:uid="{00000000-0005-0000-0000-00000EB60000}"/>
    <cellStyle name="Примечание 10 2 5 2 2" xfId="36354" xr:uid="{00000000-0005-0000-0000-00000FB60000}"/>
    <cellStyle name="Примечание 10 2 5 2 3" xfId="36355" xr:uid="{00000000-0005-0000-0000-000010B60000}"/>
    <cellStyle name="Примечание 10 2 5 3" xfId="36356" xr:uid="{00000000-0005-0000-0000-000011B60000}"/>
    <cellStyle name="Примечание 10 2 5 3 2" xfId="36357" xr:uid="{00000000-0005-0000-0000-000012B60000}"/>
    <cellStyle name="Примечание 10 2 5 3 3" xfId="36358" xr:uid="{00000000-0005-0000-0000-000013B60000}"/>
    <cellStyle name="Примечание 10 2 5 4" xfId="36359" xr:uid="{00000000-0005-0000-0000-000014B60000}"/>
    <cellStyle name="Примечание 10 2 5 4 2" xfId="36360" xr:uid="{00000000-0005-0000-0000-000015B60000}"/>
    <cellStyle name="Примечание 10 2 5 4 3" xfId="36361" xr:uid="{00000000-0005-0000-0000-000016B60000}"/>
    <cellStyle name="Примечание 10 2 5 5" xfId="36362" xr:uid="{00000000-0005-0000-0000-000017B60000}"/>
    <cellStyle name="Примечание 10 2 5 5 2" xfId="36363" xr:uid="{00000000-0005-0000-0000-000018B60000}"/>
    <cellStyle name="Примечание 10 2 5 5 3" xfId="36364" xr:uid="{00000000-0005-0000-0000-000019B60000}"/>
    <cellStyle name="Примечание 10 2 5 6" xfId="36365" xr:uid="{00000000-0005-0000-0000-00001AB60000}"/>
    <cellStyle name="Примечание 10 2 5 6 2" xfId="36366" xr:uid="{00000000-0005-0000-0000-00001BB60000}"/>
    <cellStyle name="Примечание 10 2 5 6 3" xfId="36367" xr:uid="{00000000-0005-0000-0000-00001CB60000}"/>
    <cellStyle name="Примечание 10 2 5 7" xfId="36368" xr:uid="{00000000-0005-0000-0000-00001DB60000}"/>
    <cellStyle name="Примечание 10 2 5 7 2" xfId="36369" xr:uid="{00000000-0005-0000-0000-00001EB60000}"/>
    <cellStyle name="Примечание 10 2 5 7 3" xfId="36370" xr:uid="{00000000-0005-0000-0000-00001FB60000}"/>
    <cellStyle name="Примечание 10 2 5 8" xfId="36371" xr:uid="{00000000-0005-0000-0000-000020B60000}"/>
    <cellStyle name="Примечание 10 2 5 8 2" xfId="36372" xr:uid="{00000000-0005-0000-0000-000021B60000}"/>
    <cellStyle name="Примечание 10 2 5 8 3" xfId="36373" xr:uid="{00000000-0005-0000-0000-000022B60000}"/>
    <cellStyle name="Примечание 10 2 5 9" xfId="36374" xr:uid="{00000000-0005-0000-0000-000023B60000}"/>
    <cellStyle name="Примечание 10 2 5 9 2" xfId="36375" xr:uid="{00000000-0005-0000-0000-000024B60000}"/>
    <cellStyle name="Примечание 10 2 5 9 3" xfId="36376" xr:uid="{00000000-0005-0000-0000-000025B60000}"/>
    <cellStyle name="Примечание 10 2 6" xfId="36377" xr:uid="{00000000-0005-0000-0000-000026B60000}"/>
    <cellStyle name="Примечание 10 2 6 2" xfId="36378" xr:uid="{00000000-0005-0000-0000-000027B60000}"/>
    <cellStyle name="Примечание 10 2 6 3" xfId="36379" xr:uid="{00000000-0005-0000-0000-000028B60000}"/>
    <cellStyle name="Примечание 10 2 7" xfId="36380" xr:uid="{00000000-0005-0000-0000-000029B60000}"/>
    <cellStyle name="Примечание 10 2 7 2" xfId="36381" xr:uid="{00000000-0005-0000-0000-00002AB60000}"/>
    <cellStyle name="Примечание 10 2 7 3" xfId="36382" xr:uid="{00000000-0005-0000-0000-00002BB60000}"/>
    <cellStyle name="Примечание 10 2 8" xfId="36383" xr:uid="{00000000-0005-0000-0000-00002CB60000}"/>
    <cellStyle name="Примечание 10 2 8 2" xfId="36384" xr:uid="{00000000-0005-0000-0000-00002DB60000}"/>
    <cellStyle name="Примечание 10 2 8 3" xfId="36385" xr:uid="{00000000-0005-0000-0000-00002EB60000}"/>
    <cellStyle name="Примечание 10 2 9" xfId="36386" xr:uid="{00000000-0005-0000-0000-00002FB60000}"/>
    <cellStyle name="Примечание 10 2 9 2" xfId="36387" xr:uid="{00000000-0005-0000-0000-000030B60000}"/>
    <cellStyle name="Примечание 10 2 9 3" xfId="36388" xr:uid="{00000000-0005-0000-0000-000031B60000}"/>
    <cellStyle name="Примечание 10 3" xfId="15552" xr:uid="{00000000-0005-0000-0000-000032B60000}"/>
    <cellStyle name="Примечание 10 3 10" xfId="36389" xr:uid="{00000000-0005-0000-0000-000033B60000}"/>
    <cellStyle name="Примечание 10 3 10 2" xfId="36390" xr:uid="{00000000-0005-0000-0000-000034B60000}"/>
    <cellStyle name="Примечание 10 3 10 3" xfId="36391" xr:uid="{00000000-0005-0000-0000-000035B60000}"/>
    <cellStyle name="Примечание 10 3 11" xfId="36392" xr:uid="{00000000-0005-0000-0000-000036B60000}"/>
    <cellStyle name="Примечание 10 3 11 2" xfId="36393" xr:uid="{00000000-0005-0000-0000-000037B60000}"/>
    <cellStyle name="Примечание 10 3 11 3" xfId="36394" xr:uid="{00000000-0005-0000-0000-000038B60000}"/>
    <cellStyle name="Примечание 10 3 12" xfId="36395" xr:uid="{00000000-0005-0000-0000-000039B60000}"/>
    <cellStyle name="Примечание 10 3 12 2" xfId="36396" xr:uid="{00000000-0005-0000-0000-00003AB60000}"/>
    <cellStyle name="Примечание 10 3 12 3" xfId="36397" xr:uid="{00000000-0005-0000-0000-00003BB60000}"/>
    <cellStyle name="Примечание 10 3 13" xfId="36398" xr:uid="{00000000-0005-0000-0000-00003CB60000}"/>
    <cellStyle name="Примечание 10 3 13 2" xfId="36399" xr:uid="{00000000-0005-0000-0000-00003DB60000}"/>
    <cellStyle name="Примечание 10 3 13 3" xfId="36400" xr:uid="{00000000-0005-0000-0000-00003EB60000}"/>
    <cellStyle name="Примечание 10 3 14" xfId="36401" xr:uid="{00000000-0005-0000-0000-00003FB60000}"/>
    <cellStyle name="Примечание 10 3 15" xfId="36402" xr:uid="{00000000-0005-0000-0000-000040B60000}"/>
    <cellStyle name="Примечание 10 3 2" xfId="36403" xr:uid="{00000000-0005-0000-0000-000041B60000}"/>
    <cellStyle name="Примечание 10 3 2 10" xfId="36404" xr:uid="{00000000-0005-0000-0000-000042B60000}"/>
    <cellStyle name="Примечание 10 3 2 2" xfId="36405" xr:uid="{00000000-0005-0000-0000-000043B60000}"/>
    <cellStyle name="Примечание 10 3 2 2 2" xfId="36406" xr:uid="{00000000-0005-0000-0000-000044B60000}"/>
    <cellStyle name="Примечание 10 3 2 2 3" xfId="36407" xr:uid="{00000000-0005-0000-0000-000045B60000}"/>
    <cellStyle name="Примечание 10 3 2 3" xfId="36408" xr:uid="{00000000-0005-0000-0000-000046B60000}"/>
    <cellStyle name="Примечание 10 3 2 3 2" xfId="36409" xr:uid="{00000000-0005-0000-0000-000047B60000}"/>
    <cellStyle name="Примечание 10 3 2 3 3" xfId="36410" xr:uid="{00000000-0005-0000-0000-000048B60000}"/>
    <cellStyle name="Примечание 10 3 2 4" xfId="36411" xr:uid="{00000000-0005-0000-0000-000049B60000}"/>
    <cellStyle name="Примечание 10 3 2 4 2" xfId="36412" xr:uid="{00000000-0005-0000-0000-00004AB60000}"/>
    <cellStyle name="Примечание 10 3 2 4 3" xfId="36413" xr:uid="{00000000-0005-0000-0000-00004BB60000}"/>
    <cellStyle name="Примечание 10 3 2 5" xfId="36414" xr:uid="{00000000-0005-0000-0000-00004CB60000}"/>
    <cellStyle name="Примечание 10 3 2 5 2" xfId="36415" xr:uid="{00000000-0005-0000-0000-00004DB60000}"/>
    <cellStyle name="Примечание 10 3 2 5 3" xfId="36416" xr:uid="{00000000-0005-0000-0000-00004EB60000}"/>
    <cellStyle name="Примечание 10 3 2 6" xfId="36417" xr:uid="{00000000-0005-0000-0000-00004FB60000}"/>
    <cellStyle name="Примечание 10 3 2 6 2" xfId="36418" xr:uid="{00000000-0005-0000-0000-000050B60000}"/>
    <cellStyle name="Примечание 10 3 2 6 3" xfId="36419" xr:uid="{00000000-0005-0000-0000-000051B60000}"/>
    <cellStyle name="Примечание 10 3 2 7" xfId="36420" xr:uid="{00000000-0005-0000-0000-000052B60000}"/>
    <cellStyle name="Примечание 10 3 2 7 2" xfId="36421" xr:uid="{00000000-0005-0000-0000-000053B60000}"/>
    <cellStyle name="Примечание 10 3 2 7 3" xfId="36422" xr:uid="{00000000-0005-0000-0000-000054B60000}"/>
    <cellStyle name="Примечание 10 3 2 8" xfId="36423" xr:uid="{00000000-0005-0000-0000-000055B60000}"/>
    <cellStyle name="Примечание 10 3 2 8 2" xfId="36424" xr:uid="{00000000-0005-0000-0000-000056B60000}"/>
    <cellStyle name="Примечание 10 3 2 8 3" xfId="36425" xr:uid="{00000000-0005-0000-0000-000057B60000}"/>
    <cellStyle name="Примечание 10 3 2 9" xfId="36426" xr:uid="{00000000-0005-0000-0000-000058B60000}"/>
    <cellStyle name="Примечание 10 3 2 9 2" xfId="36427" xr:uid="{00000000-0005-0000-0000-000059B60000}"/>
    <cellStyle name="Примечание 10 3 2 9 3" xfId="36428" xr:uid="{00000000-0005-0000-0000-00005AB60000}"/>
    <cellStyle name="Примечание 10 3 3" xfId="36429" xr:uid="{00000000-0005-0000-0000-00005BB60000}"/>
    <cellStyle name="Примечание 10 3 3 10" xfId="36430" xr:uid="{00000000-0005-0000-0000-00005CB60000}"/>
    <cellStyle name="Примечание 10 3 3 2" xfId="36431" xr:uid="{00000000-0005-0000-0000-00005DB60000}"/>
    <cellStyle name="Примечание 10 3 3 2 2" xfId="36432" xr:uid="{00000000-0005-0000-0000-00005EB60000}"/>
    <cellStyle name="Примечание 10 3 3 2 3" xfId="36433" xr:uid="{00000000-0005-0000-0000-00005FB60000}"/>
    <cellStyle name="Примечание 10 3 3 3" xfId="36434" xr:uid="{00000000-0005-0000-0000-000060B60000}"/>
    <cellStyle name="Примечание 10 3 3 3 2" xfId="36435" xr:uid="{00000000-0005-0000-0000-000061B60000}"/>
    <cellStyle name="Примечание 10 3 3 3 3" xfId="36436" xr:uid="{00000000-0005-0000-0000-000062B60000}"/>
    <cellStyle name="Примечание 10 3 3 4" xfId="36437" xr:uid="{00000000-0005-0000-0000-000063B60000}"/>
    <cellStyle name="Примечание 10 3 3 4 2" xfId="36438" xr:uid="{00000000-0005-0000-0000-000064B60000}"/>
    <cellStyle name="Примечание 10 3 3 4 3" xfId="36439" xr:uid="{00000000-0005-0000-0000-000065B60000}"/>
    <cellStyle name="Примечание 10 3 3 5" xfId="36440" xr:uid="{00000000-0005-0000-0000-000066B60000}"/>
    <cellStyle name="Примечание 10 3 3 5 2" xfId="36441" xr:uid="{00000000-0005-0000-0000-000067B60000}"/>
    <cellStyle name="Примечание 10 3 3 5 3" xfId="36442" xr:uid="{00000000-0005-0000-0000-000068B60000}"/>
    <cellStyle name="Примечание 10 3 3 6" xfId="36443" xr:uid="{00000000-0005-0000-0000-000069B60000}"/>
    <cellStyle name="Примечание 10 3 3 6 2" xfId="36444" xr:uid="{00000000-0005-0000-0000-00006AB60000}"/>
    <cellStyle name="Примечание 10 3 3 6 3" xfId="36445" xr:uid="{00000000-0005-0000-0000-00006BB60000}"/>
    <cellStyle name="Примечание 10 3 3 7" xfId="36446" xr:uid="{00000000-0005-0000-0000-00006CB60000}"/>
    <cellStyle name="Примечание 10 3 3 7 2" xfId="36447" xr:uid="{00000000-0005-0000-0000-00006DB60000}"/>
    <cellStyle name="Примечание 10 3 3 7 3" xfId="36448" xr:uid="{00000000-0005-0000-0000-00006EB60000}"/>
    <cellStyle name="Примечание 10 3 3 8" xfId="36449" xr:uid="{00000000-0005-0000-0000-00006FB60000}"/>
    <cellStyle name="Примечание 10 3 3 8 2" xfId="36450" xr:uid="{00000000-0005-0000-0000-000070B60000}"/>
    <cellStyle name="Примечание 10 3 3 8 3" xfId="36451" xr:uid="{00000000-0005-0000-0000-000071B60000}"/>
    <cellStyle name="Примечание 10 3 3 9" xfId="36452" xr:uid="{00000000-0005-0000-0000-000072B60000}"/>
    <cellStyle name="Примечание 10 3 3 9 2" xfId="36453" xr:uid="{00000000-0005-0000-0000-000073B60000}"/>
    <cellStyle name="Примечание 10 3 3 9 3" xfId="36454" xr:uid="{00000000-0005-0000-0000-000074B60000}"/>
    <cellStyle name="Примечание 10 3 4" xfId="36455" xr:uid="{00000000-0005-0000-0000-000075B60000}"/>
    <cellStyle name="Примечание 10 3 4 10" xfId="36456" xr:uid="{00000000-0005-0000-0000-000076B60000}"/>
    <cellStyle name="Примечание 10 3 4 2" xfId="36457" xr:uid="{00000000-0005-0000-0000-000077B60000}"/>
    <cellStyle name="Примечание 10 3 4 2 2" xfId="36458" xr:uid="{00000000-0005-0000-0000-000078B60000}"/>
    <cellStyle name="Примечание 10 3 4 2 3" xfId="36459" xr:uid="{00000000-0005-0000-0000-000079B60000}"/>
    <cellStyle name="Примечание 10 3 4 3" xfId="36460" xr:uid="{00000000-0005-0000-0000-00007AB60000}"/>
    <cellStyle name="Примечание 10 3 4 3 2" xfId="36461" xr:uid="{00000000-0005-0000-0000-00007BB60000}"/>
    <cellStyle name="Примечание 10 3 4 3 3" xfId="36462" xr:uid="{00000000-0005-0000-0000-00007CB60000}"/>
    <cellStyle name="Примечание 10 3 4 4" xfId="36463" xr:uid="{00000000-0005-0000-0000-00007DB60000}"/>
    <cellStyle name="Примечание 10 3 4 4 2" xfId="36464" xr:uid="{00000000-0005-0000-0000-00007EB60000}"/>
    <cellStyle name="Примечание 10 3 4 4 3" xfId="36465" xr:uid="{00000000-0005-0000-0000-00007FB60000}"/>
    <cellStyle name="Примечание 10 3 4 5" xfId="36466" xr:uid="{00000000-0005-0000-0000-000080B60000}"/>
    <cellStyle name="Примечание 10 3 4 5 2" xfId="36467" xr:uid="{00000000-0005-0000-0000-000081B60000}"/>
    <cellStyle name="Примечание 10 3 4 5 3" xfId="36468" xr:uid="{00000000-0005-0000-0000-000082B60000}"/>
    <cellStyle name="Примечание 10 3 4 6" xfId="36469" xr:uid="{00000000-0005-0000-0000-000083B60000}"/>
    <cellStyle name="Примечание 10 3 4 6 2" xfId="36470" xr:uid="{00000000-0005-0000-0000-000084B60000}"/>
    <cellStyle name="Примечание 10 3 4 6 3" xfId="36471" xr:uid="{00000000-0005-0000-0000-000085B60000}"/>
    <cellStyle name="Примечание 10 3 4 7" xfId="36472" xr:uid="{00000000-0005-0000-0000-000086B60000}"/>
    <cellStyle name="Примечание 10 3 4 7 2" xfId="36473" xr:uid="{00000000-0005-0000-0000-000087B60000}"/>
    <cellStyle name="Примечание 10 3 4 7 3" xfId="36474" xr:uid="{00000000-0005-0000-0000-000088B60000}"/>
    <cellStyle name="Примечание 10 3 4 8" xfId="36475" xr:uid="{00000000-0005-0000-0000-000089B60000}"/>
    <cellStyle name="Примечание 10 3 4 8 2" xfId="36476" xr:uid="{00000000-0005-0000-0000-00008AB60000}"/>
    <cellStyle name="Примечание 10 3 4 8 3" xfId="36477" xr:uid="{00000000-0005-0000-0000-00008BB60000}"/>
    <cellStyle name="Примечание 10 3 4 9" xfId="36478" xr:uid="{00000000-0005-0000-0000-00008CB60000}"/>
    <cellStyle name="Примечание 10 3 4 9 2" xfId="36479" xr:uid="{00000000-0005-0000-0000-00008DB60000}"/>
    <cellStyle name="Примечание 10 3 4 9 3" xfId="36480" xr:uid="{00000000-0005-0000-0000-00008EB60000}"/>
    <cellStyle name="Примечание 10 3 5" xfId="36481" xr:uid="{00000000-0005-0000-0000-00008FB60000}"/>
    <cellStyle name="Примечание 10 3 5 10" xfId="36482" xr:uid="{00000000-0005-0000-0000-000090B60000}"/>
    <cellStyle name="Примечание 10 3 5 2" xfId="36483" xr:uid="{00000000-0005-0000-0000-000091B60000}"/>
    <cellStyle name="Примечание 10 3 5 2 2" xfId="36484" xr:uid="{00000000-0005-0000-0000-000092B60000}"/>
    <cellStyle name="Примечание 10 3 5 2 3" xfId="36485" xr:uid="{00000000-0005-0000-0000-000093B60000}"/>
    <cellStyle name="Примечание 10 3 5 3" xfId="36486" xr:uid="{00000000-0005-0000-0000-000094B60000}"/>
    <cellStyle name="Примечание 10 3 5 3 2" xfId="36487" xr:uid="{00000000-0005-0000-0000-000095B60000}"/>
    <cellStyle name="Примечание 10 3 5 3 3" xfId="36488" xr:uid="{00000000-0005-0000-0000-000096B60000}"/>
    <cellStyle name="Примечание 10 3 5 4" xfId="36489" xr:uid="{00000000-0005-0000-0000-000097B60000}"/>
    <cellStyle name="Примечание 10 3 5 4 2" xfId="36490" xr:uid="{00000000-0005-0000-0000-000098B60000}"/>
    <cellStyle name="Примечание 10 3 5 4 3" xfId="36491" xr:uid="{00000000-0005-0000-0000-000099B60000}"/>
    <cellStyle name="Примечание 10 3 5 5" xfId="36492" xr:uid="{00000000-0005-0000-0000-00009AB60000}"/>
    <cellStyle name="Примечание 10 3 5 5 2" xfId="36493" xr:uid="{00000000-0005-0000-0000-00009BB60000}"/>
    <cellStyle name="Примечание 10 3 5 5 3" xfId="36494" xr:uid="{00000000-0005-0000-0000-00009CB60000}"/>
    <cellStyle name="Примечание 10 3 5 6" xfId="36495" xr:uid="{00000000-0005-0000-0000-00009DB60000}"/>
    <cellStyle name="Примечание 10 3 5 6 2" xfId="36496" xr:uid="{00000000-0005-0000-0000-00009EB60000}"/>
    <cellStyle name="Примечание 10 3 5 6 3" xfId="36497" xr:uid="{00000000-0005-0000-0000-00009FB60000}"/>
    <cellStyle name="Примечание 10 3 5 7" xfId="36498" xr:uid="{00000000-0005-0000-0000-0000A0B60000}"/>
    <cellStyle name="Примечание 10 3 5 7 2" xfId="36499" xr:uid="{00000000-0005-0000-0000-0000A1B60000}"/>
    <cellStyle name="Примечание 10 3 5 7 3" xfId="36500" xr:uid="{00000000-0005-0000-0000-0000A2B60000}"/>
    <cellStyle name="Примечание 10 3 5 8" xfId="36501" xr:uid="{00000000-0005-0000-0000-0000A3B60000}"/>
    <cellStyle name="Примечание 10 3 5 8 2" xfId="36502" xr:uid="{00000000-0005-0000-0000-0000A4B60000}"/>
    <cellStyle name="Примечание 10 3 5 8 3" xfId="36503" xr:uid="{00000000-0005-0000-0000-0000A5B60000}"/>
    <cellStyle name="Примечание 10 3 5 9" xfId="36504" xr:uid="{00000000-0005-0000-0000-0000A6B60000}"/>
    <cellStyle name="Примечание 10 3 5 9 2" xfId="36505" xr:uid="{00000000-0005-0000-0000-0000A7B60000}"/>
    <cellStyle name="Примечание 10 3 5 9 3" xfId="36506" xr:uid="{00000000-0005-0000-0000-0000A8B60000}"/>
    <cellStyle name="Примечание 10 3 6" xfId="36507" xr:uid="{00000000-0005-0000-0000-0000A9B60000}"/>
    <cellStyle name="Примечание 10 3 6 2" xfId="36508" xr:uid="{00000000-0005-0000-0000-0000AAB60000}"/>
    <cellStyle name="Примечание 10 3 6 3" xfId="36509" xr:uid="{00000000-0005-0000-0000-0000ABB60000}"/>
    <cellStyle name="Примечание 10 3 7" xfId="36510" xr:uid="{00000000-0005-0000-0000-0000ACB60000}"/>
    <cellStyle name="Примечание 10 3 7 2" xfId="36511" xr:uid="{00000000-0005-0000-0000-0000ADB60000}"/>
    <cellStyle name="Примечание 10 3 7 3" xfId="36512" xr:uid="{00000000-0005-0000-0000-0000AEB60000}"/>
    <cellStyle name="Примечание 10 3 8" xfId="36513" xr:uid="{00000000-0005-0000-0000-0000AFB60000}"/>
    <cellStyle name="Примечание 10 3 8 2" xfId="36514" xr:uid="{00000000-0005-0000-0000-0000B0B60000}"/>
    <cellStyle name="Примечание 10 3 8 3" xfId="36515" xr:uid="{00000000-0005-0000-0000-0000B1B60000}"/>
    <cellStyle name="Примечание 10 3 9" xfId="36516" xr:uid="{00000000-0005-0000-0000-0000B2B60000}"/>
    <cellStyle name="Примечание 10 3 9 2" xfId="36517" xr:uid="{00000000-0005-0000-0000-0000B3B60000}"/>
    <cellStyle name="Примечание 10 3 9 3" xfId="36518" xr:uid="{00000000-0005-0000-0000-0000B4B60000}"/>
    <cellStyle name="Примечание 10 4" xfId="15553" xr:uid="{00000000-0005-0000-0000-0000B5B60000}"/>
    <cellStyle name="Примечание 10 4 10" xfId="36519" xr:uid="{00000000-0005-0000-0000-0000B6B60000}"/>
    <cellStyle name="Примечание 10 4 10 2" xfId="36520" xr:uid="{00000000-0005-0000-0000-0000B7B60000}"/>
    <cellStyle name="Примечание 10 4 10 3" xfId="36521" xr:uid="{00000000-0005-0000-0000-0000B8B60000}"/>
    <cellStyle name="Примечание 10 4 11" xfId="36522" xr:uid="{00000000-0005-0000-0000-0000B9B60000}"/>
    <cellStyle name="Примечание 10 4 11 2" xfId="36523" xr:uid="{00000000-0005-0000-0000-0000BAB60000}"/>
    <cellStyle name="Примечание 10 4 11 3" xfId="36524" xr:uid="{00000000-0005-0000-0000-0000BBB60000}"/>
    <cellStyle name="Примечание 10 4 12" xfId="36525" xr:uid="{00000000-0005-0000-0000-0000BCB60000}"/>
    <cellStyle name="Примечание 10 4 12 2" xfId="36526" xr:uid="{00000000-0005-0000-0000-0000BDB60000}"/>
    <cellStyle name="Примечание 10 4 12 3" xfId="36527" xr:uid="{00000000-0005-0000-0000-0000BEB60000}"/>
    <cellStyle name="Примечание 10 4 13" xfId="36528" xr:uid="{00000000-0005-0000-0000-0000BFB60000}"/>
    <cellStyle name="Примечание 10 4 13 2" xfId="36529" xr:uid="{00000000-0005-0000-0000-0000C0B60000}"/>
    <cellStyle name="Примечание 10 4 13 3" xfId="36530" xr:uid="{00000000-0005-0000-0000-0000C1B60000}"/>
    <cellStyle name="Примечание 10 4 14" xfId="36531" xr:uid="{00000000-0005-0000-0000-0000C2B60000}"/>
    <cellStyle name="Примечание 10 4 15" xfId="36532" xr:uid="{00000000-0005-0000-0000-0000C3B60000}"/>
    <cellStyle name="Примечание 10 4 2" xfId="36533" xr:uid="{00000000-0005-0000-0000-0000C4B60000}"/>
    <cellStyle name="Примечание 10 4 2 10" xfId="36534" xr:uid="{00000000-0005-0000-0000-0000C5B60000}"/>
    <cellStyle name="Примечание 10 4 2 2" xfId="36535" xr:uid="{00000000-0005-0000-0000-0000C6B60000}"/>
    <cellStyle name="Примечание 10 4 2 2 2" xfId="36536" xr:uid="{00000000-0005-0000-0000-0000C7B60000}"/>
    <cellStyle name="Примечание 10 4 2 2 3" xfId="36537" xr:uid="{00000000-0005-0000-0000-0000C8B60000}"/>
    <cellStyle name="Примечание 10 4 2 3" xfId="36538" xr:uid="{00000000-0005-0000-0000-0000C9B60000}"/>
    <cellStyle name="Примечание 10 4 2 3 2" xfId="36539" xr:uid="{00000000-0005-0000-0000-0000CAB60000}"/>
    <cellStyle name="Примечание 10 4 2 3 3" xfId="36540" xr:uid="{00000000-0005-0000-0000-0000CBB60000}"/>
    <cellStyle name="Примечание 10 4 2 4" xfId="36541" xr:uid="{00000000-0005-0000-0000-0000CCB60000}"/>
    <cellStyle name="Примечание 10 4 2 4 2" xfId="36542" xr:uid="{00000000-0005-0000-0000-0000CDB60000}"/>
    <cellStyle name="Примечание 10 4 2 4 3" xfId="36543" xr:uid="{00000000-0005-0000-0000-0000CEB60000}"/>
    <cellStyle name="Примечание 10 4 2 5" xfId="36544" xr:uid="{00000000-0005-0000-0000-0000CFB60000}"/>
    <cellStyle name="Примечание 10 4 2 5 2" xfId="36545" xr:uid="{00000000-0005-0000-0000-0000D0B60000}"/>
    <cellStyle name="Примечание 10 4 2 5 3" xfId="36546" xr:uid="{00000000-0005-0000-0000-0000D1B60000}"/>
    <cellStyle name="Примечание 10 4 2 6" xfId="36547" xr:uid="{00000000-0005-0000-0000-0000D2B60000}"/>
    <cellStyle name="Примечание 10 4 2 6 2" xfId="36548" xr:uid="{00000000-0005-0000-0000-0000D3B60000}"/>
    <cellStyle name="Примечание 10 4 2 6 3" xfId="36549" xr:uid="{00000000-0005-0000-0000-0000D4B60000}"/>
    <cellStyle name="Примечание 10 4 2 7" xfId="36550" xr:uid="{00000000-0005-0000-0000-0000D5B60000}"/>
    <cellStyle name="Примечание 10 4 2 7 2" xfId="36551" xr:uid="{00000000-0005-0000-0000-0000D6B60000}"/>
    <cellStyle name="Примечание 10 4 2 7 3" xfId="36552" xr:uid="{00000000-0005-0000-0000-0000D7B60000}"/>
    <cellStyle name="Примечание 10 4 2 8" xfId="36553" xr:uid="{00000000-0005-0000-0000-0000D8B60000}"/>
    <cellStyle name="Примечание 10 4 2 8 2" xfId="36554" xr:uid="{00000000-0005-0000-0000-0000D9B60000}"/>
    <cellStyle name="Примечание 10 4 2 8 3" xfId="36555" xr:uid="{00000000-0005-0000-0000-0000DAB60000}"/>
    <cellStyle name="Примечание 10 4 2 9" xfId="36556" xr:uid="{00000000-0005-0000-0000-0000DBB60000}"/>
    <cellStyle name="Примечание 10 4 2 9 2" xfId="36557" xr:uid="{00000000-0005-0000-0000-0000DCB60000}"/>
    <cellStyle name="Примечание 10 4 2 9 3" xfId="36558" xr:uid="{00000000-0005-0000-0000-0000DDB60000}"/>
    <cellStyle name="Примечание 10 4 3" xfId="36559" xr:uid="{00000000-0005-0000-0000-0000DEB60000}"/>
    <cellStyle name="Примечание 10 4 3 10" xfId="36560" xr:uid="{00000000-0005-0000-0000-0000DFB60000}"/>
    <cellStyle name="Примечание 10 4 3 2" xfId="36561" xr:uid="{00000000-0005-0000-0000-0000E0B60000}"/>
    <cellStyle name="Примечание 10 4 3 2 2" xfId="36562" xr:uid="{00000000-0005-0000-0000-0000E1B60000}"/>
    <cellStyle name="Примечание 10 4 3 2 3" xfId="36563" xr:uid="{00000000-0005-0000-0000-0000E2B60000}"/>
    <cellStyle name="Примечание 10 4 3 3" xfId="36564" xr:uid="{00000000-0005-0000-0000-0000E3B60000}"/>
    <cellStyle name="Примечание 10 4 3 3 2" xfId="36565" xr:uid="{00000000-0005-0000-0000-0000E4B60000}"/>
    <cellStyle name="Примечание 10 4 3 3 3" xfId="36566" xr:uid="{00000000-0005-0000-0000-0000E5B60000}"/>
    <cellStyle name="Примечание 10 4 3 4" xfId="36567" xr:uid="{00000000-0005-0000-0000-0000E6B60000}"/>
    <cellStyle name="Примечание 10 4 3 4 2" xfId="36568" xr:uid="{00000000-0005-0000-0000-0000E7B60000}"/>
    <cellStyle name="Примечание 10 4 3 4 3" xfId="36569" xr:uid="{00000000-0005-0000-0000-0000E8B60000}"/>
    <cellStyle name="Примечание 10 4 3 5" xfId="36570" xr:uid="{00000000-0005-0000-0000-0000E9B60000}"/>
    <cellStyle name="Примечание 10 4 3 5 2" xfId="36571" xr:uid="{00000000-0005-0000-0000-0000EAB60000}"/>
    <cellStyle name="Примечание 10 4 3 5 3" xfId="36572" xr:uid="{00000000-0005-0000-0000-0000EBB60000}"/>
    <cellStyle name="Примечание 10 4 3 6" xfId="36573" xr:uid="{00000000-0005-0000-0000-0000ECB60000}"/>
    <cellStyle name="Примечание 10 4 3 6 2" xfId="36574" xr:uid="{00000000-0005-0000-0000-0000EDB60000}"/>
    <cellStyle name="Примечание 10 4 3 6 3" xfId="36575" xr:uid="{00000000-0005-0000-0000-0000EEB60000}"/>
    <cellStyle name="Примечание 10 4 3 7" xfId="36576" xr:uid="{00000000-0005-0000-0000-0000EFB60000}"/>
    <cellStyle name="Примечание 10 4 3 7 2" xfId="36577" xr:uid="{00000000-0005-0000-0000-0000F0B60000}"/>
    <cellStyle name="Примечание 10 4 3 7 3" xfId="36578" xr:uid="{00000000-0005-0000-0000-0000F1B60000}"/>
    <cellStyle name="Примечание 10 4 3 8" xfId="36579" xr:uid="{00000000-0005-0000-0000-0000F2B60000}"/>
    <cellStyle name="Примечание 10 4 3 8 2" xfId="36580" xr:uid="{00000000-0005-0000-0000-0000F3B60000}"/>
    <cellStyle name="Примечание 10 4 3 8 3" xfId="36581" xr:uid="{00000000-0005-0000-0000-0000F4B60000}"/>
    <cellStyle name="Примечание 10 4 3 9" xfId="36582" xr:uid="{00000000-0005-0000-0000-0000F5B60000}"/>
    <cellStyle name="Примечание 10 4 3 9 2" xfId="36583" xr:uid="{00000000-0005-0000-0000-0000F6B60000}"/>
    <cellStyle name="Примечание 10 4 3 9 3" xfId="36584" xr:uid="{00000000-0005-0000-0000-0000F7B60000}"/>
    <cellStyle name="Примечание 10 4 4" xfId="36585" xr:uid="{00000000-0005-0000-0000-0000F8B60000}"/>
    <cellStyle name="Примечание 10 4 4 10" xfId="36586" xr:uid="{00000000-0005-0000-0000-0000F9B60000}"/>
    <cellStyle name="Примечание 10 4 4 2" xfId="36587" xr:uid="{00000000-0005-0000-0000-0000FAB60000}"/>
    <cellStyle name="Примечание 10 4 4 2 2" xfId="36588" xr:uid="{00000000-0005-0000-0000-0000FBB60000}"/>
    <cellStyle name="Примечание 10 4 4 2 3" xfId="36589" xr:uid="{00000000-0005-0000-0000-0000FCB60000}"/>
    <cellStyle name="Примечание 10 4 4 3" xfId="36590" xr:uid="{00000000-0005-0000-0000-0000FDB60000}"/>
    <cellStyle name="Примечание 10 4 4 3 2" xfId="36591" xr:uid="{00000000-0005-0000-0000-0000FEB60000}"/>
    <cellStyle name="Примечание 10 4 4 3 3" xfId="36592" xr:uid="{00000000-0005-0000-0000-0000FFB60000}"/>
    <cellStyle name="Примечание 10 4 4 4" xfId="36593" xr:uid="{00000000-0005-0000-0000-000000B70000}"/>
    <cellStyle name="Примечание 10 4 4 4 2" xfId="36594" xr:uid="{00000000-0005-0000-0000-000001B70000}"/>
    <cellStyle name="Примечание 10 4 4 4 3" xfId="36595" xr:uid="{00000000-0005-0000-0000-000002B70000}"/>
    <cellStyle name="Примечание 10 4 4 5" xfId="36596" xr:uid="{00000000-0005-0000-0000-000003B70000}"/>
    <cellStyle name="Примечание 10 4 4 5 2" xfId="36597" xr:uid="{00000000-0005-0000-0000-000004B70000}"/>
    <cellStyle name="Примечание 10 4 4 5 3" xfId="36598" xr:uid="{00000000-0005-0000-0000-000005B70000}"/>
    <cellStyle name="Примечание 10 4 4 6" xfId="36599" xr:uid="{00000000-0005-0000-0000-000006B70000}"/>
    <cellStyle name="Примечание 10 4 4 6 2" xfId="36600" xr:uid="{00000000-0005-0000-0000-000007B70000}"/>
    <cellStyle name="Примечание 10 4 4 6 3" xfId="36601" xr:uid="{00000000-0005-0000-0000-000008B70000}"/>
    <cellStyle name="Примечание 10 4 4 7" xfId="36602" xr:uid="{00000000-0005-0000-0000-000009B70000}"/>
    <cellStyle name="Примечание 10 4 4 7 2" xfId="36603" xr:uid="{00000000-0005-0000-0000-00000AB70000}"/>
    <cellStyle name="Примечание 10 4 4 7 3" xfId="36604" xr:uid="{00000000-0005-0000-0000-00000BB70000}"/>
    <cellStyle name="Примечание 10 4 4 8" xfId="36605" xr:uid="{00000000-0005-0000-0000-00000CB70000}"/>
    <cellStyle name="Примечание 10 4 4 8 2" xfId="36606" xr:uid="{00000000-0005-0000-0000-00000DB70000}"/>
    <cellStyle name="Примечание 10 4 4 8 3" xfId="36607" xr:uid="{00000000-0005-0000-0000-00000EB70000}"/>
    <cellStyle name="Примечание 10 4 4 9" xfId="36608" xr:uid="{00000000-0005-0000-0000-00000FB70000}"/>
    <cellStyle name="Примечание 10 4 4 9 2" xfId="36609" xr:uid="{00000000-0005-0000-0000-000010B70000}"/>
    <cellStyle name="Примечание 10 4 4 9 3" xfId="36610" xr:uid="{00000000-0005-0000-0000-000011B70000}"/>
    <cellStyle name="Примечание 10 4 5" xfId="36611" xr:uid="{00000000-0005-0000-0000-000012B70000}"/>
    <cellStyle name="Примечание 10 4 5 10" xfId="36612" xr:uid="{00000000-0005-0000-0000-000013B70000}"/>
    <cellStyle name="Примечание 10 4 5 2" xfId="36613" xr:uid="{00000000-0005-0000-0000-000014B70000}"/>
    <cellStyle name="Примечание 10 4 5 2 2" xfId="36614" xr:uid="{00000000-0005-0000-0000-000015B70000}"/>
    <cellStyle name="Примечание 10 4 5 2 3" xfId="36615" xr:uid="{00000000-0005-0000-0000-000016B70000}"/>
    <cellStyle name="Примечание 10 4 5 3" xfId="36616" xr:uid="{00000000-0005-0000-0000-000017B70000}"/>
    <cellStyle name="Примечание 10 4 5 3 2" xfId="36617" xr:uid="{00000000-0005-0000-0000-000018B70000}"/>
    <cellStyle name="Примечание 10 4 5 3 3" xfId="36618" xr:uid="{00000000-0005-0000-0000-000019B70000}"/>
    <cellStyle name="Примечание 10 4 5 4" xfId="36619" xr:uid="{00000000-0005-0000-0000-00001AB70000}"/>
    <cellStyle name="Примечание 10 4 5 4 2" xfId="36620" xr:uid="{00000000-0005-0000-0000-00001BB70000}"/>
    <cellStyle name="Примечание 10 4 5 4 3" xfId="36621" xr:uid="{00000000-0005-0000-0000-00001CB70000}"/>
    <cellStyle name="Примечание 10 4 5 5" xfId="36622" xr:uid="{00000000-0005-0000-0000-00001DB70000}"/>
    <cellStyle name="Примечание 10 4 5 5 2" xfId="36623" xr:uid="{00000000-0005-0000-0000-00001EB70000}"/>
    <cellStyle name="Примечание 10 4 5 5 3" xfId="36624" xr:uid="{00000000-0005-0000-0000-00001FB70000}"/>
    <cellStyle name="Примечание 10 4 5 6" xfId="36625" xr:uid="{00000000-0005-0000-0000-000020B70000}"/>
    <cellStyle name="Примечание 10 4 5 6 2" xfId="36626" xr:uid="{00000000-0005-0000-0000-000021B70000}"/>
    <cellStyle name="Примечание 10 4 5 6 3" xfId="36627" xr:uid="{00000000-0005-0000-0000-000022B70000}"/>
    <cellStyle name="Примечание 10 4 5 7" xfId="36628" xr:uid="{00000000-0005-0000-0000-000023B70000}"/>
    <cellStyle name="Примечание 10 4 5 7 2" xfId="36629" xr:uid="{00000000-0005-0000-0000-000024B70000}"/>
    <cellStyle name="Примечание 10 4 5 7 3" xfId="36630" xr:uid="{00000000-0005-0000-0000-000025B70000}"/>
    <cellStyle name="Примечание 10 4 5 8" xfId="36631" xr:uid="{00000000-0005-0000-0000-000026B70000}"/>
    <cellStyle name="Примечание 10 4 5 8 2" xfId="36632" xr:uid="{00000000-0005-0000-0000-000027B70000}"/>
    <cellStyle name="Примечание 10 4 5 8 3" xfId="36633" xr:uid="{00000000-0005-0000-0000-000028B70000}"/>
    <cellStyle name="Примечание 10 4 5 9" xfId="36634" xr:uid="{00000000-0005-0000-0000-000029B70000}"/>
    <cellStyle name="Примечание 10 4 5 9 2" xfId="36635" xr:uid="{00000000-0005-0000-0000-00002AB70000}"/>
    <cellStyle name="Примечание 10 4 5 9 3" xfId="36636" xr:uid="{00000000-0005-0000-0000-00002BB70000}"/>
    <cellStyle name="Примечание 10 4 6" xfId="36637" xr:uid="{00000000-0005-0000-0000-00002CB70000}"/>
    <cellStyle name="Примечание 10 4 6 2" xfId="36638" xr:uid="{00000000-0005-0000-0000-00002DB70000}"/>
    <cellStyle name="Примечание 10 4 6 3" xfId="36639" xr:uid="{00000000-0005-0000-0000-00002EB70000}"/>
    <cellStyle name="Примечание 10 4 7" xfId="36640" xr:uid="{00000000-0005-0000-0000-00002FB70000}"/>
    <cellStyle name="Примечание 10 4 7 2" xfId="36641" xr:uid="{00000000-0005-0000-0000-000030B70000}"/>
    <cellStyle name="Примечание 10 4 7 3" xfId="36642" xr:uid="{00000000-0005-0000-0000-000031B70000}"/>
    <cellStyle name="Примечание 10 4 8" xfId="36643" xr:uid="{00000000-0005-0000-0000-000032B70000}"/>
    <cellStyle name="Примечание 10 4 8 2" xfId="36644" xr:uid="{00000000-0005-0000-0000-000033B70000}"/>
    <cellStyle name="Примечание 10 4 8 3" xfId="36645" xr:uid="{00000000-0005-0000-0000-000034B70000}"/>
    <cellStyle name="Примечание 10 4 9" xfId="36646" xr:uid="{00000000-0005-0000-0000-000035B70000}"/>
    <cellStyle name="Примечание 10 4 9 2" xfId="36647" xr:uid="{00000000-0005-0000-0000-000036B70000}"/>
    <cellStyle name="Примечание 10 4 9 3" xfId="36648" xr:uid="{00000000-0005-0000-0000-000037B70000}"/>
    <cellStyle name="Примечание 10 5" xfId="36649" xr:uid="{00000000-0005-0000-0000-000038B70000}"/>
    <cellStyle name="Примечание 10 5 10" xfId="36650" xr:uid="{00000000-0005-0000-0000-000039B70000}"/>
    <cellStyle name="Примечание 10 5 2" xfId="36651" xr:uid="{00000000-0005-0000-0000-00003AB70000}"/>
    <cellStyle name="Примечание 10 5 2 2" xfId="36652" xr:uid="{00000000-0005-0000-0000-00003BB70000}"/>
    <cellStyle name="Примечание 10 5 2 3" xfId="36653" xr:uid="{00000000-0005-0000-0000-00003CB70000}"/>
    <cellStyle name="Примечание 10 5 3" xfId="36654" xr:uid="{00000000-0005-0000-0000-00003DB70000}"/>
    <cellStyle name="Примечание 10 5 3 2" xfId="36655" xr:uid="{00000000-0005-0000-0000-00003EB70000}"/>
    <cellStyle name="Примечание 10 5 3 3" xfId="36656" xr:uid="{00000000-0005-0000-0000-00003FB70000}"/>
    <cellStyle name="Примечание 10 5 4" xfId="36657" xr:uid="{00000000-0005-0000-0000-000040B70000}"/>
    <cellStyle name="Примечание 10 5 4 2" xfId="36658" xr:uid="{00000000-0005-0000-0000-000041B70000}"/>
    <cellStyle name="Примечание 10 5 4 3" xfId="36659" xr:uid="{00000000-0005-0000-0000-000042B70000}"/>
    <cellStyle name="Примечание 10 5 5" xfId="36660" xr:uid="{00000000-0005-0000-0000-000043B70000}"/>
    <cellStyle name="Примечание 10 5 5 2" xfId="36661" xr:uid="{00000000-0005-0000-0000-000044B70000}"/>
    <cellStyle name="Примечание 10 5 5 3" xfId="36662" xr:uid="{00000000-0005-0000-0000-000045B70000}"/>
    <cellStyle name="Примечание 10 5 6" xfId="36663" xr:uid="{00000000-0005-0000-0000-000046B70000}"/>
    <cellStyle name="Примечание 10 5 6 2" xfId="36664" xr:uid="{00000000-0005-0000-0000-000047B70000}"/>
    <cellStyle name="Примечание 10 5 6 3" xfId="36665" xr:uid="{00000000-0005-0000-0000-000048B70000}"/>
    <cellStyle name="Примечание 10 5 7" xfId="36666" xr:uid="{00000000-0005-0000-0000-000049B70000}"/>
    <cellStyle name="Примечание 10 5 7 2" xfId="36667" xr:uid="{00000000-0005-0000-0000-00004AB70000}"/>
    <cellStyle name="Примечание 10 5 7 3" xfId="36668" xr:uid="{00000000-0005-0000-0000-00004BB70000}"/>
    <cellStyle name="Примечание 10 5 8" xfId="36669" xr:uid="{00000000-0005-0000-0000-00004CB70000}"/>
    <cellStyle name="Примечание 10 5 8 2" xfId="36670" xr:uid="{00000000-0005-0000-0000-00004DB70000}"/>
    <cellStyle name="Примечание 10 5 8 3" xfId="36671" xr:uid="{00000000-0005-0000-0000-00004EB70000}"/>
    <cellStyle name="Примечание 10 5 9" xfId="36672" xr:uid="{00000000-0005-0000-0000-00004FB70000}"/>
    <cellStyle name="Примечание 10 5 9 2" xfId="36673" xr:uid="{00000000-0005-0000-0000-000050B70000}"/>
    <cellStyle name="Примечание 10 5 9 3" xfId="36674" xr:uid="{00000000-0005-0000-0000-000051B70000}"/>
    <cellStyle name="Примечание 10 6" xfId="36675" xr:uid="{00000000-0005-0000-0000-000052B70000}"/>
    <cellStyle name="Примечание 10 6 10" xfId="36676" xr:uid="{00000000-0005-0000-0000-000053B70000}"/>
    <cellStyle name="Примечание 10 6 2" xfId="36677" xr:uid="{00000000-0005-0000-0000-000054B70000}"/>
    <cellStyle name="Примечание 10 6 2 2" xfId="36678" xr:uid="{00000000-0005-0000-0000-000055B70000}"/>
    <cellStyle name="Примечание 10 6 2 3" xfId="36679" xr:uid="{00000000-0005-0000-0000-000056B70000}"/>
    <cellStyle name="Примечание 10 6 3" xfId="36680" xr:uid="{00000000-0005-0000-0000-000057B70000}"/>
    <cellStyle name="Примечание 10 6 3 2" xfId="36681" xr:uid="{00000000-0005-0000-0000-000058B70000}"/>
    <cellStyle name="Примечание 10 6 3 3" xfId="36682" xr:uid="{00000000-0005-0000-0000-000059B70000}"/>
    <cellStyle name="Примечание 10 6 4" xfId="36683" xr:uid="{00000000-0005-0000-0000-00005AB70000}"/>
    <cellStyle name="Примечание 10 6 4 2" xfId="36684" xr:uid="{00000000-0005-0000-0000-00005BB70000}"/>
    <cellStyle name="Примечание 10 6 4 3" xfId="36685" xr:uid="{00000000-0005-0000-0000-00005CB70000}"/>
    <cellStyle name="Примечание 10 6 5" xfId="36686" xr:uid="{00000000-0005-0000-0000-00005DB70000}"/>
    <cellStyle name="Примечание 10 6 5 2" xfId="36687" xr:uid="{00000000-0005-0000-0000-00005EB70000}"/>
    <cellStyle name="Примечание 10 6 5 3" xfId="36688" xr:uid="{00000000-0005-0000-0000-00005FB70000}"/>
    <cellStyle name="Примечание 10 6 6" xfId="36689" xr:uid="{00000000-0005-0000-0000-000060B70000}"/>
    <cellStyle name="Примечание 10 6 6 2" xfId="36690" xr:uid="{00000000-0005-0000-0000-000061B70000}"/>
    <cellStyle name="Примечание 10 6 6 3" xfId="36691" xr:uid="{00000000-0005-0000-0000-000062B70000}"/>
    <cellStyle name="Примечание 10 6 7" xfId="36692" xr:uid="{00000000-0005-0000-0000-000063B70000}"/>
    <cellStyle name="Примечание 10 6 7 2" xfId="36693" xr:uid="{00000000-0005-0000-0000-000064B70000}"/>
    <cellStyle name="Примечание 10 6 7 3" xfId="36694" xr:uid="{00000000-0005-0000-0000-000065B70000}"/>
    <cellStyle name="Примечание 10 6 8" xfId="36695" xr:uid="{00000000-0005-0000-0000-000066B70000}"/>
    <cellStyle name="Примечание 10 6 8 2" xfId="36696" xr:uid="{00000000-0005-0000-0000-000067B70000}"/>
    <cellStyle name="Примечание 10 6 8 3" xfId="36697" xr:uid="{00000000-0005-0000-0000-000068B70000}"/>
    <cellStyle name="Примечание 10 6 9" xfId="36698" xr:uid="{00000000-0005-0000-0000-000069B70000}"/>
    <cellStyle name="Примечание 10 6 9 2" xfId="36699" xr:uid="{00000000-0005-0000-0000-00006AB70000}"/>
    <cellStyle name="Примечание 10 6 9 3" xfId="36700" xr:uid="{00000000-0005-0000-0000-00006BB70000}"/>
    <cellStyle name="Примечание 10 7" xfId="36701" xr:uid="{00000000-0005-0000-0000-00006CB70000}"/>
    <cellStyle name="Примечание 10 7 10" xfId="36702" xr:uid="{00000000-0005-0000-0000-00006DB70000}"/>
    <cellStyle name="Примечание 10 7 2" xfId="36703" xr:uid="{00000000-0005-0000-0000-00006EB70000}"/>
    <cellStyle name="Примечание 10 7 2 2" xfId="36704" xr:uid="{00000000-0005-0000-0000-00006FB70000}"/>
    <cellStyle name="Примечание 10 7 2 3" xfId="36705" xr:uid="{00000000-0005-0000-0000-000070B70000}"/>
    <cellStyle name="Примечание 10 7 3" xfId="36706" xr:uid="{00000000-0005-0000-0000-000071B70000}"/>
    <cellStyle name="Примечание 10 7 3 2" xfId="36707" xr:uid="{00000000-0005-0000-0000-000072B70000}"/>
    <cellStyle name="Примечание 10 7 3 3" xfId="36708" xr:uid="{00000000-0005-0000-0000-000073B70000}"/>
    <cellStyle name="Примечание 10 7 4" xfId="36709" xr:uid="{00000000-0005-0000-0000-000074B70000}"/>
    <cellStyle name="Примечание 10 7 4 2" xfId="36710" xr:uid="{00000000-0005-0000-0000-000075B70000}"/>
    <cellStyle name="Примечание 10 7 4 3" xfId="36711" xr:uid="{00000000-0005-0000-0000-000076B70000}"/>
    <cellStyle name="Примечание 10 7 5" xfId="36712" xr:uid="{00000000-0005-0000-0000-000077B70000}"/>
    <cellStyle name="Примечание 10 7 5 2" xfId="36713" xr:uid="{00000000-0005-0000-0000-000078B70000}"/>
    <cellStyle name="Примечание 10 7 5 3" xfId="36714" xr:uid="{00000000-0005-0000-0000-000079B70000}"/>
    <cellStyle name="Примечание 10 7 6" xfId="36715" xr:uid="{00000000-0005-0000-0000-00007AB70000}"/>
    <cellStyle name="Примечание 10 7 6 2" xfId="36716" xr:uid="{00000000-0005-0000-0000-00007BB70000}"/>
    <cellStyle name="Примечание 10 7 6 3" xfId="36717" xr:uid="{00000000-0005-0000-0000-00007CB70000}"/>
    <cellStyle name="Примечание 10 7 7" xfId="36718" xr:uid="{00000000-0005-0000-0000-00007DB70000}"/>
    <cellStyle name="Примечание 10 7 7 2" xfId="36719" xr:uid="{00000000-0005-0000-0000-00007EB70000}"/>
    <cellStyle name="Примечание 10 7 7 3" xfId="36720" xr:uid="{00000000-0005-0000-0000-00007FB70000}"/>
    <cellStyle name="Примечание 10 7 8" xfId="36721" xr:uid="{00000000-0005-0000-0000-000080B70000}"/>
    <cellStyle name="Примечание 10 7 8 2" xfId="36722" xr:uid="{00000000-0005-0000-0000-000081B70000}"/>
    <cellStyle name="Примечание 10 7 8 3" xfId="36723" xr:uid="{00000000-0005-0000-0000-000082B70000}"/>
    <cellStyle name="Примечание 10 7 9" xfId="36724" xr:uid="{00000000-0005-0000-0000-000083B70000}"/>
    <cellStyle name="Примечание 10 7 9 2" xfId="36725" xr:uid="{00000000-0005-0000-0000-000084B70000}"/>
    <cellStyle name="Примечание 10 7 9 3" xfId="36726" xr:uid="{00000000-0005-0000-0000-000085B70000}"/>
    <cellStyle name="Примечание 10 8" xfId="36727" xr:uid="{00000000-0005-0000-0000-000086B70000}"/>
    <cellStyle name="Примечание 10 8 10" xfId="36728" xr:uid="{00000000-0005-0000-0000-000087B70000}"/>
    <cellStyle name="Примечание 10 8 2" xfId="36729" xr:uid="{00000000-0005-0000-0000-000088B70000}"/>
    <cellStyle name="Примечание 10 8 2 2" xfId="36730" xr:uid="{00000000-0005-0000-0000-000089B70000}"/>
    <cellStyle name="Примечание 10 8 2 3" xfId="36731" xr:uid="{00000000-0005-0000-0000-00008AB70000}"/>
    <cellStyle name="Примечание 10 8 3" xfId="36732" xr:uid="{00000000-0005-0000-0000-00008BB70000}"/>
    <cellStyle name="Примечание 10 8 3 2" xfId="36733" xr:uid="{00000000-0005-0000-0000-00008CB70000}"/>
    <cellStyle name="Примечание 10 8 3 3" xfId="36734" xr:uid="{00000000-0005-0000-0000-00008DB70000}"/>
    <cellStyle name="Примечание 10 8 4" xfId="36735" xr:uid="{00000000-0005-0000-0000-00008EB70000}"/>
    <cellStyle name="Примечание 10 8 4 2" xfId="36736" xr:uid="{00000000-0005-0000-0000-00008FB70000}"/>
    <cellStyle name="Примечание 10 8 4 3" xfId="36737" xr:uid="{00000000-0005-0000-0000-000090B70000}"/>
    <cellStyle name="Примечание 10 8 5" xfId="36738" xr:uid="{00000000-0005-0000-0000-000091B70000}"/>
    <cellStyle name="Примечание 10 8 5 2" xfId="36739" xr:uid="{00000000-0005-0000-0000-000092B70000}"/>
    <cellStyle name="Примечание 10 8 5 3" xfId="36740" xr:uid="{00000000-0005-0000-0000-000093B70000}"/>
    <cellStyle name="Примечание 10 8 6" xfId="36741" xr:uid="{00000000-0005-0000-0000-000094B70000}"/>
    <cellStyle name="Примечание 10 8 6 2" xfId="36742" xr:uid="{00000000-0005-0000-0000-000095B70000}"/>
    <cellStyle name="Примечание 10 8 6 3" xfId="36743" xr:uid="{00000000-0005-0000-0000-000096B70000}"/>
    <cellStyle name="Примечание 10 8 7" xfId="36744" xr:uid="{00000000-0005-0000-0000-000097B70000}"/>
    <cellStyle name="Примечание 10 8 7 2" xfId="36745" xr:uid="{00000000-0005-0000-0000-000098B70000}"/>
    <cellStyle name="Примечание 10 8 7 3" xfId="36746" xr:uid="{00000000-0005-0000-0000-000099B70000}"/>
    <cellStyle name="Примечание 10 8 8" xfId="36747" xr:uid="{00000000-0005-0000-0000-00009AB70000}"/>
    <cellStyle name="Примечание 10 8 8 2" xfId="36748" xr:uid="{00000000-0005-0000-0000-00009BB70000}"/>
    <cellStyle name="Примечание 10 8 8 3" xfId="36749" xr:uid="{00000000-0005-0000-0000-00009CB70000}"/>
    <cellStyle name="Примечание 10 8 9" xfId="36750" xr:uid="{00000000-0005-0000-0000-00009DB70000}"/>
    <cellStyle name="Примечание 10 8 9 2" xfId="36751" xr:uid="{00000000-0005-0000-0000-00009EB70000}"/>
    <cellStyle name="Примечание 10 8 9 3" xfId="36752" xr:uid="{00000000-0005-0000-0000-00009FB70000}"/>
    <cellStyle name="Примечание 10 9" xfId="36753" xr:uid="{00000000-0005-0000-0000-0000A0B70000}"/>
    <cellStyle name="Примечание 10 9 2" xfId="36754" xr:uid="{00000000-0005-0000-0000-0000A1B70000}"/>
    <cellStyle name="Примечание 10 9 3" xfId="36755" xr:uid="{00000000-0005-0000-0000-0000A2B70000}"/>
    <cellStyle name="Примечание 10_2012" xfId="15554" xr:uid="{00000000-0005-0000-0000-0000A3B70000}"/>
    <cellStyle name="Примечание 100" xfId="15555" xr:uid="{00000000-0005-0000-0000-0000A4B70000}"/>
    <cellStyle name="Примечание 101" xfId="15556" xr:uid="{00000000-0005-0000-0000-0000A5B70000}"/>
    <cellStyle name="Примечание 102" xfId="15557" xr:uid="{00000000-0005-0000-0000-0000A6B70000}"/>
    <cellStyle name="Примечание 103" xfId="15558" xr:uid="{00000000-0005-0000-0000-0000A7B70000}"/>
    <cellStyle name="Примечание 104" xfId="15559" xr:uid="{00000000-0005-0000-0000-0000A8B70000}"/>
    <cellStyle name="Примечание 105" xfId="36756" xr:uid="{00000000-0005-0000-0000-0000A9B70000}"/>
    <cellStyle name="Примечание 106" xfId="36757" xr:uid="{00000000-0005-0000-0000-0000AAB70000}"/>
    <cellStyle name="Примечание 107" xfId="36758" xr:uid="{00000000-0005-0000-0000-0000ABB70000}"/>
    <cellStyle name="Примечание 108" xfId="36759" xr:uid="{00000000-0005-0000-0000-0000ACB70000}"/>
    <cellStyle name="Примечание 109" xfId="36760" xr:uid="{00000000-0005-0000-0000-0000ADB70000}"/>
    <cellStyle name="Примечание 11" xfId="15560" xr:uid="{00000000-0005-0000-0000-0000AEB70000}"/>
    <cellStyle name="Примечание 11 10" xfId="36761" xr:uid="{00000000-0005-0000-0000-0000AFB70000}"/>
    <cellStyle name="Примечание 11 10 2" xfId="36762" xr:uid="{00000000-0005-0000-0000-0000B0B70000}"/>
    <cellStyle name="Примечание 11 10 3" xfId="36763" xr:uid="{00000000-0005-0000-0000-0000B1B70000}"/>
    <cellStyle name="Примечание 11 11" xfId="36764" xr:uid="{00000000-0005-0000-0000-0000B2B70000}"/>
    <cellStyle name="Примечание 11 11 2" xfId="36765" xr:uid="{00000000-0005-0000-0000-0000B3B70000}"/>
    <cellStyle name="Примечание 11 11 3" xfId="36766" xr:uid="{00000000-0005-0000-0000-0000B4B70000}"/>
    <cellStyle name="Примечание 11 12" xfId="36767" xr:uid="{00000000-0005-0000-0000-0000B5B70000}"/>
    <cellStyle name="Примечание 11 12 2" xfId="36768" xr:uid="{00000000-0005-0000-0000-0000B6B70000}"/>
    <cellStyle name="Примечание 11 12 3" xfId="36769" xr:uid="{00000000-0005-0000-0000-0000B7B70000}"/>
    <cellStyle name="Примечание 11 13" xfId="36770" xr:uid="{00000000-0005-0000-0000-0000B8B70000}"/>
    <cellStyle name="Примечание 11 13 2" xfId="36771" xr:uid="{00000000-0005-0000-0000-0000B9B70000}"/>
    <cellStyle name="Примечание 11 13 3" xfId="36772" xr:uid="{00000000-0005-0000-0000-0000BAB70000}"/>
    <cellStyle name="Примечание 11 14" xfId="36773" xr:uid="{00000000-0005-0000-0000-0000BBB70000}"/>
    <cellStyle name="Примечание 11 14 2" xfId="36774" xr:uid="{00000000-0005-0000-0000-0000BCB70000}"/>
    <cellStyle name="Примечание 11 14 3" xfId="36775" xr:uid="{00000000-0005-0000-0000-0000BDB70000}"/>
    <cellStyle name="Примечание 11 15" xfId="36776" xr:uid="{00000000-0005-0000-0000-0000BEB70000}"/>
    <cellStyle name="Примечание 11 15 2" xfId="36777" xr:uid="{00000000-0005-0000-0000-0000BFB70000}"/>
    <cellStyle name="Примечание 11 15 3" xfId="36778" xr:uid="{00000000-0005-0000-0000-0000C0B70000}"/>
    <cellStyle name="Примечание 11 16" xfId="36779" xr:uid="{00000000-0005-0000-0000-0000C1B70000}"/>
    <cellStyle name="Примечание 11 16 2" xfId="36780" xr:uid="{00000000-0005-0000-0000-0000C2B70000}"/>
    <cellStyle name="Примечание 11 16 3" xfId="36781" xr:uid="{00000000-0005-0000-0000-0000C3B70000}"/>
    <cellStyle name="Примечание 11 17" xfId="36782" xr:uid="{00000000-0005-0000-0000-0000C4B70000}"/>
    <cellStyle name="Примечание 11 18" xfId="36783" xr:uid="{00000000-0005-0000-0000-0000C5B70000}"/>
    <cellStyle name="Примечание 11 2" xfId="15561" xr:uid="{00000000-0005-0000-0000-0000C6B70000}"/>
    <cellStyle name="Примечание 11 2 10" xfId="36784" xr:uid="{00000000-0005-0000-0000-0000C7B70000}"/>
    <cellStyle name="Примечание 11 2 10 2" xfId="36785" xr:uid="{00000000-0005-0000-0000-0000C8B70000}"/>
    <cellStyle name="Примечание 11 2 10 3" xfId="36786" xr:uid="{00000000-0005-0000-0000-0000C9B70000}"/>
    <cellStyle name="Примечание 11 2 11" xfId="36787" xr:uid="{00000000-0005-0000-0000-0000CAB70000}"/>
    <cellStyle name="Примечание 11 2 11 2" xfId="36788" xr:uid="{00000000-0005-0000-0000-0000CBB70000}"/>
    <cellStyle name="Примечание 11 2 11 3" xfId="36789" xr:uid="{00000000-0005-0000-0000-0000CCB70000}"/>
    <cellStyle name="Примечание 11 2 12" xfId="36790" xr:uid="{00000000-0005-0000-0000-0000CDB70000}"/>
    <cellStyle name="Примечание 11 2 12 2" xfId="36791" xr:uid="{00000000-0005-0000-0000-0000CEB70000}"/>
    <cellStyle name="Примечание 11 2 12 3" xfId="36792" xr:uid="{00000000-0005-0000-0000-0000CFB70000}"/>
    <cellStyle name="Примечание 11 2 13" xfId="36793" xr:uid="{00000000-0005-0000-0000-0000D0B70000}"/>
    <cellStyle name="Примечание 11 2 13 2" xfId="36794" xr:uid="{00000000-0005-0000-0000-0000D1B70000}"/>
    <cellStyle name="Примечание 11 2 13 3" xfId="36795" xr:uid="{00000000-0005-0000-0000-0000D2B70000}"/>
    <cellStyle name="Примечание 11 2 14" xfId="36796" xr:uid="{00000000-0005-0000-0000-0000D3B70000}"/>
    <cellStyle name="Примечание 11 2 15" xfId="36797" xr:uid="{00000000-0005-0000-0000-0000D4B70000}"/>
    <cellStyle name="Примечание 11 2 2" xfId="15562" xr:uid="{00000000-0005-0000-0000-0000D5B70000}"/>
    <cellStyle name="Примечание 11 2 2 10" xfId="36798" xr:uid="{00000000-0005-0000-0000-0000D6B70000}"/>
    <cellStyle name="Примечание 11 2 2 11" xfId="36799" xr:uid="{00000000-0005-0000-0000-0000D7B70000}"/>
    <cellStyle name="Примечание 11 2 2 12" xfId="36800" xr:uid="{00000000-0005-0000-0000-0000D8B70000}"/>
    <cellStyle name="Примечание 11 2 2 2" xfId="36801" xr:uid="{00000000-0005-0000-0000-0000D9B70000}"/>
    <cellStyle name="Примечание 11 2 2 2 2" xfId="36802" xr:uid="{00000000-0005-0000-0000-0000DAB70000}"/>
    <cellStyle name="Примечание 11 2 2 2 3" xfId="36803" xr:uid="{00000000-0005-0000-0000-0000DBB70000}"/>
    <cellStyle name="Примечание 11 2 2 3" xfId="36804" xr:uid="{00000000-0005-0000-0000-0000DCB70000}"/>
    <cellStyle name="Примечание 11 2 2 3 2" xfId="36805" xr:uid="{00000000-0005-0000-0000-0000DDB70000}"/>
    <cellStyle name="Примечание 11 2 2 3 3" xfId="36806" xr:uid="{00000000-0005-0000-0000-0000DEB70000}"/>
    <cellStyle name="Примечание 11 2 2 4" xfId="36807" xr:uid="{00000000-0005-0000-0000-0000DFB70000}"/>
    <cellStyle name="Примечание 11 2 2 4 2" xfId="36808" xr:uid="{00000000-0005-0000-0000-0000E0B70000}"/>
    <cellStyle name="Примечание 11 2 2 4 3" xfId="36809" xr:uid="{00000000-0005-0000-0000-0000E1B70000}"/>
    <cellStyle name="Примечание 11 2 2 5" xfId="36810" xr:uid="{00000000-0005-0000-0000-0000E2B70000}"/>
    <cellStyle name="Примечание 11 2 2 5 2" xfId="36811" xr:uid="{00000000-0005-0000-0000-0000E3B70000}"/>
    <cellStyle name="Примечание 11 2 2 5 3" xfId="36812" xr:uid="{00000000-0005-0000-0000-0000E4B70000}"/>
    <cellStyle name="Примечание 11 2 2 6" xfId="36813" xr:uid="{00000000-0005-0000-0000-0000E5B70000}"/>
    <cellStyle name="Примечание 11 2 2 6 2" xfId="36814" xr:uid="{00000000-0005-0000-0000-0000E6B70000}"/>
    <cellStyle name="Примечание 11 2 2 6 3" xfId="36815" xr:uid="{00000000-0005-0000-0000-0000E7B70000}"/>
    <cellStyle name="Примечание 11 2 2 7" xfId="36816" xr:uid="{00000000-0005-0000-0000-0000E8B70000}"/>
    <cellStyle name="Примечание 11 2 2 7 2" xfId="36817" xr:uid="{00000000-0005-0000-0000-0000E9B70000}"/>
    <cellStyle name="Примечание 11 2 2 7 3" xfId="36818" xr:uid="{00000000-0005-0000-0000-0000EAB70000}"/>
    <cellStyle name="Примечание 11 2 2 8" xfId="36819" xr:uid="{00000000-0005-0000-0000-0000EBB70000}"/>
    <cellStyle name="Примечание 11 2 2 8 2" xfId="36820" xr:uid="{00000000-0005-0000-0000-0000ECB70000}"/>
    <cellStyle name="Примечание 11 2 2 8 3" xfId="36821" xr:uid="{00000000-0005-0000-0000-0000EDB70000}"/>
    <cellStyle name="Примечание 11 2 2 9" xfId="36822" xr:uid="{00000000-0005-0000-0000-0000EEB70000}"/>
    <cellStyle name="Примечание 11 2 2 9 2" xfId="36823" xr:uid="{00000000-0005-0000-0000-0000EFB70000}"/>
    <cellStyle name="Примечание 11 2 2 9 3" xfId="36824" xr:uid="{00000000-0005-0000-0000-0000F0B70000}"/>
    <cellStyle name="Примечание 11 2 3" xfId="36825" xr:uid="{00000000-0005-0000-0000-0000F1B70000}"/>
    <cellStyle name="Примечание 11 2 3 10" xfId="36826" xr:uid="{00000000-0005-0000-0000-0000F2B70000}"/>
    <cellStyle name="Примечание 11 2 3 2" xfId="36827" xr:uid="{00000000-0005-0000-0000-0000F3B70000}"/>
    <cellStyle name="Примечание 11 2 3 2 2" xfId="36828" xr:uid="{00000000-0005-0000-0000-0000F4B70000}"/>
    <cellStyle name="Примечание 11 2 3 2 3" xfId="36829" xr:uid="{00000000-0005-0000-0000-0000F5B70000}"/>
    <cellStyle name="Примечание 11 2 3 3" xfId="36830" xr:uid="{00000000-0005-0000-0000-0000F6B70000}"/>
    <cellStyle name="Примечание 11 2 3 3 2" xfId="36831" xr:uid="{00000000-0005-0000-0000-0000F7B70000}"/>
    <cellStyle name="Примечание 11 2 3 3 3" xfId="36832" xr:uid="{00000000-0005-0000-0000-0000F8B70000}"/>
    <cellStyle name="Примечание 11 2 3 4" xfId="36833" xr:uid="{00000000-0005-0000-0000-0000F9B70000}"/>
    <cellStyle name="Примечание 11 2 3 4 2" xfId="36834" xr:uid="{00000000-0005-0000-0000-0000FAB70000}"/>
    <cellStyle name="Примечание 11 2 3 4 3" xfId="36835" xr:uid="{00000000-0005-0000-0000-0000FBB70000}"/>
    <cellStyle name="Примечание 11 2 3 5" xfId="36836" xr:uid="{00000000-0005-0000-0000-0000FCB70000}"/>
    <cellStyle name="Примечание 11 2 3 5 2" xfId="36837" xr:uid="{00000000-0005-0000-0000-0000FDB70000}"/>
    <cellStyle name="Примечание 11 2 3 5 3" xfId="36838" xr:uid="{00000000-0005-0000-0000-0000FEB70000}"/>
    <cellStyle name="Примечание 11 2 3 6" xfId="36839" xr:uid="{00000000-0005-0000-0000-0000FFB70000}"/>
    <cellStyle name="Примечание 11 2 3 6 2" xfId="36840" xr:uid="{00000000-0005-0000-0000-000000B80000}"/>
    <cellStyle name="Примечание 11 2 3 6 3" xfId="36841" xr:uid="{00000000-0005-0000-0000-000001B80000}"/>
    <cellStyle name="Примечание 11 2 3 7" xfId="36842" xr:uid="{00000000-0005-0000-0000-000002B80000}"/>
    <cellStyle name="Примечание 11 2 3 7 2" xfId="36843" xr:uid="{00000000-0005-0000-0000-000003B80000}"/>
    <cellStyle name="Примечание 11 2 3 7 3" xfId="36844" xr:uid="{00000000-0005-0000-0000-000004B80000}"/>
    <cellStyle name="Примечание 11 2 3 8" xfId="36845" xr:uid="{00000000-0005-0000-0000-000005B80000}"/>
    <cellStyle name="Примечание 11 2 3 8 2" xfId="36846" xr:uid="{00000000-0005-0000-0000-000006B80000}"/>
    <cellStyle name="Примечание 11 2 3 8 3" xfId="36847" xr:uid="{00000000-0005-0000-0000-000007B80000}"/>
    <cellStyle name="Примечание 11 2 3 9" xfId="36848" xr:uid="{00000000-0005-0000-0000-000008B80000}"/>
    <cellStyle name="Примечание 11 2 3 9 2" xfId="36849" xr:uid="{00000000-0005-0000-0000-000009B80000}"/>
    <cellStyle name="Примечание 11 2 3 9 3" xfId="36850" xr:uid="{00000000-0005-0000-0000-00000AB80000}"/>
    <cellStyle name="Примечание 11 2 4" xfId="36851" xr:uid="{00000000-0005-0000-0000-00000BB80000}"/>
    <cellStyle name="Примечание 11 2 4 10" xfId="36852" xr:uid="{00000000-0005-0000-0000-00000CB80000}"/>
    <cellStyle name="Примечание 11 2 4 2" xfId="36853" xr:uid="{00000000-0005-0000-0000-00000DB80000}"/>
    <cellStyle name="Примечание 11 2 4 2 2" xfId="36854" xr:uid="{00000000-0005-0000-0000-00000EB80000}"/>
    <cellStyle name="Примечание 11 2 4 2 3" xfId="36855" xr:uid="{00000000-0005-0000-0000-00000FB80000}"/>
    <cellStyle name="Примечание 11 2 4 3" xfId="36856" xr:uid="{00000000-0005-0000-0000-000010B80000}"/>
    <cellStyle name="Примечание 11 2 4 3 2" xfId="36857" xr:uid="{00000000-0005-0000-0000-000011B80000}"/>
    <cellStyle name="Примечание 11 2 4 3 3" xfId="36858" xr:uid="{00000000-0005-0000-0000-000012B80000}"/>
    <cellStyle name="Примечание 11 2 4 4" xfId="36859" xr:uid="{00000000-0005-0000-0000-000013B80000}"/>
    <cellStyle name="Примечание 11 2 4 4 2" xfId="36860" xr:uid="{00000000-0005-0000-0000-000014B80000}"/>
    <cellStyle name="Примечание 11 2 4 4 3" xfId="36861" xr:uid="{00000000-0005-0000-0000-000015B80000}"/>
    <cellStyle name="Примечание 11 2 4 5" xfId="36862" xr:uid="{00000000-0005-0000-0000-000016B80000}"/>
    <cellStyle name="Примечание 11 2 4 5 2" xfId="36863" xr:uid="{00000000-0005-0000-0000-000017B80000}"/>
    <cellStyle name="Примечание 11 2 4 5 3" xfId="36864" xr:uid="{00000000-0005-0000-0000-000018B80000}"/>
    <cellStyle name="Примечание 11 2 4 6" xfId="36865" xr:uid="{00000000-0005-0000-0000-000019B80000}"/>
    <cellStyle name="Примечание 11 2 4 6 2" xfId="36866" xr:uid="{00000000-0005-0000-0000-00001AB80000}"/>
    <cellStyle name="Примечание 11 2 4 6 3" xfId="36867" xr:uid="{00000000-0005-0000-0000-00001BB80000}"/>
    <cellStyle name="Примечание 11 2 4 7" xfId="36868" xr:uid="{00000000-0005-0000-0000-00001CB80000}"/>
    <cellStyle name="Примечание 11 2 4 7 2" xfId="36869" xr:uid="{00000000-0005-0000-0000-00001DB80000}"/>
    <cellStyle name="Примечание 11 2 4 7 3" xfId="36870" xr:uid="{00000000-0005-0000-0000-00001EB80000}"/>
    <cellStyle name="Примечание 11 2 4 8" xfId="36871" xr:uid="{00000000-0005-0000-0000-00001FB80000}"/>
    <cellStyle name="Примечание 11 2 4 8 2" xfId="36872" xr:uid="{00000000-0005-0000-0000-000020B80000}"/>
    <cellStyle name="Примечание 11 2 4 8 3" xfId="36873" xr:uid="{00000000-0005-0000-0000-000021B80000}"/>
    <cellStyle name="Примечание 11 2 4 9" xfId="36874" xr:uid="{00000000-0005-0000-0000-000022B80000}"/>
    <cellStyle name="Примечание 11 2 4 9 2" xfId="36875" xr:uid="{00000000-0005-0000-0000-000023B80000}"/>
    <cellStyle name="Примечание 11 2 4 9 3" xfId="36876" xr:uid="{00000000-0005-0000-0000-000024B80000}"/>
    <cellStyle name="Примечание 11 2 5" xfId="36877" xr:uid="{00000000-0005-0000-0000-000025B80000}"/>
    <cellStyle name="Примечание 11 2 5 10" xfId="36878" xr:uid="{00000000-0005-0000-0000-000026B80000}"/>
    <cellStyle name="Примечание 11 2 5 2" xfId="36879" xr:uid="{00000000-0005-0000-0000-000027B80000}"/>
    <cellStyle name="Примечание 11 2 5 2 2" xfId="36880" xr:uid="{00000000-0005-0000-0000-000028B80000}"/>
    <cellStyle name="Примечание 11 2 5 2 3" xfId="36881" xr:uid="{00000000-0005-0000-0000-000029B80000}"/>
    <cellStyle name="Примечание 11 2 5 3" xfId="36882" xr:uid="{00000000-0005-0000-0000-00002AB80000}"/>
    <cellStyle name="Примечание 11 2 5 3 2" xfId="36883" xr:uid="{00000000-0005-0000-0000-00002BB80000}"/>
    <cellStyle name="Примечание 11 2 5 3 3" xfId="36884" xr:uid="{00000000-0005-0000-0000-00002CB80000}"/>
    <cellStyle name="Примечание 11 2 5 4" xfId="36885" xr:uid="{00000000-0005-0000-0000-00002DB80000}"/>
    <cellStyle name="Примечание 11 2 5 4 2" xfId="36886" xr:uid="{00000000-0005-0000-0000-00002EB80000}"/>
    <cellStyle name="Примечание 11 2 5 4 3" xfId="36887" xr:uid="{00000000-0005-0000-0000-00002FB80000}"/>
    <cellStyle name="Примечание 11 2 5 5" xfId="36888" xr:uid="{00000000-0005-0000-0000-000030B80000}"/>
    <cellStyle name="Примечание 11 2 5 5 2" xfId="36889" xr:uid="{00000000-0005-0000-0000-000031B80000}"/>
    <cellStyle name="Примечание 11 2 5 5 3" xfId="36890" xr:uid="{00000000-0005-0000-0000-000032B80000}"/>
    <cellStyle name="Примечание 11 2 5 6" xfId="36891" xr:uid="{00000000-0005-0000-0000-000033B80000}"/>
    <cellStyle name="Примечание 11 2 5 6 2" xfId="36892" xr:uid="{00000000-0005-0000-0000-000034B80000}"/>
    <cellStyle name="Примечание 11 2 5 6 3" xfId="36893" xr:uid="{00000000-0005-0000-0000-000035B80000}"/>
    <cellStyle name="Примечание 11 2 5 7" xfId="36894" xr:uid="{00000000-0005-0000-0000-000036B80000}"/>
    <cellStyle name="Примечание 11 2 5 7 2" xfId="36895" xr:uid="{00000000-0005-0000-0000-000037B80000}"/>
    <cellStyle name="Примечание 11 2 5 7 3" xfId="36896" xr:uid="{00000000-0005-0000-0000-000038B80000}"/>
    <cellStyle name="Примечание 11 2 5 8" xfId="36897" xr:uid="{00000000-0005-0000-0000-000039B80000}"/>
    <cellStyle name="Примечание 11 2 5 8 2" xfId="36898" xr:uid="{00000000-0005-0000-0000-00003AB80000}"/>
    <cellStyle name="Примечание 11 2 5 8 3" xfId="36899" xr:uid="{00000000-0005-0000-0000-00003BB80000}"/>
    <cellStyle name="Примечание 11 2 5 9" xfId="36900" xr:uid="{00000000-0005-0000-0000-00003CB80000}"/>
    <cellStyle name="Примечание 11 2 5 9 2" xfId="36901" xr:uid="{00000000-0005-0000-0000-00003DB80000}"/>
    <cellStyle name="Примечание 11 2 5 9 3" xfId="36902" xr:uid="{00000000-0005-0000-0000-00003EB80000}"/>
    <cellStyle name="Примечание 11 2 6" xfId="36903" xr:uid="{00000000-0005-0000-0000-00003FB80000}"/>
    <cellStyle name="Примечание 11 2 6 2" xfId="36904" xr:uid="{00000000-0005-0000-0000-000040B80000}"/>
    <cellStyle name="Примечание 11 2 6 3" xfId="36905" xr:uid="{00000000-0005-0000-0000-000041B80000}"/>
    <cellStyle name="Примечание 11 2 7" xfId="36906" xr:uid="{00000000-0005-0000-0000-000042B80000}"/>
    <cellStyle name="Примечание 11 2 7 2" xfId="36907" xr:uid="{00000000-0005-0000-0000-000043B80000}"/>
    <cellStyle name="Примечание 11 2 7 3" xfId="36908" xr:uid="{00000000-0005-0000-0000-000044B80000}"/>
    <cellStyle name="Примечание 11 2 8" xfId="36909" xr:uid="{00000000-0005-0000-0000-000045B80000}"/>
    <cellStyle name="Примечание 11 2 8 2" xfId="36910" xr:uid="{00000000-0005-0000-0000-000046B80000}"/>
    <cellStyle name="Примечание 11 2 8 3" xfId="36911" xr:uid="{00000000-0005-0000-0000-000047B80000}"/>
    <cellStyle name="Примечание 11 2 9" xfId="36912" xr:uid="{00000000-0005-0000-0000-000048B80000}"/>
    <cellStyle name="Примечание 11 2 9 2" xfId="36913" xr:uid="{00000000-0005-0000-0000-000049B80000}"/>
    <cellStyle name="Примечание 11 2 9 3" xfId="36914" xr:uid="{00000000-0005-0000-0000-00004AB80000}"/>
    <cellStyle name="Примечание 11 2_Лист1" xfId="60723" xr:uid="{00000000-0005-0000-0000-00004BB80000}"/>
    <cellStyle name="Примечание 11 3" xfId="15563" xr:uid="{00000000-0005-0000-0000-00004CB80000}"/>
    <cellStyle name="Примечание 11 3 10" xfId="36915" xr:uid="{00000000-0005-0000-0000-00004DB80000}"/>
    <cellStyle name="Примечание 11 3 10 2" xfId="36916" xr:uid="{00000000-0005-0000-0000-00004EB80000}"/>
    <cellStyle name="Примечание 11 3 10 3" xfId="36917" xr:uid="{00000000-0005-0000-0000-00004FB80000}"/>
    <cellStyle name="Примечание 11 3 11" xfId="36918" xr:uid="{00000000-0005-0000-0000-000050B80000}"/>
    <cellStyle name="Примечание 11 3 11 2" xfId="36919" xr:uid="{00000000-0005-0000-0000-000051B80000}"/>
    <cellStyle name="Примечание 11 3 11 3" xfId="36920" xr:uid="{00000000-0005-0000-0000-000052B80000}"/>
    <cellStyle name="Примечание 11 3 12" xfId="36921" xr:uid="{00000000-0005-0000-0000-000053B80000}"/>
    <cellStyle name="Примечание 11 3 12 2" xfId="36922" xr:uid="{00000000-0005-0000-0000-000054B80000}"/>
    <cellStyle name="Примечание 11 3 12 3" xfId="36923" xr:uid="{00000000-0005-0000-0000-000055B80000}"/>
    <cellStyle name="Примечание 11 3 13" xfId="36924" xr:uid="{00000000-0005-0000-0000-000056B80000}"/>
    <cellStyle name="Примечание 11 3 13 2" xfId="36925" xr:uid="{00000000-0005-0000-0000-000057B80000}"/>
    <cellStyle name="Примечание 11 3 13 3" xfId="36926" xr:uid="{00000000-0005-0000-0000-000058B80000}"/>
    <cellStyle name="Примечание 11 3 14" xfId="36927" xr:uid="{00000000-0005-0000-0000-000059B80000}"/>
    <cellStyle name="Примечание 11 3 15" xfId="36928" xr:uid="{00000000-0005-0000-0000-00005AB80000}"/>
    <cellStyle name="Примечание 11 3 2" xfId="15564" xr:uid="{00000000-0005-0000-0000-00005BB80000}"/>
    <cellStyle name="Примечание 11 3 2 10" xfId="36929" xr:uid="{00000000-0005-0000-0000-00005CB80000}"/>
    <cellStyle name="Примечание 11 3 2 11" xfId="36930" xr:uid="{00000000-0005-0000-0000-00005DB80000}"/>
    <cellStyle name="Примечание 11 3 2 2" xfId="36931" xr:uid="{00000000-0005-0000-0000-00005EB80000}"/>
    <cellStyle name="Примечание 11 3 2 2 2" xfId="36932" xr:uid="{00000000-0005-0000-0000-00005FB80000}"/>
    <cellStyle name="Примечание 11 3 2 2 3" xfId="36933" xr:uid="{00000000-0005-0000-0000-000060B80000}"/>
    <cellStyle name="Примечание 11 3 2 3" xfId="36934" xr:uid="{00000000-0005-0000-0000-000061B80000}"/>
    <cellStyle name="Примечание 11 3 2 3 2" xfId="36935" xr:uid="{00000000-0005-0000-0000-000062B80000}"/>
    <cellStyle name="Примечание 11 3 2 3 3" xfId="36936" xr:uid="{00000000-0005-0000-0000-000063B80000}"/>
    <cellStyle name="Примечание 11 3 2 4" xfId="36937" xr:uid="{00000000-0005-0000-0000-000064B80000}"/>
    <cellStyle name="Примечание 11 3 2 4 2" xfId="36938" xr:uid="{00000000-0005-0000-0000-000065B80000}"/>
    <cellStyle name="Примечание 11 3 2 4 3" xfId="36939" xr:uid="{00000000-0005-0000-0000-000066B80000}"/>
    <cellStyle name="Примечание 11 3 2 5" xfId="36940" xr:uid="{00000000-0005-0000-0000-000067B80000}"/>
    <cellStyle name="Примечание 11 3 2 5 2" xfId="36941" xr:uid="{00000000-0005-0000-0000-000068B80000}"/>
    <cellStyle name="Примечание 11 3 2 5 3" xfId="36942" xr:uid="{00000000-0005-0000-0000-000069B80000}"/>
    <cellStyle name="Примечание 11 3 2 6" xfId="36943" xr:uid="{00000000-0005-0000-0000-00006AB80000}"/>
    <cellStyle name="Примечание 11 3 2 6 2" xfId="36944" xr:uid="{00000000-0005-0000-0000-00006BB80000}"/>
    <cellStyle name="Примечание 11 3 2 6 3" xfId="36945" xr:uid="{00000000-0005-0000-0000-00006CB80000}"/>
    <cellStyle name="Примечание 11 3 2 7" xfId="36946" xr:uid="{00000000-0005-0000-0000-00006DB80000}"/>
    <cellStyle name="Примечание 11 3 2 7 2" xfId="36947" xr:uid="{00000000-0005-0000-0000-00006EB80000}"/>
    <cellStyle name="Примечание 11 3 2 7 3" xfId="36948" xr:uid="{00000000-0005-0000-0000-00006FB80000}"/>
    <cellStyle name="Примечание 11 3 2 8" xfId="36949" xr:uid="{00000000-0005-0000-0000-000070B80000}"/>
    <cellStyle name="Примечание 11 3 2 8 2" xfId="36950" xr:uid="{00000000-0005-0000-0000-000071B80000}"/>
    <cellStyle name="Примечание 11 3 2 8 3" xfId="36951" xr:uid="{00000000-0005-0000-0000-000072B80000}"/>
    <cellStyle name="Примечание 11 3 2 9" xfId="36952" xr:uid="{00000000-0005-0000-0000-000073B80000}"/>
    <cellStyle name="Примечание 11 3 2 9 2" xfId="36953" xr:uid="{00000000-0005-0000-0000-000074B80000}"/>
    <cellStyle name="Примечание 11 3 2 9 3" xfId="36954" xr:uid="{00000000-0005-0000-0000-000075B80000}"/>
    <cellStyle name="Примечание 11 3 3" xfId="36955" xr:uid="{00000000-0005-0000-0000-000076B80000}"/>
    <cellStyle name="Примечание 11 3 3 10" xfId="36956" xr:uid="{00000000-0005-0000-0000-000077B80000}"/>
    <cellStyle name="Примечание 11 3 3 2" xfId="36957" xr:uid="{00000000-0005-0000-0000-000078B80000}"/>
    <cellStyle name="Примечание 11 3 3 2 2" xfId="36958" xr:uid="{00000000-0005-0000-0000-000079B80000}"/>
    <cellStyle name="Примечание 11 3 3 2 3" xfId="36959" xr:uid="{00000000-0005-0000-0000-00007AB80000}"/>
    <cellStyle name="Примечание 11 3 3 3" xfId="36960" xr:uid="{00000000-0005-0000-0000-00007BB80000}"/>
    <cellStyle name="Примечание 11 3 3 3 2" xfId="36961" xr:uid="{00000000-0005-0000-0000-00007CB80000}"/>
    <cellStyle name="Примечание 11 3 3 3 3" xfId="36962" xr:uid="{00000000-0005-0000-0000-00007DB80000}"/>
    <cellStyle name="Примечание 11 3 3 4" xfId="36963" xr:uid="{00000000-0005-0000-0000-00007EB80000}"/>
    <cellStyle name="Примечание 11 3 3 4 2" xfId="36964" xr:uid="{00000000-0005-0000-0000-00007FB80000}"/>
    <cellStyle name="Примечание 11 3 3 4 3" xfId="36965" xr:uid="{00000000-0005-0000-0000-000080B80000}"/>
    <cellStyle name="Примечание 11 3 3 5" xfId="36966" xr:uid="{00000000-0005-0000-0000-000081B80000}"/>
    <cellStyle name="Примечание 11 3 3 5 2" xfId="36967" xr:uid="{00000000-0005-0000-0000-000082B80000}"/>
    <cellStyle name="Примечание 11 3 3 5 3" xfId="36968" xr:uid="{00000000-0005-0000-0000-000083B80000}"/>
    <cellStyle name="Примечание 11 3 3 6" xfId="36969" xr:uid="{00000000-0005-0000-0000-000084B80000}"/>
    <cellStyle name="Примечание 11 3 3 6 2" xfId="36970" xr:uid="{00000000-0005-0000-0000-000085B80000}"/>
    <cellStyle name="Примечание 11 3 3 6 3" xfId="36971" xr:uid="{00000000-0005-0000-0000-000086B80000}"/>
    <cellStyle name="Примечание 11 3 3 7" xfId="36972" xr:uid="{00000000-0005-0000-0000-000087B80000}"/>
    <cellStyle name="Примечание 11 3 3 7 2" xfId="36973" xr:uid="{00000000-0005-0000-0000-000088B80000}"/>
    <cellStyle name="Примечание 11 3 3 7 3" xfId="36974" xr:uid="{00000000-0005-0000-0000-000089B80000}"/>
    <cellStyle name="Примечание 11 3 3 8" xfId="36975" xr:uid="{00000000-0005-0000-0000-00008AB80000}"/>
    <cellStyle name="Примечание 11 3 3 8 2" xfId="36976" xr:uid="{00000000-0005-0000-0000-00008BB80000}"/>
    <cellStyle name="Примечание 11 3 3 8 3" xfId="36977" xr:uid="{00000000-0005-0000-0000-00008CB80000}"/>
    <cellStyle name="Примечание 11 3 3 9" xfId="36978" xr:uid="{00000000-0005-0000-0000-00008DB80000}"/>
    <cellStyle name="Примечание 11 3 3 9 2" xfId="36979" xr:uid="{00000000-0005-0000-0000-00008EB80000}"/>
    <cellStyle name="Примечание 11 3 3 9 3" xfId="36980" xr:uid="{00000000-0005-0000-0000-00008FB80000}"/>
    <cellStyle name="Примечание 11 3 4" xfId="36981" xr:uid="{00000000-0005-0000-0000-000090B80000}"/>
    <cellStyle name="Примечание 11 3 4 10" xfId="36982" xr:uid="{00000000-0005-0000-0000-000091B80000}"/>
    <cellStyle name="Примечание 11 3 4 2" xfId="36983" xr:uid="{00000000-0005-0000-0000-000092B80000}"/>
    <cellStyle name="Примечание 11 3 4 2 2" xfId="36984" xr:uid="{00000000-0005-0000-0000-000093B80000}"/>
    <cellStyle name="Примечание 11 3 4 2 3" xfId="36985" xr:uid="{00000000-0005-0000-0000-000094B80000}"/>
    <cellStyle name="Примечание 11 3 4 3" xfId="36986" xr:uid="{00000000-0005-0000-0000-000095B80000}"/>
    <cellStyle name="Примечание 11 3 4 3 2" xfId="36987" xr:uid="{00000000-0005-0000-0000-000096B80000}"/>
    <cellStyle name="Примечание 11 3 4 3 3" xfId="36988" xr:uid="{00000000-0005-0000-0000-000097B80000}"/>
    <cellStyle name="Примечание 11 3 4 4" xfId="36989" xr:uid="{00000000-0005-0000-0000-000098B80000}"/>
    <cellStyle name="Примечание 11 3 4 4 2" xfId="36990" xr:uid="{00000000-0005-0000-0000-000099B80000}"/>
    <cellStyle name="Примечание 11 3 4 4 3" xfId="36991" xr:uid="{00000000-0005-0000-0000-00009AB80000}"/>
    <cellStyle name="Примечание 11 3 4 5" xfId="36992" xr:uid="{00000000-0005-0000-0000-00009BB80000}"/>
    <cellStyle name="Примечание 11 3 4 5 2" xfId="36993" xr:uid="{00000000-0005-0000-0000-00009CB80000}"/>
    <cellStyle name="Примечание 11 3 4 5 3" xfId="36994" xr:uid="{00000000-0005-0000-0000-00009DB80000}"/>
    <cellStyle name="Примечание 11 3 4 6" xfId="36995" xr:uid="{00000000-0005-0000-0000-00009EB80000}"/>
    <cellStyle name="Примечание 11 3 4 6 2" xfId="36996" xr:uid="{00000000-0005-0000-0000-00009FB80000}"/>
    <cellStyle name="Примечание 11 3 4 6 3" xfId="36997" xr:uid="{00000000-0005-0000-0000-0000A0B80000}"/>
    <cellStyle name="Примечание 11 3 4 7" xfId="36998" xr:uid="{00000000-0005-0000-0000-0000A1B80000}"/>
    <cellStyle name="Примечание 11 3 4 7 2" xfId="36999" xr:uid="{00000000-0005-0000-0000-0000A2B80000}"/>
    <cellStyle name="Примечание 11 3 4 7 3" xfId="37000" xr:uid="{00000000-0005-0000-0000-0000A3B80000}"/>
    <cellStyle name="Примечание 11 3 4 8" xfId="37001" xr:uid="{00000000-0005-0000-0000-0000A4B80000}"/>
    <cellStyle name="Примечание 11 3 4 8 2" xfId="37002" xr:uid="{00000000-0005-0000-0000-0000A5B80000}"/>
    <cellStyle name="Примечание 11 3 4 8 3" xfId="37003" xr:uid="{00000000-0005-0000-0000-0000A6B80000}"/>
    <cellStyle name="Примечание 11 3 4 9" xfId="37004" xr:uid="{00000000-0005-0000-0000-0000A7B80000}"/>
    <cellStyle name="Примечание 11 3 4 9 2" xfId="37005" xr:uid="{00000000-0005-0000-0000-0000A8B80000}"/>
    <cellStyle name="Примечание 11 3 4 9 3" xfId="37006" xr:uid="{00000000-0005-0000-0000-0000A9B80000}"/>
    <cellStyle name="Примечание 11 3 5" xfId="37007" xr:uid="{00000000-0005-0000-0000-0000AAB80000}"/>
    <cellStyle name="Примечание 11 3 5 10" xfId="37008" xr:uid="{00000000-0005-0000-0000-0000ABB80000}"/>
    <cellStyle name="Примечание 11 3 5 2" xfId="37009" xr:uid="{00000000-0005-0000-0000-0000ACB80000}"/>
    <cellStyle name="Примечание 11 3 5 2 2" xfId="37010" xr:uid="{00000000-0005-0000-0000-0000ADB80000}"/>
    <cellStyle name="Примечание 11 3 5 2 3" xfId="37011" xr:uid="{00000000-0005-0000-0000-0000AEB80000}"/>
    <cellStyle name="Примечание 11 3 5 3" xfId="37012" xr:uid="{00000000-0005-0000-0000-0000AFB80000}"/>
    <cellStyle name="Примечание 11 3 5 3 2" xfId="37013" xr:uid="{00000000-0005-0000-0000-0000B0B80000}"/>
    <cellStyle name="Примечание 11 3 5 3 3" xfId="37014" xr:uid="{00000000-0005-0000-0000-0000B1B80000}"/>
    <cellStyle name="Примечание 11 3 5 4" xfId="37015" xr:uid="{00000000-0005-0000-0000-0000B2B80000}"/>
    <cellStyle name="Примечание 11 3 5 4 2" xfId="37016" xr:uid="{00000000-0005-0000-0000-0000B3B80000}"/>
    <cellStyle name="Примечание 11 3 5 4 3" xfId="37017" xr:uid="{00000000-0005-0000-0000-0000B4B80000}"/>
    <cellStyle name="Примечание 11 3 5 5" xfId="37018" xr:uid="{00000000-0005-0000-0000-0000B5B80000}"/>
    <cellStyle name="Примечание 11 3 5 5 2" xfId="37019" xr:uid="{00000000-0005-0000-0000-0000B6B80000}"/>
    <cellStyle name="Примечание 11 3 5 5 3" xfId="37020" xr:uid="{00000000-0005-0000-0000-0000B7B80000}"/>
    <cellStyle name="Примечание 11 3 5 6" xfId="37021" xr:uid="{00000000-0005-0000-0000-0000B8B80000}"/>
    <cellStyle name="Примечание 11 3 5 6 2" xfId="37022" xr:uid="{00000000-0005-0000-0000-0000B9B80000}"/>
    <cellStyle name="Примечание 11 3 5 6 3" xfId="37023" xr:uid="{00000000-0005-0000-0000-0000BAB80000}"/>
    <cellStyle name="Примечание 11 3 5 7" xfId="37024" xr:uid="{00000000-0005-0000-0000-0000BBB80000}"/>
    <cellStyle name="Примечание 11 3 5 7 2" xfId="37025" xr:uid="{00000000-0005-0000-0000-0000BCB80000}"/>
    <cellStyle name="Примечание 11 3 5 7 3" xfId="37026" xr:uid="{00000000-0005-0000-0000-0000BDB80000}"/>
    <cellStyle name="Примечание 11 3 5 8" xfId="37027" xr:uid="{00000000-0005-0000-0000-0000BEB80000}"/>
    <cellStyle name="Примечание 11 3 5 8 2" xfId="37028" xr:uid="{00000000-0005-0000-0000-0000BFB80000}"/>
    <cellStyle name="Примечание 11 3 5 8 3" xfId="37029" xr:uid="{00000000-0005-0000-0000-0000C0B80000}"/>
    <cellStyle name="Примечание 11 3 5 9" xfId="37030" xr:uid="{00000000-0005-0000-0000-0000C1B80000}"/>
    <cellStyle name="Примечание 11 3 5 9 2" xfId="37031" xr:uid="{00000000-0005-0000-0000-0000C2B80000}"/>
    <cellStyle name="Примечание 11 3 5 9 3" xfId="37032" xr:uid="{00000000-0005-0000-0000-0000C3B80000}"/>
    <cellStyle name="Примечание 11 3 6" xfId="37033" xr:uid="{00000000-0005-0000-0000-0000C4B80000}"/>
    <cellStyle name="Примечание 11 3 6 2" xfId="37034" xr:uid="{00000000-0005-0000-0000-0000C5B80000}"/>
    <cellStyle name="Примечание 11 3 6 3" xfId="37035" xr:uid="{00000000-0005-0000-0000-0000C6B80000}"/>
    <cellStyle name="Примечание 11 3 7" xfId="37036" xr:uid="{00000000-0005-0000-0000-0000C7B80000}"/>
    <cellStyle name="Примечание 11 3 7 2" xfId="37037" xr:uid="{00000000-0005-0000-0000-0000C8B80000}"/>
    <cellStyle name="Примечание 11 3 7 3" xfId="37038" xr:uid="{00000000-0005-0000-0000-0000C9B80000}"/>
    <cellStyle name="Примечание 11 3 8" xfId="37039" xr:uid="{00000000-0005-0000-0000-0000CAB80000}"/>
    <cellStyle name="Примечание 11 3 8 2" xfId="37040" xr:uid="{00000000-0005-0000-0000-0000CBB80000}"/>
    <cellStyle name="Примечание 11 3 8 3" xfId="37041" xr:uid="{00000000-0005-0000-0000-0000CCB80000}"/>
    <cellStyle name="Примечание 11 3 9" xfId="37042" xr:uid="{00000000-0005-0000-0000-0000CDB80000}"/>
    <cellStyle name="Примечание 11 3 9 2" xfId="37043" xr:uid="{00000000-0005-0000-0000-0000CEB80000}"/>
    <cellStyle name="Примечание 11 3 9 3" xfId="37044" xr:uid="{00000000-0005-0000-0000-0000CFB80000}"/>
    <cellStyle name="Примечание 11 4" xfId="15565" xr:uid="{00000000-0005-0000-0000-0000D0B80000}"/>
    <cellStyle name="Примечание 11 4 10" xfId="37045" xr:uid="{00000000-0005-0000-0000-0000D1B80000}"/>
    <cellStyle name="Примечание 11 4 10 2" xfId="37046" xr:uid="{00000000-0005-0000-0000-0000D2B80000}"/>
    <cellStyle name="Примечание 11 4 10 3" xfId="37047" xr:uid="{00000000-0005-0000-0000-0000D3B80000}"/>
    <cellStyle name="Примечание 11 4 11" xfId="37048" xr:uid="{00000000-0005-0000-0000-0000D4B80000}"/>
    <cellStyle name="Примечание 11 4 11 2" xfId="37049" xr:uid="{00000000-0005-0000-0000-0000D5B80000}"/>
    <cellStyle name="Примечание 11 4 11 3" xfId="37050" xr:uid="{00000000-0005-0000-0000-0000D6B80000}"/>
    <cellStyle name="Примечание 11 4 12" xfId="37051" xr:uid="{00000000-0005-0000-0000-0000D7B80000}"/>
    <cellStyle name="Примечание 11 4 12 2" xfId="37052" xr:uid="{00000000-0005-0000-0000-0000D8B80000}"/>
    <cellStyle name="Примечание 11 4 12 3" xfId="37053" xr:uid="{00000000-0005-0000-0000-0000D9B80000}"/>
    <cellStyle name="Примечание 11 4 13" xfId="37054" xr:uid="{00000000-0005-0000-0000-0000DAB80000}"/>
    <cellStyle name="Примечание 11 4 13 2" xfId="37055" xr:uid="{00000000-0005-0000-0000-0000DBB80000}"/>
    <cellStyle name="Примечание 11 4 13 3" xfId="37056" xr:uid="{00000000-0005-0000-0000-0000DCB80000}"/>
    <cellStyle name="Примечание 11 4 14" xfId="37057" xr:uid="{00000000-0005-0000-0000-0000DDB80000}"/>
    <cellStyle name="Примечание 11 4 15" xfId="37058" xr:uid="{00000000-0005-0000-0000-0000DEB80000}"/>
    <cellStyle name="Примечание 11 4 2" xfId="37059" xr:uid="{00000000-0005-0000-0000-0000DFB80000}"/>
    <cellStyle name="Примечание 11 4 2 10" xfId="37060" xr:uid="{00000000-0005-0000-0000-0000E0B80000}"/>
    <cellStyle name="Примечание 11 4 2 2" xfId="37061" xr:uid="{00000000-0005-0000-0000-0000E1B80000}"/>
    <cellStyle name="Примечание 11 4 2 2 2" xfId="37062" xr:uid="{00000000-0005-0000-0000-0000E2B80000}"/>
    <cellStyle name="Примечание 11 4 2 2 3" xfId="37063" xr:uid="{00000000-0005-0000-0000-0000E3B80000}"/>
    <cellStyle name="Примечание 11 4 2 3" xfId="37064" xr:uid="{00000000-0005-0000-0000-0000E4B80000}"/>
    <cellStyle name="Примечание 11 4 2 3 2" xfId="37065" xr:uid="{00000000-0005-0000-0000-0000E5B80000}"/>
    <cellStyle name="Примечание 11 4 2 3 3" xfId="37066" xr:uid="{00000000-0005-0000-0000-0000E6B80000}"/>
    <cellStyle name="Примечание 11 4 2 4" xfId="37067" xr:uid="{00000000-0005-0000-0000-0000E7B80000}"/>
    <cellStyle name="Примечание 11 4 2 4 2" xfId="37068" xr:uid="{00000000-0005-0000-0000-0000E8B80000}"/>
    <cellStyle name="Примечание 11 4 2 4 3" xfId="37069" xr:uid="{00000000-0005-0000-0000-0000E9B80000}"/>
    <cellStyle name="Примечание 11 4 2 5" xfId="37070" xr:uid="{00000000-0005-0000-0000-0000EAB80000}"/>
    <cellStyle name="Примечание 11 4 2 5 2" xfId="37071" xr:uid="{00000000-0005-0000-0000-0000EBB80000}"/>
    <cellStyle name="Примечание 11 4 2 5 3" xfId="37072" xr:uid="{00000000-0005-0000-0000-0000ECB80000}"/>
    <cellStyle name="Примечание 11 4 2 6" xfId="37073" xr:uid="{00000000-0005-0000-0000-0000EDB80000}"/>
    <cellStyle name="Примечание 11 4 2 6 2" xfId="37074" xr:uid="{00000000-0005-0000-0000-0000EEB80000}"/>
    <cellStyle name="Примечание 11 4 2 6 3" xfId="37075" xr:uid="{00000000-0005-0000-0000-0000EFB80000}"/>
    <cellStyle name="Примечание 11 4 2 7" xfId="37076" xr:uid="{00000000-0005-0000-0000-0000F0B80000}"/>
    <cellStyle name="Примечание 11 4 2 7 2" xfId="37077" xr:uid="{00000000-0005-0000-0000-0000F1B80000}"/>
    <cellStyle name="Примечание 11 4 2 7 3" xfId="37078" xr:uid="{00000000-0005-0000-0000-0000F2B80000}"/>
    <cellStyle name="Примечание 11 4 2 8" xfId="37079" xr:uid="{00000000-0005-0000-0000-0000F3B80000}"/>
    <cellStyle name="Примечание 11 4 2 8 2" xfId="37080" xr:uid="{00000000-0005-0000-0000-0000F4B80000}"/>
    <cellStyle name="Примечание 11 4 2 8 3" xfId="37081" xr:uid="{00000000-0005-0000-0000-0000F5B80000}"/>
    <cellStyle name="Примечание 11 4 2 9" xfId="37082" xr:uid="{00000000-0005-0000-0000-0000F6B80000}"/>
    <cellStyle name="Примечание 11 4 2 9 2" xfId="37083" xr:uid="{00000000-0005-0000-0000-0000F7B80000}"/>
    <cellStyle name="Примечание 11 4 2 9 3" xfId="37084" xr:uid="{00000000-0005-0000-0000-0000F8B80000}"/>
    <cellStyle name="Примечание 11 4 3" xfId="37085" xr:uid="{00000000-0005-0000-0000-0000F9B80000}"/>
    <cellStyle name="Примечание 11 4 3 10" xfId="37086" xr:uid="{00000000-0005-0000-0000-0000FAB80000}"/>
    <cellStyle name="Примечание 11 4 3 2" xfId="37087" xr:uid="{00000000-0005-0000-0000-0000FBB80000}"/>
    <cellStyle name="Примечание 11 4 3 2 2" xfId="37088" xr:uid="{00000000-0005-0000-0000-0000FCB80000}"/>
    <cellStyle name="Примечание 11 4 3 2 3" xfId="37089" xr:uid="{00000000-0005-0000-0000-0000FDB80000}"/>
    <cellStyle name="Примечание 11 4 3 3" xfId="37090" xr:uid="{00000000-0005-0000-0000-0000FEB80000}"/>
    <cellStyle name="Примечание 11 4 3 3 2" xfId="37091" xr:uid="{00000000-0005-0000-0000-0000FFB80000}"/>
    <cellStyle name="Примечание 11 4 3 3 3" xfId="37092" xr:uid="{00000000-0005-0000-0000-000000B90000}"/>
    <cellStyle name="Примечание 11 4 3 4" xfId="37093" xr:uid="{00000000-0005-0000-0000-000001B90000}"/>
    <cellStyle name="Примечание 11 4 3 4 2" xfId="37094" xr:uid="{00000000-0005-0000-0000-000002B90000}"/>
    <cellStyle name="Примечание 11 4 3 4 3" xfId="37095" xr:uid="{00000000-0005-0000-0000-000003B90000}"/>
    <cellStyle name="Примечание 11 4 3 5" xfId="37096" xr:uid="{00000000-0005-0000-0000-000004B90000}"/>
    <cellStyle name="Примечание 11 4 3 5 2" xfId="37097" xr:uid="{00000000-0005-0000-0000-000005B90000}"/>
    <cellStyle name="Примечание 11 4 3 5 3" xfId="37098" xr:uid="{00000000-0005-0000-0000-000006B90000}"/>
    <cellStyle name="Примечание 11 4 3 6" xfId="37099" xr:uid="{00000000-0005-0000-0000-000007B90000}"/>
    <cellStyle name="Примечание 11 4 3 6 2" xfId="37100" xr:uid="{00000000-0005-0000-0000-000008B90000}"/>
    <cellStyle name="Примечание 11 4 3 6 3" xfId="37101" xr:uid="{00000000-0005-0000-0000-000009B90000}"/>
    <cellStyle name="Примечание 11 4 3 7" xfId="37102" xr:uid="{00000000-0005-0000-0000-00000AB90000}"/>
    <cellStyle name="Примечание 11 4 3 7 2" xfId="37103" xr:uid="{00000000-0005-0000-0000-00000BB90000}"/>
    <cellStyle name="Примечание 11 4 3 7 3" xfId="37104" xr:uid="{00000000-0005-0000-0000-00000CB90000}"/>
    <cellStyle name="Примечание 11 4 3 8" xfId="37105" xr:uid="{00000000-0005-0000-0000-00000DB90000}"/>
    <cellStyle name="Примечание 11 4 3 8 2" xfId="37106" xr:uid="{00000000-0005-0000-0000-00000EB90000}"/>
    <cellStyle name="Примечание 11 4 3 8 3" xfId="37107" xr:uid="{00000000-0005-0000-0000-00000FB90000}"/>
    <cellStyle name="Примечание 11 4 3 9" xfId="37108" xr:uid="{00000000-0005-0000-0000-000010B90000}"/>
    <cellStyle name="Примечание 11 4 3 9 2" xfId="37109" xr:uid="{00000000-0005-0000-0000-000011B90000}"/>
    <cellStyle name="Примечание 11 4 3 9 3" xfId="37110" xr:uid="{00000000-0005-0000-0000-000012B90000}"/>
    <cellStyle name="Примечание 11 4 4" xfId="37111" xr:uid="{00000000-0005-0000-0000-000013B90000}"/>
    <cellStyle name="Примечание 11 4 4 10" xfId="37112" xr:uid="{00000000-0005-0000-0000-000014B90000}"/>
    <cellStyle name="Примечание 11 4 4 2" xfId="37113" xr:uid="{00000000-0005-0000-0000-000015B90000}"/>
    <cellStyle name="Примечание 11 4 4 2 2" xfId="37114" xr:uid="{00000000-0005-0000-0000-000016B90000}"/>
    <cellStyle name="Примечание 11 4 4 2 3" xfId="37115" xr:uid="{00000000-0005-0000-0000-000017B90000}"/>
    <cellStyle name="Примечание 11 4 4 3" xfId="37116" xr:uid="{00000000-0005-0000-0000-000018B90000}"/>
    <cellStyle name="Примечание 11 4 4 3 2" xfId="37117" xr:uid="{00000000-0005-0000-0000-000019B90000}"/>
    <cellStyle name="Примечание 11 4 4 3 3" xfId="37118" xr:uid="{00000000-0005-0000-0000-00001AB90000}"/>
    <cellStyle name="Примечание 11 4 4 4" xfId="37119" xr:uid="{00000000-0005-0000-0000-00001BB90000}"/>
    <cellStyle name="Примечание 11 4 4 4 2" xfId="37120" xr:uid="{00000000-0005-0000-0000-00001CB90000}"/>
    <cellStyle name="Примечание 11 4 4 4 3" xfId="37121" xr:uid="{00000000-0005-0000-0000-00001DB90000}"/>
    <cellStyle name="Примечание 11 4 4 5" xfId="37122" xr:uid="{00000000-0005-0000-0000-00001EB90000}"/>
    <cellStyle name="Примечание 11 4 4 5 2" xfId="37123" xr:uid="{00000000-0005-0000-0000-00001FB90000}"/>
    <cellStyle name="Примечание 11 4 4 5 3" xfId="37124" xr:uid="{00000000-0005-0000-0000-000020B90000}"/>
    <cellStyle name="Примечание 11 4 4 6" xfId="37125" xr:uid="{00000000-0005-0000-0000-000021B90000}"/>
    <cellStyle name="Примечание 11 4 4 6 2" xfId="37126" xr:uid="{00000000-0005-0000-0000-000022B90000}"/>
    <cellStyle name="Примечание 11 4 4 6 3" xfId="37127" xr:uid="{00000000-0005-0000-0000-000023B90000}"/>
    <cellStyle name="Примечание 11 4 4 7" xfId="37128" xr:uid="{00000000-0005-0000-0000-000024B90000}"/>
    <cellStyle name="Примечание 11 4 4 7 2" xfId="37129" xr:uid="{00000000-0005-0000-0000-000025B90000}"/>
    <cellStyle name="Примечание 11 4 4 7 3" xfId="37130" xr:uid="{00000000-0005-0000-0000-000026B90000}"/>
    <cellStyle name="Примечание 11 4 4 8" xfId="37131" xr:uid="{00000000-0005-0000-0000-000027B90000}"/>
    <cellStyle name="Примечание 11 4 4 8 2" xfId="37132" xr:uid="{00000000-0005-0000-0000-000028B90000}"/>
    <cellStyle name="Примечание 11 4 4 8 3" xfId="37133" xr:uid="{00000000-0005-0000-0000-000029B90000}"/>
    <cellStyle name="Примечание 11 4 4 9" xfId="37134" xr:uid="{00000000-0005-0000-0000-00002AB90000}"/>
    <cellStyle name="Примечание 11 4 4 9 2" xfId="37135" xr:uid="{00000000-0005-0000-0000-00002BB90000}"/>
    <cellStyle name="Примечание 11 4 4 9 3" xfId="37136" xr:uid="{00000000-0005-0000-0000-00002CB90000}"/>
    <cellStyle name="Примечание 11 4 5" xfId="37137" xr:uid="{00000000-0005-0000-0000-00002DB90000}"/>
    <cellStyle name="Примечание 11 4 5 10" xfId="37138" xr:uid="{00000000-0005-0000-0000-00002EB90000}"/>
    <cellStyle name="Примечание 11 4 5 2" xfId="37139" xr:uid="{00000000-0005-0000-0000-00002FB90000}"/>
    <cellStyle name="Примечание 11 4 5 2 2" xfId="37140" xr:uid="{00000000-0005-0000-0000-000030B90000}"/>
    <cellStyle name="Примечание 11 4 5 2 3" xfId="37141" xr:uid="{00000000-0005-0000-0000-000031B90000}"/>
    <cellStyle name="Примечание 11 4 5 3" xfId="37142" xr:uid="{00000000-0005-0000-0000-000032B90000}"/>
    <cellStyle name="Примечание 11 4 5 3 2" xfId="37143" xr:uid="{00000000-0005-0000-0000-000033B90000}"/>
    <cellStyle name="Примечание 11 4 5 3 3" xfId="37144" xr:uid="{00000000-0005-0000-0000-000034B90000}"/>
    <cellStyle name="Примечание 11 4 5 4" xfId="37145" xr:uid="{00000000-0005-0000-0000-000035B90000}"/>
    <cellStyle name="Примечание 11 4 5 4 2" xfId="37146" xr:uid="{00000000-0005-0000-0000-000036B90000}"/>
    <cellStyle name="Примечание 11 4 5 4 3" xfId="37147" xr:uid="{00000000-0005-0000-0000-000037B90000}"/>
    <cellStyle name="Примечание 11 4 5 5" xfId="37148" xr:uid="{00000000-0005-0000-0000-000038B90000}"/>
    <cellStyle name="Примечание 11 4 5 5 2" xfId="37149" xr:uid="{00000000-0005-0000-0000-000039B90000}"/>
    <cellStyle name="Примечание 11 4 5 5 3" xfId="37150" xr:uid="{00000000-0005-0000-0000-00003AB90000}"/>
    <cellStyle name="Примечание 11 4 5 6" xfId="37151" xr:uid="{00000000-0005-0000-0000-00003BB90000}"/>
    <cellStyle name="Примечание 11 4 5 6 2" xfId="37152" xr:uid="{00000000-0005-0000-0000-00003CB90000}"/>
    <cellStyle name="Примечание 11 4 5 6 3" xfId="37153" xr:uid="{00000000-0005-0000-0000-00003DB90000}"/>
    <cellStyle name="Примечание 11 4 5 7" xfId="37154" xr:uid="{00000000-0005-0000-0000-00003EB90000}"/>
    <cellStyle name="Примечание 11 4 5 7 2" xfId="37155" xr:uid="{00000000-0005-0000-0000-00003FB90000}"/>
    <cellStyle name="Примечание 11 4 5 7 3" xfId="37156" xr:uid="{00000000-0005-0000-0000-000040B90000}"/>
    <cellStyle name="Примечание 11 4 5 8" xfId="37157" xr:uid="{00000000-0005-0000-0000-000041B90000}"/>
    <cellStyle name="Примечание 11 4 5 8 2" xfId="37158" xr:uid="{00000000-0005-0000-0000-000042B90000}"/>
    <cellStyle name="Примечание 11 4 5 8 3" xfId="37159" xr:uid="{00000000-0005-0000-0000-000043B90000}"/>
    <cellStyle name="Примечание 11 4 5 9" xfId="37160" xr:uid="{00000000-0005-0000-0000-000044B90000}"/>
    <cellStyle name="Примечание 11 4 5 9 2" xfId="37161" xr:uid="{00000000-0005-0000-0000-000045B90000}"/>
    <cellStyle name="Примечание 11 4 5 9 3" xfId="37162" xr:uid="{00000000-0005-0000-0000-000046B90000}"/>
    <cellStyle name="Примечание 11 4 6" xfId="37163" xr:uid="{00000000-0005-0000-0000-000047B90000}"/>
    <cellStyle name="Примечание 11 4 6 2" xfId="37164" xr:uid="{00000000-0005-0000-0000-000048B90000}"/>
    <cellStyle name="Примечание 11 4 6 3" xfId="37165" xr:uid="{00000000-0005-0000-0000-000049B90000}"/>
    <cellStyle name="Примечание 11 4 7" xfId="37166" xr:uid="{00000000-0005-0000-0000-00004AB90000}"/>
    <cellStyle name="Примечание 11 4 7 2" xfId="37167" xr:uid="{00000000-0005-0000-0000-00004BB90000}"/>
    <cellStyle name="Примечание 11 4 7 3" xfId="37168" xr:uid="{00000000-0005-0000-0000-00004CB90000}"/>
    <cellStyle name="Примечание 11 4 8" xfId="37169" xr:uid="{00000000-0005-0000-0000-00004DB90000}"/>
    <cellStyle name="Примечание 11 4 8 2" xfId="37170" xr:uid="{00000000-0005-0000-0000-00004EB90000}"/>
    <cellStyle name="Примечание 11 4 8 3" xfId="37171" xr:uid="{00000000-0005-0000-0000-00004FB90000}"/>
    <cellStyle name="Примечание 11 4 9" xfId="37172" xr:uid="{00000000-0005-0000-0000-000050B90000}"/>
    <cellStyle name="Примечание 11 4 9 2" xfId="37173" xr:uid="{00000000-0005-0000-0000-000051B90000}"/>
    <cellStyle name="Примечание 11 4 9 3" xfId="37174" xr:uid="{00000000-0005-0000-0000-000052B90000}"/>
    <cellStyle name="Примечание 11 5" xfId="37175" xr:uid="{00000000-0005-0000-0000-000053B90000}"/>
    <cellStyle name="Примечание 11 5 10" xfId="37176" xr:uid="{00000000-0005-0000-0000-000054B90000}"/>
    <cellStyle name="Примечание 11 5 2" xfId="37177" xr:uid="{00000000-0005-0000-0000-000055B90000}"/>
    <cellStyle name="Примечание 11 5 2 2" xfId="37178" xr:uid="{00000000-0005-0000-0000-000056B90000}"/>
    <cellStyle name="Примечание 11 5 2 3" xfId="37179" xr:uid="{00000000-0005-0000-0000-000057B90000}"/>
    <cellStyle name="Примечание 11 5 3" xfId="37180" xr:uid="{00000000-0005-0000-0000-000058B90000}"/>
    <cellStyle name="Примечание 11 5 3 2" xfId="37181" xr:uid="{00000000-0005-0000-0000-000059B90000}"/>
    <cellStyle name="Примечание 11 5 3 3" xfId="37182" xr:uid="{00000000-0005-0000-0000-00005AB90000}"/>
    <cellStyle name="Примечание 11 5 4" xfId="37183" xr:uid="{00000000-0005-0000-0000-00005BB90000}"/>
    <cellStyle name="Примечание 11 5 4 2" xfId="37184" xr:uid="{00000000-0005-0000-0000-00005CB90000}"/>
    <cellStyle name="Примечание 11 5 4 3" xfId="37185" xr:uid="{00000000-0005-0000-0000-00005DB90000}"/>
    <cellStyle name="Примечание 11 5 5" xfId="37186" xr:uid="{00000000-0005-0000-0000-00005EB90000}"/>
    <cellStyle name="Примечание 11 5 5 2" xfId="37187" xr:uid="{00000000-0005-0000-0000-00005FB90000}"/>
    <cellStyle name="Примечание 11 5 5 3" xfId="37188" xr:uid="{00000000-0005-0000-0000-000060B90000}"/>
    <cellStyle name="Примечание 11 5 6" xfId="37189" xr:uid="{00000000-0005-0000-0000-000061B90000}"/>
    <cellStyle name="Примечание 11 5 6 2" xfId="37190" xr:uid="{00000000-0005-0000-0000-000062B90000}"/>
    <cellStyle name="Примечание 11 5 6 3" xfId="37191" xr:uid="{00000000-0005-0000-0000-000063B90000}"/>
    <cellStyle name="Примечание 11 5 7" xfId="37192" xr:uid="{00000000-0005-0000-0000-000064B90000}"/>
    <cellStyle name="Примечание 11 5 7 2" xfId="37193" xr:uid="{00000000-0005-0000-0000-000065B90000}"/>
    <cellStyle name="Примечание 11 5 7 3" xfId="37194" xr:uid="{00000000-0005-0000-0000-000066B90000}"/>
    <cellStyle name="Примечание 11 5 8" xfId="37195" xr:uid="{00000000-0005-0000-0000-000067B90000}"/>
    <cellStyle name="Примечание 11 5 8 2" xfId="37196" xr:uid="{00000000-0005-0000-0000-000068B90000}"/>
    <cellStyle name="Примечание 11 5 8 3" xfId="37197" xr:uid="{00000000-0005-0000-0000-000069B90000}"/>
    <cellStyle name="Примечание 11 5 9" xfId="37198" xr:uid="{00000000-0005-0000-0000-00006AB90000}"/>
    <cellStyle name="Примечание 11 5 9 2" xfId="37199" xr:uid="{00000000-0005-0000-0000-00006BB90000}"/>
    <cellStyle name="Примечание 11 5 9 3" xfId="37200" xr:uid="{00000000-0005-0000-0000-00006CB90000}"/>
    <cellStyle name="Примечание 11 6" xfId="37201" xr:uid="{00000000-0005-0000-0000-00006DB90000}"/>
    <cellStyle name="Примечание 11 6 10" xfId="37202" xr:uid="{00000000-0005-0000-0000-00006EB90000}"/>
    <cellStyle name="Примечание 11 6 2" xfId="37203" xr:uid="{00000000-0005-0000-0000-00006FB90000}"/>
    <cellStyle name="Примечание 11 6 2 2" xfId="37204" xr:uid="{00000000-0005-0000-0000-000070B90000}"/>
    <cellStyle name="Примечание 11 6 2 3" xfId="37205" xr:uid="{00000000-0005-0000-0000-000071B90000}"/>
    <cellStyle name="Примечание 11 6 3" xfId="37206" xr:uid="{00000000-0005-0000-0000-000072B90000}"/>
    <cellStyle name="Примечание 11 6 3 2" xfId="37207" xr:uid="{00000000-0005-0000-0000-000073B90000}"/>
    <cellStyle name="Примечание 11 6 3 3" xfId="37208" xr:uid="{00000000-0005-0000-0000-000074B90000}"/>
    <cellStyle name="Примечание 11 6 4" xfId="37209" xr:uid="{00000000-0005-0000-0000-000075B90000}"/>
    <cellStyle name="Примечание 11 6 4 2" xfId="37210" xr:uid="{00000000-0005-0000-0000-000076B90000}"/>
    <cellStyle name="Примечание 11 6 4 3" xfId="37211" xr:uid="{00000000-0005-0000-0000-000077B90000}"/>
    <cellStyle name="Примечание 11 6 5" xfId="37212" xr:uid="{00000000-0005-0000-0000-000078B90000}"/>
    <cellStyle name="Примечание 11 6 5 2" xfId="37213" xr:uid="{00000000-0005-0000-0000-000079B90000}"/>
    <cellStyle name="Примечание 11 6 5 3" xfId="37214" xr:uid="{00000000-0005-0000-0000-00007AB90000}"/>
    <cellStyle name="Примечание 11 6 6" xfId="37215" xr:uid="{00000000-0005-0000-0000-00007BB90000}"/>
    <cellStyle name="Примечание 11 6 6 2" xfId="37216" xr:uid="{00000000-0005-0000-0000-00007CB90000}"/>
    <cellStyle name="Примечание 11 6 6 3" xfId="37217" xr:uid="{00000000-0005-0000-0000-00007DB90000}"/>
    <cellStyle name="Примечание 11 6 7" xfId="37218" xr:uid="{00000000-0005-0000-0000-00007EB90000}"/>
    <cellStyle name="Примечание 11 6 7 2" xfId="37219" xr:uid="{00000000-0005-0000-0000-00007FB90000}"/>
    <cellStyle name="Примечание 11 6 7 3" xfId="37220" xr:uid="{00000000-0005-0000-0000-000080B90000}"/>
    <cellStyle name="Примечание 11 6 8" xfId="37221" xr:uid="{00000000-0005-0000-0000-000081B90000}"/>
    <cellStyle name="Примечание 11 6 8 2" xfId="37222" xr:uid="{00000000-0005-0000-0000-000082B90000}"/>
    <cellStyle name="Примечание 11 6 8 3" xfId="37223" xr:uid="{00000000-0005-0000-0000-000083B90000}"/>
    <cellStyle name="Примечание 11 6 9" xfId="37224" xr:uid="{00000000-0005-0000-0000-000084B90000}"/>
    <cellStyle name="Примечание 11 6 9 2" xfId="37225" xr:uid="{00000000-0005-0000-0000-000085B90000}"/>
    <cellStyle name="Примечание 11 6 9 3" xfId="37226" xr:uid="{00000000-0005-0000-0000-000086B90000}"/>
    <cellStyle name="Примечание 11 7" xfId="37227" xr:uid="{00000000-0005-0000-0000-000087B90000}"/>
    <cellStyle name="Примечание 11 7 10" xfId="37228" xr:uid="{00000000-0005-0000-0000-000088B90000}"/>
    <cellStyle name="Примечание 11 7 2" xfId="37229" xr:uid="{00000000-0005-0000-0000-000089B90000}"/>
    <cellStyle name="Примечание 11 7 2 2" xfId="37230" xr:uid="{00000000-0005-0000-0000-00008AB90000}"/>
    <cellStyle name="Примечание 11 7 2 3" xfId="37231" xr:uid="{00000000-0005-0000-0000-00008BB90000}"/>
    <cellStyle name="Примечание 11 7 3" xfId="37232" xr:uid="{00000000-0005-0000-0000-00008CB90000}"/>
    <cellStyle name="Примечание 11 7 3 2" xfId="37233" xr:uid="{00000000-0005-0000-0000-00008DB90000}"/>
    <cellStyle name="Примечание 11 7 3 3" xfId="37234" xr:uid="{00000000-0005-0000-0000-00008EB90000}"/>
    <cellStyle name="Примечание 11 7 4" xfId="37235" xr:uid="{00000000-0005-0000-0000-00008FB90000}"/>
    <cellStyle name="Примечание 11 7 4 2" xfId="37236" xr:uid="{00000000-0005-0000-0000-000090B90000}"/>
    <cellStyle name="Примечание 11 7 4 3" xfId="37237" xr:uid="{00000000-0005-0000-0000-000091B90000}"/>
    <cellStyle name="Примечание 11 7 5" xfId="37238" xr:uid="{00000000-0005-0000-0000-000092B90000}"/>
    <cellStyle name="Примечание 11 7 5 2" xfId="37239" xr:uid="{00000000-0005-0000-0000-000093B90000}"/>
    <cellStyle name="Примечание 11 7 5 3" xfId="37240" xr:uid="{00000000-0005-0000-0000-000094B90000}"/>
    <cellStyle name="Примечание 11 7 6" xfId="37241" xr:uid="{00000000-0005-0000-0000-000095B90000}"/>
    <cellStyle name="Примечание 11 7 6 2" xfId="37242" xr:uid="{00000000-0005-0000-0000-000096B90000}"/>
    <cellStyle name="Примечание 11 7 6 3" xfId="37243" xr:uid="{00000000-0005-0000-0000-000097B90000}"/>
    <cellStyle name="Примечание 11 7 7" xfId="37244" xr:uid="{00000000-0005-0000-0000-000098B90000}"/>
    <cellStyle name="Примечание 11 7 7 2" xfId="37245" xr:uid="{00000000-0005-0000-0000-000099B90000}"/>
    <cellStyle name="Примечание 11 7 7 3" xfId="37246" xr:uid="{00000000-0005-0000-0000-00009AB90000}"/>
    <cellStyle name="Примечание 11 7 8" xfId="37247" xr:uid="{00000000-0005-0000-0000-00009BB90000}"/>
    <cellStyle name="Примечание 11 7 8 2" xfId="37248" xr:uid="{00000000-0005-0000-0000-00009CB90000}"/>
    <cellStyle name="Примечание 11 7 8 3" xfId="37249" xr:uid="{00000000-0005-0000-0000-00009DB90000}"/>
    <cellStyle name="Примечание 11 7 9" xfId="37250" xr:uid="{00000000-0005-0000-0000-00009EB90000}"/>
    <cellStyle name="Примечание 11 7 9 2" xfId="37251" xr:uid="{00000000-0005-0000-0000-00009FB90000}"/>
    <cellStyle name="Примечание 11 7 9 3" xfId="37252" xr:uid="{00000000-0005-0000-0000-0000A0B90000}"/>
    <cellStyle name="Примечание 11 8" xfId="37253" xr:uid="{00000000-0005-0000-0000-0000A1B90000}"/>
    <cellStyle name="Примечание 11 8 10" xfId="37254" xr:uid="{00000000-0005-0000-0000-0000A2B90000}"/>
    <cellStyle name="Примечание 11 8 2" xfId="37255" xr:uid="{00000000-0005-0000-0000-0000A3B90000}"/>
    <cellStyle name="Примечание 11 8 2 2" xfId="37256" xr:uid="{00000000-0005-0000-0000-0000A4B90000}"/>
    <cellStyle name="Примечание 11 8 2 3" xfId="37257" xr:uid="{00000000-0005-0000-0000-0000A5B90000}"/>
    <cellStyle name="Примечание 11 8 3" xfId="37258" xr:uid="{00000000-0005-0000-0000-0000A6B90000}"/>
    <cellStyle name="Примечание 11 8 3 2" xfId="37259" xr:uid="{00000000-0005-0000-0000-0000A7B90000}"/>
    <cellStyle name="Примечание 11 8 3 3" xfId="37260" xr:uid="{00000000-0005-0000-0000-0000A8B90000}"/>
    <cellStyle name="Примечание 11 8 4" xfId="37261" xr:uid="{00000000-0005-0000-0000-0000A9B90000}"/>
    <cellStyle name="Примечание 11 8 4 2" xfId="37262" xr:uid="{00000000-0005-0000-0000-0000AAB90000}"/>
    <cellStyle name="Примечание 11 8 4 3" xfId="37263" xr:uid="{00000000-0005-0000-0000-0000ABB90000}"/>
    <cellStyle name="Примечание 11 8 5" xfId="37264" xr:uid="{00000000-0005-0000-0000-0000ACB90000}"/>
    <cellStyle name="Примечание 11 8 5 2" xfId="37265" xr:uid="{00000000-0005-0000-0000-0000ADB90000}"/>
    <cellStyle name="Примечание 11 8 5 3" xfId="37266" xr:uid="{00000000-0005-0000-0000-0000AEB90000}"/>
    <cellStyle name="Примечание 11 8 6" xfId="37267" xr:uid="{00000000-0005-0000-0000-0000AFB90000}"/>
    <cellStyle name="Примечание 11 8 6 2" xfId="37268" xr:uid="{00000000-0005-0000-0000-0000B0B90000}"/>
    <cellStyle name="Примечание 11 8 6 3" xfId="37269" xr:uid="{00000000-0005-0000-0000-0000B1B90000}"/>
    <cellStyle name="Примечание 11 8 7" xfId="37270" xr:uid="{00000000-0005-0000-0000-0000B2B90000}"/>
    <cellStyle name="Примечание 11 8 7 2" xfId="37271" xr:uid="{00000000-0005-0000-0000-0000B3B90000}"/>
    <cellStyle name="Примечание 11 8 7 3" xfId="37272" xr:uid="{00000000-0005-0000-0000-0000B4B90000}"/>
    <cellStyle name="Примечание 11 8 8" xfId="37273" xr:uid="{00000000-0005-0000-0000-0000B5B90000}"/>
    <cellStyle name="Примечание 11 8 8 2" xfId="37274" xr:uid="{00000000-0005-0000-0000-0000B6B90000}"/>
    <cellStyle name="Примечание 11 8 8 3" xfId="37275" xr:uid="{00000000-0005-0000-0000-0000B7B90000}"/>
    <cellStyle name="Примечание 11 8 9" xfId="37276" xr:uid="{00000000-0005-0000-0000-0000B8B90000}"/>
    <cellStyle name="Примечание 11 8 9 2" xfId="37277" xr:uid="{00000000-0005-0000-0000-0000B9B90000}"/>
    <cellStyle name="Примечание 11 8 9 3" xfId="37278" xr:uid="{00000000-0005-0000-0000-0000BAB90000}"/>
    <cellStyle name="Примечание 11 9" xfId="37279" xr:uid="{00000000-0005-0000-0000-0000BBB90000}"/>
    <cellStyle name="Примечание 11 9 2" xfId="37280" xr:uid="{00000000-0005-0000-0000-0000BCB90000}"/>
    <cellStyle name="Примечание 11 9 3" xfId="37281" xr:uid="{00000000-0005-0000-0000-0000BDB90000}"/>
    <cellStyle name="Примечание 11_2012" xfId="15566" xr:uid="{00000000-0005-0000-0000-0000BEB90000}"/>
    <cellStyle name="Примечание 110" xfId="37282" xr:uid="{00000000-0005-0000-0000-0000BFB90000}"/>
    <cellStyle name="Примечание 111" xfId="37283" xr:uid="{00000000-0005-0000-0000-0000C0B90000}"/>
    <cellStyle name="Примечание 112" xfId="37284" xr:uid="{00000000-0005-0000-0000-0000C1B90000}"/>
    <cellStyle name="Примечание 113" xfId="37285" xr:uid="{00000000-0005-0000-0000-0000C2B90000}"/>
    <cellStyle name="Примечание 114" xfId="37286" xr:uid="{00000000-0005-0000-0000-0000C3B90000}"/>
    <cellStyle name="Примечание 115" xfId="37287" xr:uid="{00000000-0005-0000-0000-0000C4B90000}"/>
    <cellStyle name="Примечание 116" xfId="37288" xr:uid="{00000000-0005-0000-0000-0000C5B90000}"/>
    <cellStyle name="Примечание 117" xfId="37289" xr:uid="{00000000-0005-0000-0000-0000C6B90000}"/>
    <cellStyle name="Примечание 118" xfId="37290" xr:uid="{00000000-0005-0000-0000-0000C7B90000}"/>
    <cellStyle name="Примечание 119" xfId="37291" xr:uid="{00000000-0005-0000-0000-0000C8B90000}"/>
    <cellStyle name="Примечание 12" xfId="15567" xr:uid="{00000000-0005-0000-0000-0000C9B90000}"/>
    <cellStyle name="Примечание 12 10" xfId="37292" xr:uid="{00000000-0005-0000-0000-0000CAB90000}"/>
    <cellStyle name="Примечание 12 10 2" xfId="37293" xr:uid="{00000000-0005-0000-0000-0000CBB90000}"/>
    <cellStyle name="Примечание 12 10 3" xfId="37294" xr:uid="{00000000-0005-0000-0000-0000CCB90000}"/>
    <cellStyle name="Примечание 12 11" xfId="37295" xr:uid="{00000000-0005-0000-0000-0000CDB90000}"/>
    <cellStyle name="Примечание 12 11 2" xfId="37296" xr:uid="{00000000-0005-0000-0000-0000CEB90000}"/>
    <cellStyle name="Примечание 12 11 3" xfId="37297" xr:uid="{00000000-0005-0000-0000-0000CFB90000}"/>
    <cellStyle name="Примечание 12 12" xfId="37298" xr:uid="{00000000-0005-0000-0000-0000D0B90000}"/>
    <cellStyle name="Примечание 12 12 2" xfId="37299" xr:uid="{00000000-0005-0000-0000-0000D1B90000}"/>
    <cellStyle name="Примечание 12 12 3" xfId="37300" xr:uid="{00000000-0005-0000-0000-0000D2B90000}"/>
    <cellStyle name="Примечание 12 13" xfId="37301" xr:uid="{00000000-0005-0000-0000-0000D3B90000}"/>
    <cellStyle name="Примечание 12 13 2" xfId="37302" xr:uid="{00000000-0005-0000-0000-0000D4B90000}"/>
    <cellStyle name="Примечание 12 13 3" xfId="37303" xr:uid="{00000000-0005-0000-0000-0000D5B90000}"/>
    <cellStyle name="Примечание 12 14" xfId="37304" xr:uid="{00000000-0005-0000-0000-0000D6B90000}"/>
    <cellStyle name="Примечание 12 14 2" xfId="37305" xr:uid="{00000000-0005-0000-0000-0000D7B90000}"/>
    <cellStyle name="Примечание 12 14 3" xfId="37306" xr:uid="{00000000-0005-0000-0000-0000D8B90000}"/>
    <cellStyle name="Примечание 12 15" xfId="37307" xr:uid="{00000000-0005-0000-0000-0000D9B90000}"/>
    <cellStyle name="Примечание 12 15 2" xfId="37308" xr:uid="{00000000-0005-0000-0000-0000DAB90000}"/>
    <cellStyle name="Примечание 12 15 3" xfId="37309" xr:uid="{00000000-0005-0000-0000-0000DBB90000}"/>
    <cellStyle name="Примечание 12 16" xfId="37310" xr:uid="{00000000-0005-0000-0000-0000DCB90000}"/>
    <cellStyle name="Примечание 12 16 2" xfId="37311" xr:uid="{00000000-0005-0000-0000-0000DDB90000}"/>
    <cellStyle name="Примечание 12 16 3" xfId="37312" xr:uid="{00000000-0005-0000-0000-0000DEB90000}"/>
    <cellStyle name="Примечание 12 17" xfId="37313" xr:uid="{00000000-0005-0000-0000-0000DFB90000}"/>
    <cellStyle name="Примечание 12 18" xfId="37314" xr:uid="{00000000-0005-0000-0000-0000E0B90000}"/>
    <cellStyle name="Примечание 12 2" xfId="15568" xr:uid="{00000000-0005-0000-0000-0000E1B90000}"/>
    <cellStyle name="Примечание 12 2 10" xfId="37315" xr:uid="{00000000-0005-0000-0000-0000E2B90000}"/>
    <cellStyle name="Примечание 12 2 10 2" xfId="37316" xr:uid="{00000000-0005-0000-0000-0000E3B90000}"/>
    <cellStyle name="Примечание 12 2 10 3" xfId="37317" xr:uid="{00000000-0005-0000-0000-0000E4B90000}"/>
    <cellStyle name="Примечание 12 2 11" xfId="37318" xr:uid="{00000000-0005-0000-0000-0000E5B90000}"/>
    <cellStyle name="Примечание 12 2 11 2" xfId="37319" xr:uid="{00000000-0005-0000-0000-0000E6B90000}"/>
    <cellStyle name="Примечание 12 2 11 3" xfId="37320" xr:uid="{00000000-0005-0000-0000-0000E7B90000}"/>
    <cellStyle name="Примечание 12 2 12" xfId="37321" xr:uid="{00000000-0005-0000-0000-0000E8B90000}"/>
    <cellStyle name="Примечание 12 2 12 2" xfId="37322" xr:uid="{00000000-0005-0000-0000-0000E9B90000}"/>
    <cellStyle name="Примечание 12 2 12 3" xfId="37323" xr:uid="{00000000-0005-0000-0000-0000EAB90000}"/>
    <cellStyle name="Примечание 12 2 13" xfId="37324" xr:uid="{00000000-0005-0000-0000-0000EBB90000}"/>
    <cellStyle name="Примечание 12 2 13 2" xfId="37325" xr:uid="{00000000-0005-0000-0000-0000ECB90000}"/>
    <cellStyle name="Примечание 12 2 13 3" xfId="37326" xr:uid="{00000000-0005-0000-0000-0000EDB90000}"/>
    <cellStyle name="Примечание 12 2 14" xfId="37327" xr:uid="{00000000-0005-0000-0000-0000EEB90000}"/>
    <cellStyle name="Примечание 12 2 15" xfId="37328" xr:uid="{00000000-0005-0000-0000-0000EFB90000}"/>
    <cellStyle name="Примечание 12 2 2" xfId="15569" xr:uid="{00000000-0005-0000-0000-0000F0B90000}"/>
    <cellStyle name="Примечание 12 2 2 10" xfId="37329" xr:uid="{00000000-0005-0000-0000-0000F1B90000}"/>
    <cellStyle name="Примечание 12 2 2 11" xfId="37330" xr:uid="{00000000-0005-0000-0000-0000F2B90000}"/>
    <cellStyle name="Примечание 12 2 2 12" xfId="37331" xr:uid="{00000000-0005-0000-0000-0000F3B90000}"/>
    <cellStyle name="Примечание 12 2 2 2" xfId="37332" xr:uid="{00000000-0005-0000-0000-0000F4B90000}"/>
    <cellStyle name="Примечание 12 2 2 2 2" xfId="37333" xr:uid="{00000000-0005-0000-0000-0000F5B90000}"/>
    <cellStyle name="Примечание 12 2 2 2 3" xfId="37334" xr:uid="{00000000-0005-0000-0000-0000F6B90000}"/>
    <cellStyle name="Примечание 12 2 2 3" xfId="37335" xr:uid="{00000000-0005-0000-0000-0000F7B90000}"/>
    <cellStyle name="Примечание 12 2 2 3 2" xfId="37336" xr:uid="{00000000-0005-0000-0000-0000F8B90000}"/>
    <cellStyle name="Примечание 12 2 2 3 3" xfId="37337" xr:uid="{00000000-0005-0000-0000-0000F9B90000}"/>
    <cellStyle name="Примечание 12 2 2 4" xfId="37338" xr:uid="{00000000-0005-0000-0000-0000FAB90000}"/>
    <cellStyle name="Примечание 12 2 2 4 2" xfId="37339" xr:uid="{00000000-0005-0000-0000-0000FBB90000}"/>
    <cellStyle name="Примечание 12 2 2 4 3" xfId="37340" xr:uid="{00000000-0005-0000-0000-0000FCB90000}"/>
    <cellStyle name="Примечание 12 2 2 5" xfId="37341" xr:uid="{00000000-0005-0000-0000-0000FDB90000}"/>
    <cellStyle name="Примечание 12 2 2 5 2" xfId="37342" xr:uid="{00000000-0005-0000-0000-0000FEB90000}"/>
    <cellStyle name="Примечание 12 2 2 5 3" xfId="37343" xr:uid="{00000000-0005-0000-0000-0000FFB90000}"/>
    <cellStyle name="Примечание 12 2 2 6" xfId="37344" xr:uid="{00000000-0005-0000-0000-000000BA0000}"/>
    <cellStyle name="Примечание 12 2 2 6 2" xfId="37345" xr:uid="{00000000-0005-0000-0000-000001BA0000}"/>
    <cellStyle name="Примечание 12 2 2 6 3" xfId="37346" xr:uid="{00000000-0005-0000-0000-000002BA0000}"/>
    <cellStyle name="Примечание 12 2 2 7" xfId="37347" xr:uid="{00000000-0005-0000-0000-000003BA0000}"/>
    <cellStyle name="Примечание 12 2 2 7 2" xfId="37348" xr:uid="{00000000-0005-0000-0000-000004BA0000}"/>
    <cellStyle name="Примечание 12 2 2 7 3" xfId="37349" xr:uid="{00000000-0005-0000-0000-000005BA0000}"/>
    <cellStyle name="Примечание 12 2 2 8" xfId="37350" xr:uid="{00000000-0005-0000-0000-000006BA0000}"/>
    <cellStyle name="Примечание 12 2 2 8 2" xfId="37351" xr:uid="{00000000-0005-0000-0000-000007BA0000}"/>
    <cellStyle name="Примечание 12 2 2 8 3" xfId="37352" xr:uid="{00000000-0005-0000-0000-000008BA0000}"/>
    <cellStyle name="Примечание 12 2 2 9" xfId="37353" xr:uid="{00000000-0005-0000-0000-000009BA0000}"/>
    <cellStyle name="Примечание 12 2 2 9 2" xfId="37354" xr:uid="{00000000-0005-0000-0000-00000ABA0000}"/>
    <cellStyle name="Примечание 12 2 2 9 3" xfId="37355" xr:uid="{00000000-0005-0000-0000-00000BBA0000}"/>
    <cellStyle name="Примечание 12 2 3" xfId="37356" xr:uid="{00000000-0005-0000-0000-00000CBA0000}"/>
    <cellStyle name="Примечание 12 2 3 10" xfId="37357" xr:uid="{00000000-0005-0000-0000-00000DBA0000}"/>
    <cellStyle name="Примечание 12 2 3 2" xfId="37358" xr:uid="{00000000-0005-0000-0000-00000EBA0000}"/>
    <cellStyle name="Примечание 12 2 3 2 2" xfId="37359" xr:uid="{00000000-0005-0000-0000-00000FBA0000}"/>
    <cellStyle name="Примечание 12 2 3 2 3" xfId="37360" xr:uid="{00000000-0005-0000-0000-000010BA0000}"/>
    <cellStyle name="Примечание 12 2 3 3" xfId="37361" xr:uid="{00000000-0005-0000-0000-000011BA0000}"/>
    <cellStyle name="Примечание 12 2 3 3 2" xfId="37362" xr:uid="{00000000-0005-0000-0000-000012BA0000}"/>
    <cellStyle name="Примечание 12 2 3 3 3" xfId="37363" xr:uid="{00000000-0005-0000-0000-000013BA0000}"/>
    <cellStyle name="Примечание 12 2 3 4" xfId="37364" xr:uid="{00000000-0005-0000-0000-000014BA0000}"/>
    <cellStyle name="Примечание 12 2 3 4 2" xfId="37365" xr:uid="{00000000-0005-0000-0000-000015BA0000}"/>
    <cellStyle name="Примечание 12 2 3 4 3" xfId="37366" xr:uid="{00000000-0005-0000-0000-000016BA0000}"/>
    <cellStyle name="Примечание 12 2 3 5" xfId="37367" xr:uid="{00000000-0005-0000-0000-000017BA0000}"/>
    <cellStyle name="Примечание 12 2 3 5 2" xfId="37368" xr:uid="{00000000-0005-0000-0000-000018BA0000}"/>
    <cellStyle name="Примечание 12 2 3 5 3" xfId="37369" xr:uid="{00000000-0005-0000-0000-000019BA0000}"/>
    <cellStyle name="Примечание 12 2 3 6" xfId="37370" xr:uid="{00000000-0005-0000-0000-00001ABA0000}"/>
    <cellStyle name="Примечание 12 2 3 6 2" xfId="37371" xr:uid="{00000000-0005-0000-0000-00001BBA0000}"/>
    <cellStyle name="Примечание 12 2 3 6 3" xfId="37372" xr:uid="{00000000-0005-0000-0000-00001CBA0000}"/>
    <cellStyle name="Примечание 12 2 3 7" xfId="37373" xr:uid="{00000000-0005-0000-0000-00001DBA0000}"/>
    <cellStyle name="Примечание 12 2 3 7 2" xfId="37374" xr:uid="{00000000-0005-0000-0000-00001EBA0000}"/>
    <cellStyle name="Примечание 12 2 3 7 3" xfId="37375" xr:uid="{00000000-0005-0000-0000-00001FBA0000}"/>
    <cellStyle name="Примечание 12 2 3 8" xfId="37376" xr:uid="{00000000-0005-0000-0000-000020BA0000}"/>
    <cellStyle name="Примечание 12 2 3 8 2" xfId="37377" xr:uid="{00000000-0005-0000-0000-000021BA0000}"/>
    <cellStyle name="Примечание 12 2 3 8 3" xfId="37378" xr:uid="{00000000-0005-0000-0000-000022BA0000}"/>
    <cellStyle name="Примечание 12 2 3 9" xfId="37379" xr:uid="{00000000-0005-0000-0000-000023BA0000}"/>
    <cellStyle name="Примечание 12 2 3 9 2" xfId="37380" xr:uid="{00000000-0005-0000-0000-000024BA0000}"/>
    <cellStyle name="Примечание 12 2 3 9 3" xfId="37381" xr:uid="{00000000-0005-0000-0000-000025BA0000}"/>
    <cellStyle name="Примечание 12 2 4" xfId="37382" xr:uid="{00000000-0005-0000-0000-000026BA0000}"/>
    <cellStyle name="Примечание 12 2 4 10" xfId="37383" xr:uid="{00000000-0005-0000-0000-000027BA0000}"/>
    <cellStyle name="Примечание 12 2 4 2" xfId="37384" xr:uid="{00000000-0005-0000-0000-000028BA0000}"/>
    <cellStyle name="Примечание 12 2 4 2 2" xfId="37385" xr:uid="{00000000-0005-0000-0000-000029BA0000}"/>
    <cellStyle name="Примечание 12 2 4 2 3" xfId="37386" xr:uid="{00000000-0005-0000-0000-00002ABA0000}"/>
    <cellStyle name="Примечание 12 2 4 3" xfId="37387" xr:uid="{00000000-0005-0000-0000-00002BBA0000}"/>
    <cellStyle name="Примечание 12 2 4 3 2" xfId="37388" xr:uid="{00000000-0005-0000-0000-00002CBA0000}"/>
    <cellStyle name="Примечание 12 2 4 3 3" xfId="37389" xr:uid="{00000000-0005-0000-0000-00002DBA0000}"/>
    <cellStyle name="Примечание 12 2 4 4" xfId="37390" xr:uid="{00000000-0005-0000-0000-00002EBA0000}"/>
    <cellStyle name="Примечание 12 2 4 4 2" xfId="37391" xr:uid="{00000000-0005-0000-0000-00002FBA0000}"/>
    <cellStyle name="Примечание 12 2 4 4 3" xfId="37392" xr:uid="{00000000-0005-0000-0000-000030BA0000}"/>
    <cellStyle name="Примечание 12 2 4 5" xfId="37393" xr:uid="{00000000-0005-0000-0000-000031BA0000}"/>
    <cellStyle name="Примечание 12 2 4 5 2" xfId="37394" xr:uid="{00000000-0005-0000-0000-000032BA0000}"/>
    <cellStyle name="Примечание 12 2 4 5 3" xfId="37395" xr:uid="{00000000-0005-0000-0000-000033BA0000}"/>
    <cellStyle name="Примечание 12 2 4 6" xfId="37396" xr:uid="{00000000-0005-0000-0000-000034BA0000}"/>
    <cellStyle name="Примечание 12 2 4 6 2" xfId="37397" xr:uid="{00000000-0005-0000-0000-000035BA0000}"/>
    <cellStyle name="Примечание 12 2 4 6 3" xfId="37398" xr:uid="{00000000-0005-0000-0000-000036BA0000}"/>
    <cellStyle name="Примечание 12 2 4 7" xfId="37399" xr:uid="{00000000-0005-0000-0000-000037BA0000}"/>
    <cellStyle name="Примечание 12 2 4 7 2" xfId="37400" xr:uid="{00000000-0005-0000-0000-000038BA0000}"/>
    <cellStyle name="Примечание 12 2 4 7 3" xfId="37401" xr:uid="{00000000-0005-0000-0000-000039BA0000}"/>
    <cellStyle name="Примечание 12 2 4 8" xfId="37402" xr:uid="{00000000-0005-0000-0000-00003ABA0000}"/>
    <cellStyle name="Примечание 12 2 4 8 2" xfId="37403" xr:uid="{00000000-0005-0000-0000-00003BBA0000}"/>
    <cellStyle name="Примечание 12 2 4 8 3" xfId="37404" xr:uid="{00000000-0005-0000-0000-00003CBA0000}"/>
    <cellStyle name="Примечание 12 2 4 9" xfId="37405" xr:uid="{00000000-0005-0000-0000-00003DBA0000}"/>
    <cellStyle name="Примечание 12 2 4 9 2" xfId="37406" xr:uid="{00000000-0005-0000-0000-00003EBA0000}"/>
    <cellStyle name="Примечание 12 2 4 9 3" xfId="37407" xr:uid="{00000000-0005-0000-0000-00003FBA0000}"/>
    <cellStyle name="Примечание 12 2 5" xfId="37408" xr:uid="{00000000-0005-0000-0000-000040BA0000}"/>
    <cellStyle name="Примечание 12 2 5 10" xfId="37409" xr:uid="{00000000-0005-0000-0000-000041BA0000}"/>
    <cellStyle name="Примечание 12 2 5 2" xfId="37410" xr:uid="{00000000-0005-0000-0000-000042BA0000}"/>
    <cellStyle name="Примечание 12 2 5 2 2" xfId="37411" xr:uid="{00000000-0005-0000-0000-000043BA0000}"/>
    <cellStyle name="Примечание 12 2 5 2 3" xfId="37412" xr:uid="{00000000-0005-0000-0000-000044BA0000}"/>
    <cellStyle name="Примечание 12 2 5 3" xfId="37413" xr:uid="{00000000-0005-0000-0000-000045BA0000}"/>
    <cellStyle name="Примечание 12 2 5 3 2" xfId="37414" xr:uid="{00000000-0005-0000-0000-000046BA0000}"/>
    <cellStyle name="Примечание 12 2 5 3 3" xfId="37415" xr:uid="{00000000-0005-0000-0000-000047BA0000}"/>
    <cellStyle name="Примечание 12 2 5 4" xfId="37416" xr:uid="{00000000-0005-0000-0000-000048BA0000}"/>
    <cellStyle name="Примечание 12 2 5 4 2" xfId="37417" xr:uid="{00000000-0005-0000-0000-000049BA0000}"/>
    <cellStyle name="Примечание 12 2 5 4 3" xfId="37418" xr:uid="{00000000-0005-0000-0000-00004ABA0000}"/>
    <cellStyle name="Примечание 12 2 5 5" xfId="37419" xr:uid="{00000000-0005-0000-0000-00004BBA0000}"/>
    <cellStyle name="Примечание 12 2 5 5 2" xfId="37420" xr:uid="{00000000-0005-0000-0000-00004CBA0000}"/>
    <cellStyle name="Примечание 12 2 5 5 3" xfId="37421" xr:uid="{00000000-0005-0000-0000-00004DBA0000}"/>
    <cellStyle name="Примечание 12 2 5 6" xfId="37422" xr:uid="{00000000-0005-0000-0000-00004EBA0000}"/>
    <cellStyle name="Примечание 12 2 5 6 2" xfId="37423" xr:uid="{00000000-0005-0000-0000-00004FBA0000}"/>
    <cellStyle name="Примечание 12 2 5 6 3" xfId="37424" xr:uid="{00000000-0005-0000-0000-000050BA0000}"/>
    <cellStyle name="Примечание 12 2 5 7" xfId="37425" xr:uid="{00000000-0005-0000-0000-000051BA0000}"/>
    <cellStyle name="Примечание 12 2 5 7 2" xfId="37426" xr:uid="{00000000-0005-0000-0000-000052BA0000}"/>
    <cellStyle name="Примечание 12 2 5 7 3" xfId="37427" xr:uid="{00000000-0005-0000-0000-000053BA0000}"/>
    <cellStyle name="Примечание 12 2 5 8" xfId="37428" xr:uid="{00000000-0005-0000-0000-000054BA0000}"/>
    <cellStyle name="Примечание 12 2 5 8 2" xfId="37429" xr:uid="{00000000-0005-0000-0000-000055BA0000}"/>
    <cellStyle name="Примечание 12 2 5 8 3" xfId="37430" xr:uid="{00000000-0005-0000-0000-000056BA0000}"/>
    <cellStyle name="Примечание 12 2 5 9" xfId="37431" xr:uid="{00000000-0005-0000-0000-000057BA0000}"/>
    <cellStyle name="Примечание 12 2 5 9 2" xfId="37432" xr:uid="{00000000-0005-0000-0000-000058BA0000}"/>
    <cellStyle name="Примечание 12 2 5 9 3" xfId="37433" xr:uid="{00000000-0005-0000-0000-000059BA0000}"/>
    <cellStyle name="Примечание 12 2 6" xfId="37434" xr:uid="{00000000-0005-0000-0000-00005ABA0000}"/>
    <cellStyle name="Примечание 12 2 6 2" xfId="37435" xr:uid="{00000000-0005-0000-0000-00005BBA0000}"/>
    <cellStyle name="Примечание 12 2 6 3" xfId="37436" xr:uid="{00000000-0005-0000-0000-00005CBA0000}"/>
    <cellStyle name="Примечание 12 2 7" xfId="37437" xr:uid="{00000000-0005-0000-0000-00005DBA0000}"/>
    <cellStyle name="Примечание 12 2 7 2" xfId="37438" xr:uid="{00000000-0005-0000-0000-00005EBA0000}"/>
    <cellStyle name="Примечание 12 2 7 3" xfId="37439" xr:uid="{00000000-0005-0000-0000-00005FBA0000}"/>
    <cellStyle name="Примечание 12 2 8" xfId="37440" xr:uid="{00000000-0005-0000-0000-000060BA0000}"/>
    <cellStyle name="Примечание 12 2 8 2" xfId="37441" xr:uid="{00000000-0005-0000-0000-000061BA0000}"/>
    <cellStyle name="Примечание 12 2 8 3" xfId="37442" xr:uid="{00000000-0005-0000-0000-000062BA0000}"/>
    <cellStyle name="Примечание 12 2 9" xfId="37443" xr:uid="{00000000-0005-0000-0000-000063BA0000}"/>
    <cellStyle name="Примечание 12 2 9 2" xfId="37444" xr:uid="{00000000-0005-0000-0000-000064BA0000}"/>
    <cellStyle name="Примечание 12 2 9 3" xfId="37445" xr:uid="{00000000-0005-0000-0000-000065BA0000}"/>
    <cellStyle name="Примечание 12 2_Лист1" xfId="60724" xr:uid="{00000000-0005-0000-0000-000066BA0000}"/>
    <cellStyle name="Примечание 12 3" xfId="15570" xr:uid="{00000000-0005-0000-0000-000067BA0000}"/>
    <cellStyle name="Примечание 12 3 10" xfId="37446" xr:uid="{00000000-0005-0000-0000-000068BA0000}"/>
    <cellStyle name="Примечание 12 3 10 2" xfId="37447" xr:uid="{00000000-0005-0000-0000-000069BA0000}"/>
    <cellStyle name="Примечание 12 3 10 3" xfId="37448" xr:uid="{00000000-0005-0000-0000-00006ABA0000}"/>
    <cellStyle name="Примечание 12 3 11" xfId="37449" xr:uid="{00000000-0005-0000-0000-00006BBA0000}"/>
    <cellStyle name="Примечание 12 3 11 2" xfId="37450" xr:uid="{00000000-0005-0000-0000-00006CBA0000}"/>
    <cellStyle name="Примечание 12 3 11 3" xfId="37451" xr:uid="{00000000-0005-0000-0000-00006DBA0000}"/>
    <cellStyle name="Примечание 12 3 12" xfId="37452" xr:uid="{00000000-0005-0000-0000-00006EBA0000}"/>
    <cellStyle name="Примечание 12 3 12 2" xfId="37453" xr:uid="{00000000-0005-0000-0000-00006FBA0000}"/>
    <cellStyle name="Примечание 12 3 12 3" xfId="37454" xr:uid="{00000000-0005-0000-0000-000070BA0000}"/>
    <cellStyle name="Примечание 12 3 13" xfId="37455" xr:uid="{00000000-0005-0000-0000-000071BA0000}"/>
    <cellStyle name="Примечание 12 3 13 2" xfId="37456" xr:uid="{00000000-0005-0000-0000-000072BA0000}"/>
    <cellStyle name="Примечание 12 3 13 3" xfId="37457" xr:uid="{00000000-0005-0000-0000-000073BA0000}"/>
    <cellStyle name="Примечание 12 3 14" xfId="37458" xr:uid="{00000000-0005-0000-0000-000074BA0000}"/>
    <cellStyle name="Примечание 12 3 15" xfId="37459" xr:uid="{00000000-0005-0000-0000-000075BA0000}"/>
    <cellStyle name="Примечание 12 3 2" xfId="15571" xr:uid="{00000000-0005-0000-0000-000076BA0000}"/>
    <cellStyle name="Примечание 12 3 2 10" xfId="37460" xr:uid="{00000000-0005-0000-0000-000077BA0000}"/>
    <cellStyle name="Примечание 12 3 2 11" xfId="37461" xr:uid="{00000000-0005-0000-0000-000078BA0000}"/>
    <cellStyle name="Примечание 12 3 2 2" xfId="37462" xr:uid="{00000000-0005-0000-0000-000079BA0000}"/>
    <cellStyle name="Примечание 12 3 2 2 2" xfId="37463" xr:uid="{00000000-0005-0000-0000-00007ABA0000}"/>
    <cellStyle name="Примечание 12 3 2 2 3" xfId="37464" xr:uid="{00000000-0005-0000-0000-00007BBA0000}"/>
    <cellStyle name="Примечание 12 3 2 3" xfId="37465" xr:uid="{00000000-0005-0000-0000-00007CBA0000}"/>
    <cellStyle name="Примечание 12 3 2 3 2" xfId="37466" xr:uid="{00000000-0005-0000-0000-00007DBA0000}"/>
    <cellStyle name="Примечание 12 3 2 3 3" xfId="37467" xr:uid="{00000000-0005-0000-0000-00007EBA0000}"/>
    <cellStyle name="Примечание 12 3 2 4" xfId="37468" xr:uid="{00000000-0005-0000-0000-00007FBA0000}"/>
    <cellStyle name="Примечание 12 3 2 4 2" xfId="37469" xr:uid="{00000000-0005-0000-0000-000080BA0000}"/>
    <cellStyle name="Примечание 12 3 2 4 3" xfId="37470" xr:uid="{00000000-0005-0000-0000-000081BA0000}"/>
    <cellStyle name="Примечание 12 3 2 5" xfId="37471" xr:uid="{00000000-0005-0000-0000-000082BA0000}"/>
    <cellStyle name="Примечание 12 3 2 5 2" xfId="37472" xr:uid="{00000000-0005-0000-0000-000083BA0000}"/>
    <cellStyle name="Примечание 12 3 2 5 3" xfId="37473" xr:uid="{00000000-0005-0000-0000-000084BA0000}"/>
    <cellStyle name="Примечание 12 3 2 6" xfId="37474" xr:uid="{00000000-0005-0000-0000-000085BA0000}"/>
    <cellStyle name="Примечание 12 3 2 6 2" xfId="37475" xr:uid="{00000000-0005-0000-0000-000086BA0000}"/>
    <cellStyle name="Примечание 12 3 2 6 3" xfId="37476" xr:uid="{00000000-0005-0000-0000-000087BA0000}"/>
    <cellStyle name="Примечание 12 3 2 7" xfId="37477" xr:uid="{00000000-0005-0000-0000-000088BA0000}"/>
    <cellStyle name="Примечание 12 3 2 7 2" xfId="37478" xr:uid="{00000000-0005-0000-0000-000089BA0000}"/>
    <cellStyle name="Примечание 12 3 2 7 3" xfId="37479" xr:uid="{00000000-0005-0000-0000-00008ABA0000}"/>
    <cellStyle name="Примечание 12 3 2 8" xfId="37480" xr:uid="{00000000-0005-0000-0000-00008BBA0000}"/>
    <cellStyle name="Примечание 12 3 2 8 2" xfId="37481" xr:uid="{00000000-0005-0000-0000-00008CBA0000}"/>
    <cellStyle name="Примечание 12 3 2 8 3" xfId="37482" xr:uid="{00000000-0005-0000-0000-00008DBA0000}"/>
    <cellStyle name="Примечание 12 3 2 9" xfId="37483" xr:uid="{00000000-0005-0000-0000-00008EBA0000}"/>
    <cellStyle name="Примечание 12 3 2 9 2" xfId="37484" xr:uid="{00000000-0005-0000-0000-00008FBA0000}"/>
    <cellStyle name="Примечание 12 3 2 9 3" xfId="37485" xr:uid="{00000000-0005-0000-0000-000090BA0000}"/>
    <cellStyle name="Примечание 12 3 3" xfId="37486" xr:uid="{00000000-0005-0000-0000-000091BA0000}"/>
    <cellStyle name="Примечание 12 3 3 10" xfId="37487" xr:uid="{00000000-0005-0000-0000-000092BA0000}"/>
    <cellStyle name="Примечание 12 3 3 2" xfId="37488" xr:uid="{00000000-0005-0000-0000-000093BA0000}"/>
    <cellStyle name="Примечание 12 3 3 2 2" xfId="37489" xr:uid="{00000000-0005-0000-0000-000094BA0000}"/>
    <cellStyle name="Примечание 12 3 3 2 3" xfId="37490" xr:uid="{00000000-0005-0000-0000-000095BA0000}"/>
    <cellStyle name="Примечание 12 3 3 3" xfId="37491" xr:uid="{00000000-0005-0000-0000-000096BA0000}"/>
    <cellStyle name="Примечание 12 3 3 3 2" xfId="37492" xr:uid="{00000000-0005-0000-0000-000097BA0000}"/>
    <cellStyle name="Примечание 12 3 3 3 3" xfId="37493" xr:uid="{00000000-0005-0000-0000-000098BA0000}"/>
    <cellStyle name="Примечание 12 3 3 4" xfId="37494" xr:uid="{00000000-0005-0000-0000-000099BA0000}"/>
    <cellStyle name="Примечание 12 3 3 4 2" xfId="37495" xr:uid="{00000000-0005-0000-0000-00009ABA0000}"/>
    <cellStyle name="Примечание 12 3 3 4 3" xfId="37496" xr:uid="{00000000-0005-0000-0000-00009BBA0000}"/>
    <cellStyle name="Примечание 12 3 3 5" xfId="37497" xr:uid="{00000000-0005-0000-0000-00009CBA0000}"/>
    <cellStyle name="Примечание 12 3 3 5 2" xfId="37498" xr:uid="{00000000-0005-0000-0000-00009DBA0000}"/>
    <cellStyle name="Примечание 12 3 3 5 3" xfId="37499" xr:uid="{00000000-0005-0000-0000-00009EBA0000}"/>
    <cellStyle name="Примечание 12 3 3 6" xfId="37500" xr:uid="{00000000-0005-0000-0000-00009FBA0000}"/>
    <cellStyle name="Примечание 12 3 3 6 2" xfId="37501" xr:uid="{00000000-0005-0000-0000-0000A0BA0000}"/>
    <cellStyle name="Примечание 12 3 3 6 3" xfId="37502" xr:uid="{00000000-0005-0000-0000-0000A1BA0000}"/>
    <cellStyle name="Примечание 12 3 3 7" xfId="37503" xr:uid="{00000000-0005-0000-0000-0000A2BA0000}"/>
    <cellStyle name="Примечание 12 3 3 7 2" xfId="37504" xr:uid="{00000000-0005-0000-0000-0000A3BA0000}"/>
    <cellStyle name="Примечание 12 3 3 7 3" xfId="37505" xr:uid="{00000000-0005-0000-0000-0000A4BA0000}"/>
    <cellStyle name="Примечание 12 3 3 8" xfId="37506" xr:uid="{00000000-0005-0000-0000-0000A5BA0000}"/>
    <cellStyle name="Примечание 12 3 3 8 2" xfId="37507" xr:uid="{00000000-0005-0000-0000-0000A6BA0000}"/>
    <cellStyle name="Примечание 12 3 3 8 3" xfId="37508" xr:uid="{00000000-0005-0000-0000-0000A7BA0000}"/>
    <cellStyle name="Примечание 12 3 3 9" xfId="37509" xr:uid="{00000000-0005-0000-0000-0000A8BA0000}"/>
    <cellStyle name="Примечание 12 3 3 9 2" xfId="37510" xr:uid="{00000000-0005-0000-0000-0000A9BA0000}"/>
    <cellStyle name="Примечание 12 3 3 9 3" xfId="37511" xr:uid="{00000000-0005-0000-0000-0000AABA0000}"/>
    <cellStyle name="Примечание 12 3 4" xfId="37512" xr:uid="{00000000-0005-0000-0000-0000ABBA0000}"/>
    <cellStyle name="Примечание 12 3 4 10" xfId="37513" xr:uid="{00000000-0005-0000-0000-0000ACBA0000}"/>
    <cellStyle name="Примечание 12 3 4 2" xfId="37514" xr:uid="{00000000-0005-0000-0000-0000ADBA0000}"/>
    <cellStyle name="Примечание 12 3 4 2 2" xfId="37515" xr:uid="{00000000-0005-0000-0000-0000AEBA0000}"/>
    <cellStyle name="Примечание 12 3 4 2 3" xfId="37516" xr:uid="{00000000-0005-0000-0000-0000AFBA0000}"/>
    <cellStyle name="Примечание 12 3 4 3" xfId="37517" xr:uid="{00000000-0005-0000-0000-0000B0BA0000}"/>
    <cellStyle name="Примечание 12 3 4 3 2" xfId="37518" xr:uid="{00000000-0005-0000-0000-0000B1BA0000}"/>
    <cellStyle name="Примечание 12 3 4 3 3" xfId="37519" xr:uid="{00000000-0005-0000-0000-0000B2BA0000}"/>
    <cellStyle name="Примечание 12 3 4 4" xfId="37520" xr:uid="{00000000-0005-0000-0000-0000B3BA0000}"/>
    <cellStyle name="Примечание 12 3 4 4 2" xfId="37521" xr:uid="{00000000-0005-0000-0000-0000B4BA0000}"/>
    <cellStyle name="Примечание 12 3 4 4 3" xfId="37522" xr:uid="{00000000-0005-0000-0000-0000B5BA0000}"/>
    <cellStyle name="Примечание 12 3 4 5" xfId="37523" xr:uid="{00000000-0005-0000-0000-0000B6BA0000}"/>
    <cellStyle name="Примечание 12 3 4 5 2" xfId="37524" xr:uid="{00000000-0005-0000-0000-0000B7BA0000}"/>
    <cellStyle name="Примечание 12 3 4 5 3" xfId="37525" xr:uid="{00000000-0005-0000-0000-0000B8BA0000}"/>
    <cellStyle name="Примечание 12 3 4 6" xfId="37526" xr:uid="{00000000-0005-0000-0000-0000B9BA0000}"/>
    <cellStyle name="Примечание 12 3 4 6 2" xfId="37527" xr:uid="{00000000-0005-0000-0000-0000BABA0000}"/>
    <cellStyle name="Примечание 12 3 4 6 3" xfId="37528" xr:uid="{00000000-0005-0000-0000-0000BBBA0000}"/>
    <cellStyle name="Примечание 12 3 4 7" xfId="37529" xr:uid="{00000000-0005-0000-0000-0000BCBA0000}"/>
    <cellStyle name="Примечание 12 3 4 7 2" xfId="37530" xr:uid="{00000000-0005-0000-0000-0000BDBA0000}"/>
    <cellStyle name="Примечание 12 3 4 7 3" xfId="37531" xr:uid="{00000000-0005-0000-0000-0000BEBA0000}"/>
    <cellStyle name="Примечание 12 3 4 8" xfId="37532" xr:uid="{00000000-0005-0000-0000-0000BFBA0000}"/>
    <cellStyle name="Примечание 12 3 4 8 2" xfId="37533" xr:uid="{00000000-0005-0000-0000-0000C0BA0000}"/>
    <cellStyle name="Примечание 12 3 4 8 3" xfId="37534" xr:uid="{00000000-0005-0000-0000-0000C1BA0000}"/>
    <cellStyle name="Примечание 12 3 4 9" xfId="37535" xr:uid="{00000000-0005-0000-0000-0000C2BA0000}"/>
    <cellStyle name="Примечание 12 3 4 9 2" xfId="37536" xr:uid="{00000000-0005-0000-0000-0000C3BA0000}"/>
    <cellStyle name="Примечание 12 3 4 9 3" xfId="37537" xr:uid="{00000000-0005-0000-0000-0000C4BA0000}"/>
    <cellStyle name="Примечание 12 3 5" xfId="37538" xr:uid="{00000000-0005-0000-0000-0000C5BA0000}"/>
    <cellStyle name="Примечание 12 3 5 10" xfId="37539" xr:uid="{00000000-0005-0000-0000-0000C6BA0000}"/>
    <cellStyle name="Примечание 12 3 5 2" xfId="37540" xr:uid="{00000000-0005-0000-0000-0000C7BA0000}"/>
    <cellStyle name="Примечание 12 3 5 2 2" xfId="37541" xr:uid="{00000000-0005-0000-0000-0000C8BA0000}"/>
    <cellStyle name="Примечание 12 3 5 2 3" xfId="37542" xr:uid="{00000000-0005-0000-0000-0000C9BA0000}"/>
    <cellStyle name="Примечание 12 3 5 3" xfId="37543" xr:uid="{00000000-0005-0000-0000-0000CABA0000}"/>
    <cellStyle name="Примечание 12 3 5 3 2" xfId="37544" xr:uid="{00000000-0005-0000-0000-0000CBBA0000}"/>
    <cellStyle name="Примечание 12 3 5 3 3" xfId="37545" xr:uid="{00000000-0005-0000-0000-0000CCBA0000}"/>
    <cellStyle name="Примечание 12 3 5 4" xfId="37546" xr:uid="{00000000-0005-0000-0000-0000CDBA0000}"/>
    <cellStyle name="Примечание 12 3 5 4 2" xfId="37547" xr:uid="{00000000-0005-0000-0000-0000CEBA0000}"/>
    <cellStyle name="Примечание 12 3 5 4 3" xfId="37548" xr:uid="{00000000-0005-0000-0000-0000CFBA0000}"/>
    <cellStyle name="Примечание 12 3 5 5" xfId="37549" xr:uid="{00000000-0005-0000-0000-0000D0BA0000}"/>
    <cellStyle name="Примечание 12 3 5 5 2" xfId="37550" xr:uid="{00000000-0005-0000-0000-0000D1BA0000}"/>
    <cellStyle name="Примечание 12 3 5 5 3" xfId="37551" xr:uid="{00000000-0005-0000-0000-0000D2BA0000}"/>
    <cellStyle name="Примечание 12 3 5 6" xfId="37552" xr:uid="{00000000-0005-0000-0000-0000D3BA0000}"/>
    <cellStyle name="Примечание 12 3 5 6 2" xfId="37553" xr:uid="{00000000-0005-0000-0000-0000D4BA0000}"/>
    <cellStyle name="Примечание 12 3 5 6 3" xfId="37554" xr:uid="{00000000-0005-0000-0000-0000D5BA0000}"/>
    <cellStyle name="Примечание 12 3 5 7" xfId="37555" xr:uid="{00000000-0005-0000-0000-0000D6BA0000}"/>
    <cellStyle name="Примечание 12 3 5 7 2" xfId="37556" xr:uid="{00000000-0005-0000-0000-0000D7BA0000}"/>
    <cellStyle name="Примечание 12 3 5 7 3" xfId="37557" xr:uid="{00000000-0005-0000-0000-0000D8BA0000}"/>
    <cellStyle name="Примечание 12 3 5 8" xfId="37558" xr:uid="{00000000-0005-0000-0000-0000D9BA0000}"/>
    <cellStyle name="Примечание 12 3 5 8 2" xfId="37559" xr:uid="{00000000-0005-0000-0000-0000DABA0000}"/>
    <cellStyle name="Примечание 12 3 5 8 3" xfId="37560" xr:uid="{00000000-0005-0000-0000-0000DBBA0000}"/>
    <cellStyle name="Примечание 12 3 5 9" xfId="37561" xr:uid="{00000000-0005-0000-0000-0000DCBA0000}"/>
    <cellStyle name="Примечание 12 3 5 9 2" xfId="37562" xr:uid="{00000000-0005-0000-0000-0000DDBA0000}"/>
    <cellStyle name="Примечание 12 3 5 9 3" xfId="37563" xr:uid="{00000000-0005-0000-0000-0000DEBA0000}"/>
    <cellStyle name="Примечание 12 3 6" xfId="37564" xr:uid="{00000000-0005-0000-0000-0000DFBA0000}"/>
    <cellStyle name="Примечание 12 3 6 2" xfId="37565" xr:uid="{00000000-0005-0000-0000-0000E0BA0000}"/>
    <cellStyle name="Примечание 12 3 6 3" xfId="37566" xr:uid="{00000000-0005-0000-0000-0000E1BA0000}"/>
    <cellStyle name="Примечание 12 3 7" xfId="37567" xr:uid="{00000000-0005-0000-0000-0000E2BA0000}"/>
    <cellStyle name="Примечание 12 3 7 2" xfId="37568" xr:uid="{00000000-0005-0000-0000-0000E3BA0000}"/>
    <cellStyle name="Примечание 12 3 7 3" xfId="37569" xr:uid="{00000000-0005-0000-0000-0000E4BA0000}"/>
    <cellStyle name="Примечание 12 3 8" xfId="37570" xr:uid="{00000000-0005-0000-0000-0000E5BA0000}"/>
    <cellStyle name="Примечание 12 3 8 2" xfId="37571" xr:uid="{00000000-0005-0000-0000-0000E6BA0000}"/>
    <cellStyle name="Примечание 12 3 8 3" xfId="37572" xr:uid="{00000000-0005-0000-0000-0000E7BA0000}"/>
    <cellStyle name="Примечание 12 3 9" xfId="37573" xr:uid="{00000000-0005-0000-0000-0000E8BA0000}"/>
    <cellStyle name="Примечание 12 3 9 2" xfId="37574" xr:uid="{00000000-0005-0000-0000-0000E9BA0000}"/>
    <cellStyle name="Примечание 12 3 9 3" xfId="37575" xr:uid="{00000000-0005-0000-0000-0000EABA0000}"/>
    <cellStyle name="Примечание 12 4" xfId="15572" xr:uid="{00000000-0005-0000-0000-0000EBBA0000}"/>
    <cellStyle name="Примечание 12 4 10" xfId="37576" xr:uid="{00000000-0005-0000-0000-0000ECBA0000}"/>
    <cellStyle name="Примечание 12 4 10 2" xfId="37577" xr:uid="{00000000-0005-0000-0000-0000EDBA0000}"/>
    <cellStyle name="Примечание 12 4 10 3" xfId="37578" xr:uid="{00000000-0005-0000-0000-0000EEBA0000}"/>
    <cellStyle name="Примечание 12 4 11" xfId="37579" xr:uid="{00000000-0005-0000-0000-0000EFBA0000}"/>
    <cellStyle name="Примечание 12 4 11 2" xfId="37580" xr:uid="{00000000-0005-0000-0000-0000F0BA0000}"/>
    <cellStyle name="Примечание 12 4 11 3" xfId="37581" xr:uid="{00000000-0005-0000-0000-0000F1BA0000}"/>
    <cellStyle name="Примечание 12 4 12" xfId="37582" xr:uid="{00000000-0005-0000-0000-0000F2BA0000}"/>
    <cellStyle name="Примечание 12 4 12 2" xfId="37583" xr:uid="{00000000-0005-0000-0000-0000F3BA0000}"/>
    <cellStyle name="Примечание 12 4 12 3" xfId="37584" xr:uid="{00000000-0005-0000-0000-0000F4BA0000}"/>
    <cellStyle name="Примечание 12 4 13" xfId="37585" xr:uid="{00000000-0005-0000-0000-0000F5BA0000}"/>
    <cellStyle name="Примечание 12 4 13 2" xfId="37586" xr:uid="{00000000-0005-0000-0000-0000F6BA0000}"/>
    <cellStyle name="Примечание 12 4 13 3" xfId="37587" xr:uid="{00000000-0005-0000-0000-0000F7BA0000}"/>
    <cellStyle name="Примечание 12 4 14" xfId="37588" xr:uid="{00000000-0005-0000-0000-0000F8BA0000}"/>
    <cellStyle name="Примечание 12 4 15" xfId="37589" xr:uid="{00000000-0005-0000-0000-0000F9BA0000}"/>
    <cellStyle name="Примечание 12 4 2" xfId="15573" xr:uid="{00000000-0005-0000-0000-0000FABA0000}"/>
    <cellStyle name="Примечание 12 4 2 10" xfId="37590" xr:uid="{00000000-0005-0000-0000-0000FBBA0000}"/>
    <cellStyle name="Примечание 12 4 2 11" xfId="37591" xr:uid="{00000000-0005-0000-0000-0000FCBA0000}"/>
    <cellStyle name="Примечание 12 4 2 2" xfId="37592" xr:uid="{00000000-0005-0000-0000-0000FDBA0000}"/>
    <cellStyle name="Примечание 12 4 2 2 2" xfId="37593" xr:uid="{00000000-0005-0000-0000-0000FEBA0000}"/>
    <cellStyle name="Примечание 12 4 2 2 3" xfId="37594" xr:uid="{00000000-0005-0000-0000-0000FFBA0000}"/>
    <cellStyle name="Примечание 12 4 2 3" xfId="37595" xr:uid="{00000000-0005-0000-0000-000000BB0000}"/>
    <cellStyle name="Примечание 12 4 2 3 2" xfId="37596" xr:uid="{00000000-0005-0000-0000-000001BB0000}"/>
    <cellStyle name="Примечание 12 4 2 3 3" xfId="37597" xr:uid="{00000000-0005-0000-0000-000002BB0000}"/>
    <cellStyle name="Примечание 12 4 2 4" xfId="37598" xr:uid="{00000000-0005-0000-0000-000003BB0000}"/>
    <cellStyle name="Примечание 12 4 2 4 2" xfId="37599" xr:uid="{00000000-0005-0000-0000-000004BB0000}"/>
    <cellStyle name="Примечание 12 4 2 4 3" xfId="37600" xr:uid="{00000000-0005-0000-0000-000005BB0000}"/>
    <cellStyle name="Примечание 12 4 2 5" xfId="37601" xr:uid="{00000000-0005-0000-0000-000006BB0000}"/>
    <cellStyle name="Примечание 12 4 2 5 2" xfId="37602" xr:uid="{00000000-0005-0000-0000-000007BB0000}"/>
    <cellStyle name="Примечание 12 4 2 5 3" xfId="37603" xr:uid="{00000000-0005-0000-0000-000008BB0000}"/>
    <cellStyle name="Примечание 12 4 2 6" xfId="37604" xr:uid="{00000000-0005-0000-0000-000009BB0000}"/>
    <cellStyle name="Примечание 12 4 2 6 2" xfId="37605" xr:uid="{00000000-0005-0000-0000-00000ABB0000}"/>
    <cellStyle name="Примечание 12 4 2 6 3" xfId="37606" xr:uid="{00000000-0005-0000-0000-00000BBB0000}"/>
    <cellStyle name="Примечание 12 4 2 7" xfId="37607" xr:uid="{00000000-0005-0000-0000-00000CBB0000}"/>
    <cellStyle name="Примечание 12 4 2 7 2" xfId="37608" xr:uid="{00000000-0005-0000-0000-00000DBB0000}"/>
    <cellStyle name="Примечание 12 4 2 7 3" xfId="37609" xr:uid="{00000000-0005-0000-0000-00000EBB0000}"/>
    <cellStyle name="Примечание 12 4 2 8" xfId="37610" xr:uid="{00000000-0005-0000-0000-00000FBB0000}"/>
    <cellStyle name="Примечание 12 4 2 8 2" xfId="37611" xr:uid="{00000000-0005-0000-0000-000010BB0000}"/>
    <cellStyle name="Примечание 12 4 2 8 3" xfId="37612" xr:uid="{00000000-0005-0000-0000-000011BB0000}"/>
    <cellStyle name="Примечание 12 4 2 9" xfId="37613" xr:uid="{00000000-0005-0000-0000-000012BB0000}"/>
    <cellStyle name="Примечание 12 4 2 9 2" xfId="37614" xr:uid="{00000000-0005-0000-0000-000013BB0000}"/>
    <cellStyle name="Примечание 12 4 2 9 3" xfId="37615" xr:uid="{00000000-0005-0000-0000-000014BB0000}"/>
    <cellStyle name="Примечание 12 4 3" xfId="37616" xr:uid="{00000000-0005-0000-0000-000015BB0000}"/>
    <cellStyle name="Примечание 12 4 3 10" xfId="37617" xr:uid="{00000000-0005-0000-0000-000016BB0000}"/>
    <cellStyle name="Примечание 12 4 3 2" xfId="37618" xr:uid="{00000000-0005-0000-0000-000017BB0000}"/>
    <cellStyle name="Примечание 12 4 3 2 2" xfId="37619" xr:uid="{00000000-0005-0000-0000-000018BB0000}"/>
    <cellStyle name="Примечание 12 4 3 2 3" xfId="37620" xr:uid="{00000000-0005-0000-0000-000019BB0000}"/>
    <cellStyle name="Примечание 12 4 3 3" xfId="37621" xr:uid="{00000000-0005-0000-0000-00001ABB0000}"/>
    <cellStyle name="Примечание 12 4 3 3 2" xfId="37622" xr:uid="{00000000-0005-0000-0000-00001BBB0000}"/>
    <cellStyle name="Примечание 12 4 3 3 3" xfId="37623" xr:uid="{00000000-0005-0000-0000-00001CBB0000}"/>
    <cellStyle name="Примечание 12 4 3 4" xfId="37624" xr:uid="{00000000-0005-0000-0000-00001DBB0000}"/>
    <cellStyle name="Примечание 12 4 3 4 2" xfId="37625" xr:uid="{00000000-0005-0000-0000-00001EBB0000}"/>
    <cellStyle name="Примечание 12 4 3 4 3" xfId="37626" xr:uid="{00000000-0005-0000-0000-00001FBB0000}"/>
    <cellStyle name="Примечание 12 4 3 5" xfId="37627" xr:uid="{00000000-0005-0000-0000-000020BB0000}"/>
    <cellStyle name="Примечание 12 4 3 5 2" xfId="37628" xr:uid="{00000000-0005-0000-0000-000021BB0000}"/>
    <cellStyle name="Примечание 12 4 3 5 3" xfId="37629" xr:uid="{00000000-0005-0000-0000-000022BB0000}"/>
    <cellStyle name="Примечание 12 4 3 6" xfId="37630" xr:uid="{00000000-0005-0000-0000-000023BB0000}"/>
    <cellStyle name="Примечание 12 4 3 6 2" xfId="37631" xr:uid="{00000000-0005-0000-0000-000024BB0000}"/>
    <cellStyle name="Примечание 12 4 3 6 3" xfId="37632" xr:uid="{00000000-0005-0000-0000-000025BB0000}"/>
    <cellStyle name="Примечание 12 4 3 7" xfId="37633" xr:uid="{00000000-0005-0000-0000-000026BB0000}"/>
    <cellStyle name="Примечание 12 4 3 7 2" xfId="37634" xr:uid="{00000000-0005-0000-0000-000027BB0000}"/>
    <cellStyle name="Примечание 12 4 3 7 3" xfId="37635" xr:uid="{00000000-0005-0000-0000-000028BB0000}"/>
    <cellStyle name="Примечание 12 4 3 8" xfId="37636" xr:uid="{00000000-0005-0000-0000-000029BB0000}"/>
    <cellStyle name="Примечание 12 4 3 8 2" xfId="37637" xr:uid="{00000000-0005-0000-0000-00002ABB0000}"/>
    <cellStyle name="Примечание 12 4 3 8 3" xfId="37638" xr:uid="{00000000-0005-0000-0000-00002BBB0000}"/>
    <cellStyle name="Примечание 12 4 3 9" xfId="37639" xr:uid="{00000000-0005-0000-0000-00002CBB0000}"/>
    <cellStyle name="Примечание 12 4 3 9 2" xfId="37640" xr:uid="{00000000-0005-0000-0000-00002DBB0000}"/>
    <cellStyle name="Примечание 12 4 3 9 3" xfId="37641" xr:uid="{00000000-0005-0000-0000-00002EBB0000}"/>
    <cellStyle name="Примечание 12 4 4" xfId="37642" xr:uid="{00000000-0005-0000-0000-00002FBB0000}"/>
    <cellStyle name="Примечание 12 4 4 10" xfId="37643" xr:uid="{00000000-0005-0000-0000-000030BB0000}"/>
    <cellStyle name="Примечание 12 4 4 2" xfId="37644" xr:uid="{00000000-0005-0000-0000-000031BB0000}"/>
    <cellStyle name="Примечание 12 4 4 2 2" xfId="37645" xr:uid="{00000000-0005-0000-0000-000032BB0000}"/>
    <cellStyle name="Примечание 12 4 4 2 3" xfId="37646" xr:uid="{00000000-0005-0000-0000-000033BB0000}"/>
    <cellStyle name="Примечание 12 4 4 3" xfId="37647" xr:uid="{00000000-0005-0000-0000-000034BB0000}"/>
    <cellStyle name="Примечание 12 4 4 3 2" xfId="37648" xr:uid="{00000000-0005-0000-0000-000035BB0000}"/>
    <cellStyle name="Примечание 12 4 4 3 3" xfId="37649" xr:uid="{00000000-0005-0000-0000-000036BB0000}"/>
    <cellStyle name="Примечание 12 4 4 4" xfId="37650" xr:uid="{00000000-0005-0000-0000-000037BB0000}"/>
    <cellStyle name="Примечание 12 4 4 4 2" xfId="37651" xr:uid="{00000000-0005-0000-0000-000038BB0000}"/>
    <cellStyle name="Примечание 12 4 4 4 3" xfId="37652" xr:uid="{00000000-0005-0000-0000-000039BB0000}"/>
    <cellStyle name="Примечание 12 4 4 5" xfId="37653" xr:uid="{00000000-0005-0000-0000-00003ABB0000}"/>
    <cellStyle name="Примечание 12 4 4 5 2" xfId="37654" xr:uid="{00000000-0005-0000-0000-00003BBB0000}"/>
    <cellStyle name="Примечание 12 4 4 5 3" xfId="37655" xr:uid="{00000000-0005-0000-0000-00003CBB0000}"/>
    <cellStyle name="Примечание 12 4 4 6" xfId="37656" xr:uid="{00000000-0005-0000-0000-00003DBB0000}"/>
    <cellStyle name="Примечание 12 4 4 6 2" xfId="37657" xr:uid="{00000000-0005-0000-0000-00003EBB0000}"/>
    <cellStyle name="Примечание 12 4 4 6 3" xfId="37658" xr:uid="{00000000-0005-0000-0000-00003FBB0000}"/>
    <cellStyle name="Примечание 12 4 4 7" xfId="37659" xr:uid="{00000000-0005-0000-0000-000040BB0000}"/>
    <cellStyle name="Примечание 12 4 4 7 2" xfId="37660" xr:uid="{00000000-0005-0000-0000-000041BB0000}"/>
    <cellStyle name="Примечание 12 4 4 7 3" xfId="37661" xr:uid="{00000000-0005-0000-0000-000042BB0000}"/>
    <cellStyle name="Примечание 12 4 4 8" xfId="37662" xr:uid="{00000000-0005-0000-0000-000043BB0000}"/>
    <cellStyle name="Примечание 12 4 4 8 2" xfId="37663" xr:uid="{00000000-0005-0000-0000-000044BB0000}"/>
    <cellStyle name="Примечание 12 4 4 8 3" xfId="37664" xr:uid="{00000000-0005-0000-0000-000045BB0000}"/>
    <cellStyle name="Примечание 12 4 4 9" xfId="37665" xr:uid="{00000000-0005-0000-0000-000046BB0000}"/>
    <cellStyle name="Примечание 12 4 4 9 2" xfId="37666" xr:uid="{00000000-0005-0000-0000-000047BB0000}"/>
    <cellStyle name="Примечание 12 4 4 9 3" xfId="37667" xr:uid="{00000000-0005-0000-0000-000048BB0000}"/>
    <cellStyle name="Примечание 12 4 5" xfId="37668" xr:uid="{00000000-0005-0000-0000-000049BB0000}"/>
    <cellStyle name="Примечание 12 4 5 10" xfId="37669" xr:uid="{00000000-0005-0000-0000-00004ABB0000}"/>
    <cellStyle name="Примечание 12 4 5 2" xfId="37670" xr:uid="{00000000-0005-0000-0000-00004BBB0000}"/>
    <cellStyle name="Примечание 12 4 5 2 2" xfId="37671" xr:uid="{00000000-0005-0000-0000-00004CBB0000}"/>
    <cellStyle name="Примечание 12 4 5 2 3" xfId="37672" xr:uid="{00000000-0005-0000-0000-00004DBB0000}"/>
    <cellStyle name="Примечание 12 4 5 3" xfId="37673" xr:uid="{00000000-0005-0000-0000-00004EBB0000}"/>
    <cellStyle name="Примечание 12 4 5 3 2" xfId="37674" xr:uid="{00000000-0005-0000-0000-00004FBB0000}"/>
    <cellStyle name="Примечание 12 4 5 3 3" xfId="37675" xr:uid="{00000000-0005-0000-0000-000050BB0000}"/>
    <cellStyle name="Примечание 12 4 5 4" xfId="37676" xr:uid="{00000000-0005-0000-0000-000051BB0000}"/>
    <cellStyle name="Примечание 12 4 5 4 2" xfId="37677" xr:uid="{00000000-0005-0000-0000-000052BB0000}"/>
    <cellStyle name="Примечание 12 4 5 4 3" xfId="37678" xr:uid="{00000000-0005-0000-0000-000053BB0000}"/>
    <cellStyle name="Примечание 12 4 5 5" xfId="37679" xr:uid="{00000000-0005-0000-0000-000054BB0000}"/>
    <cellStyle name="Примечание 12 4 5 5 2" xfId="37680" xr:uid="{00000000-0005-0000-0000-000055BB0000}"/>
    <cellStyle name="Примечание 12 4 5 5 3" xfId="37681" xr:uid="{00000000-0005-0000-0000-000056BB0000}"/>
    <cellStyle name="Примечание 12 4 5 6" xfId="37682" xr:uid="{00000000-0005-0000-0000-000057BB0000}"/>
    <cellStyle name="Примечание 12 4 5 6 2" xfId="37683" xr:uid="{00000000-0005-0000-0000-000058BB0000}"/>
    <cellStyle name="Примечание 12 4 5 6 3" xfId="37684" xr:uid="{00000000-0005-0000-0000-000059BB0000}"/>
    <cellStyle name="Примечание 12 4 5 7" xfId="37685" xr:uid="{00000000-0005-0000-0000-00005ABB0000}"/>
    <cellStyle name="Примечание 12 4 5 7 2" xfId="37686" xr:uid="{00000000-0005-0000-0000-00005BBB0000}"/>
    <cellStyle name="Примечание 12 4 5 7 3" xfId="37687" xr:uid="{00000000-0005-0000-0000-00005CBB0000}"/>
    <cellStyle name="Примечание 12 4 5 8" xfId="37688" xr:uid="{00000000-0005-0000-0000-00005DBB0000}"/>
    <cellStyle name="Примечание 12 4 5 8 2" xfId="37689" xr:uid="{00000000-0005-0000-0000-00005EBB0000}"/>
    <cellStyle name="Примечание 12 4 5 8 3" xfId="37690" xr:uid="{00000000-0005-0000-0000-00005FBB0000}"/>
    <cellStyle name="Примечание 12 4 5 9" xfId="37691" xr:uid="{00000000-0005-0000-0000-000060BB0000}"/>
    <cellStyle name="Примечание 12 4 5 9 2" xfId="37692" xr:uid="{00000000-0005-0000-0000-000061BB0000}"/>
    <cellStyle name="Примечание 12 4 5 9 3" xfId="37693" xr:uid="{00000000-0005-0000-0000-000062BB0000}"/>
    <cellStyle name="Примечание 12 4 6" xfId="37694" xr:uid="{00000000-0005-0000-0000-000063BB0000}"/>
    <cellStyle name="Примечание 12 4 6 2" xfId="37695" xr:uid="{00000000-0005-0000-0000-000064BB0000}"/>
    <cellStyle name="Примечание 12 4 6 3" xfId="37696" xr:uid="{00000000-0005-0000-0000-000065BB0000}"/>
    <cellStyle name="Примечание 12 4 7" xfId="37697" xr:uid="{00000000-0005-0000-0000-000066BB0000}"/>
    <cellStyle name="Примечание 12 4 7 2" xfId="37698" xr:uid="{00000000-0005-0000-0000-000067BB0000}"/>
    <cellStyle name="Примечание 12 4 7 3" xfId="37699" xr:uid="{00000000-0005-0000-0000-000068BB0000}"/>
    <cellStyle name="Примечание 12 4 8" xfId="37700" xr:uid="{00000000-0005-0000-0000-000069BB0000}"/>
    <cellStyle name="Примечание 12 4 8 2" xfId="37701" xr:uid="{00000000-0005-0000-0000-00006ABB0000}"/>
    <cellStyle name="Примечание 12 4 8 3" xfId="37702" xr:uid="{00000000-0005-0000-0000-00006BBB0000}"/>
    <cellStyle name="Примечание 12 4 9" xfId="37703" xr:uid="{00000000-0005-0000-0000-00006CBB0000}"/>
    <cellStyle name="Примечание 12 4 9 2" xfId="37704" xr:uid="{00000000-0005-0000-0000-00006DBB0000}"/>
    <cellStyle name="Примечание 12 4 9 3" xfId="37705" xr:uid="{00000000-0005-0000-0000-00006EBB0000}"/>
    <cellStyle name="Примечание 12 5" xfId="37706" xr:uid="{00000000-0005-0000-0000-00006FBB0000}"/>
    <cellStyle name="Примечание 12 5 10" xfId="37707" xr:uid="{00000000-0005-0000-0000-000070BB0000}"/>
    <cellStyle name="Примечание 12 5 2" xfId="37708" xr:uid="{00000000-0005-0000-0000-000071BB0000}"/>
    <cellStyle name="Примечание 12 5 2 2" xfId="37709" xr:uid="{00000000-0005-0000-0000-000072BB0000}"/>
    <cellStyle name="Примечание 12 5 2 3" xfId="37710" xr:uid="{00000000-0005-0000-0000-000073BB0000}"/>
    <cellStyle name="Примечание 12 5 3" xfId="37711" xr:uid="{00000000-0005-0000-0000-000074BB0000}"/>
    <cellStyle name="Примечание 12 5 3 2" xfId="37712" xr:uid="{00000000-0005-0000-0000-000075BB0000}"/>
    <cellStyle name="Примечание 12 5 3 3" xfId="37713" xr:uid="{00000000-0005-0000-0000-000076BB0000}"/>
    <cellStyle name="Примечание 12 5 4" xfId="37714" xr:uid="{00000000-0005-0000-0000-000077BB0000}"/>
    <cellStyle name="Примечание 12 5 4 2" xfId="37715" xr:uid="{00000000-0005-0000-0000-000078BB0000}"/>
    <cellStyle name="Примечание 12 5 4 3" xfId="37716" xr:uid="{00000000-0005-0000-0000-000079BB0000}"/>
    <cellStyle name="Примечание 12 5 5" xfId="37717" xr:uid="{00000000-0005-0000-0000-00007ABB0000}"/>
    <cellStyle name="Примечание 12 5 5 2" xfId="37718" xr:uid="{00000000-0005-0000-0000-00007BBB0000}"/>
    <cellStyle name="Примечание 12 5 5 3" xfId="37719" xr:uid="{00000000-0005-0000-0000-00007CBB0000}"/>
    <cellStyle name="Примечание 12 5 6" xfId="37720" xr:uid="{00000000-0005-0000-0000-00007DBB0000}"/>
    <cellStyle name="Примечание 12 5 6 2" xfId="37721" xr:uid="{00000000-0005-0000-0000-00007EBB0000}"/>
    <cellStyle name="Примечание 12 5 6 3" xfId="37722" xr:uid="{00000000-0005-0000-0000-00007FBB0000}"/>
    <cellStyle name="Примечание 12 5 7" xfId="37723" xr:uid="{00000000-0005-0000-0000-000080BB0000}"/>
    <cellStyle name="Примечание 12 5 7 2" xfId="37724" xr:uid="{00000000-0005-0000-0000-000081BB0000}"/>
    <cellStyle name="Примечание 12 5 7 3" xfId="37725" xr:uid="{00000000-0005-0000-0000-000082BB0000}"/>
    <cellStyle name="Примечание 12 5 8" xfId="37726" xr:uid="{00000000-0005-0000-0000-000083BB0000}"/>
    <cellStyle name="Примечание 12 5 8 2" xfId="37727" xr:uid="{00000000-0005-0000-0000-000084BB0000}"/>
    <cellStyle name="Примечание 12 5 8 3" xfId="37728" xr:uid="{00000000-0005-0000-0000-000085BB0000}"/>
    <cellStyle name="Примечание 12 5 9" xfId="37729" xr:uid="{00000000-0005-0000-0000-000086BB0000}"/>
    <cellStyle name="Примечание 12 5 9 2" xfId="37730" xr:uid="{00000000-0005-0000-0000-000087BB0000}"/>
    <cellStyle name="Примечание 12 5 9 3" xfId="37731" xr:uid="{00000000-0005-0000-0000-000088BB0000}"/>
    <cellStyle name="Примечание 12 6" xfId="37732" xr:uid="{00000000-0005-0000-0000-000089BB0000}"/>
    <cellStyle name="Примечание 12 6 10" xfId="37733" xr:uid="{00000000-0005-0000-0000-00008ABB0000}"/>
    <cellStyle name="Примечание 12 6 2" xfId="37734" xr:uid="{00000000-0005-0000-0000-00008BBB0000}"/>
    <cellStyle name="Примечание 12 6 2 2" xfId="37735" xr:uid="{00000000-0005-0000-0000-00008CBB0000}"/>
    <cellStyle name="Примечание 12 6 2 3" xfId="37736" xr:uid="{00000000-0005-0000-0000-00008DBB0000}"/>
    <cellStyle name="Примечание 12 6 3" xfId="37737" xr:uid="{00000000-0005-0000-0000-00008EBB0000}"/>
    <cellStyle name="Примечание 12 6 3 2" xfId="37738" xr:uid="{00000000-0005-0000-0000-00008FBB0000}"/>
    <cellStyle name="Примечание 12 6 3 3" xfId="37739" xr:uid="{00000000-0005-0000-0000-000090BB0000}"/>
    <cellStyle name="Примечание 12 6 4" xfId="37740" xr:uid="{00000000-0005-0000-0000-000091BB0000}"/>
    <cellStyle name="Примечание 12 6 4 2" xfId="37741" xr:uid="{00000000-0005-0000-0000-000092BB0000}"/>
    <cellStyle name="Примечание 12 6 4 3" xfId="37742" xr:uid="{00000000-0005-0000-0000-000093BB0000}"/>
    <cellStyle name="Примечание 12 6 5" xfId="37743" xr:uid="{00000000-0005-0000-0000-000094BB0000}"/>
    <cellStyle name="Примечание 12 6 5 2" xfId="37744" xr:uid="{00000000-0005-0000-0000-000095BB0000}"/>
    <cellStyle name="Примечание 12 6 5 3" xfId="37745" xr:uid="{00000000-0005-0000-0000-000096BB0000}"/>
    <cellStyle name="Примечание 12 6 6" xfId="37746" xr:uid="{00000000-0005-0000-0000-000097BB0000}"/>
    <cellStyle name="Примечание 12 6 6 2" xfId="37747" xr:uid="{00000000-0005-0000-0000-000098BB0000}"/>
    <cellStyle name="Примечание 12 6 6 3" xfId="37748" xr:uid="{00000000-0005-0000-0000-000099BB0000}"/>
    <cellStyle name="Примечание 12 6 7" xfId="37749" xr:uid="{00000000-0005-0000-0000-00009ABB0000}"/>
    <cellStyle name="Примечание 12 6 7 2" xfId="37750" xr:uid="{00000000-0005-0000-0000-00009BBB0000}"/>
    <cellStyle name="Примечание 12 6 7 3" xfId="37751" xr:uid="{00000000-0005-0000-0000-00009CBB0000}"/>
    <cellStyle name="Примечание 12 6 8" xfId="37752" xr:uid="{00000000-0005-0000-0000-00009DBB0000}"/>
    <cellStyle name="Примечание 12 6 8 2" xfId="37753" xr:uid="{00000000-0005-0000-0000-00009EBB0000}"/>
    <cellStyle name="Примечание 12 6 8 3" xfId="37754" xr:uid="{00000000-0005-0000-0000-00009FBB0000}"/>
    <cellStyle name="Примечание 12 6 9" xfId="37755" xr:uid="{00000000-0005-0000-0000-0000A0BB0000}"/>
    <cellStyle name="Примечание 12 6 9 2" xfId="37756" xr:uid="{00000000-0005-0000-0000-0000A1BB0000}"/>
    <cellStyle name="Примечание 12 6 9 3" xfId="37757" xr:uid="{00000000-0005-0000-0000-0000A2BB0000}"/>
    <cellStyle name="Примечание 12 7" xfId="37758" xr:uid="{00000000-0005-0000-0000-0000A3BB0000}"/>
    <cellStyle name="Примечание 12 7 10" xfId="37759" xr:uid="{00000000-0005-0000-0000-0000A4BB0000}"/>
    <cellStyle name="Примечание 12 7 2" xfId="37760" xr:uid="{00000000-0005-0000-0000-0000A5BB0000}"/>
    <cellStyle name="Примечание 12 7 2 2" xfId="37761" xr:uid="{00000000-0005-0000-0000-0000A6BB0000}"/>
    <cellStyle name="Примечание 12 7 2 3" xfId="37762" xr:uid="{00000000-0005-0000-0000-0000A7BB0000}"/>
    <cellStyle name="Примечание 12 7 3" xfId="37763" xr:uid="{00000000-0005-0000-0000-0000A8BB0000}"/>
    <cellStyle name="Примечание 12 7 3 2" xfId="37764" xr:uid="{00000000-0005-0000-0000-0000A9BB0000}"/>
    <cellStyle name="Примечание 12 7 3 3" xfId="37765" xr:uid="{00000000-0005-0000-0000-0000AABB0000}"/>
    <cellStyle name="Примечание 12 7 4" xfId="37766" xr:uid="{00000000-0005-0000-0000-0000ABBB0000}"/>
    <cellStyle name="Примечание 12 7 4 2" xfId="37767" xr:uid="{00000000-0005-0000-0000-0000ACBB0000}"/>
    <cellStyle name="Примечание 12 7 4 3" xfId="37768" xr:uid="{00000000-0005-0000-0000-0000ADBB0000}"/>
    <cellStyle name="Примечание 12 7 5" xfId="37769" xr:uid="{00000000-0005-0000-0000-0000AEBB0000}"/>
    <cellStyle name="Примечание 12 7 5 2" xfId="37770" xr:uid="{00000000-0005-0000-0000-0000AFBB0000}"/>
    <cellStyle name="Примечание 12 7 5 3" xfId="37771" xr:uid="{00000000-0005-0000-0000-0000B0BB0000}"/>
    <cellStyle name="Примечание 12 7 6" xfId="37772" xr:uid="{00000000-0005-0000-0000-0000B1BB0000}"/>
    <cellStyle name="Примечание 12 7 6 2" xfId="37773" xr:uid="{00000000-0005-0000-0000-0000B2BB0000}"/>
    <cellStyle name="Примечание 12 7 6 3" xfId="37774" xr:uid="{00000000-0005-0000-0000-0000B3BB0000}"/>
    <cellStyle name="Примечание 12 7 7" xfId="37775" xr:uid="{00000000-0005-0000-0000-0000B4BB0000}"/>
    <cellStyle name="Примечание 12 7 7 2" xfId="37776" xr:uid="{00000000-0005-0000-0000-0000B5BB0000}"/>
    <cellStyle name="Примечание 12 7 7 3" xfId="37777" xr:uid="{00000000-0005-0000-0000-0000B6BB0000}"/>
    <cellStyle name="Примечание 12 7 8" xfId="37778" xr:uid="{00000000-0005-0000-0000-0000B7BB0000}"/>
    <cellStyle name="Примечание 12 7 8 2" xfId="37779" xr:uid="{00000000-0005-0000-0000-0000B8BB0000}"/>
    <cellStyle name="Примечание 12 7 8 3" xfId="37780" xr:uid="{00000000-0005-0000-0000-0000B9BB0000}"/>
    <cellStyle name="Примечание 12 7 9" xfId="37781" xr:uid="{00000000-0005-0000-0000-0000BABB0000}"/>
    <cellStyle name="Примечание 12 7 9 2" xfId="37782" xr:uid="{00000000-0005-0000-0000-0000BBBB0000}"/>
    <cellStyle name="Примечание 12 7 9 3" xfId="37783" xr:uid="{00000000-0005-0000-0000-0000BCBB0000}"/>
    <cellStyle name="Примечание 12 8" xfId="37784" xr:uid="{00000000-0005-0000-0000-0000BDBB0000}"/>
    <cellStyle name="Примечание 12 8 10" xfId="37785" xr:uid="{00000000-0005-0000-0000-0000BEBB0000}"/>
    <cellStyle name="Примечание 12 8 2" xfId="37786" xr:uid="{00000000-0005-0000-0000-0000BFBB0000}"/>
    <cellStyle name="Примечание 12 8 2 2" xfId="37787" xr:uid="{00000000-0005-0000-0000-0000C0BB0000}"/>
    <cellStyle name="Примечание 12 8 2 3" xfId="37788" xr:uid="{00000000-0005-0000-0000-0000C1BB0000}"/>
    <cellStyle name="Примечание 12 8 3" xfId="37789" xr:uid="{00000000-0005-0000-0000-0000C2BB0000}"/>
    <cellStyle name="Примечание 12 8 3 2" xfId="37790" xr:uid="{00000000-0005-0000-0000-0000C3BB0000}"/>
    <cellStyle name="Примечание 12 8 3 3" xfId="37791" xr:uid="{00000000-0005-0000-0000-0000C4BB0000}"/>
    <cellStyle name="Примечание 12 8 4" xfId="37792" xr:uid="{00000000-0005-0000-0000-0000C5BB0000}"/>
    <cellStyle name="Примечание 12 8 4 2" xfId="37793" xr:uid="{00000000-0005-0000-0000-0000C6BB0000}"/>
    <cellStyle name="Примечание 12 8 4 3" xfId="37794" xr:uid="{00000000-0005-0000-0000-0000C7BB0000}"/>
    <cellStyle name="Примечание 12 8 5" xfId="37795" xr:uid="{00000000-0005-0000-0000-0000C8BB0000}"/>
    <cellStyle name="Примечание 12 8 5 2" xfId="37796" xr:uid="{00000000-0005-0000-0000-0000C9BB0000}"/>
    <cellStyle name="Примечание 12 8 5 3" xfId="37797" xr:uid="{00000000-0005-0000-0000-0000CABB0000}"/>
    <cellStyle name="Примечание 12 8 6" xfId="37798" xr:uid="{00000000-0005-0000-0000-0000CBBB0000}"/>
    <cellStyle name="Примечание 12 8 6 2" xfId="37799" xr:uid="{00000000-0005-0000-0000-0000CCBB0000}"/>
    <cellStyle name="Примечание 12 8 6 3" xfId="37800" xr:uid="{00000000-0005-0000-0000-0000CDBB0000}"/>
    <cellStyle name="Примечание 12 8 7" xfId="37801" xr:uid="{00000000-0005-0000-0000-0000CEBB0000}"/>
    <cellStyle name="Примечание 12 8 7 2" xfId="37802" xr:uid="{00000000-0005-0000-0000-0000CFBB0000}"/>
    <cellStyle name="Примечание 12 8 7 3" xfId="37803" xr:uid="{00000000-0005-0000-0000-0000D0BB0000}"/>
    <cellStyle name="Примечание 12 8 8" xfId="37804" xr:uid="{00000000-0005-0000-0000-0000D1BB0000}"/>
    <cellStyle name="Примечание 12 8 8 2" xfId="37805" xr:uid="{00000000-0005-0000-0000-0000D2BB0000}"/>
    <cellStyle name="Примечание 12 8 8 3" xfId="37806" xr:uid="{00000000-0005-0000-0000-0000D3BB0000}"/>
    <cellStyle name="Примечание 12 8 9" xfId="37807" xr:uid="{00000000-0005-0000-0000-0000D4BB0000}"/>
    <cellStyle name="Примечание 12 8 9 2" xfId="37808" xr:uid="{00000000-0005-0000-0000-0000D5BB0000}"/>
    <cellStyle name="Примечание 12 8 9 3" xfId="37809" xr:uid="{00000000-0005-0000-0000-0000D6BB0000}"/>
    <cellStyle name="Примечание 12 9" xfId="37810" xr:uid="{00000000-0005-0000-0000-0000D7BB0000}"/>
    <cellStyle name="Примечание 12 9 2" xfId="37811" xr:uid="{00000000-0005-0000-0000-0000D8BB0000}"/>
    <cellStyle name="Примечание 12 9 3" xfId="37812" xr:uid="{00000000-0005-0000-0000-0000D9BB0000}"/>
    <cellStyle name="Примечание 12_2012" xfId="15574" xr:uid="{00000000-0005-0000-0000-0000DABB0000}"/>
    <cellStyle name="Примечание 120" xfId="37813" xr:uid="{00000000-0005-0000-0000-0000DBBB0000}"/>
    <cellStyle name="Примечание 121" xfId="37814" xr:uid="{00000000-0005-0000-0000-0000DCBB0000}"/>
    <cellStyle name="Примечание 122" xfId="37815" xr:uid="{00000000-0005-0000-0000-0000DDBB0000}"/>
    <cellStyle name="Примечание 123" xfId="37816" xr:uid="{00000000-0005-0000-0000-0000DEBB0000}"/>
    <cellStyle name="Примечание 124" xfId="37817" xr:uid="{00000000-0005-0000-0000-0000DFBB0000}"/>
    <cellStyle name="Примечание 125" xfId="37818" xr:uid="{00000000-0005-0000-0000-0000E0BB0000}"/>
    <cellStyle name="Примечание 126" xfId="37819" xr:uid="{00000000-0005-0000-0000-0000E1BB0000}"/>
    <cellStyle name="Примечание 127" xfId="37820" xr:uid="{00000000-0005-0000-0000-0000E2BB0000}"/>
    <cellStyle name="Примечание 128" xfId="37821" xr:uid="{00000000-0005-0000-0000-0000E3BB0000}"/>
    <cellStyle name="Примечание 129" xfId="37822" xr:uid="{00000000-0005-0000-0000-0000E4BB0000}"/>
    <cellStyle name="Примечание 13" xfId="15575" xr:uid="{00000000-0005-0000-0000-0000E5BB0000}"/>
    <cellStyle name="Примечание 13 10" xfId="37823" xr:uid="{00000000-0005-0000-0000-0000E6BB0000}"/>
    <cellStyle name="Примечание 13 10 2" xfId="37824" xr:uid="{00000000-0005-0000-0000-0000E7BB0000}"/>
    <cellStyle name="Примечание 13 10 3" xfId="37825" xr:uid="{00000000-0005-0000-0000-0000E8BB0000}"/>
    <cellStyle name="Примечание 13 11" xfId="37826" xr:uid="{00000000-0005-0000-0000-0000E9BB0000}"/>
    <cellStyle name="Примечание 13 11 2" xfId="37827" xr:uid="{00000000-0005-0000-0000-0000EABB0000}"/>
    <cellStyle name="Примечание 13 11 3" xfId="37828" xr:uid="{00000000-0005-0000-0000-0000EBBB0000}"/>
    <cellStyle name="Примечание 13 12" xfId="37829" xr:uid="{00000000-0005-0000-0000-0000ECBB0000}"/>
    <cellStyle name="Примечание 13 12 2" xfId="37830" xr:uid="{00000000-0005-0000-0000-0000EDBB0000}"/>
    <cellStyle name="Примечание 13 12 3" xfId="37831" xr:uid="{00000000-0005-0000-0000-0000EEBB0000}"/>
    <cellStyle name="Примечание 13 13" xfId="37832" xr:uid="{00000000-0005-0000-0000-0000EFBB0000}"/>
    <cellStyle name="Примечание 13 13 2" xfId="37833" xr:uid="{00000000-0005-0000-0000-0000F0BB0000}"/>
    <cellStyle name="Примечание 13 13 3" xfId="37834" xr:uid="{00000000-0005-0000-0000-0000F1BB0000}"/>
    <cellStyle name="Примечание 13 14" xfId="37835" xr:uid="{00000000-0005-0000-0000-0000F2BB0000}"/>
    <cellStyle name="Примечание 13 15" xfId="37836" xr:uid="{00000000-0005-0000-0000-0000F3BB0000}"/>
    <cellStyle name="Примечание 13 16" xfId="37837" xr:uid="{00000000-0005-0000-0000-0000F4BB0000}"/>
    <cellStyle name="Примечание 13 2" xfId="15576" xr:uid="{00000000-0005-0000-0000-0000F5BB0000}"/>
    <cellStyle name="Примечание 13 2 10" xfId="37838" xr:uid="{00000000-0005-0000-0000-0000F6BB0000}"/>
    <cellStyle name="Примечание 13 2 11" xfId="37839" xr:uid="{00000000-0005-0000-0000-0000F7BB0000}"/>
    <cellStyle name="Примечание 13 2 2" xfId="37840" xr:uid="{00000000-0005-0000-0000-0000F8BB0000}"/>
    <cellStyle name="Примечание 13 2 2 2" xfId="37841" xr:uid="{00000000-0005-0000-0000-0000F9BB0000}"/>
    <cellStyle name="Примечание 13 2 2 3" xfId="37842" xr:uid="{00000000-0005-0000-0000-0000FABB0000}"/>
    <cellStyle name="Примечание 13 2 3" xfId="37843" xr:uid="{00000000-0005-0000-0000-0000FBBB0000}"/>
    <cellStyle name="Примечание 13 2 3 2" xfId="37844" xr:uid="{00000000-0005-0000-0000-0000FCBB0000}"/>
    <cellStyle name="Примечание 13 2 3 3" xfId="37845" xr:uid="{00000000-0005-0000-0000-0000FDBB0000}"/>
    <cellStyle name="Примечание 13 2 4" xfId="37846" xr:uid="{00000000-0005-0000-0000-0000FEBB0000}"/>
    <cellStyle name="Примечание 13 2 4 2" xfId="37847" xr:uid="{00000000-0005-0000-0000-0000FFBB0000}"/>
    <cellStyle name="Примечание 13 2 4 3" xfId="37848" xr:uid="{00000000-0005-0000-0000-000000BC0000}"/>
    <cellStyle name="Примечание 13 2 5" xfId="37849" xr:uid="{00000000-0005-0000-0000-000001BC0000}"/>
    <cellStyle name="Примечание 13 2 5 2" xfId="37850" xr:uid="{00000000-0005-0000-0000-000002BC0000}"/>
    <cellStyle name="Примечание 13 2 5 3" xfId="37851" xr:uid="{00000000-0005-0000-0000-000003BC0000}"/>
    <cellStyle name="Примечание 13 2 6" xfId="37852" xr:uid="{00000000-0005-0000-0000-000004BC0000}"/>
    <cellStyle name="Примечание 13 2 6 2" xfId="37853" xr:uid="{00000000-0005-0000-0000-000005BC0000}"/>
    <cellStyle name="Примечание 13 2 6 3" xfId="37854" xr:uid="{00000000-0005-0000-0000-000006BC0000}"/>
    <cellStyle name="Примечание 13 2 7" xfId="37855" xr:uid="{00000000-0005-0000-0000-000007BC0000}"/>
    <cellStyle name="Примечание 13 2 7 2" xfId="37856" xr:uid="{00000000-0005-0000-0000-000008BC0000}"/>
    <cellStyle name="Примечание 13 2 7 3" xfId="37857" xr:uid="{00000000-0005-0000-0000-000009BC0000}"/>
    <cellStyle name="Примечание 13 2 8" xfId="37858" xr:uid="{00000000-0005-0000-0000-00000ABC0000}"/>
    <cellStyle name="Примечание 13 2 8 2" xfId="37859" xr:uid="{00000000-0005-0000-0000-00000BBC0000}"/>
    <cellStyle name="Примечание 13 2 8 3" xfId="37860" xr:uid="{00000000-0005-0000-0000-00000CBC0000}"/>
    <cellStyle name="Примечание 13 2 9" xfId="37861" xr:uid="{00000000-0005-0000-0000-00000DBC0000}"/>
    <cellStyle name="Примечание 13 2 9 2" xfId="37862" xr:uid="{00000000-0005-0000-0000-00000EBC0000}"/>
    <cellStyle name="Примечание 13 2 9 3" xfId="37863" xr:uid="{00000000-0005-0000-0000-00000FBC0000}"/>
    <cellStyle name="Примечание 13 3" xfId="37864" xr:uid="{00000000-0005-0000-0000-000010BC0000}"/>
    <cellStyle name="Примечание 13 3 10" xfId="37865" xr:uid="{00000000-0005-0000-0000-000011BC0000}"/>
    <cellStyle name="Примечание 13 3 2" xfId="37866" xr:uid="{00000000-0005-0000-0000-000012BC0000}"/>
    <cellStyle name="Примечание 13 3 2 2" xfId="37867" xr:uid="{00000000-0005-0000-0000-000013BC0000}"/>
    <cellStyle name="Примечание 13 3 2 3" xfId="37868" xr:uid="{00000000-0005-0000-0000-000014BC0000}"/>
    <cellStyle name="Примечание 13 3 3" xfId="37869" xr:uid="{00000000-0005-0000-0000-000015BC0000}"/>
    <cellStyle name="Примечание 13 3 3 2" xfId="37870" xr:uid="{00000000-0005-0000-0000-000016BC0000}"/>
    <cellStyle name="Примечание 13 3 3 3" xfId="37871" xr:uid="{00000000-0005-0000-0000-000017BC0000}"/>
    <cellStyle name="Примечание 13 3 4" xfId="37872" xr:uid="{00000000-0005-0000-0000-000018BC0000}"/>
    <cellStyle name="Примечание 13 3 4 2" xfId="37873" xr:uid="{00000000-0005-0000-0000-000019BC0000}"/>
    <cellStyle name="Примечание 13 3 4 3" xfId="37874" xr:uid="{00000000-0005-0000-0000-00001ABC0000}"/>
    <cellStyle name="Примечание 13 3 5" xfId="37875" xr:uid="{00000000-0005-0000-0000-00001BBC0000}"/>
    <cellStyle name="Примечание 13 3 5 2" xfId="37876" xr:uid="{00000000-0005-0000-0000-00001CBC0000}"/>
    <cellStyle name="Примечание 13 3 5 3" xfId="37877" xr:uid="{00000000-0005-0000-0000-00001DBC0000}"/>
    <cellStyle name="Примечание 13 3 6" xfId="37878" xr:uid="{00000000-0005-0000-0000-00001EBC0000}"/>
    <cellStyle name="Примечание 13 3 6 2" xfId="37879" xr:uid="{00000000-0005-0000-0000-00001FBC0000}"/>
    <cellStyle name="Примечание 13 3 6 3" xfId="37880" xr:uid="{00000000-0005-0000-0000-000020BC0000}"/>
    <cellStyle name="Примечание 13 3 7" xfId="37881" xr:uid="{00000000-0005-0000-0000-000021BC0000}"/>
    <cellStyle name="Примечание 13 3 7 2" xfId="37882" xr:uid="{00000000-0005-0000-0000-000022BC0000}"/>
    <cellStyle name="Примечание 13 3 7 3" xfId="37883" xr:uid="{00000000-0005-0000-0000-000023BC0000}"/>
    <cellStyle name="Примечание 13 3 8" xfId="37884" xr:uid="{00000000-0005-0000-0000-000024BC0000}"/>
    <cellStyle name="Примечание 13 3 8 2" xfId="37885" xr:uid="{00000000-0005-0000-0000-000025BC0000}"/>
    <cellStyle name="Примечание 13 3 8 3" xfId="37886" xr:uid="{00000000-0005-0000-0000-000026BC0000}"/>
    <cellStyle name="Примечание 13 3 9" xfId="37887" xr:uid="{00000000-0005-0000-0000-000027BC0000}"/>
    <cellStyle name="Примечание 13 3 9 2" xfId="37888" xr:uid="{00000000-0005-0000-0000-000028BC0000}"/>
    <cellStyle name="Примечание 13 3 9 3" xfId="37889" xr:uid="{00000000-0005-0000-0000-000029BC0000}"/>
    <cellStyle name="Примечание 13 4" xfId="37890" xr:uid="{00000000-0005-0000-0000-00002ABC0000}"/>
    <cellStyle name="Примечание 13 4 10" xfId="37891" xr:uid="{00000000-0005-0000-0000-00002BBC0000}"/>
    <cellStyle name="Примечание 13 4 2" xfId="37892" xr:uid="{00000000-0005-0000-0000-00002CBC0000}"/>
    <cellStyle name="Примечание 13 4 2 2" xfId="37893" xr:uid="{00000000-0005-0000-0000-00002DBC0000}"/>
    <cellStyle name="Примечание 13 4 2 3" xfId="37894" xr:uid="{00000000-0005-0000-0000-00002EBC0000}"/>
    <cellStyle name="Примечание 13 4 3" xfId="37895" xr:uid="{00000000-0005-0000-0000-00002FBC0000}"/>
    <cellStyle name="Примечание 13 4 3 2" xfId="37896" xr:uid="{00000000-0005-0000-0000-000030BC0000}"/>
    <cellStyle name="Примечание 13 4 3 3" xfId="37897" xr:uid="{00000000-0005-0000-0000-000031BC0000}"/>
    <cellStyle name="Примечание 13 4 4" xfId="37898" xr:uid="{00000000-0005-0000-0000-000032BC0000}"/>
    <cellStyle name="Примечание 13 4 4 2" xfId="37899" xr:uid="{00000000-0005-0000-0000-000033BC0000}"/>
    <cellStyle name="Примечание 13 4 4 3" xfId="37900" xr:uid="{00000000-0005-0000-0000-000034BC0000}"/>
    <cellStyle name="Примечание 13 4 5" xfId="37901" xr:uid="{00000000-0005-0000-0000-000035BC0000}"/>
    <cellStyle name="Примечание 13 4 5 2" xfId="37902" xr:uid="{00000000-0005-0000-0000-000036BC0000}"/>
    <cellStyle name="Примечание 13 4 5 3" xfId="37903" xr:uid="{00000000-0005-0000-0000-000037BC0000}"/>
    <cellStyle name="Примечание 13 4 6" xfId="37904" xr:uid="{00000000-0005-0000-0000-000038BC0000}"/>
    <cellStyle name="Примечание 13 4 6 2" xfId="37905" xr:uid="{00000000-0005-0000-0000-000039BC0000}"/>
    <cellStyle name="Примечание 13 4 6 3" xfId="37906" xr:uid="{00000000-0005-0000-0000-00003ABC0000}"/>
    <cellStyle name="Примечание 13 4 7" xfId="37907" xr:uid="{00000000-0005-0000-0000-00003BBC0000}"/>
    <cellStyle name="Примечание 13 4 7 2" xfId="37908" xr:uid="{00000000-0005-0000-0000-00003CBC0000}"/>
    <cellStyle name="Примечание 13 4 7 3" xfId="37909" xr:uid="{00000000-0005-0000-0000-00003DBC0000}"/>
    <cellStyle name="Примечание 13 4 8" xfId="37910" xr:uid="{00000000-0005-0000-0000-00003EBC0000}"/>
    <cellStyle name="Примечание 13 4 8 2" xfId="37911" xr:uid="{00000000-0005-0000-0000-00003FBC0000}"/>
    <cellStyle name="Примечание 13 4 8 3" xfId="37912" xr:uid="{00000000-0005-0000-0000-000040BC0000}"/>
    <cellStyle name="Примечание 13 4 9" xfId="37913" xr:uid="{00000000-0005-0000-0000-000041BC0000}"/>
    <cellStyle name="Примечание 13 4 9 2" xfId="37914" xr:uid="{00000000-0005-0000-0000-000042BC0000}"/>
    <cellStyle name="Примечание 13 4 9 3" xfId="37915" xr:uid="{00000000-0005-0000-0000-000043BC0000}"/>
    <cellStyle name="Примечание 13 5" xfId="37916" xr:uid="{00000000-0005-0000-0000-000044BC0000}"/>
    <cellStyle name="Примечание 13 5 10" xfId="37917" xr:uid="{00000000-0005-0000-0000-000045BC0000}"/>
    <cellStyle name="Примечание 13 5 2" xfId="37918" xr:uid="{00000000-0005-0000-0000-000046BC0000}"/>
    <cellStyle name="Примечание 13 5 2 2" xfId="37919" xr:uid="{00000000-0005-0000-0000-000047BC0000}"/>
    <cellStyle name="Примечание 13 5 2 3" xfId="37920" xr:uid="{00000000-0005-0000-0000-000048BC0000}"/>
    <cellStyle name="Примечание 13 5 3" xfId="37921" xr:uid="{00000000-0005-0000-0000-000049BC0000}"/>
    <cellStyle name="Примечание 13 5 3 2" xfId="37922" xr:uid="{00000000-0005-0000-0000-00004ABC0000}"/>
    <cellStyle name="Примечание 13 5 3 3" xfId="37923" xr:uid="{00000000-0005-0000-0000-00004BBC0000}"/>
    <cellStyle name="Примечание 13 5 4" xfId="37924" xr:uid="{00000000-0005-0000-0000-00004CBC0000}"/>
    <cellStyle name="Примечание 13 5 4 2" xfId="37925" xr:uid="{00000000-0005-0000-0000-00004DBC0000}"/>
    <cellStyle name="Примечание 13 5 4 3" xfId="37926" xr:uid="{00000000-0005-0000-0000-00004EBC0000}"/>
    <cellStyle name="Примечание 13 5 5" xfId="37927" xr:uid="{00000000-0005-0000-0000-00004FBC0000}"/>
    <cellStyle name="Примечание 13 5 5 2" xfId="37928" xr:uid="{00000000-0005-0000-0000-000050BC0000}"/>
    <cellStyle name="Примечание 13 5 5 3" xfId="37929" xr:uid="{00000000-0005-0000-0000-000051BC0000}"/>
    <cellStyle name="Примечание 13 5 6" xfId="37930" xr:uid="{00000000-0005-0000-0000-000052BC0000}"/>
    <cellStyle name="Примечание 13 5 6 2" xfId="37931" xr:uid="{00000000-0005-0000-0000-000053BC0000}"/>
    <cellStyle name="Примечание 13 5 6 3" xfId="37932" xr:uid="{00000000-0005-0000-0000-000054BC0000}"/>
    <cellStyle name="Примечание 13 5 7" xfId="37933" xr:uid="{00000000-0005-0000-0000-000055BC0000}"/>
    <cellStyle name="Примечание 13 5 7 2" xfId="37934" xr:uid="{00000000-0005-0000-0000-000056BC0000}"/>
    <cellStyle name="Примечание 13 5 7 3" xfId="37935" xr:uid="{00000000-0005-0000-0000-000057BC0000}"/>
    <cellStyle name="Примечание 13 5 8" xfId="37936" xr:uid="{00000000-0005-0000-0000-000058BC0000}"/>
    <cellStyle name="Примечание 13 5 8 2" xfId="37937" xr:uid="{00000000-0005-0000-0000-000059BC0000}"/>
    <cellStyle name="Примечание 13 5 8 3" xfId="37938" xr:uid="{00000000-0005-0000-0000-00005ABC0000}"/>
    <cellStyle name="Примечание 13 5 9" xfId="37939" xr:uid="{00000000-0005-0000-0000-00005BBC0000}"/>
    <cellStyle name="Примечание 13 5 9 2" xfId="37940" xr:uid="{00000000-0005-0000-0000-00005CBC0000}"/>
    <cellStyle name="Примечание 13 5 9 3" xfId="37941" xr:uid="{00000000-0005-0000-0000-00005DBC0000}"/>
    <cellStyle name="Примечание 13 6" xfId="37942" xr:uid="{00000000-0005-0000-0000-00005EBC0000}"/>
    <cellStyle name="Примечание 13 6 2" xfId="37943" xr:uid="{00000000-0005-0000-0000-00005FBC0000}"/>
    <cellStyle name="Примечание 13 6 3" xfId="37944" xr:uid="{00000000-0005-0000-0000-000060BC0000}"/>
    <cellStyle name="Примечание 13 7" xfId="37945" xr:uid="{00000000-0005-0000-0000-000061BC0000}"/>
    <cellStyle name="Примечание 13 7 2" xfId="37946" xr:uid="{00000000-0005-0000-0000-000062BC0000}"/>
    <cellStyle name="Примечание 13 7 3" xfId="37947" xr:uid="{00000000-0005-0000-0000-000063BC0000}"/>
    <cellStyle name="Примечание 13 8" xfId="37948" xr:uid="{00000000-0005-0000-0000-000064BC0000}"/>
    <cellStyle name="Примечание 13 8 2" xfId="37949" xr:uid="{00000000-0005-0000-0000-000065BC0000}"/>
    <cellStyle name="Примечание 13 8 3" xfId="37950" xr:uid="{00000000-0005-0000-0000-000066BC0000}"/>
    <cellStyle name="Примечание 13 9" xfId="37951" xr:uid="{00000000-0005-0000-0000-000067BC0000}"/>
    <cellStyle name="Примечание 13 9 2" xfId="37952" xr:uid="{00000000-0005-0000-0000-000068BC0000}"/>
    <cellStyle name="Примечание 13 9 3" xfId="37953" xr:uid="{00000000-0005-0000-0000-000069BC0000}"/>
    <cellStyle name="Примечание 13_Лист1" xfId="60725" xr:uid="{00000000-0005-0000-0000-00006ABC0000}"/>
    <cellStyle name="Примечание 14" xfId="15577" xr:uid="{00000000-0005-0000-0000-00006BBC0000}"/>
    <cellStyle name="Примечание 14 10" xfId="37954" xr:uid="{00000000-0005-0000-0000-00006CBC0000}"/>
    <cellStyle name="Примечание 14 10 2" xfId="37955" xr:uid="{00000000-0005-0000-0000-00006DBC0000}"/>
    <cellStyle name="Примечание 14 10 3" xfId="37956" xr:uid="{00000000-0005-0000-0000-00006EBC0000}"/>
    <cellStyle name="Примечание 14 11" xfId="37957" xr:uid="{00000000-0005-0000-0000-00006FBC0000}"/>
    <cellStyle name="Примечание 14 11 2" xfId="37958" xr:uid="{00000000-0005-0000-0000-000070BC0000}"/>
    <cellStyle name="Примечание 14 11 3" xfId="37959" xr:uid="{00000000-0005-0000-0000-000071BC0000}"/>
    <cellStyle name="Примечание 14 12" xfId="37960" xr:uid="{00000000-0005-0000-0000-000072BC0000}"/>
    <cellStyle name="Примечание 14 12 2" xfId="37961" xr:uid="{00000000-0005-0000-0000-000073BC0000}"/>
    <cellStyle name="Примечание 14 12 3" xfId="37962" xr:uid="{00000000-0005-0000-0000-000074BC0000}"/>
    <cellStyle name="Примечание 14 13" xfId="37963" xr:uid="{00000000-0005-0000-0000-000075BC0000}"/>
    <cellStyle name="Примечание 14 13 2" xfId="37964" xr:uid="{00000000-0005-0000-0000-000076BC0000}"/>
    <cellStyle name="Примечание 14 13 3" xfId="37965" xr:uid="{00000000-0005-0000-0000-000077BC0000}"/>
    <cellStyle name="Примечание 14 14" xfId="37966" xr:uid="{00000000-0005-0000-0000-000078BC0000}"/>
    <cellStyle name="Примечание 14 15" xfId="37967" xr:uid="{00000000-0005-0000-0000-000079BC0000}"/>
    <cellStyle name="Примечание 14 16" xfId="37968" xr:uid="{00000000-0005-0000-0000-00007ABC0000}"/>
    <cellStyle name="Примечание 14 2" xfId="15578" xr:uid="{00000000-0005-0000-0000-00007BBC0000}"/>
    <cellStyle name="Примечание 14 2 10" xfId="37969" xr:uid="{00000000-0005-0000-0000-00007CBC0000}"/>
    <cellStyle name="Примечание 14 2 11" xfId="37970" xr:uid="{00000000-0005-0000-0000-00007DBC0000}"/>
    <cellStyle name="Примечание 14 2 2" xfId="37971" xr:uid="{00000000-0005-0000-0000-00007EBC0000}"/>
    <cellStyle name="Примечание 14 2 2 2" xfId="37972" xr:uid="{00000000-0005-0000-0000-00007FBC0000}"/>
    <cellStyle name="Примечание 14 2 2 3" xfId="37973" xr:uid="{00000000-0005-0000-0000-000080BC0000}"/>
    <cellStyle name="Примечание 14 2 3" xfId="37974" xr:uid="{00000000-0005-0000-0000-000081BC0000}"/>
    <cellStyle name="Примечание 14 2 3 2" xfId="37975" xr:uid="{00000000-0005-0000-0000-000082BC0000}"/>
    <cellStyle name="Примечание 14 2 3 3" xfId="37976" xr:uid="{00000000-0005-0000-0000-000083BC0000}"/>
    <cellStyle name="Примечание 14 2 4" xfId="37977" xr:uid="{00000000-0005-0000-0000-000084BC0000}"/>
    <cellStyle name="Примечание 14 2 4 2" xfId="37978" xr:uid="{00000000-0005-0000-0000-000085BC0000}"/>
    <cellStyle name="Примечание 14 2 4 3" xfId="37979" xr:uid="{00000000-0005-0000-0000-000086BC0000}"/>
    <cellStyle name="Примечание 14 2 5" xfId="37980" xr:uid="{00000000-0005-0000-0000-000087BC0000}"/>
    <cellStyle name="Примечание 14 2 5 2" xfId="37981" xr:uid="{00000000-0005-0000-0000-000088BC0000}"/>
    <cellStyle name="Примечание 14 2 5 3" xfId="37982" xr:uid="{00000000-0005-0000-0000-000089BC0000}"/>
    <cellStyle name="Примечание 14 2 6" xfId="37983" xr:uid="{00000000-0005-0000-0000-00008ABC0000}"/>
    <cellStyle name="Примечание 14 2 6 2" xfId="37984" xr:uid="{00000000-0005-0000-0000-00008BBC0000}"/>
    <cellStyle name="Примечание 14 2 6 3" xfId="37985" xr:uid="{00000000-0005-0000-0000-00008CBC0000}"/>
    <cellStyle name="Примечание 14 2 7" xfId="37986" xr:uid="{00000000-0005-0000-0000-00008DBC0000}"/>
    <cellStyle name="Примечание 14 2 7 2" xfId="37987" xr:uid="{00000000-0005-0000-0000-00008EBC0000}"/>
    <cellStyle name="Примечание 14 2 7 3" xfId="37988" xr:uid="{00000000-0005-0000-0000-00008FBC0000}"/>
    <cellStyle name="Примечание 14 2 8" xfId="37989" xr:uid="{00000000-0005-0000-0000-000090BC0000}"/>
    <cellStyle name="Примечание 14 2 8 2" xfId="37990" xr:uid="{00000000-0005-0000-0000-000091BC0000}"/>
    <cellStyle name="Примечание 14 2 8 3" xfId="37991" xr:uid="{00000000-0005-0000-0000-000092BC0000}"/>
    <cellStyle name="Примечание 14 2 9" xfId="37992" xr:uid="{00000000-0005-0000-0000-000093BC0000}"/>
    <cellStyle name="Примечание 14 2 9 2" xfId="37993" xr:uid="{00000000-0005-0000-0000-000094BC0000}"/>
    <cellStyle name="Примечание 14 2 9 3" xfId="37994" xr:uid="{00000000-0005-0000-0000-000095BC0000}"/>
    <cellStyle name="Примечание 14 3" xfId="37995" xr:uid="{00000000-0005-0000-0000-000096BC0000}"/>
    <cellStyle name="Примечание 14 3 10" xfId="37996" xr:uid="{00000000-0005-0000-0000-000097BC0000}"/>
    <cellStyle name="Примечание 14 3 2" xfId="37997" xr:uid="{00000000-0005-0000-0000-000098BC0000}"/>
    <cellStyle name="Примечание 14 3 2 2" xfId="37998" xr:uid="{00000000-0005-0000-0000-000099BC0000}"/>
    <cellStyle name="Примечание 14 3 2 3" xfId="37999" xr:uid="{00000000-0005-0000-0000-00009ABC0000}"/>
    <cellStyle name="Примечание 14 3 3" xfId="38000" xr:uid="{00000000-0005-0000-0000-00009BBC0000}"/>
    <cellStyle name="Примечание 14 3 3 2" xfId="38001" xr:uid="{00000000-0005-0000-0000-00009CBC0000}"/>
    <cellStyle name="Примечание 14 3 3 3" xfId="38002" xr:uid="{00000000-0005-0000-0000-00009DBC0000}"/>
    <cellStyle name="Примечание 14 3 4" xfId="38003" xr:uid="{00000000-0005-0000-0000-00009EBC0000}"/>
    <cellStyle name="Примечание 14 3 4 2" xfId="38004" xr:uid="{00000000-0005-0000-0000-00009FBC0000}"/>
    <cellStyle name="Примечание 14 3 4 3" xfId="38005" xr:uid="{00000000-0005-0000-0000-0000A0BC0000}"/>
    <cellStyle name="Примечание 14 3 5" xfId="38006" xr:uid="{00000000-0005-0000-0000-0000A1BC0000}"/>
    <cellStyle name="Примечание 14 3 5 2" xfId="38007" xr:uid="{00000000-0005-0000-0000-0000A2BC0000}"/>
    <cellStyle name="Примечание 14 3 5 3" xfId="38008" xr:uid="{00000000-0005-0000-0000-0000A3BC0000}"/>
    <cellStyle name="Примечание 14 3 6" xfId="38009" xr:uid="{00000000-0005-0000-0000-0000A4BC0000}"/>
    <cellStyle name="Примечание 14 3 6 2" xfId="38010" xr:uid="{00000000-0005-0000-0000-0000A5BC0000}"/>
    <cellStyle name="Примечание 14 3 6 3" xfId="38011" xr:uid="{00000000-0005-0000-0000-0000A6BC0000}"/>
    <cellStyle name="Примечание 14 3 7" xfId="38012" xr:uid="{00000000-0005-0000-0000-0000A7BC0000}"/>
    <cellStyle name="Примечание 14 3 7 2" xfId="38013" xr:uid="{00000000-0005-0000-0000-0000A8BC0000}"/>
    <cellStyle name="Примечание 14 3 7 3" xfId="38014" xr:uid="{00000000-0005-0000-0000-0000A9BC0000}"/>
    <cellStyle name="Примечание 14 3 8" xfId="38015" xr:uid="{00000000-0005-0000-0000-0000AABC0000}"/>
    <cellStyle name="Примечание 14 3 8 2" xfId="38016" xr:uid="{00000000-0005-0000-0000-0000ABBC0000}"/>
    <cellStyle name="Примечание 14 3 8 3" xfId="38017" xr:uid="{00000000-0005-0000-0000-0000ACBC0000}"/>
    <cellStyle name="Примечание 14 3 9" xfId="38018" xr:uid="{00000000-0005-0000-0000-0000ADBC0000}"/>
    <cellStyle name="Примечание 14 3 9 2" xfId="38019" xr:uid="{00000000-0005-0000-0000-0000AEBC0000}"/>
    <cellStyle name="Примечание 14 3 9 3" xfId="38020" xr:uid="{00000000-0005-0000-0000-0000AFBC0000}"/>
    <cellStyle name="Примечание 14 4" xfId="38021" xr:uid="{00000000-0005-0000-0000-0000B0BC0000}"/>
    <cellStyle name="Примечание 14 4 10" xfId="38022" xr:uid="{00000000-0005-0000-0000-0000B1BC0000}"/>
    <cellStyle name="Примечание 14 4 2" xfId="38023" xr:uid="{00000000-0005-0000-0000-0000B2BC0000}"/>
    <cellStyle name="Примечание 14 4 2 2" xfId="38024" xr:uid="{00000000-0005-0000-0000-0000B3BC0000}"/>
    <cellStyle name="Примечание 14 4 2 3" xfId="38025" xr:uid="{00000000-0005-0000-0000-0000B4BC0000}"/>
    <cellStyle name="Примечание 14 4 3" xfId="38026" xr:uid="{00000000-0005-0000-0000-0000B5BC0000}"/>
    <cellStyle name="Примечание 14 4 3 2" xfId="38027" xr:uid="{00000000-0005-0000-0000-0000B6BC0000}"/>
    <cellStyle name="Примечание 14 4 3 3" xfId="38028" xr:uid="{00000000-0005-0000-0000-0000B7BC0000}"/>
    <cellStyle name="Примечание 14 4 4" xfId="38029" xr:uid="{00000000-0005-0000-0000-0000B8BC0000}"/>
    <cellStyle name="Примечание 14 4 4 2" xfId="38030" xr:uid="{00000000-0005-0000-0000-0000B9BC0000}"/>
    <cellStyle name="Примечание 14 4 4 3" xfId="38031" xr:uid="{00000000-0005-0000-0000-0000BABC0000}"/>
    <cellStyle name="Примечание 14 4 5" xfId="38032" xr:uid="{00000000-0005-0000-0000-0000BBBC0000}"/>
    <cellStyle name="Примечание 14 4 5 2" xfId="38033" xr:uid="{00000000-0005-0000-0000-0000BCBC0000}"/>
    <cellStyle name="Примечание 14 4 5 3" xfId="38034" xr:uid="{00000000-0005-0000-0000-0000BDBC0000}"/>
    <cellStyle name="Примечание 14 4 6" xfId="38035" xr:uid="{00000000-0005-0000-0000-0000BEBC0000}"/>
    <cellStyle name="Примечание 14 4 6 2" xfId="38036" xr:uid="{00000000-0005-0000-0000-0000BFBC0000}"/>
    <cellStyle name="Примечание 14 4 6 3" xfId="38037" xr:uid="{00000000-0005-0000-0000-0000C0BC0000}"/>
    <cellStyle name="Примечание 14 4 7" xfId="38038" xr:uid="{00000000-0005-0000-0000-0000C1BC0000}"/>
    <cellStyle name="Примечание 14 4 7 2" xfId="38039" xr:uid="{00000000-0005-0000-0000-0000C2BC0000}"/>
    <cellStyle name="Примечание 14 4 7 3" xfId="38040" xr:uid="{00000000-0005-0000-0000-0000C3BC0000}"/>
    <cellStyle name="Примечание 14 4 8" xfId="38041" xr:uid="{00000000-0005-0000-0000-0000C4BC0000}"/>
    <cellStyle name="Примечание 14 4 8 2" xfId="38042" xr:uid="{00000000-0005-0000-0000-0000C5BC0000}"/>
    <cellStyle name="Примечание 14 4 8 3" xfId="38043" xr:uid="{00000000-0005-0000-0000-0000C6BC0000}"/>
    <cellStyle name="Примечание 14 4 9" xfId="38044" xr:uid="{00000000-0005-0000-0000-0000C7BC0000}"/>
    <cellStyle name="Примечание 14 4 9 2" xfId="38045" xr:uid="{00000000-0005-0000-0000-0000C8BC0000}"/>
    <cellStyle name="Примечание 14 4 9 3" xfId="38046" xr:uid="{00000000-0005-0000-0000-0000C9BC0000}"/>
    <cellStyle name="Примечание 14 5" xfId="38047" xr:uid="{00000000-0005-0000-0000-0000CABC0000}"/>
    <cellStyle name="Примечание 14 5 10" xfId="38048" xr:uid="{00000000-0005-0000-0000-0000CBBC0000}"/>
    <cellStyle name="Примечание 14 5 2" xfId="38049" xr:uid="{00000000-0005-0000-0000-0000CCBC0000}"/>
    <cellStyle name="Примечание 14 5 2 2" xfId="38050" xr:uid="{00000000-0005-0000-0000-0000CDBC0000}"/>
    <cellStyle name="Примечание 14 5 2 3" xfId="38051" xr:uid="{00000000-0005-0000-0000-0000CEBC0000}"/>
    <cellStyle name="Примечание 14 5 3" xfId="38052" xr:uid="{00000000-0005-0000-0000-0000CFBC0000}"/>
    <cellStyle name="Примечание 14 5 3 2" xfId="38053" xr:uid="{00000000-0005-0000-0000-0000D0BC0000}"/>
    <cellStyle name="Примечание 14 5 3 3" xfId="38054" xr:uid="{00000000-0005-0000-0000-0000D1BC0000}"/>
    <cellStyle name="Примечание 14 5 4" xfId="38055" xr:uid="{00000000-0005-0000-0000-0000D2BC0000}"/>
    <cellStyle name="Примечание 14 5 4 2" xfId="38056" xr:uid="{00000000-0005-0000-0000-0000D3BC0000}"/>
    <cellStyle name="Примечание 14 5 4 3" xfId="38057" xr:uid="{00000000-0005-0000-0000-0000D4BC0000}"/>
    <cellStyle name="Примечание 14 5 5" xfId="38058" xr:uid="{00000000-0005-0000-0000-0000D5BC0000}"/>
    <cellStyle name="Примечание 14 5 5 2" xfId="38059" xr:uid="{00000000-0005-0000-0000-0000D6BC0000}"/>
    <cellStyle name="Примечание 14 5 5 3" xfId="38060" xr:uid="{00000000-0005-0000-0000-0000D7BC0000}"/>
    <cellStyle name="Примечание 14 5 6" xfId="38061" xr:uid="{00000000-0005-0000-0000-0000D8BC0000}"/>
    <cellStyle name="Примечание 14 5 6 2" xfId="38062" xr:uid="{00000000-0005-0000-0000-0000D9BC0000}"/>
    <cellStyle name="Примечание 14 5 6 3" xfId="38063" xr:uid="{00000000-0005-0000-0000-0000DABC0000}"/>
    <cellStyle name="Примечание 14 5 7" xfId="38064" xr:uid="{00000000-0005-0000-0000-0000DBBC0000}"/>
    <cellStyle name="Примечание 14 5 7 2" xfId="38065" xr:uid="{00000000-0005-0000-0000-0000DCBC0000}"/>
    <cellStyle name="Примечание 14 5 7 3" xfId="38066" xr:uid="{00000000-0005-0000-0000-0000DDBC0000}"/>
    <cellStyle name="Примечание 14 5 8" xfId="38067" xr:uid="{00000000-0005-0000-0000-0000DEBC0000}"/>
    <cellStyle name="Примечание 14 5 8 2" xfId="38068" xr:uid="{00000000-0005-0000-0000-0000DFBC0000}"/>
    <cellStyle name="Примечание 14 5 8 3" xfId="38069" xr:uid="{00000000-0005-0000-0000-0000E0BC0000}"/>
    <cellStyle name="Примечание 14 5 9" xfId="38070" xr:uid="{00000000-0005-0000-0000-0000E1BC0000}"/>
    <cellStyle name="Примечание 14 5 9 2" xfId="38071" xr:uid="{00000000-0005-0000-0000-0000E2BC0000}"/>
    <cellStyle name="Примечание 14 5 9 3" xfId="38072" xr:uid="{00000000-0005-0000-0000-0000E3BC0000}"/>
    <cellStyle name="Примечание 14 6" xfId="38073" xr:uid="{00000000-0005-0000-0000-0000E4BC0000}"/>
    <cellStyle name="Примечание 14 6 2" xfId="38074" xr:uid="{00000000-0005-0000-0000-0000E5BC0000}"/>
    <cellStyle name="Примечание 14 6 3" xfId="38075" xr:uid="{00000000-0005-0000-0000-0000E6BC0000}"/>
    <cellStyle name="Примечание 14 7" xfId="38076" xr:uid="{00000000-0005-0000-0000-0000E7BC0000}"/>
    <cellStyle name="Примечание 14 7 2" xfId="38077" xr:uid="{00000000-0005-0000-0000-0000E8BC0000}"/>
    <cellStyle name="Примечание 14 7 3" xfId="38078" xr:uid="{00000000-0005-0000-0000-0000E9BC0000}"/>
    <cellStyle name="Примечание 14 8" xfId="38079" xr:uid="{00000000-0005-0000-0000-0000EABC0000}"/>
    <cellStyle name="Примечание 14 8 2" xfId="38080" xr:uid="{00000000-0005-0000-0000-0000EBBC0000}"/>
    <cellStyle name="Примечание 14 8 3" xfId="38081" xr:uid="{00000000-0005-0000-0000-0000ECBC0000}"/>
    <cellStyle name="Примечание 14 9" xfId="38082" xr:uid="{00000000-0005-0000-0000-0000EDBC0000}"/>
    <cellStyle name="Примечание 14 9 2" xfId="38083" xr:uid="{00000000-0005-0000-0000-0000EEBC0000}"/>
    <cellStyle name="Примечание 14 9 3" xfId="38084" xr:uid="{00000000-0005-0000-0000-0000EFBC0000}"/>
    <cellStyle name="Примечание 14_Лист1" xfId="60726" xr:uid="{00000000-0005-0000-0000-0000F0BC0000}"/>
    <cellStyle name="Примечание 15" xfId="15579" xr:uid="{00000000-0005-0000-0000-0000F1BC0000}"/>
    <cellStyle name="Примечание 15 10" xfId="38085" xr:uid="{00000000-0005-0000-0000-0000F2BC0000}"/>
    <cellStyle name="Примечание 15 10 2" xfId="38086" xr:uid="{00000000-0005-0000-0000-0000F3BC0000}"/>
    <cellStyle name="Примечание 15 10 3" xfId="38087" xr:uid="{00000000-0005-0000-0000-0000F4BC0000}"/>
    <cellStyle name="Примечание 15 11" xfId="38088" xr:uid="{00000000-0005-0000-0000-0000F5BC0000}"/>
    <cellStyle name="Примечание 15 11 2" xfId="38089" xr:uid="{00000000-0005-0000-0000-0000F6BC0000}"/>
    <cellStyle name="Примечание 15 11 3" xfId="38090" xr:uid="{00000000-0005-0000-0000-0000F7BC0000}"/>
    <cellStyle name="Примечание 15 12" xfId="38091" xr:uid="{00000000-0005-0000-0000-0000F8BC0000}"/>
    <cellStyle name="Примечание 15 12 2" xfId="38092" xr:uid="{00000000-0005-0000-0000-0000F9BC0000}"/>
    <cellStyle name="Примечание 15 12 3" xfId="38093" xr:uid="{00000000-0005-0000-0000-0000FABC0000}"/>
    <cellStyle name="Примечание 15 13" xfId="38094" xr:uid="{00000000-0005-0000-0000-0000FBBC0000}"/>
    <cellStyle name="Примечание 15 13 2" xfId="38095" xr:uid="{00000000-0005-0000-0000-0000FCBC0000}"/>
    <cellStyle name="Примечание 15 13 3" xfId="38096" xr:uid="{00000000-0005-0000-0000-0000FDBC0000}"/>
    <cellStyle name="Примечание 15 14" xfId="38097" xr:uid="{00000000-0005-0000-0000-0000FEBC0000}"/>
    <cellStyle name="Примечание 15 15" xfId="38098" xr:uid="{00000000-0005-0000-0000-0000FFBC0000}"/>
    <cellStyle name="Примечание 15 16" xfId="38099" xr:uid="{00000000-0005-0000-0000-000000BD0000}"/>
    <cellStyle name="Примечание 15 2" xfId="15580" xr:uid="{00000000-0005-0000-0000-000001BD0000}"/>
    <cellStyle name="Примечание 15 2 10" xfId="38100" xr:uid="{00000000-0005-0000-0000-000002BD0000}"/>
    <cellStyle name="Примечание 15 2 11" xfId="38101" xr:uid="{00000000-0005-0000-0000-000003BD0000}"/>
    <cellStyle name="Примечание 15 2 2" xfId="38102" xr:uid="{00000000-0005-0000-0000-000004BD0000}"/>
    <cellStyle name="Примечание 15 2 2 2" xfId="38103" xr:uid="{00000000-0005-0000-0000-000005BD0000}"/>
    <cellStyle name="Примечание 15 2 2 3" xfId="38104" xr:uid="{00000000-0005-0000-0000-000006BD0000}"/>
    <cellStyle name="Примечание 15 2 3" xfId="38105" xr:uid="{00000000-0005-0000-0000-000007BD0000}"/>
    <cellStyle name="Примечание 15 2 3 2" xfId="38106" xr:uid="{00000000-0005-0000-0000-000008BD0000}"/>
    <cellStyle name="Примечание 15 2 3 3" xfId="38107" xr:uid="{00000000-0005-0000-0000-000009BD0000}"/>
    <cellStyle name="Примечание 15 2 4" xfId="38108" xr:uid="{00000000-0005-0000-0000-00000ABD0000}"/>
    <cellStyle name="Примечание 15 2 4 2" xfId="38109" xr:uid="{00000000-0005-0000-0000-00000BBD0000}"/>
    <cellStyle name="Примечание 15 2 4 3" xfId="38110" xr:uid="{00000000-0005-0000-0000-00000CBD0000}"/>
    <cellStyle name="Примечание 15 2 5" xfId="38111" xr:uid="{00000000-0005-0000-0000-00000DBD0000}"/>
    <cellStyle name="Примечание 15 2 5 2" xfId="38112" xr:uid="{00000000-0005-0000-0000-00000EBD0000}"/>
    <cellStyle name="Примечание 15 2 5 3" xfId="38113" xr:uid="{00000000-0005-0000-0000-00000FBD0000}"/>
    <cellStyle name="Примечание 15 2 6" xfId="38114" xr:uid="{00000000-0005-0000-0000-000010BD0000}"/>
    <cellStyle name="Примечание 15 2 6 2" xfId="38115" xr:uid="{00000000-0005-0000-0000-000011BD0000}"/>
    <cellStyle name="Примечание 15 2 6 3" xfId="38116" xr:uid="{00000000-0005-0000-0000-000012BD0000}"/>
    <cellStyle name="Примечание 15 2 7" xfId="38117" xr:uid="{00000000-0005-0000-0000-000013BD0000}"/>
    <cellStyle name="Примечание 15 2 7 2" xfId="38118" xr:uid="{00000000-0005-0000-0000-000014BD0000}"/>
    <cellStyle name="Примечание 15 2 7 3" xfId="38119" xr:uid="{00000000-0005-0000-0000-000015BD0000}"/>
    <cellStyle name="Примечание 15 2 8" xfId="38120" xr:uid="{00000000-0005-0000-0000-000016BD0000}"/>
    <cellStyle name="Примечание 15 2 8 2" xfId="38121" xr:uid="{00000000-0005-0000-0000-000017BD0000}"/>
    <cellStyle name="Примечание 15 2 8 3" xfId="38122" xr:uid="{00000000-0005-0000-0000-000018BD0000}"/>
    <cellStyle name="Примечание 15 2 9" xfId="38123" xr:uid="{00000000-0005-0000-0000-000019BD0000}"/>
    <cellStyle name="Примечание 15 2 9 2" xfId="38124" xr:uid="{00000000-0005-0000-0000-00001ABD0000}"/>
    <cellStyle name="Примечание 15 2 9 3" xfId="38125" xr:uid="{00000000-0005-0000-0000-00001BBD0000}"/>
    <cellStyle name="Примечание 15 3" xfId="38126" xr:uid="{00000000-0005-0000-0000-00001CBD0000}"/>
    <cellStyle name="Примечание 15 3 10" xfId="38127" xr:uid="{00000000-0005-0000-0000-00001DBD0000}"/>
    <cellStyle name="Примечание 15 3 2" xfId="38128" xr:uid="{00000000-0005-0000-0000-00001EBD0000}"/>
    <cellStyle name="Примечание 15 3 2 2" xfId="38129" xr:uid="{00000000-0005-0000-0000-00001FBD0000}"/>
    <cellStyle name="Примечание 15 3 2 3" xfId="38130" xr:uid="{00000000-0005-0000-0000-000020BD0000}"/>
    <cellStyle name="Примечание 15 3 3" xfId="38131" xr:uid="{00000000-0005-0000-0000-000021BD0000}"/>
    <cellStyle name="Примечание 15 3 3 2" xfId="38132" xr:uid="{00000000-0005-0000-0000-000022BD0000}"/>
    <cellStyle name="Примечание 15 3 3 3" xfId="38133" xr:uid="{00000000-0005-0000-0000-000023BD0000}"/>
    <cellStyle name="Примечание 15 3 4" xfId="38134" xr:uid="{00000000-0005-0000-0000-000024BD0000}"/>
    <cellStyle name="Примечание 15 3 4 2" xfId="38135" xr:uid="{00000000-0005-0000-0000-000025BD0000}"/>
    <cellStyle name="Примечание 15 3 4 3" xfId="38136" xr:uid="{00000000-0005-0000-0000-000026BD0000}"/>
    <cellStyle name="Примечание 15 3 5" xfId="38137" xr:uid="{00000000-0005-0000-0000-000027BD0000}"/>
    <cellStyle name="Примечание 15 3 5 2" xfId="38138" xr:uid="{00000000-0005-0000-0000-000028BD0000}"/>
    <cellStyle name="Примечание 15 3 5 3" xfId="38139" xr:uid="{00000000-0005-0000-0000-000029BD0000}"/>
    <cellStyle name="Примечание 15 3 6" xfId="38140" xr:uid="{00000000-0005-0000-0000-00002ABD0000}"/>
    <cellStyle name="Примечание 15 3 6 2" xfId="38141" xr:uid="{00000000-0005-0000-0000-00002BBD0000}"/>
    <cellStyle name="Примечание 15 3 6 3" xfId="38142" xr:uid="{00000000-0005-0000-0000-00002CBD0000}"/>
    <cellStyle name="Примечание 15 3 7" xfId="38143" xr:uid="{00000000-0005-0000-0000-00002DBD0000}"/>
    <cellStyle name="Примечание 15 3 7 2" xfId="38144" xr:uid="{00000000-0005-0000-0000-00002EBD0000}"/>
    <cellStyle name="Примечание 15 3 7 3" xfId="38145" xr:uid="{00000000-0005-0000-0000-00002FBD0000}"/>
    <cellStyle name="Примечание 15 3 8" xfId="38146" xr:uid="{00000000-0005-0000-0000-000030BD0000}"/>
    <cellStyle name="Примечание 15 3 8 2" xfId="38147" xr:uid="{00000000-0005-0000-0000-000031BD0000}"/>
    <cellStyle name="Примечание 15 3 8 3" xfId="38148" xr:uid="{00000000-0005-0000-0000-000032BD0000}"/>
    <cellStyle name="Примечание 15 3 9" xfId="38149" xr:uid="{00000000-0005-0000-0000-000033BD0000}"/>
    <cellStyle name="Примечание 15 3 9 2" xfId="38150" xr:uid="{00000000-0005-0000-0000-000034BD0000}"/>
    <cellStyle name="Примечание 15 3 9 3" xfId="38151" xr:uid="{00000000-0005-0000-0000-000035BD0000}"/>
    <cellStyle name="Примечание 15 4" xfId="38152" xr:uid="{00000000-0005-0000-0000-000036BD0000}"/>
    <cellStyle name="Примечание 15 4 10" xfId="38153" xr:uid="{00000000-0005-0000-0000-000037BD0000}"/>
    <cellStyle name="Примечание 15 4 2" xfId="38154" xr:uid="{00000000-0005-0000-0000-000038BD0000}"/>
    <cellStyle name="Примечание 15 4 2 2" xfId="38155" xr:uid="{00000000-0005-0000-0000-000039BD0000}"/>
    <cellStyle name="Примечание 15 4 2 3" xfId="38156" xr:uid="{00000000-0005-0000-0000-00003ABD0000}"/>
    <cellStyle name="Примечание 15 4 3" xfId="38157" xr:uid="{00000000-0005-0000-0000-00003BBD0000}"/>
    <cellStyle name="Примечание 15 4 3 2" xfId="38158" xr:uid="{00000000-0005-0000-0000-00003CBD0000}"/>
    <cellStyle name="Примечание 15 4 3 3" xfId="38159" xr:uid="{00000000-0005-0000-0000-00003DBD0000}"/>
    <cellStyle name="Примечание 15 4 4" xfId="38160" xr:uid="{00000000-0005-0000-0000-00003EBD0000}"/>
    <cellStyle name="Примечание 15 4 4 2" xfId="38161" xr:uid="{00000000-0005-0000-0000-00003FBD0000}"/>
    <cellStyle name="Примечание 15 4 4 3" xfId="38162" xr:uid="{00000000-0005-0000-0000-000040BD0000}"/>
    <cellStyle name="Примечание 15 4 5" xfId="38163" xr:uid="{00000000-0005-0000-0000-000041BD0000}"/>
    <cellStyle name="Примечание 15 4 5 2" xfId="38164" xr:uid="{00000000-0005-0000-0000-000042BD0000}"/>
    <cellStyle name="Примечание 15 4 5 3" xfId="38165" xr:uid="{00000000-0005-0000-0000-000043BD0000}"/>
    <cellStyle name="Примечание 15 4 6" xfId="38166" xr:uid="{00000000-0005-0000-0000-000044BD0000}"/>
    <cellStyle name="Примечание 15 4 6 2" xfId="38167" xr:uid="{00000000-0005-0000-0000-000045BD0000}"/>
    <cellStyle name="Примечание 15 4 6 3" xfId="38168" xr:uid="{00000000-0005-0000-0000-000046BD0000}"/>
    <cellStyle name="Примечание 15 4 7" xfId="38169" xr:uid="{00000000-0005-0000-0000-000047BD0000}"/>
    <cellStyle name="Примечание 15 4 7 2" xfId="38170" xr:uid="{00000000-0005-0000-0000-000048BD0000}"/>
    <cellStyle name="Примечание 15 4 7 3" xfId="38171" xr:uid="{00000000-0005-0000-0000-000049BD0000}"/>
    <cellStyle name="Примечание 15 4 8" xfId="38172" xr:uid="{00000000-0005-0000-0000-00004ABD0000}"/>
    <cellStyle name="Примечание 15 4 8 2" xfId="38173" xr:uid="{00000000-0005-0000-0000-00004BBD0000}"/>
    <cellStyle name="Примечание 15 4 8 3" xfId="38174" xr:uid="{00000000-0005-0000-0000-00004CBD0000}"/>
    <cellStyle name="Примечание 15 4 9" xfId="38175" xr:uid="{00000000-0005-0000-0000-00004DBD0000}"/>
    <cellStyle name="Примечание 15 4 9 2" xfId="38176" xr:uid="{00000000-0005-0000-0000-00004EBD0000}"/>
    <cellStyle name="Примечание 15 4 9 3" xfId="38177" xr:uid="{00000000-0005-0000-0000-00004FBD0000}"/>
    <cellStyle name="Примечание 15 5" xfId="38178" xr:uid="{00000000-0005-0000-0000-000050BD0000}"/>
    <cellStyle name="Примечание 15 5 10" xfId="38179" xr:uid="{00000000-0005-0000-0000-000051BD0000}"/>
    <cellStyle name="Примечание 15 5 2" xfId="38180" xr:uid="{00000000-0005-0000-0000-000052BD0000}"/>
    <cellStyle name="Примечание 15 5 2 2" xfId="38181" xr:uid="{00000000-0005-0000-0000-000053BD0000}"/>
    <cellStyle name="Примечание 15 5 2 3" xfId="38182" xr:uid="{00000000-0005-0000-0000-000054BD0000}"/>
    <cellStyle name="Примечание 15 5 3" xfId="38183" xr:uid="{00000000-0005-0000-0000-000055BD0000}"/>
    <cellStyle name="Примечание 15 5 3 2" xfId="38184" xr:uid="{00000000-0005-0000-0000-000056BD0000}"/>
    <cellStyle name="Примечание 15 5 3 3" xfId="38185" xr:uid="{00000000-0005-0000-0000-000057BD0000}"/>
    <cellStyle name="Примечание 15 5 4" xfId="38186" xr:uid="{00000000-0005-0000-0000-000058BD0000}"/>
    <cellStyle name="Примечание 15 5 4 2" xfId="38187" xr:uid="{00000000-0005-0000-0000-000059BD0000}"/>
    <cellStyle name="Примечание 15 5 4 3" xfId="38188" xr:uid="{00000000-0005-0000-0000-00005ABD0000}"/>
    <cellStyle name="Примечание 15 5 5" xfId="38189" xr:uid="{00000000-0005-0000-0000-00005BBD0000}"/>
    <cellStyle name="Примечание 15 5 5 2" xfId="38190" xr:uid="{00000000-0005-0000-0000-00005CBD0000}"/>
    <cellStyle name="Примечание 15 5 5 3" xfId="38191" xr:uid="{00000000-0005-0000-0000-00005DBD0000}"/>
    <cellStyle name="Примечание 15 5 6" xfId="38192" xr:uid="{00000000-0005-0000-0000-00005EBD0000}"/>
    <cellStyle name="Примечание 15 5 6 2" xfId="38193" xr:uid="{00000000-0005-0000-0000-00005FBD0000}"/>
    <cellStyle name="Примечание 15 5 6 3" xfId="38194" xr:uid="{00000000-0005-0000-0000-000060BD0000}"/>
    <cellStyle name="Примечание 15 5 7" xfId="38195" xr:uid="{00000000-0005-0000-0000-000061BD0000}"/>
    <cellStyle name="Примечание 15 5 7 2" xfId="38196" xr:uid="{00000000-0005-0000-0000-000062BD0000}"/>
    <cellStyle name="Примечание 15 5 7 3" xfId="38197" xr:uid="{00000000-0005-0000-0000-000063BD0000}"/>
    <cellStyle name="Примечание 15 5 8" xfId="38198" xr:uid="{00000000-0005-0000-0000-000064BD0000}"/>
    <cellStyle name="Примечание 15 5 8 2" xfId="38199" xr:uid="{00000000-0005-0000-0000-000065BD0000}"/>
    <cellStyle name="Примечание 15 5 8 3" xfId="38200" xr:uid="{00000000-0005-0000-0000-000066BD0000}"/>
    <cellStyle name="Примечание 15 5 9" xfId="38201" xr:uid="{00000000-0005-0000-0000-000067BD0000}"/>
    <cellStyle name="Примечание 15 5 9 2" xfId="38202" xr:uid="{00000000-0005-0000-0000-000068BD0000}"/>
    <cellStyle name="Примечание 15 5 9 3" xfId="38203" xr:uid="{00000000-0005-0000-0000-000069BD0000}"/>
    <cellStyle name="Примечание 15 6" xfId="38204" xr:uid="{00000000-0005-0000-0000-00006ABD0000}"/>
    <cellStyle name="Примечание 15 6 2" xfId="38205" xr:uid="{00000000-0005-0000-0000-00006BBD0000}"/>
    <cellStyle name="Примечание 15 6 3" xfId="38206" xr:uid="{00000000-0005-0000-0000-00006CBD0000}"/>
    <cellStyle name="Примечание 15 7" xfId="38207" xr:uid="{00000000-0005-0000-0000-00006DBD0000}"/>
    <cellStyle name="Примечание 15 7 2" xfId="38208" xr:uid="{00000000-0005-0000-0000-00006EBD0000}"/>
    <cellStyle name="Примечание 15 7 3" xfId="38209" xr:uid="{00000000-0005-0000-0000-00006FBD0000}"/>
    <cellStyle name="Примечание 15 8" xfId="38210" xr:uid="{00000000-0005-0000-0000-000070BD0000}"/>
    <cellStyle name="Примечание 15 8 2" xfId="38211" xr:uid="{00000000-0005-0000-0000-000071BD0000}"/>
    <cellStyle name="Примечание 15 8 3" xfId="38212" xr:uid="{00000000-0005-0000-0000-000072BD0000}"/>
    <cellStyle name="Примечание 15 9" xfId="38213" xr:uid="{00000000-0005-0000-0000-000073BD0000}"/>
    <cellStyle name="Примечание 15 9 2" xfId="38214" xr:uid="{00000000-0005-0000-0000-000074BD0000}"/>
    <cellStyle name="Примечание 15 9 3" xfId="38215" xr:uid="{00000000-0005-0000-0000-000075BD0000}"/>
    <cellStyle name="Примечание 15_Лист1" xfId="60727" xr:uid="{00000000-0005-0000-0000-000076BD0000}"/>
    <cellStyle name="Примечание 16" xfId="15581" xr:uid="{00000000-0005-0000-0000-000077BD0000}"/>
    <cellStyle name="Примечание 16 10" xfId="38216" xr:uid="{00000000-0005-0000-0000-000078BD0000}"/>
    <cellStyle name="Примечание 16 10 2" xfId="38217" xr:uid="{00000000-0005-0000-0000-000079BD0000}"/>
    <cellStyle name="Примечание 16 10 3" xfId="38218" xr:uid="{00000000-0005-0000-0000-00007ABD0000}"/>
    <cellStyle name="Примечание 16 11" xfId="38219" xr:uid="{00000000-0005-0000-0000-00007BBD0000}"/>
    <cellStyle name="Примечание 16 11 2" xfId="38220" xr:uid="{00000000-0005-0000-0000-00007CBD0000}"/>
    <cellStyle name="Примечание 16 11 3" xfId="38221" xr:uid="{00000000-0005-0000-0000-00007DBD0000}"/>
    <cellStyle name="Примечание 16 12" xfId="38222" xr:uid="{00000000-0005-0000-0000-00007EBD0000}"/>
    <cellStyle name="Примечание 16 12 2" xfId="38223" xr:uid="{00000000-0005-0000-0000-00007FBD0000}"/>
    <cellStyle name="Примечание 16 12 3" xfId="38224" xr:uid="{00000000-0005-0000-0000-000080BD0000}"/>
    <cellStyle name="Примечание 16 13" xfId="38225" xr:uid="{00000000-0005-0000-0000-000081BD0000}"/>
    <cellStyle name="Примечание 16 13 2" xfId="38226" xr:uid="{00000000-0005-0000-0000-000082BD0000}"/>
    <cellStyle name="Примечание 16 13 3" xfId="38227" xr:uid="{00000000-0005-0000-0000-000083BD0000}"/>
    <cellStyle name="Примечание 16 14" xfId="38228" xr:uid="{00000000-0005-0000-0000-000084BD0000}"/>
    <cellStyle name="Примечание 16 15" xfId="38229" xr:uid="{00000000-0005-0000-0000-000085BD0000}"/>
    <cellStyle name="Примечание 16 16" xfId="38230" xr:uid="{00000000-0005-0000-0000-000086BD0000}"/>
    <cellStyle name="Примечание 16 2" xfId="15582" xr:uid="{00000000-0005-0000-0000-000087BD0000}"/>
    <cellStyle name="Примечание 16 2 10" xfId="38231" xr:uid="{00000000-0005-0000-0000-000088BD0000}"/>
    <cellStyle name="Примечание 16 2 11" xfId="38232" xr:uid="{00000000-0005-0000-0000-000089BD0000}"/>
    <cellStyle name="Примечание 16 2 2" xfId="38233" xr:uid="{00000000-0005-0000-0000-00008ABD0000}"/>
    <cellStyle name="Примечание 16 2 2 2" xfId="38234" xr:uid="{00000000-0005-0000-0000-00008BBD0000}"/>
    <cellStyle name="Примечание 16 2 2 3" xfId="38235" xr:uid="{00000000-0005-0000-0000-00008CBD0000}"/>
    <cellStyle name="Примечание 16 2 3" xfId="38236" xr:uid="{00000000-0005-0000-0000-00008DBD0000}"/>
    <cellStyle name="Примечание 16 2 3 2" xfId="38237" xr:uid="{00000000-0005-0000-0000-00008EBD0000}"/>
    <cellStyle name="Примечание 16 2 3 3" xfId="38238" xr:uid="{00000000-0005-0000-0000-00008FBD0000}"/>
    <cellStyle name="Примечание 16 2 4" xfId="38239" xr:uid="{00000000-0005-0000-0000-000090BD0000}"/>
    <cellStyle name="Примечание 16 2 4 2" xfId="38240" xr:uid="{00000000-0005-0000-0000-000091BD0000}"/>
    <cellStyle name="Примечание 16 2 4 3" xfId="38241" xr:uid="{00000000-0005-0000-0000-000092BD0000}"/>
    <cellStyle name="Примечание 16 2 5" xfId="38242" xr:uid="{00000000-0005-0000-0000-000093BD0000}"/>
    <cellStyle name="Примечание 16 2 5 2" xfId="38243" xr:uid="{00000000-0005-0000-0000-000094BD0000}"/>
    <cellStyle name="Примечание 16 2 5 3" xfId="38244" xr:uid="{00000000-0005-0000-0000-000095BD0000}"/>
    <cellStyle name="Примечание 16 2 6" xfId="38245" xr:uid="{00000000-0005-0000-0000-000096BD0000}"/>
    <cellStyle name="Примечание 16 2 6 2" xfId="38246" xr:uid="{00000000-0005-0000-0000-000097BD0000}"/>
    <cellStyle name="Примечание 16 2 6 3" xfId="38247" xr:uid="{00000000-0005-0000-0000-000098BD0000}"/>
    <cellStyle name="Примечание 16 2 7" xfId="38248" xr:uid="{00000000-0005-0000-0000-000099BD0000}"/>
    <cellStyle name="Примечание 16 2 7 2" xfId="38249" xr:uid="{00000000-0005-0000-0000-00009ABD0000}"/>
    <cellStyle name="Примечание 16 2 7 3" xfId="38250" xr:uid="{00000000-0005-0000-0000-00009BBD0000}"/>
    <cellStyle name="Примечание 16 2 8" xfId="38251" xr:uid="{00000000-0005-0000-0000-00009CBD0000}"/>
    <cellStyle name="Примечание 16 2 8 2" xfId="38252" xr:uid="{00000000-0005-0000-0000-00009DBD0000}"/>
    <cellStyle name="Примечание 16 2 8 3" xfId="38253" xr:uid="{00000000-0005-0000-0000-00009EBD0000}"/>
    <cellStyle name="Примечание 16 2 9" xfId="38254" xr:uid="{00000000-0005-0000-0000-00009FBD0000}"/>
    <cellStyle name="Примечание 16 2 9 2" xfId="38255" xr:uid="{00000000-0005-0000-0000-0000A0BD0000}"/>
    <cellStyle name="Примечание 16 2 9 3" xfId="38256" xr:uid="{00000000-0005-0000-0000-0000A1BD0000}"/>
    <cellStyle name="Примечание 16 3" xfId="38257" xr:uid="{00000000-0005-0000-0000-0000A2BD0000}"/>
    <cellStyle name="Примечание 16 3 10" xfId="38258" xr:uid="{00000000-0005-0000-0000-0000A3BD0000}"/>
    <cellStyle name="Примечание 16 3 2" xfId="38259" xr:uid="{00000000-0005-0000-0000-0000A4BD0000}"/>
    <cellStyle name="Примечание 16 3 2 2" xfId="38260" xr:uid="{00000000-0005-0000-0000-0000A5BD0000}"/>
    <cellStyle name="Примечание 16 3 2 3" xfId="38261" xr:uid="{00000000-0005-0000-0000-0000A6BD0000}"/>
    <cellStyle name="Примечание 16 3 3" xfId="38262" xr:uid="{00000000-0005-0000-0000-0000A7BD0000}"/>
    <cellStyle name="Примечание 16 3 3 2" xfId="38263" xr:uid="{00000000-0005-0000-0000-0000A8BD0000}"/>
    <cellStyle name="Примечание 16 3 3 3" xfId="38264" xr:uid="{00000000-0005-0000-0000-0000A9BD0000}"/>
    <cellStyle name="Примечание 16 3 4" xfId="38265" xr:uid="{00000000-0005-0000-0000-0000AABD0000}"/>
    <cellStyle name="Примечание 16 3 4 2" xfId="38266" xr:uid="{00000000-0005-0000-0000-0000ABBD0000}"/>
    <cellStyle name="Примечание 16 3 4 3" xfId="38267" xr:uid="{00000000-0005-0000-0000-0000ACBD0000}"/>
    <cellStyle name="Примечание 16 3 5" xfId="38268" xr:uid="{00000000-0005-0000-0000-0000ADBD0000}"/>
    <cellStyle name="Примечание 16 3 5 2" xfId="38269" xr:uid="{00000000-0005-0000-0000-0000AEBD0000}"/>
    <cellStyle name="Примечание 16 3 5 3" xfId="38270" xr:uid="{00000000-0005-0000-0000-0000AFBD0000}"/>
    <cellStyle name="Примечание 16 3 6" xfId="38271" xr:uid="{00000000-0005-0000-0000-0000B0BD0000}"/>
    <cellStyle name="Примечание 16 3 6 2" xfId="38272" xr:uid="{00000000-0005-0000-0000-0000B1BD0000}"/>
    <cellStyle name="Примечание 16 3 6 3" xfId="38273" xr:uid="{00000000-0005-0000-0000-0000B2BD0000}"/>
    <cellStyle name="Примечание 16 3 7" xfId="38274" xr:uid="{00000000-0005-0000-0000-0000B3BD0000}"/>
    <cellStyle name="Примечание 16 3 7 2" xfId="38275" xr:uid="{00000000-0005-0000-0000-0000B4BD0000}"/>
    <cellStyle name="Примечание 16 3 7 3" xfId="38276" xr:uid="{00000000-0005-0000-0000-0000B5BD0000}"/>
    <cellStyle name="Примечание 16 3 8" xfId="38277" xr:uid="{00000000-0005-0000-0000-0000B6BD0000}"/>
    <cellStyle name="Примечание 16 3 8 2" xfId="38278" xr:uid="{00000000-0005-0000-0000-0000B7BD0000}"/>
    <cellStyle name="Примечание 16 3 8 3" xfId="38279" xr:uid="{00000000-0005-0000-0000-0000B8BD0000}"/>
    <cellStyle name="Примечание 16 3 9" xfId="38280" xr:uid="{00000000-0005-0000-0000-0000B9BD0000}"/>
    <cellStyle name="Примечание 16 3 9 2" xfId="38281" xr:uid="{00000000-0005-0000-0000-0000BABD0000}"/>
    <cellStyle name="Примечание 16 3 9 3" xfId="38282" xr:uid="{00000000-0005-0000-0000-0000BBBD0000}"/>
    <cellStyle name="Примечание 16 4" xfId="38283" xr:uid="{00000000-0005-0000-0000-0000BCBD0000}"/>
    <cellStyle name="Примечание 16 4 10" xfId="38284" xr:uid="{00000000-0005-0000-0000-0000BDBD0000}"/>
    <cellStyle name="Примечание 16 4 2" xfId="38285" xr:uid="{00000000-0005-0000-0000-0000BEBD0000}"/>
    <cellStyle name="Примечание 16 4 2 2" xfId="38286" xr:uid="{00000000-0005-0000-0000-0000BFBD0000}"/>
    <cellStyle name="Примечание 16 4 2 3" xfId="38287" xr:uid="{00000000-0005-0000-0000-0000C0BD0000}"/>
    <cellStyle name="Примечание 16 4 3" xfId="38288" xr:uid="{00000000-0005-0000-0000-0000C1BD0000}"/>
    <cellStyle name="Примечание 16 4 3 2" xfId="38289" xr:uid="{00000000-0005-0000-0000-0000C2BD0000}"/>
    <cellStyle name="Примечание 16 4 3 3" xfId="38290" xr:uid="{00000000-0005-0000-0000-0000C3BD0000}"/>
    <cellStyle name="Примечание 16 4 4" xfId="38291" xr:uid="{00000000-0005-0000-0000-0000C4BD0000}"/>
    <cellStyle name="Примечание 16 4 4 2" xfId="38292" xr:uid="{00000000-0005-0000-0000-0000C5BD0000}"/>
    <cellStyle name="Примечание 16 4 4 3" xfId="38293" xr:uid="{00000000-0005-0000-0000-0000C6BD0000}"/>
    <cellStyle name="Примечание 16 4 5" xfId="38294" xr:uid="{00000000-0005-0000-0000-0000C7BD0000}"/>
    <cellStyle name="Примечание 16 4 5 2" xfId="38295" xr:uid="{00000000-0005-0000-0000-0000C8BD0000}"/>
    <cellStyle name="Примечание 16 4 5 3" xfId="38296" xr:uid="{00000000-0005-0000-0000-0000C9BD0000}"/>
    <cellStyle name="Примечание 16 4 6" xfId="38297" xr:uid="{00000000-0005-0000-0000-0000CABD0000}"/>
    <cellStyle name="Примечание 16 4 6 2" xfId="38298" xr:uid="{00000000-0005-0000-0000-0000CBBD0000}"/>
    <cellStyle name="Примечание 16 4 6 3" xfId="38299" xr:uid="{00000000-0005-0000-0000-0000CCBD0000}"/>
    <cellStyle name="Примечание 16 4 7" xfId="38300" xr:uid="{00000000-0005-0000-0000-0000CDBD0000}"/>
    <cellStyle name="Примечание 16 4 7 2" xfId="38301" xr:uid="{00000000-0005-0000-0000-0000CEBD0000}"/>
    <cellStyle name="Примечание 16 4 7 3" xfId="38302" xr:uid="{00000000-0005-0000-0000-0000CFBD0000}"/>
    <cellStyle name="Примечание 16 4 8" xfId="38303" xr:uid="{00000000-0005-0000-0000-0000D0BD0000}"/>
    <cellStyle name="Примечание 16 4 8 2" xfId="38304" xr:uid="{00000000-0005-0000-0000-0000D1BD0000}"/>
    <cellStyle name="Примечание 16 4 8 3" xfId="38305" xr:uid="{00000000-0005-0000-0000-0000D2BD0000}"/>
    <cellStyle name="Примечание 16 4 9" xfId="38306" xr:uid="{00000000-0005-0000-0000-0000D3BD0000}"/>
    <cellStyle name="Примечание 16 4 9 2" xfId="38307" xr:uid="{00000000-0005-0000-0000-0000D4BD0000}"/>
    <cellStyle name="Примечание 16 4 9 3" xfId="38308" xr:uid="{00000000-0005-0000-0000-0000D5BD0000}"/>
    <cellStyle name="Примечание 16 5" xfId="38309" xr:uid="{00000000-0005-0000-0000-0000D6BD0000}"/>
    <cellStyle name="Примечание 16 5 10" xfId="38310" xr:uid="{00000000-0005-0000-0000-0000D7BD0000}"/>
    <cellStyle name="Примечание 16 5 2" xfId="38311" xr:uid="{00000000-0005-0000-0000-0000D8BD0000}"/>
    <cellStyle name="Примечание 16 5 2 2" xfId="38312" xr:uid="{00000000-0005-0000-0000-0000D9BD0000}"/>
    <cellStyle name="Примечание 16 5 2 3" xfId="38313" xr:uid="{00000000-0005-0000-0000-0000DABD0000}"/>
    <cellStyle name="Примечание 16 5 3" xfId="38314" xr:uid="{00000000-0005-0000-0000-0000DBBD0000}"/>
    <cellStyle name="Примечание 16 5 3 2" xfId="38315" xr:uid="{00000000-0005-0000-0000-0000DCBD0000}"/>
    <cellStyle name="Примечание 16 5 3 3" xfId="38316" xr:uid="{00000000-0005-0000-0000-0000DDBD0000}"/>
    <cellStyle name="Примечание 16 5 4" xfId="38317" xr:uid="{00000000-0005-0000-0000-0000DEBD0000}"/>
    <cellStyle name="Примечание 16 5 4 2" xfId="38318" xr:uid="{00000000-0005-0000-0000-0000DFBD0000}"/>
    <cellStyle name="Примечание 16 5 4 3" xfId="38319" xr:uid="{00000000-0005-0000-0000-0000E0BD0000}"/>
    <cellStyle name="Примечание 16 5 5" xfId="38320" xr:uid="{00000000-0005-0000-0000-0000E1BD0000}"/>
    <cellStyle name="Примечание 16 5 5 2" xfId="38321" xr:uid="{00000000-0005-0000-0000-0000E2BD0000}"/>
    <cellStyle name="Примечание 16 5 5 3" xfId="38322" xr:uid="{00000000-0005-0000-0000-0000E3BD0000}"/>
    <cellStyle name="Примечание 16 5 6" xfId="38323" xr:uid="{00000000-0005-0000-0000-0000E4BD0000}"/>
    <cellStyle name="Примечание 16 5 6 2" xfId="38324" xr:uid="{00000000-0005-0000-0000-0000E5BD0000}"/>
    <cellStyle name="Примечание 16 5 6 3" xfId="38325" xr:uid="{00000000-0005-0000-0000-0000E6BD0000}"/>
    <cellStyle name="Примечание 16 5 7" xfId="38326" xr:uid="{00000000-0005-0000-0000-0000E7BD0000}"/>
    <cellStyle name="Примечание 16 5 7 2" xfId="38327" xr:uid="{00000000-0005-0000-0000-0000E8BD0000}"/>
    <cellStyle name="Примечание 16 5 7 3" xfId="38328" xr:uid="{00000000-0005-0000-0000-0000E9BD0000}"/>
    <cellStyle name="Примечание 16 5 8" xfId="38329" xr:uid="{00000000-0005-0000-0000-0000EABD0000}"/>
    <cellStyle name="Примечание 16 5 8 2" xfId="38330" xr:uid="{00000000-0005-0000-0000-0000EBBD0000}"/>
    <cellStyle name="Примечание 16 5 8 3" xfId="38331" xr:uid="{00000000-0005-0000-0000-0000ECBD0000}"/>
    <cellStyle name="Примечание 16 5 9" xfId="38332" xr:uid="{00000000-0005-0000-0000-0000EDBD0000}"/>
    <cellStyle name="Примечание 16 5 9 2" xfId="38333" xr:uid="{00000000-0005-0000-0000-0000EEBD0000}"/>
    <cellStyle name="Примечание 16 5 9 3" xfId="38334" xr:uid="{00000000-0005-0000-0000-0000EFBD0000}"/>
    <cellStyle name="Примечание 16 6" xfId="38335" xr:uid="{00000000-0005-0000-0000-0000F0BD0000}"/>
    <cellStyle name="Примечание 16 6 2" xfId="38336" xr:uid="{00000000-0005-0000-0000-0000F1BD0000}"/>
    <cellStyle name="Примечание 16 6 3" xfId="38337" xr:uid="{00000000-0005-0000-0000-0000F2BD0000}"/>
    <cellStyle name="Примечание 16 7" xfId="38338" xr:uid="{00000000-0005-0000-0000-0000F3BD0000}"/>
    <cellStyle name="Примечание 16 7 2" xfId="38339" xr:uid="{00000000-0005-0000-0000-0000F4BD0000}"/>
    <cellStyle name="Примечание 16 7 3" xfId="38340" xr:uid="{00000000-0005-0000-0000-0000F5BD0000}"/>
    <cellStyle name="Примечание 16 8" xfId="38341" xr:uid="{00000000-0005-0000-0000-0000F6BD0000}"/>
    <cellStyle name="Примечание 16 8 2" xfId="38342" xr:uid="{00000000-0005-0000-0000-0000F7BD0000}"/>
    <cellStyle name="Примечание 16 8 3" xfId="38343" xr:uid="{00000000-0005-0000-0000-0000F8BD0000}"/>
    <cellStyle name="Примечание 16 9" xfId="38344" xr:uid="{00000000-0005-0000-0000-0000F9BD0000}"/>
    <cellStyle name="Примечание 16 9 2" xfId="38345" xr:uid="{00000000-0005-0000-0000-0000FABD0000}"/>
    <cellStyle name="Примечание 16 9 3" xfId="38346" xr:uid="{00000000-0005-0000-0000-0000FBBD0000}"/>
    <cellStyle name="Примечание 16_Лист1" xfId="60728" xr:uid="{00000000-0005-0000-0000-0000FCBD0000}"/>
    <cellStyle name="Примечание 17" xfId="15583" xr:uid="{00000000-0005-0000-0000-0000FDBD0000}"/>
    <cellStyle name="Примечание 17 10" xfId="38347" xr:uid="{00000000-0005-0000-0000-0000FEBD0000}"/>
    <cellStyle name="Примечание 17 10 2" xfId="38348" xr:uid="{00000000-0005-0000-0000-0000FFBD0000}"/>
    <cellStyle name="Примечание 17 10 3" xfId="38349" xr:uid="{00000000-0005-0000-0000-000000BE0000}"/>
    <cellStyle name="Примечание 17 11" xfId="38350" xr:uid="{00000000-0005-0000-0000-000001BE0000}"/>
    <cellStyle name="Примечание 17 11 2" xfId="38351" xr:uid="{00000000-0005-0000-0000-000002BE0000}"/>
    <cellStyle name="Примечание 17 11 3" xfId="38352" xr:uid="{00000000-0005-0000-0000-000003BE0000}"/>
    <cellStyle name="Примечание 17 12" xfId="38353" xr:uid="{00000000-0005-0000-0000-000004BE0000}"/>
    <cellStyle name="Примечание 17 12 2" xfId="38354" xr:uid="{00000000-0005-0000-0000-000005BE0000}"/>
    <cellStyle name="Примечание 17 12 3" xfId="38355" xr:uid="{00000000-0005-0000-0000-000006BE0000}"/>
    <cellStyle name="Примечание 17 13" xfId="38356" xr:uid="{00000000-0005-0000-0000-000007BE0000}"/>
    <cellStyle name="Примечание 17 13 2" xfId="38357" xr:uid="{00000000-0005-0000-0000-000008BE0000}"/>
    <cellStyle name="Примечание 17 13 3" xfId="38358" xr:uid="{00000000-0005-0000-0000-000009BE0000}"/>
    <cellStyle name="Примечание 17 14" xfId="38359" xr:uid="{00000000-0005-0000-0000-00000ABE0000}"/>
    <cellStyle name="Примечание 17 15" xfId="38360" xr:uid="{00000000-0005-0000-0000-00000BBE0000}"/>
    <cellStyle name="Примечание 17 16" xfId="38361" xr:uid="{00000000-0005-0000-0000-00000CBE0000}"/>
    <cellStyle name="Примечание 17 2" xfId="15584" xr:uid="{00000000-0005-0000-0000-00000DBE0000}"/>
    <cellStyle name="Примечание 17 2 10" xfId="38362" xr:uid="{00000000-0005-0000-0000-00000EBE0000}"/>
    <cellStyle name="Примечание 17 2 11" xfId="38363" xr:uid="{00000000-0005-0000-0000-00000FBE0000}"/>
    <cellStyle name="Примечание 17 2 2" xfId="38364" xr:uid="{00000000-0005-0000-0000-000010BE0000}"/>
    <cellStyle name="Примечание 17 2 2 2" xfId="38365" xr:uid="{00000000-0005-0000-0000-000011BE0000}"/>
    <cellStyle name="Примечание 17 2 2 3" xfId="38366" xr:uid="{00000000-0005-0000-0000-000012BE0000}"/>
    <cellStyle name="Примечание 17 2 3" xfId="38367" xr:uid="{00000000-0005-0000-0000-000013BE0000}"/>
    <cellStyle name="Примечание 17 2 3 2" xfId="38368" xr:uid="{00000000-0005-0000-0000-000014BE0000}"/>
    <cellStyle name="Примечание 17 2 3 3" xfId="38369" xr:uid="{00000000-0005-0000-0000-000015BE0000}"/>
    <cellStyle name="Примечание 17 2 4" xfId="38370" xr:uid="{00000000-0005-0000-0000-000016BE0000}"/>
    <cellStyle name="Примечание 17 2 4 2" xfId="38371" xr:uid="{00000000-0005-0000-0000-000017BE0000}"/>
    <cellStyle name="Примечание 17 2 4 3" xfId="38372" xr:uid="{00000000-0005-0000-0000-000018BE0000}"/>
    <cellStyle name="Примечание 17 2 5" xfId="38373" xr:uid="{00000000-0005-0000-0000-000019BE0000}"/>
    <cellStyle name="Примечание 17 2 5 2" xfId="38374" xr:uid="{00000000-0005-0000-0000-00001ABE0000}"/>
    <cellStyle name="Примечание 17 2 5 3" xfId="38375" xr:uid="{00000000-0005-0000-0000-00001BBE0000}"/>
    <cellStyle name="Примечание 17 2 6" xfId="38376" xr:uid="{00000000-0005-0000-0000-00001CBE0000}"/>
    <cellStyle name="Примечание 17 2 6 2" xfId="38377" xr:uid="{00000000-0005-0000-0000-00001DBE0000}"/>
    <cellStyle name="Примечание 17 2 6 3" xfId="38378" xr:uid="{00000000-0005-0000-0000-00001EBE0000}"/>
    <cellStyle name="Примечание 17 2 7" xfId="38379" xr:uid="{00000000-0005-0000-0000-00001FBE0000}"/>
    <cellStyle name="Примечание 17 2 7 2" xfId="38380" xr:uid="{00000000-0005-0000-0000-000020BE0000}"/>
    <cellStyle name="Примечание 17 2 7 3" xfId="38381" xr:uid="{00000000-0005-0000-0000-000021BE0000}"/>
    <cellStyle name="Примечание 17 2 8" xfId="38382" xr:uid="{00000000-0005-0000-0000-000022BE0000}"/>
    <cellStyle name="Примечание 17 2 8 2" xfId="38383" xr:uid="{00000000-0005-0000-0000-000023BE0000}"/>
    <cellStyle name="Примечание 17 2 8 3" xfId="38384" xr:uid="{00000000-0005-0000-0000-000024BE0000}"/>
    <cellStyle name="Примечание 17 2 9" xfId="38385" xr:uid="{00000000-0005-0000-0000-000025BE0000}"/>
    <cellStyle name="Примечание 17 2 9 2" xfId="38386" xr:uid="{00000000-0005-0000-0000-000026BE0000}"/>
    <cellStyle name="Примечание 17 2 9 3" xfId="38387" xr:uid="{00000000-0005-0000-0000-000027BE0000}"/>
    <cellStyle name="Примечание 17 3" xfId="38388" xr:uid="{00000000-0005-0000-0000-000028BE0000}"/>
    <cellStyle name="Примечание 17 3 10" xfId="38389" xr:uid="{00000000-0005-0000-0000-000029BE0000}"/>
    <cellStyle name="Примечание 17 3 2" xfId="38390" xr:uid="{00000000-0005-0000-0000-00002ABE0000}"/>
    <cellStyle name="Примечание 17 3 2 2" xfId="38391" xr:uid="{00000000-0005-0000-0000-00002BBE0000}"/>
    <cellStyle name="Примечание 17 3 2 3" xfId="38392" xr:uid="{00000000-0005-0000-0000-00002CBE0000}"/>
    <cellStyle name="Примечание 17 3 3" xfId="38393" xr:uid="{00000000-0005-0000-0000-00002DBE0000}"/>
    <cellStyle name="Примечание 17 3 3 2" xfId="38394" xr:uid="{00000000-0005-0000-0000-00002EBE0000}"/>
    <cellStyle name="Примечание 17 3 3 3" xfId="38395" xr:uid="{00000000-0005-0000-0000-00002FBE0000}"/>
    <cellStyle name="Примечание 17 3 4" xfId="38396" xr:uid="{00000000-0005-0000-0000-000030BE0000}"/>
    <cellStyle name="Примечание 17 3 4 2" xfId="38397" xr:uid="{00000000-0005-0000-0000-000031BE0000}"/>
    <cellStyle name="Примечание 17 3 4 3" xfId="38398" xr:uid="{00000000-0005-0000-0000-000032BE0000}"/>
    <cellStyle name="Примечание 17 3 5" xfId="38399" xr:uid="{00000000-0005-0000-0000-000033BE0000}"/>
    <cellStyle name="Примечание 17 3 5 2" xfId="38400" xr:uid="{00000000-0005-0000-0000-000034BE0000}"/>
    <cellStyle name="Примечание 17 3 5 3" xfId="38401" xr:uid="{00000000-0005-0000-0000-000035BE0000}"/>
    <cellStyle name="Примечание 17 3 6" xfId="38402" xr:uid="{00000000-0005-0000-0000-000036BE0000}"/>
    <cellStyle name="Примечание 17 3 6 2" xfId="38403" xr:uid="{00000000-0005-0000-0000-000037BE0000}"/>
    <cellStyle name="Примечание 17 3 6 3" xfId="38404" xr:uid="{00000000-0005-0000-0000-000038BE0000}"/>
    <cellStyle name="Примечание 17 3 7" xfId="38405" xr:uid="{00000000-0005-0000-0000-000039BE0000}"/>
    <cellStyle name="Примечание 17 3 7 2" xfId="38406" xr:uid="{00000000-0005-0000-0000-00003ABE0000}"/>
    <cellStyle name="Примечание 17 3 7 3" xfId="38407" xr:uid="{00000000-0005-0000-0000-00003BBE0000}"/>
    <cellStyle name="Примечание 17 3 8" xfId="38408" xr:uid="{00000000-0005-0000-0000-00003CBE0000}"/>
    <cellStyle name="Примечание 17 3 8 2" xfId="38409" xr:uid="{00000000-0005-0000-0000-00003DBE0000}"/>
    <cellStyle name="Примечание 17 3 8 3" xfId="38410" xr:uid="{00000000-0005-0000-0000-00003EBE0000}"/>
    <cellStyle name="Примечание 17 3 9" xfId="38411" xr:uid="{00000000-0005-0000-0000-00003FBE0000}"/>
    <cellStyle name="Примечание 17 3 9 2" xfId="38412" xr:uid="{00000000-0005-0000-0000-000040BE0000}"/>
    <cellStyle name="Примечание 17 3 9 3" xfId="38413" xr:uid="{00000000-0005-0000-0000-000041BE0000}"/>
    <cellStyle name="Примечание 17 4" xfId="38414" xr:uid="{00000000-0005-0000-0000-000042BE0000}"/>
    <cellStyle name="Примечание 17 4 10" xfId="38415" xr:uid="{00000000-0005-0000-0000-000043BE0000}"/>
    <cellStyle name="Примечание 17 4 2" xfId="38416" xr:uid="{00000000-0005-0000-0000-000044BE0000}"/>
    <cellStyle name="Примечание 17 4 2 2" xfId="38417" xr:uid="{00000000-0005-0000-0000-000045BE0000}"/>
    <cellStyle name="Примечание 17 4 2 3" xfId="38418" xr:uid="{00000000-0005-0000-0000-000046BE0000}"/>
    <cellStyle name="Примечание 17 4 3" xfId="38419" xr:uid="{00000000-0005-0000-0000-000047BE0000}"/>
    <cellStyle name="Примечание 17 4 3 2" xfId="38420" xr:uid="{00000000-0005-0000-0000-000048BE0000}"/>
    <cellStyle name="Примечание 17 4 3 3" xfId="38421" xr:uid="{00000000-0005-0000-0000-000049BE0000}"/>
    <cellStyle name="Примечание 17 4 4" xfId="38422" xr:uid="{00000000-0005-0000-0000-00004ABE0000}"/>
    <cellStyle name="Примечание 17 4 4 2" xfId="38423" xr:uid="{00000000-0005-0000-0000-00004BBE0000}"/>
    <cellStyle name="Примечание 17 4 4 3" xfId="38424" xr:uid="{00000000-0005-0000-0000-00004CBE0000}"/>
    <cellStyle name="Примечание 17 4 5" xfId="38425" xr:uid="{00000000-0005-0000-0000-00004DBE0000}"/>
    <cellStyle name="Примечание 17 4 5 2" xfId="38426" xr:uid="{00000000-0005-0000-0000-00004EBE0000}"/>
    <cellStyle name="Примечание 17 4 5 3" xfId="38427" xr:uid="{00000000-0005-0000-0000-00004FBE0000}"/>
    <cellStyle name="Примечание 17 4 6" xfId="38428" xr:uid="{00000000-0005-0000-0000-000050BE0000}"/>
    <cellStyle name="Примечание 17 4 6 2" xfId="38429" xr:uid="{00000000-0005-0000-0000-000051BE0000}"/>
    <cellStyle name="Примечание 17 4 6 3" xfId="38430" xr:uid="{00000000-0005-0000-0000-000052BE0000}"/>
    <cellStyle name="Примечание 17 4 7" xfId="38431" xr:uid="{00000000-0005-0000-0000-000053BE0000}"/>
    <cellStyle name="Примечание 17 4 7 2" xfId="38432" xr:uid="{00000000-0005-0000-0000-000054BE0000}"/>
    <cellStyle name="Примечание 17 4 7 3" xfId="38433" xr:uid="{00000000-0005-0000-0000-000055BE0000}"/>
    <cellStyle name="Примечание 17 4 8" xfId="38434" xr:uid="{00000000-0005-0000-0000-000056BE0000}"/>
    <cellStyle name="Примечание 17 4 8 2" xfId="38435" xr:uid="{00000000-0005-0000-0000-000057BE0000}"/>
    <cellStyle name="Примечание 17 4 8 3" xfId="38436" xr:uid="{00000000-0005-0000-0000-000058BE0000}"/>
    <cellStyle name="Примечание 17 4 9" xfId="38437" xr:uid="{00000000-0005-0000-0000-000059BE0000}"/>
    <cellStyle name="Примечание 17 4 9 2" xfId="38438" xr:uid="{00000000-0005-0000-0000-00005ABE0000}"/>
    <cellStyle name="Примечание 17 4 9 3" xfId="38439" xr:uid="{00000000-0005-0000-0000-00005BBE0000}"/>
    <cellStyle name="Примечание 17 5" xfId="38440" xr:uid="{00000000-0005-0000-0000-00005CBE0000}"/>
    <cellStyle name="Примечание 17 5 10" xfId="38441" xr:uid="{00000000-0005-0000-0000-00005DBE0000}"/>
    <cellStyle name="Примечание 17 5 2" xfId="38442" xr:uid="{00000000-0005-0000-0000-00005EBE0000}"/>
    <cellStyle name="Примечание 17 5 2 2" xfId="38443" xr:uid="{00000000-0005-0000-0000-00005FBE0000}"/>
    <cellStyle name="Примечание 17 5 2 3" xfId="38444" xr:uid="{00000000-0005-0000-0000-000060BE0000}"/>
    <cellStyle name="Примечание 17 5 3" xfId="38445" xr:uid="{00000000-0005-0000-0000-000061BE0000}"/>
    <cellStyle name="Примечание 17 5 3 2" xfId="38446" xr:uid="{00000000-0005-0000-0000-000062BE0000}"/>
    <cellStyle name="Примечание 17 5 3 3" xfId="38447" xr:uid="{00000000-0005-0000-0000-000063BE0000}"/>
    <cellStyle name="Примечание 17 5 4" xfId="38448" xr:uid="{00000000-0005-0000-0000-000064BE0000}"/>
    <cellStyle name="Примечание 17 5 4 2" xfId="38449" xr:uid="{00000000-0005-0000-0000-000065BE0000}"/>
    <cellStyle name="Примечание 17 5 4 3" xfId="38450" xr:uid="{00000000-0005-0000-0000-000066BE0000}"/>
    <cellStyle name="Примечание 17 5 5" xfId="38451" xr:uid="{00000000-0005-0000-0000-000067BE0000}"/>
    <cellStyle name="Примечание 17 5 5 2" xfId="38452" xr:uid="{00000000-0005-0000-0000-000068BE0000}"/>
    <cellStyle name="Примечание 17 5 5 3" xfId="38453" xr:uid="{00000000-0005-0000-0000-000069BE0000}"/>
    <cellStyle name="Примечание 17 5 6" xfId="38454" xr:uid="{00000000-0005-0000-0000-00006ABE0000}"/>
    <cellStyle name="Примечание 17 5 6 2" xfId="38455" xr:uid="{00000000-0005-0000-0000-00006BBE0000}"/>
    <cellStyle name="Примечание 17 5 6 3" xfId="38456" xr:uid="{00000000-0005-0000-0000-00006CBE0000}"/>
    <cellStyle name="Примечание 17 5 7" xfId="38457" xr:uid="{00000000-0005-0000-0000-00006DBE0000}"/>
    <cellStyle name="Примечание 17 5 7 2" xfId="38458" xr:uid="{00000000-0005-0000-0000-00006EBE0000}"/>
    <cellStyle name="Примечание 17 5 7 3" xfId="38459" xr:uid="{00000000-0005-0000-0000-00006FBE0000}"/>
    <cellStyle name="Примечание 17 5 8" xfId="38460" xr:uid="{00000000-0005-0000-0000-000070BE0000}"/>
    <cellStyle name="Примечание 17 5 8 2" xfId="38461" xr:uid="{00000000-0005-0000-0000-000071BE0000}"/>
    <cellStyle name="Примечание 17 5 8 3" xfId="38462" xr:uid="{00000000-0005-0000-0000-000072BE0000}"/>
    <cellStyle name="Примечание 17 5 9" xfId="38463" xr:uid="{00000000-0005-0000-0000-000073BE0000}"/>
    <cellStyle name="Примечание 17 5 9 2" xfId="38464" xr:uid="{00000000-0005-0000-0000-000074BE0000}"/>
    <cellStyle name="Примечание 17 5 9 3" xfId="38465" xr:uid="{00000000-0005-0000-0000-000075BE0000}"/>
    <cellStyle name="Примечание 17 6" xfId="38466" xr:uid="{00000000-0005-0000-0000-000076BE0000}"/>
    <cellStyle name="Примечание 17 6 2" xfId="38467" xr:uid="{00000000-0005-0000-0000-000077BE0000}"/>
    <cellStyle name="Примечание 17 6 3" xfId="38468" xr:uid="{00000000-0005-0000-0000-000078BE0000}"/>
    <cellStyle name="Примечание 17 7" xfId="38469" xr:uid="{00000000-0005-0000-0000-000079BE0000}"/>
    <cellStyle name="Примечание 17 7 2" xfId="38470" xr:uid="{00000000-0005-0000-0000-00007ABE0000}"/>
    <cellStyle name="Примечание 17 7 3" xfId="38471" xr:uid="{00000000-0005-0000-0000-00007BBE0000}"/>
    <cellStyle name="Примечание 17 8" xfId="38472" xr:uid="{00000000-0005-0000-0000-00007CBE0000}"/>
    <cellStyle name="Примечание 17 8 2" xfId="38473" xr:uid="{00000000-0005-0000-0000-00007DBE0000}"/>
    <cellStyle name="Примечание 17 8 3" xfId="38474" xr:uid="{00000000-0005-0000-0000-00007EBE0000}"/>
    <cellStyle name="Примечание 17 9" xfId="38475" xr:uid="{00000000-0005-0000-0000-00007FBE0000}"/>
    <cellStyle name="Примечание 17 9 2" xfId="38476" xr:uid="{00000000-0005-0000-0000-000080BE0000}"/>
    <cellStyle name="Примечание 17 9 3" xfId="38477" xr:uid="{00000000-0005-0000-0000-000081BE0000}"/>
    <cellStyle name="Примечание 17_Лист1" xfId="60729" xr:uid="{00000000-0005-0000-0000-000082BE0000}"/>
    <cellStyle name="Примечание 18" xfId="15585" xr:uid="{00000000-0005-0000-0000-000083BE0000}"/>
    <cellStyle name="Примечание 18 10" xfId="38478" xr:uid="{00000000-0005-0000-0000-000084BE0000}"/>
    <cellStyle name="Примечание 18 10 2" xfId="38479" xr:uid="{00000000-0005-0000-0000-000085BE0000}"/>
    <cellStyle name="Примечание 18 10 3" xfId="38480" xr:uid="{00000000-0005-0000-0000-000086BE0000}"/>
    <cellStyle name="Примечание 18 11" xfId="38481" xr:uid="{00000000-0005-0000-0000-000087BE0000}"/>
    <cellStyle name="Примечание 18 11 2" xfId="38482" xr:uid="{00000000-0005-0000-0000-000088BE0000}"/>
    <cellStyle name="Примечание 18 11 3" xfId="38483" xr:uid="{00000000-0005-0000-0000-000089BE0000}"/>
    <cellStyle name="Примечание 18 12" xfId="38484" xr:uid="{00000000-0005-0000-0000-00008ABE0000}"/>
    <cellStyle name="Примечание 18 12 2" xfId="38485" xr:uid="{00000000-0005-0000-0000-00008BBE0000}"/>
    <cellStyle name="Примечание 18 12 3" xfId="38486" xr:uid="{00000000-0005-0000-0000-00008CBE0000}"/>
    <cellStyle name="Примечание 18 13" xfId="38487" xr:uid="{00000000-0005-0000-0000-00008DBE0000}"/>
    <cellStyle name="Примечание 18 13 2" xfId="38488" xr:uid="{00000000-0005-0000-0000-00008EBE0000}"/>
    <cellStyle name="Примечание 18 13 3" xfId="38489" xr:uid="{00000000-0005-0000-0000-00008FBE0000}"/>
    <cellStyle name="Примечание 18 14" xfId="38490" xr:uid="{00000000-0005-0000-0000-000090BE0000}"/>
    <cellStyle name="Примечание 18 15" xfId="38491" xr:uid="{00000000-0005-0000-0000-000091BE0000}"/>
    <cellStyle name="Примечание 18 16" xfId="38492" xr:uid="{00000000-0005-0000-0000-000092BE0000}"/>
    <cellStyle name="Примечание 18 2" xfId="15586" xr:uid="{00000000-0005-0000-0000-000093BE0000}"/>
    <cellStyle name="Примечание 18 2 10" xfId="38493" xr:uid="{00000000-0005-0000-0000-000094BE0000}"/>
    <cellStyle name="Примечание 18 2 11" xfId="38494" xr:uid="{00000000-0005-0000-0000-000095BE0000}"/>
    <cellStyle name="Примечание 18 2 2" xfId="38495" xr:uid="{00000000-0005-0000-0000-000096BE0000}"/>
    <cellStyle name="Примечание 18 2 2 2" xfId="38496" xr:uid="{00000000-0005-0000-0000-000097BE0000}"/>
    <cellStyle name="Примечание 18 2 2 3" xfId="38497" xr:uid="{00000000-0005-0000-0000-000098BE0000}"/>
    <cellStyle name="Примечание 18 2 3" xfId="38498" xr:uid="{00000000-0005-0000-0000-000099BE0000}"/>
    <cellStyle name="Примечание 18 2 3 2" xfId="38499" xr:uid="{00000000-0005-0000-0000-00009ABE0000}"/>
    <cellStyle name="Примечание 18 2 3 3" xfId="38500" xr:uid="{00000000-0005-0000-0000-00009BBE0000}"/>
    <cellStyle name="Примечание 18 2 4" xfId="38501" xr:uid="{00000000-0005-0000-0000-00009CBE0000}"/>
    <cellStyle name="Примечание 18 2 4 2" xfId="38502" xr:uid="{00000000-0005-0000-0000-00009DBE0000}"/>
    <cellStyle name="Примечание 18 2 4 3" xfId="38503" xr:uid="{00000000-0005-0000-0000-00009EBE0000}"/>
    <cellStyle name="Примечание 18 2 5" xfId="38504" xr:uid="{00000000-0005-0000-0000-00009FBE0000}"/>
    <cellStyle name="Примечание 18 2 5 2" xfId="38505" xr:uid="{00000000-0005-0000-0000-0000A0BE0000}"/>
    <cellStyle name="Примечание 18 2 5 3" xfId="38506" xr:uid="{00000000-0005-0000-0000-0000A1BE0000}"/>
    <cellStyle name="Примечание 18 2 6" xfId="38507" xr:uid="{00000000-0005-0000-0000-0000A2BE0000}"/>
    <cellStyle name="Примечание 18 2 6 2" xfId="38508" xr:uid="{00000000-0005-0000-0000-0000A3BE0000}"/>
    <cellStyle name="Примечание 18 2 6 3" xfId="38509" xr:uid="{00000000-0005-0000-0000-0000A4BE0000}"/>
    <cellStyle name="Примечание 18 2 7" xfId="38510" xr:uid="{00000000-0005-0000-0000-0000A5BE0000}"/>
    <cellStyle name="Примечание 18 2 7 2" xfId="38511" xr:uid="{00000000-0005-0000-0000-0000A6BE0000}"/>
    <cellStyle name="Примечание 18 2 7 3" xfId="38512" xr:uid="{00000000-0005-0000-0000-0000A7BE0000}"/>
    <cellStyle name="Примечание 18 2 8" xfId="38513" xr:uid="{00000000-0005-0000-0000-0000A8BE0000}"/>
    <cellStyle name="Примечание 18 2 8 2" xfId="38514" xr:uid="{00000000-0005-0000-0000-0000A9BE0000}"/>
    <cellStyle name="Примечание 18 2 8 3" xfId="38515" xr:uid="{00000000-0005-0000-0000-0000AABE0000}"/>
    <cellStyle name="Примечание 18 2 9" xfId="38516" xr:uid="{00000000-0005-0000-0000-0000ABBE0000}"/>
    <cellStyle name="Примечание 18 2 9 2" xfId="38517" xr:uid="{00000000-0005-0000-0000-0000ACBE0000}"/>
    <cellStyle name="Примечание 18 2 9 3" xfId="38518" xr:uid="{00000000-0005-0000-0000-0000ADBE0000}"/>
    <cellStyle name="Примечание 18 3" xfId="38519" xr:uid="{00000000-0005-0000-0000-0000AEBE0000}"/>
    <cellStyle name="Примечание 18 3 10" xfId="38520" xr:uid="{00000000-0005-0000-0000-0000AFBE0000}"/>
    <cellStyle name="Примечание 18 3 2" xfId="38521" xr:uid="{00000000-0005-0000-0000-0000B0BE0000}"/>
    <cellStyle name="Примечание 18 3 2 2" xfId="38522" xr:uid="{00000000-0005-0000-0000-0000B1BE0000}"/>
    <cellStyle name="Примечание 18 3 2 3" xfId="38523" xr:uid="{00000000-0005-0000-0000-0000B2BE0000}"/>
    <cellStyle name="Примечание 18 3 3" xfId="38524" xr:uid="{00000000-0005-0000-0000-0000B3BE0000}"/>
    <cellStyle name="Примечание 18 3 3 2" xfId="38525" xr:uid="{00000000-0005-0000-0000-0000B4BE0000}"/>
    <cellStyle name="Примечание 18 3 3 3" xfId="38526" xr:uid="{00000000-0005-0000-0000-0000B5BE0000}"/>
    <cellStyle name="Примечание 18 3 4" xfId="38527" xr:uid="{00000000-0005-0000-0000-0000B6BE0000}"/>
    <cellStyle name="Примечание 18 3 4 2" xfId="38528" xr:uid="{00000000-0005-0000-0000-0000B7BE0000}"/>
    <cellStyle name="Примечание 18 3 4 3" xfId="38529" xr:uid="{00000000-0005-0000-0000-0000B8BE0000}"/>
    <cellStyle name="Примечание 18 3 5" xfId="38530" xr:uid="{00000000-0005-0000-0000-0000B9BE0000}"/>
    <cellStyle name="Примечание 18 3 5 2" xfId="38531" xr:uid="{00000000-0005-0000-0000-0000BABE0000}"/>
    <cellStyle name="Примечание 18 3 5 3" xfId="38532" xr:uid="{00000000-0005-0000-0000-0000BBBE0000}"/>
    <cellStyle name="Примечание 18 3 6" xfId="38533" xr:uid="{00000000-0005-0000-0000-0000BCBE0000}"/>
    <cellStyle name="Примечание 18 3 6 2" xfId="38534" xr:uid="{00000000-0005-0000-0000-0000BDBE0000}"/>
    <cellStyle name="Примечание 18 3 6 3" xfId="38535" xr:uid="{00000000-0005-0000-0000-0000BEBE0000}"/>
    <cellStyle name="Примечание 18 3 7" xfId="38536" xr:uid="{00000000-0005-0000-0000-0000BFBE0000}"/>
    <cellStyle name="Примечание 18 3 7 2" xfId="38537" xr:uid="{00000000-0005-0000-0000-0000C0BE0000}"/>
    <cellStyle name="Примечание 18 3 7 3" xfId="38538" xr:uid="{00000000-0005-0000-0000-0000C1BE0000}"/>
    <cellStyle name="Примечание 18 3 8" xfId="38539" xr:uid="{00000000-0005-0000-0000-0000C2BE0000}"/>
    <cellStyle name="Примечание 18 3 8 2" xfId="38540" xr:uid="{00000000-0005-0000-0000-0000C3BE0000}"/>
    <cellStyle name="Примечание 18 3 8 3" xfId="38541" xr:uid="{00000000-0005-0000-0000-0000C4BE0000}"/>
    <cellStyle name="Примечание 18 3 9" xfId="38542" xr:uid="{00000000-0005-0000-0000-0000C5BE0000}"/>
    <cellStyle name="Примечание 18 3 9 2" xfId="38543" xr:uid="{00000000-0005-0000-0000-0000C6BE0000}"/>
    <cellStyle name="Примечание 18 3 9 3" xfId="38544" xr:uid="{00000000-0005-0000-0000-0000C7BE0000}"/>
    <cellStyle name="Примечание 18 4" xfId="38545" xr:uid="{00000000-0005-0000-0000-0000C8BE0000}"/>
    <cellStyle name="Примечание 18 4 10" xfId="38546" xr:uid="{00000000-0005-0000-0000-0000C9BE0000}"/>
    <cellStyle name="Примечание 18 4 2" xfId="38547" xr:uid="{00000000-0005-0000-0000-0000CABE0000}"/>
    <cellStyle name="Примечание 18 4 2 2" xfId="38548" xr:uid="{00000000-0005-0000-0000-0000CBBE0000}"/>
    <cellStyle name="Примечание 18 4 2 3" xfId="38549" xr:uid="{00000000-0005-0000-0000-0000CCBE0000}"/>
    <cellStyle name="Примечание 18 4 3" xfId="38550" xr:uid="{00000000-0005-0000-0000-0000CDBE0000}"/>
    <cellStyle name="Примечание 18 4 3 2" xfId="38551" xr:uid="{00000000-0005-0000-0000-0000CEBE0000}"/>
    <cellStyle name="Примечание 18 4 3 3" xfId="38552" xr:uid="{00000000-0005-0000-0000-0000CFBE0000}"/>
    <cellStyle name="Примечание 18 4 4" xfId="38553" xr:uid="{00000000-0005-0000-0000-0000D0BE0000}"/>
    <cellStyle name="Примечание 18 4 4 2" xfId="38554" xr:uid="{00000000-0005-0000-0000-0000D1BE0000}"/>
    <cellStyle name="Примечание 18 4 4 3" xfId="38555" xr:uid="{00000000-0005-0000-0000-0000D2BE0000}"/>
    <cellStyle name="Примечание 18 4 5" xfId="38556" xr:uid="{00000000-0005-0000-0000-0000D3BE0000}"/>
    <cellStyle name="Примечание 18 4 5 2" xfId="38557" xr:uid="{00000000-0005-0000-0000-0000D4BE0000}"/>
    <cellStyle name="Примечание 18 4 5 3" xfId="38558" xr:uid="{00000000-0005-0000-0000-0000D5BE0000}"/>
    <cellStyle name="Примечание 18 4 6" xfId="38559" xr:uid="{00000000-0005-0000-0000-0000D6BE0000}"/>
    <cellStyle name="Примечание 18 4 6 2" xfId="38560" xr:uid="{00000000-0005-0000-0000-0000D7BE0000}"/>
    <cellStyle name="Примечание 18 4 6 3" xfId="38561" xr:uid="{00000000-0005-0000-0000-0000D8BE0000}"/>
    <cellStyle name="Примечание 18 4 7" xfId="38562" xr:uid="{00000000-0005-0000-0000-0000D9BE0000}"/>
    <cellStyle name="Примечание 18 4 7 2" xfId="38563" xr:uid="{00000000-0005-0000-0000-0000DABE0000}"/>
    <cellStyle name="Примечание 18 4 7 3" xfId="38564" xr:uid="{00000000-0005-0000-0000-0000DBBE0000}"/>
    <cellStyle name="Примечание 18 4 8" xfId="38565" xr:uid="{00000000-0005-0000-0000-0000DCBE0000}"/>
    <cellStyle name="Примечание 18 4 8 2" xfId="38566" xr:uid="{00000000-0005-0000-0000-0000DDBE0000}"/>
    <cellStyle name="Примечание 18 4 8 3" xfId="38567" xr:uid="{00000000-0005-0000-0000-0000DEBE0000}"/>
    <cellStyle name="Примечание 18 4 9" xfId="38568" xr:uid="{00000000-0005-0000-0000-0000DFBE0000}"/>
    <cellStyle name="Примечание 18 4 9 2" xfId="38569" xr:uid="{00000000-0005-0000-0000-0000E0BE0000}"/>
    <cellStyle name="Примечание 18 4 9 3" xfId="38570" xr:uid="{00000000-0005-0000-0000-0000E1BE0000}"/>
    <cellStyle name="Примечание 18 5" xfId="38571" xr:uid="{00000000-0005-0000-0000-0000E2BE0000}"/>
    <cellStyle name="Примечание 18 5 10" xfId="38572" xr:uid="{00000000-0005-0000-0000-0000E3BE0000}"/>
    <cellStyle name="Примечание 18 5 2" xfId="38573" xr:uid="{00000000-0005-0000-0000-0000E4BE0000}"/>
    <cellStyle name="Примечание 18 5 2 2" xfId="38574" xr:uid="{00000000-0005-0000-0000-0000E5BE0000}"/>
    <cellStyle name="Примечание 18 5 2 3" xfId="38575" xr:uid="{00000000-0005-0000-0000-0000E6BE0000}"/>
    <cellStyle name="Примечание 18 5 3" xfId="38576" xr:uid="{00000000-0005-0000-0000-0000E7BE0000}"/>
    <cellStyle name="Примечание 18 5 3 2" xfId="38577" xr:uid="{00000000-0005-0000-0000-0000E8BE0000}"/>
    <cellStyle name="Примечание 18 5 3 3" xfId="38578" xr:uid="{00000000-0005-0000-0000-0000E9BE0000}"/>
    <cellStyle name="Примечание 18 5 4" xfId="38579" xr:uid="{00000000-0005-0000-0000-0000EABE0000}"/>
    <cellStyle name="Примечание 18 5 4 2" xfId="38580" xr:uid="{00000000-0005-0000-0000-0000EBBE0000}"/>
    <cellStyle name="Примечание 18 5 4 3" xfId="38581" xr:uid="{00000000-0005-0000-0000-0000ECBE0000}"/>
    <cellStyle name="Примечание 18 5 5" xfId="38582" xr:uid="{00000000-0005-0000-0000-0000EDBE0000}"/>
    <cellStyle name="Примечание 18 5 5 2" xfId="38583" xr:uid="{00000000-0005-0000-0000-0000EEBE0000}"/>
    <cellStyle name="Примечание 18 5 5 3" xfId="38584" xr:uid="{00000000-0005-0000-0000-0000EFBE0000}"/>
    <cellStyle name="Примечание 18 5 6" xfId="38585" xr:uid="{00000000-0005-0000-0000-0000F0BE0000}"/>
    <cellStyle name="Примечание 18 5 6 2" xfId="38586" xr:uid="{00000000-0005-0000-0000-0000F1BE0000}"/>
    <cellStyle name="Примечание 18 5 6 3" xfId="38587" xr:uid="{00000000-0005-0000-0000-0000F2BE0000}"/>
    <cellStyle name="Примечание 18 5 7" xfId="38588" xr:uid="{00000000-0005-0000-0000-0000F3BE0000}"/>
    <cellStyle name="Примечание 18 5 7 2" xfId="38589" xr:uid="{00000000-0005-0000-0000-0000F4BE0000}"/>
    <cellStyle name="Примечание 18 5 7 3" xfId="38590" xr:uid="{00000000-0005-0000-0000-0000F5BE0000}"/>
    <cellStyle name="Примечание 18 5 8" xfId="38591" xr:uid="{00000000-0005-0000-0000-0000F6BE0000}"/>
    <cellStyle name="Примечание 18 5 8 2" xfId="38592" xr:uid="{00000000-0005-0000-0000-0000F7BE0000}"/>
    <cellStyle name="Примечание 18 5 8 3" xfId="38593" xr:uid="{00000000-0005-0000-0000-0000F8BE0000}"/>
    <cellStyle name="Примечание 18 5 9" xfId="38594" xr:uid="{00000000-0005-0000-0000-0000F9BE0000}"/>
    <cellStyle name="Примечание 18 5 9 2" xfId="38595" xr:uid="{00000000-0005-0000-0000-0000FABE0000}"/>
    <cellStyle name="Примечание 18 5 9 3" xfId="38596" xr:uid="{00000000-0005-0000-0000-0000FBBE0000}"/>
    <cellStyle name="Примечание 18 6" xfId="38597" xr:uid="{00000000-0005-0000-0000-0000FCBE0000}"/>
    <cellStyle name="Примечание 18 6 2" xfId="38598" xr:uid="{00000000-0005-0000-0000-0000FDBE0000}"/>
    <cellStyle name="Примечание 18 6 3" xfId="38599" xr:uid="{00000000-0005-0000-0000-0000FEBE0000}"/>
    <cellStyle name="Примечание 18 7" xfId="38600" xr:uid="{00000000-0005-0000-0000-0000FFBE0000}"/>
    <cellStyle name="Примечание 18 7 2" xfId="38601" xr:uid="{00000000-0005-0000-0000-000000BF0000}"/>
    <cellStyle name="Примечание 18 7 3" xfId="38602" xr:uid="{00000000-0005-0000-0000-000001BF0000}"/>
    <cellStyle name="Примечание 18 8" xfId="38603" xr:uid="{00000000-0005-0000-0000-000002BF0000}"/>
    <cellStyle name="Примечание 18 8 2" xfId="38604" xr:uid="{00000000-0005-0000-0000-000003BF0000}"/>
    <cellStyle name="Примечание 18 8 3" xfId="38605" xr:uid="{00000000-0005-0000-0000-000004BF0000}"/>
    <cellStyle name="Примечание 18 9" xfId="38606" xr:uid="{00000000-0005-0000-0000-000005BF0000}"/>
    <cellStyle name="Примечание 18 9 2" xfId="38607" xr:uid="{00000000-0005-0000-0000-000006BF0000}"/>
    <cellStyle name="Примечание 18 9 3" xfId="38608" xr:uid="{00000000-0005-0000-0000-000007BF0000}"/>
    <cellStyle name="Примечание 18_Лист1" xfId="60730" xr:uid="{00000000-0005-0000-0000-000008BF0000}"/>
    <cellStyle name="Примечание 19" xfId="15587" xr:uid="{00000000-0005-0000-0000-000009BF0000}"/>
    <cellStyle name="Примечание 19 10" xfId="38609" xr:uid="{00000000-0005-0000-0000-00000ABF0000}"/>
    <cellStyle name="Примечание 19 10 2" xfId="38610" xr:uid="{00000000-0005-0000-0000-00000BBF0000}"/>
    <cellStyle name="Примечание 19 10 3" xfId="38611" xr:uid="{00000000-0005-0000-0000-00000CBF0000}"/>
    <cellStyle name="Примечание 19 11" xfId="38612" xr:uid="{00000000-0005-0000-0000-00000DBF0000}"/>
    <cellStyle name="Примечание 19 11 2" xfId="38613" xr:uid="{00000000-0005-0000-0000-00000EBF0000}"/>
    <cellStyle name="Примечание 19 11 3" xfId="38614" xr:uid="{00000000-0005-0000-0000-00000FBF0000}"/>
    <cellStyle name="Примечание 19 12" xfId="38615" xr:uid="{00000000-0005-0000-0000-000010BF0000}"/>
    <cellStyle name="Примечание 19 12 2" xfId="38616" xr:uid="{00000000-0005-0000-0000-000011BF0000}"/>
    <cellStyle name="Примечание 19 12 3" xfId="38617" xr:uid="{00000000-0005-0000-0000-000012BF0000}"/>
    <cellStyle name="Примечание 19 13" xfId="38618" xr:uid="{00000000-0005-0000-0000-000013BF0000}"/>
    <cellStyle name="Примечание 19 13 2" xfId="38619" xr:uid="{00000000-0005-0000-0000-000014BF0000}"/>
    <cellStyle name="Примечание 19 13 3" xfId="38620" xr:uid="{00000000-0005-0000-0000-000015BF0000}"/>
    <cellStyle name="Примечание 19 14" xfId="38621" xr:uid="{00000000-0005-0000-0000-000016BF0000}"/>
    <cellStyle name="Примечание 19 15" xfId="38622" xr:uid="{00000000-0005-0000-0000-000017BF0000}"/>
    <cellStyle name="Примечание 19 16" xfId="38623" xr:uid="{00000000-0005-0000-0000-000018BF0000}"/>
    <cellStyle name="Примечание 19 2" xfId="15588" xr:uid="{00000000-0005-0000-0000-000019BF0000}"/>
    <cellStyle name="Примечание 19 2 10" xfId="38624" xr:uid="{00000000-0005-0000-0000-00001ABF0000}"/>
    <cellStyle name="Примечание 19 2 11" xfId="38625" xr:uid="{00000000-0005-0000-0000-00001BBF0000}"/>
    <cellStyle name="Примечание 19 2 2" xfId="38626" xr:uid="{00000000-0005-0000-0000-00001CBF0000}"/>
    <cellStyle name="Примечание 19 2 2 2" xfId="38627" xr:uid="{00000000-0005-0000-0000-00001DBF0000}"/>
    <cellStyle name="Примечание 19 2 2 3" xfId="38628" xr:uid="{00000000-0005-0000-0000-00001EBF0000}"/>
    <cellStyle name="Примечание 19 2 3" xfId="38629" xr:uid="{00000000-0005-0000-0000-00001FBF0000}"/>
    <cellStyle name="Примечание 19 2 3 2" xfId="38630" xr:uid="{00000000-0005-0000-0000-000020BF0000}"/>
    <cellStyle name="Примечание 19 2 3 3" xfId="38631" xr:uid="{00000000-0005-0000-0000-000021BF0000}"/>
    <cellStyle name="Примечание 19 2 4" xfId="38632" xr:uid="{00000000-0005-0000-0000-000022BF0000}"/>
    <cellStyle name="Примечание 19 2 4 2" xfId="38633" xr:uid="{00000000-0005-0000-0000-000023BF0000}"/>
    <cellStyle name="Примечание 19 2 4 3" xfId="38634" xr:uid="{00000000-0005-0000-0000-000024BF0000}"/>
    <cellStyle name="Примечание 19 2 5" xfId="38635" xr:uid="{00000000-0005-0000-0000-000025BF0000}"/>
    <cellStyle name="Примечание 19 2 5 2" xfId="38636" xr:uid="{00000000-0005-0000-0000-000026BF0000}"/>
    <cellStyle name="Примечание 19 2 5 3" xfId="38637" xr:uid="{00000000-0005-0000-0000-000027BF0000}"/>
    <cellStyle name="Примечание 19 2 6" xfId="38638" xr:uid="{00000000-0005-0000-0000-000028BF0000}"/>
    <cellStyle name="Примечание 19 2 6 2" xfId="38639" xr:uid="{00000000-0005-0000-0000-000029BF0000}"/>
    <cellStyle name="Примечание 19 2 6 3" xfId="38640" xr:uid="{00000000-0005-0000-0000-00002ABF0000}"/>
    <cellStyle name="Примечание 19 2 7" xfId="38641" xr:uid="{00000000-0005-0000-0000-00002BBF0000}"/>
    <cellStyle name="Примечание 19 2 7 2" xfId="38642" xr:uid="{00000000-0005-0000-0000-00002CBF0000}"/>
    <cellStyle name="Примечание 19 2 7 3" xfId="38643" xr:uid="{00000000-0005-0000-0000-00002DBF0000}"/>
    <cellStyle name="Примечание 19 2 8" xfId="38644" xr:uid="{00000000-0005-0000-0000-00002EBF0000}"/>
    <cellStyle name="Примечание 19 2 8 2" xfId="38645" xr:uid="{00000000-0005-0000-0000-00002FBF0000}"/>
    <cellStyle name="Примечание 19 2 8 3" xfId="38646" xr:uid="{00000000-0005-0000-0000-000030BF0000}"/>
    <cellStyle name="Примечание 19 2 9" xfId="38647" xr:uid="{00000000-0005-0000-0000-000031BF0000}"/>
    <cellStyle name="Примечание 19 2 9 2" xfId="38648" xr:uid="{00000000-0005-0000-0000-000032BF0000}"/>
    <cellStyle name="Примечание 19 2 9 3" xfId="38649" xr:uid="{00000000-0005-0000-0000-000033BF0000}"/>
    <cellStyle name="Примечание 19 3" xfId="38650" xr:uid="{00000000-0005-0000-0000-000034BF0000}"/>
    <cellStyle name="Примечание 19 3 10" xfId="38651" xr:uid="{00000000-0005-0000-0000-000035BF0000}"/>
    <cellStyle name="Примечание 19 3 2" xfId="38652" xr:uid="{00000000-0005-0000-0000-000036BF0000}"/>
    <cellStyle name="Примечание 19 3 2 2" xfId="38653" xr:uid="{00000000-0005-0000-0000-000037BF0000}"/>
    <cellStyle name="Примечание 19 3 2 3" xfId="38654" xr:uid="{00000000-0005-0000-0000-000038BF0000}"/>
    <cellStyle name="Примечание 19 3 3" xfId="38655" xr:uid="{00000000-0005-0000-0000-000039BF0000}"/>
    <cellStyle name="Примечание 19 3 3 2" xfId="38656" xr:uid="{00000000-0005-0000-0000-00003ABF0000}"/>
    <cellStyle name="Примечание 19 3 3 3" xfId="38657" xr:uid="{00000000-0005-0000-0000-00003BBF0000}"/>
    <cellStyle name="Примечание 19 3 4" xfId="38658" xr:uid="{00000000-0005-0000-0000-00003CBF0000}"/>
    <cellStyle name="Примечание 19 3 4 2" xfId="38659" xr:uid="{00000000-0005-0000-0000-00003DBF0000}"/>
    <cellStyle name="Примечание 19 3 4 3" xfId="38660" xr:uid="{00000000-0005-0000-0000-00003EBF0000}"/>
    <cellStyle name="Примечание 19 3 5" xfId="38661" xr:uid="{00000000-0005-0000-0000-00003FBF0000}"/>
    <cellStyle name="Примечание 19 3 5 2" xfId="38662" xr:uid="{00000000-0005-0000-0000-000040BF0000}"/>
    <cellStyle name="Примечание 19 3 5 3" xfId="38663" xr:uid="{00000000-0005-0000-0000-000041BF0000}"/>
    <cellStyle name="Примечание 19 3 6" xfId="38664" xr:uid="{00000000-0005-0000-0000-000042BF0000}"/>
    <cellStyle name="Примечание 19 3 6 2" xfId="38665" xr:uid="{00000000-0005-0000-0000-000043BF0000}"/>
    <cellStyle name="Примечание 19 3 6 3" xfId="38666" xr:uid="{00000000-0005-0000-0000-000044BF0000}"/>
    <cellStyle name="Примечание 19 3 7" xfId="38667" xr:uid="{00000000-0005-0000-0000-000045BF0000}"/>
    <cellStyle name="Примечание 19 3 7 2" xfId="38668" xr:uid="{00000000-0005-0000-0000-000046BF0000}"/>
    <cellStyle name="Примечание 19 3 7 3" xfId="38669" xr:uid="{00000000-0005-0000-0000-000047BF0000}"/>
    <cellStyle name="Примечание 19 3 8" xfId="38670" xr:uid="{00000000-0005-0000-0000-000048BF0000}"/>
    <cellStyle name="Примечание 19 3 8 2" xfId="38671" xr:uid="{00000000-0005-0000-0000-000049BF0000}"/>
    <cellStyle name="Примечание 19 3 8 3" xfId="38672" xr:uid="{00000000-0005-0000-0000-00004ABF0000}"/>
    <cellStyle name="Примечание 19 3 9" xfId="38673" xr:uid="{00000000-0005-0000-0000-00004BBF0000}"/>
    <cellStyle name="Примечание 19 3 9 2" xfId="38674" xr:uid="{00000000-0005-0000-0000-00004CBF0000}"/>
    <cellStyle name="Примечание 19 3 9 3" xfId="38675" xr:uid="{00000000-0005-0000-0000-00004DBF0000}"/>
    <cellStyle name="Примечание 19 4" xfId="38676" xr:uid="{00000000-0005-0000-0000-00004EBF0000}"/>
    <cellStyle name="Примечание 19 4 10" xfId="38677" xr:uid="{00000000-0005-0000-0000-00004FBF0000}"/>
    <cellStyle name="Примечание 19 4 2" xfId="38678" xr:uid="{00000000-0005-0000-0000-000050BF0000}"/>
    <cellStyle name="Примечание 19 4 2 2" xfId="38679" xr:uid="{00000000-0005-0000-0000-000051BF0000}"/>
    <cellStyle name="Примечание 19 4 2 3" xfId="38680" xr:uid="{00000000-0005-0000-0000-000052BF0000}"/>
    <cellStyle name="Примечание 19 4 3" xfId="38681" xr:uid="{00000000-0005-0000-0000-000053BF0000}"/>
    <cellStyle name="Примечание 19 4 3 2" xfId="38682" xr:uid="{00000000-0005-0000-0000-000054BF0000}"/>
    <cellStyle name="Примечание 19 4 3 3" xfId="38683" xr:uid="{00000000-0005-0000-0000-000055BF0000}"/>
    <cellStyle name="Примечание 19 4 4" xfId="38684" xr:uid="{00000000-0005-0000-0000-000056BF0000}"/>
    <cellStyle name="Примечание 19 4 4 2" xfId="38685" xr:uid="{00000000-0005-0000-0000-000057BF0000}"/>
    <cellStyle name="Примечание 19 4 4 3" xfId="38686" xr:uid="{00000000-0005-0000-0000-000058BF0000}"/>
    <cellStyle name="Примечание 19 4 5" xfId="38687" xr:uid="{00000000-0005-0000-0000-000059BF0000}"/>
    <cellStyle name="Примечание 19 4 5 2" xfId="38688" xr:uid="{00000000-0005-0000-0000-00005ABF0000}"/>
    <cellStyle name="Примечание 19 4 5 3" xfId="38689" xr:uid="{00000000-0005-0000-0000-00005BBF0000}"/>
    <cellStyle name="Примечание 19 4 6" xfId="38690" xr:uid="{00000000-0005-0000-0000-00005CBF0000}"/>
    <cellStyle name="Примечание 19 4 6 2" xfId="38691" xr:uid="{00000000-0005-0000-0000-00005DBF0000}"/>
    <cellStyle name="Примечание 19 4 6 3" xfId="38692" xr:uid="{00000000-0005-0000-0000-00005EBF0000}"/>
    <cellStyle name="Примечание 19 4 7" xfId="38693" xr:uid="{00000000-0005-0000-0000-00005FBF0000}"/>
    <cellStyle name="Примечание 19 4 7 2" xfId="38694" xr:uid="{00000000-0005-0000-0000-000060BF0000}"/>
    <cellStyle name="Примечание 19 4 7 3" xfId="38695" xr:uid="{00000000-0005-0000-0000-000061BF0000}"/>
    <cellStyle name="Примечание 19 4 8" xfId="38696" xr:uid="{00000000-0005-0000-0000-000062BF0000}"/>
    <cellStyle name="Примечание 19 4 8 2" xfId="38697" xr:uid="{00000000-0005-0000-0000-000063BF0000}"/>
    <cellStyle name="Примечание 19 4 8 3" xfId="38698" xr:uid="{00000000-0005-0000-0000-000064BF0000}"/>
    <cellStyle name="Примечание 19 4 9" xfId="38699" xr:uid="{00000000-0005-0000-0000-000065BF0000}"/>
    <cellStyle name="Примечание 19 4 9 2" xfId="38700" xr:uid="{00000000-0005-0000-0000-000066BF0000}"/>
    <cellStyle name="Примечание 19 4 9 3" xfId="38701" xr:uid="{00000000-0005-0000-0000-000067BF0000}"/>
    <cellStyle name="Примечание 19 5" xfId="38702" xr:uid="{00000000-0005-0000-0000-000068BF0000}"/>
    <cellStyle name="Примечание 19 5 10" xfId="38703" xr:uid="{00000000-0005-0000-0000-000069BF0000}"/>
    <cellStyle name="Примечание 19 5 2" xfId="38704" xr:uid="{00000000-0005-0000-0000-00006ABF0000}"/>
    <cellStyle name="Примечание 19 5 2 2" xfId="38705" xr:uid="{00000000-0005-0000-0000-00006BBF0000}"/>
    <cellStyle name="Примечание 19 5 2 3" xfId="38706" xr:uid="{00000000-0005-0000-0000-00006CBF0000}"/>
    <cellStyle name="Примечание 19 5 3" xfId="38707" xr:uid="{00000000-0005-0000-0000-00006DBF0000}"/>
    <cellStyle name="Примечание 19 5 3 2" xfId="38708" xr:uid="{00000000-0005-0000-0000-00006EBF0000}"/>
    <cellStyle name="Примечание 19 5 3 3" xfId="38709" xr:uid="{00000000-0005-0000-0000-00006FBF0000}"/>
    <cellStyle name="Примечание 19 5 4" xfId="38710" xr:uid="{00000000-0005-0000-0000-000070BF0000}"/>
    <cellStyle name="Примечание 19 5 4 2" xfId="38711" xr:uid="{00000000-0005-0000-0000-000071BF0000}"/>
    <cellStyle name="Примечание 19 5 4 3" xfId="38712" xr:uid="{00000000-0005-0000-0000-000072BF0000}"/>
    <cellStyle name="Примечание 19 5 5" xfId="38713" xr:uid="{00000000-0005-0000-0000-000073BF0000}"/>
    <cellStyle name="Примечание 19 5 5 2" xfId="38714" xr:uid="{00000000-0005-0000-0000-000074BF0000}"/>
    <cellStyle name="Примечание 19 5 5 3" xfId="38715" xr:uid="{00000000-0005-0000-0000-000075BF0000}"/>
    <cellStyle name="Примечание 19 5 6" xfId="38716" xr:uid="{00000000-0005-0000-0000-000076BF0000}"/>
    <cellStyle name="Примечание 19 5 6 2" xfId="38717" xr:uid="{00000000-0005-0000-0000-000077BF0000}"/>
    <cellStyle name="Примечание 19 5 6 3" xfId="38718" xr:uid="{00000000-0005-0000-0000-000078BF0000}"/>
    <cellStyle name="Примечание 19 5 7" xfId="38719" xr:uid="{00000000-0005-0000-0000-000079BF0000}"/>
    <cellStyle name="Примечание 19 5 7 2" xfId="38720" xr:uid="{00000000-0005-0000-0000-00007ABF0000}"/>
    <cellStyle name="Примечание 19 5 7 3" xfId="38721" xr:uid="{00000000-0005-0000-0000-00007BBF0000}"/>
    <cellStyle name="Примечание 19 5 8" xfId="38722" xr:uid="{00000000-0005-0000-0000-00007CBF0000}"/>
    <cellStyle name="Примечание 19 5 8 2" xfId="38723" xr:uid="{00000000-0005-0000-0000-00007DBF0000}"/>
    <cellStyle name="Примечание 19 5 8 3" xfId="38724" xr:uid="{00000000-0005-0000-0000-00007EBF0000}"/>
    <cellStyle name="Примечание 19 5 9" xfId="38725" xr:uid="{00000000-0005-0000-0000-00007FBF0000}"/>
    <cellStyle name="Примечание 19 5 9 2" xfId="38726" xr:uid="{00000000-0005-0000-0000-000080BF0000}"/>
    <cellStyle name="Примечание 19 5 9 3" xfId="38727" xr:uid="{00000000-0005-0000-0000-000081BF0000}"/>
    <cellStyle name="Примечание 19 6" xfId="38728" xr:uid="{00000000-0005-0000-0000-000082BF0000}"/>
    <cellStyle name="Примечание 19 6 2" xfId="38729" xr:uid="{00000000-0005-0000-0000-000083BF0000}"/>
    <cellStyle name="Примечание 19 6 3" xfId="38730" xr:uid="{00000000-0005-0000-0000-000084BF0000}"/>
    <cellStyle name="Примечание 19 7" xfId="38731" xr:uid="{00000000-0005-0000-0000-000085BF0000}"/>
    <cellStyle name="Примечание 19 7 2" xfId="38732" xr:uid="{00000000-0005-0000-0000-000086BF0000}"/>
    <cellStyle name="Примечание 19 7 3" xfId="38733" xr:uid="{00000000-0005-0000-0000-000087BF0000}"/>
    <cellStyle name="Примечание 19 8" xfId="38734" xr:uid="{00000000-0005-0000-0000-000088BF0000}"/>
    <cellStyle name="Примечание 19 8 2" xfId="38735" xr:uid="{00000000-0005-0000-0000-000089BF0000}"/>
    <cellStyle name="Примечание 19 8 3" xfId="38736" xr:uid="{00000000-0005-0000-0000-00008ABF0000}"/>
    <cellStyle name="Примечание 19 9" xfId="38737" xr:uid="{00000000-0005-0000-0000-00008BBF0000}"/>
    <cellStyle name="Примечание 19 9 2" xfId="38738" xr:uid="{00000000-0005-0000-0000-00008CBF0000}"/>
    <cellStyle name="Примечание 19 9 3" xfId="38739" xr:uid="{00000000-0005-0000-0000-00008DBF0000}"/>
    <cellStyle name="Примечание 19_Лист1" xfId="60731" xr:uid="{00000000-0005-0000-0000-00008EBF0000}"/>
    <cellStyle name="Примечание 2" xfId="15589" xr:uid="{00000000-0005-0000-0000-00008FBF0000}"/>
    <cellStyle name="Примечание 2 10" xfId="15590" xr:uid="{00000000-0005-0000-0000-000090BF0000}"/>
    <cellStyle name="Примечание 2 10 10" xfId="38740" xr:uid="{00000000-0005-0000-0000-000091BF0000}"/>
    <cellStyle name="Примечание 2 10 11" xfId="38741" xr:uid="{00000000-0005-0000-0000-000092BF0000}"/>
    <cellStyle name="Примечание 2 10 12" xfId="38742" xr:uid="{00000000-0005-0000-0000-000093BF0000}"/>
    <cellStyle name="Примечание 2 10 2" xfId="15591" xr:uid="{00000000-0005-0000-0000-000094BF0000}"/>
    <cellStyle name="Примечание 2 10 2 2" xfId="38743" xr:uid="{00000000-0005-0000-0000-000095BF0000}"/>
    <cellStyle name="Примечание 2 10 2 3" xfId="38744" xr:uid="{00000000-0005-0000-0000-000096BF0000}"/>
    <cellStyle name="Примечание 2 10 2 4" xfId="38745" xr:uid="{00000000-0005-0000-0000-000097BF0000}"/>
    <cellStyle name="Примечание 2 10 2 5" xfId="38746" xr:uid="{00000000-0005-0000-0000-000098BF0000}"/>
    <cellStyle name="Примечание 2 10 3" xfId="38747" xr:uid="{00000000-0005-0000-0000-000099BF0000}"/>
    <cellStyle name="Примечание 2 10 3 2" xfId="38748" xr:uid="{00000000-0005-0000-0000-00009ABF0000}"/>
    <cellStyle name="Примечание 2 10 3 3" xfId="38749" xr:uid="{00000000-0005-0000-0000-00009BBF0000}"/>
    <cellStyle name="Примечание 2 10 4" xfId="38750" xr:uid="{00000000-0005-0000-0000-00009CBF0000}"/>
    <cellStyle name="Примечание 2 10 4 2" xfId="38751" xr:uid="{00000000-0005-0000-0000-00009DBF0000}"/>
    <cellStyle name="Примечание 2 10 4 3" xfId="38752" xr:uid="{00000000-0005-0000-0000-00009EBF0000}"/>
    <cellStyle name="Примечание 2 10 5" xfId="38753" xr:uid="{00000000-0005-0000-0000-00009FBF0000}"/>
    <cellStyle name="Примечание 2 10 5 2" xfId="38754" xr:uid="{00000000-0005-0000-0000-0000A0BF0000}"/>
    <cellStyle name="Примечание 2 10 5 3" xfId="38755" xr:uid="{00000000-0005-0000-0000-0000A1BF0000}"/>
    <cellStyle name="Примечание 2 10 6" xfId="38756" xr:uid="{00000000-0005-0000-0000-0000A2BF0000}"/>
    <cellStyle name="Примечание 2 10 6 2" xfId="38757" xr:uid="{00000000-0005-0000-0000-0000A3BF0000}"/>
    <cellStyle name="Примечание 2 10 6 3" xfId="38758" xr:uid="{00000000-0005-0000-0000-0000A4BF0000}"/>
    <cellStyle name="Примечание 2 10 7" xfId="38759" xr:uid="{00000000-0005-0000-0000-0000A5BF0000}"/>
    <cellStyle name="Примечание 2 10 7 2" xfId="38760" xr:uid="{00000000-0005-0000-0000-0000A6BF0000}"/>
    <cellStyle name="Примечание 2 10 7 3" xfId="38761" xr:uid="{00000000-0005-0000-0000-0000A7BF0000}"/>
    <cellStyle name="Примечание 2 10 8" xfId="38762" xr:uid="{00000000-0005-0000-0000-0000A8BF0000}"/>
    <cellStyle name="Примечание 2 10 8 2" xfId="38763" xr:uid="{00000000-0005-0000-0000-0000A9BF0000}"/>
    <cellStyle name="Примечание 2 10 8 3" xfId="38764" xr:uid="{00000000-0005-0000-0000-0000AABF0000}"/>
    <cellStyle name="Примечание 2 10 9" xfId="38765" xr:uid="{00000000-0005-0000-0000-0000ABBF0000}"/>
    <cellStyle name="Примечание 2 10 9 2" xfId="38766" xr:uid="{00000000-0005-0000-0000-0000ACBF0000}"/>
    <cellStyle name="Примечание 2 10 9 3" xfId="38767" xr:uid="{00000000-0005-0000-0000-0000ADBF0000}"/>
    <cellStyle name="Примечание 2 10_Лист1" xfId="60732" xr:uid="{00000000-0005-0000-0000-0000AEBF0000}"/>
    <cellStyle name="Примечание 2 11" xfId="15592" xr:uid="{00000000-0005-0000-0000-0000AFBF0000}"/>
    <cellStyle name="Примечание 2 11 10" xfId="38768" xr:uid="{00000000-0005-0000-0000-0000B0BF0000}"/>
    <cellStyle name="Примечание 2 11 11" xfId="38769" xr:uid="{00000000-0005-0000-0000-0000B1BF0000}"/>
    <cellStyle name="Примечание 2 11 2" xfId="15593" xr:uid="{00000000-0005-0000-0000-0000B2BF0000}"/>
    <cellStyle name="Примечание 2 11 2 2" xfId="38770" xr:uid="{00000000-0005-0000-0000-0000B3BF0000}"/>
    <cellStyle name="Примечание 2 11 2 3" xfId="38771" xr:uid="{00000000-0005-0000-0000-0000B4BF0000}"/>
    <cellStyle name="Примечание 2 11 2 4" xfId="38772" xr:uid="{00000000-0005-0000-0000-0000B5BF0000}"/>
    <cellStyle name="Примечание 2 11 3" xfId="38773" xr:uid="{00000000-0005-0000-0000-0000B6BF0000}"/>
    <cellStyle name="Примечание 2 11 3 2" xfId="38774" xr:uid="{00000000-0005-0000-0000-0000B7BF0000}"/>
    <cellStyle name="Примечание 2 11 3 3" xfId="38775" xr:uid="{00000000-0005-0000-0000-0000B8BF0000}"/>
    <cellStyle name="Примечание 2 11 4" xfId="38776" xr:uid="{00000000-0005-0000-0000-0000B9BF0000}"/>
    <cellStyle name="Примечание 2 11 4 2" xfId="38777" xr:uid="{00000000-0005-0000-0000-0000BABF0000}"/>
    <cellStyle name="Примечание 2 11 4 3" xfId="38778" xr:uid="{00000000-0005-0000-0000-0000BBBF0000}"/>
    <cellStyle name="Примечание 2 11 5" xfId="38779" xr:uid="{00000000-0005-0000-0000-0000BCBF0000}"/>
    <cellStyle name="Примечание 2 11 5 2" xfId="38780" xr:uid="{00000000-0005-0000-0000-0000BDBF0000}"/>
    <cellStyle name="Примечание 2 11 5 3" xfId="38781" xr:uid="{00000000-0005-0000-0000-0000BEBF0000}"/>
    <cellStyle name="Примечание 2 11 6" xfId="38782" xr:uid="{00000000-0005-0000-0000-0000BFBF0000}"/>
    <cellStyle name="Примечание 2 11 6 2" xfId="38783" xr:uid="{00000000-0005-0000-0000-0000C0BF0000}"/>
    <cellStyle name="Примечание 2 11 6 3" xfId="38784" xr:uid="{00000000-0005-0000-0000-0000C1BF0000}"/>
    <cellStyle name="Примечание 2 11 7" xfId="38785" xr:uid="{00000000-0005-0000-0000-0000C2BF0000}"/>
    <cellStyle name="Примечание 2 11 7 2" xfId="38786" xr:uid="{00000000-0005-0000-0000-0000C3BF0000}"/>
    <cellStyle name="Примечание 2 11 7 3" xfId="38787" xr:uid="{00000000-0005-0000-0000-0000C4BF0000}"/>
    <cellStyle name="Примечание 2 11 8" xfId="38788" xr:uid="{00000000-0005-0000-0000-0000C5BF0000}"/>
    <cellStyle name="Примечание 2 11 8 2" xfId="38789" xr:uid="{00000000-0005-0000-0000-0000C6BF0000}"/>
    <cellStyle name="Примечание 2 11 8 3" xfId="38790" xr:uid="{00000000-0005-0000-0000-0000C7BF0000}"/>
    <cellStyle name="Примечание 2 11 9" xfId="38791" xr:uid="{00000000-0005-0000-0000-0000C8BF0000}"/>
    <cellStyle name="Примечание 2 11 9 2" xfId="38792" xr:uid="{00000000-0005-0000-0000-0000C9BF0000}"/>
    <cellStyle name="Примечание 2 11 9 3" xfId="38793" xr:uid="{00000000-0005-0000-0000-0000CABF0000}"/>
    <cellStyle name="Примечание 2 12" xfId="15594" xr:uid="{00000000-0005-0000-0000-0000CBBF0000}"/>
    <cellStyle name="Примечание 2 12 10" xfId="38794" xr:uid="{00000000-0005-0000-0000-0000CCBF0000}"/>
    <cellStyle name="Примечание 2 12 11" xfId="38795" xr:uid="{00000000-0005-0000-0000-0000CDBF0000}"/>
    <cellStyle name="Примечание 2 12 12" xfId="38796" xr:uid="{00000000-0005-0000-0000-0000CEBF0000}"/>
    <cellStyle name="Примечание 2 12 2" xfId="38797" xr:uid="{00000000-0005-0000-0000-0000CFBF0000}"/>
    <cellStyle name="Примечание 2 12 2 2" xfId="38798" xr:uid="{00000000-0005-0000-0000-0000D0BF0000}"/>
    <cellStyle name="Примечание 2 12 2 3" xfId="38799" xr:uid="{00000000-0005-0000-0000-0000D1BF0000}"/>
    <cellStyle name="Примечание 2 12 3" xfId="38800" xr:uid="{00000000-0005-0000-0000-0000D2BF0000}"/>
    <cellStyle name="Примечание 2 12 3 2" xfId="38801" xr:uid="{00000000-0005-0000-0000-0000D3BF0000}"/>
    <cellStyle name="Примечание 2 12 3 3" xfId="38802" xr:uid="{00000000-0005-0000-0000-0000D4BF0000}"/>
    <cellStyle name="Примечание 2 12 4" xfId="38803" xr:uid="{00000000-0005-0000-0000-0000D5BF0000}"/>
    <cellStyle name="Примечание 2 12 4 2" xfId="38804" xr:uid="{00000000-0005-0000-0000-0000D6BF0000}"/>
    <cellStyle name="Примечание 2 12 4 3" xfId="38805" xr:uid="{00000000-0005-0000-0000-0000D7BF0000}"/>
    <cellStyle name="Примечание 2 12 5" xfId="38806" xr:uid="{00000000-0005-0000-0000-0000D8BF0000}"/>
    <cellStyle name="Примечание 2 12 5 2" xfId="38807" xr:uid="{00000000-0005-0000-0000-0000D9BF0000}"/>
    <cellStyle name="Примечание 2 12 5 3" xfId="38808" xr:uid="{00000000-0005-0000-0000-0000DABF0000}"/>
    <cellStyle name="Примечание 2 12 6" xfId="38809" xr:uid="{00000000-0005-0000-0000-0000DBBF0000}"/>
    <cellStyle name="Примечание 2 12 6 2" xfId="38810" xr:uid="{00000000-0005-0000-0000-0000DCBF0000}"/>
    <cellStyle name="Примечание 2 12 6 3" xfId="38811" xr:uid="{00000000-0005-0000-0000-0000DDBF0000}"/>
    <cellStyle name="Примечание 2 12 7" xfId="38812" xr:uid="{00000000-0005-0000-0000-0000DEBF0000}"/>
    <cellStyle name="Примечание 2 12 7 2" xfId="38813" xr:uid="{00000000-0005-0000-0000-0000DFBF0000}"/>
    <cellStyle name="Примечание 2 12 7 3" xfId="38814" xr:uid="{00000000-0005-0000-0000-0000E0BF0000}"/>
    <cellStyle name="Примечание 2 12 8" xfId="38815" xr:uid="{00000000-0005-0000-0000-0000E1BF0000}"/>
    <cellStyle name="Примечание 2 12 8 2" xfId="38816" xr:uid="{00000000-0005-0000-0000-0000E2BF0000}"/>
    <cellStyle name="Примечание 2 12 8 3" xfId="38817" xr:uid="{00000000-0005-0000-0000-0000E3BF0000}"/>
    <cellStyle name="Примечание 2 12 9" xfId="38818" xr:uid="{00000000-0005-0000-0000-0000E4BF0000}"/>
    <cellStyle name="Примечание 2 12 9 2" xfId="38819" xr:uid="{00000000-0005-0000-0000-0000E5BF0000}"/>
    <cellStyle name="Примечание 2 12 9 3" xfId="38820" xr:uid="{00000000-0005-0000-0000-0000E6BF0000}"/>
    <cellStyle name="Примечание 2 13" xfId="15595" xr:uid="{00000000-0005-0000-0000-0000E7BF0000}"/>
    <cellStyle name="Примечание 2 13 10" xfId="38821" xr:uid="{00000000-0005-0000-0000-0000E8BF0000}"/>
    <cellStyle name="Примечание 2 13 11" xfId="38822" xr:uid="{00000000-0005-0000-0000-0000E9BF0000}"/>
    <cellStyle name="Примечание 2 13 12" xfId="38823" xr:uid="{00000000-0005-0000-0000-0000EABF0000}"/>
    <cellStyle name="Примечание 2 13 2" xfId="38824" xr:uid="{00000000-0005-0000-0000-0000EBBF0000}"/>
    <cellStyle name="Примечание 2 13 2 2" xfId="38825" xr:uid="{00000000-0005-0000-0000-0000ECBF0000}"/>
    <cellStyle name="Примечание 2 13 2 3" xfId="38826" xr:uid="{00000000-0005-0000-0000-0000EDBF0000}"/>
    <cellStyle name="Примечание 2 13 3" xfId="38827" xr:uid="{00000000-0005-0000-0000-0000EEBF0000}"/>
    <cellStyle name="Примечание 2 13 3 2" xfId="38828" xr:uid="{00000000-0005-0000-0000-0000EFBF0000}"/>
    <cellStyle name="Примечание 2 13 3 3" xfId="38829" xr:uid="{00000000-0005-0000-0000-0000F0BF0000}"/>
    <cellStyle name="Примечание 2 13 4" xfId="38830" xr:uid="{00000000-0005-0000-0000-0000F1BF0000}"/>
    <cellStyle name="Примечание 2 13 4 2" xfId="38831" xr:uid="{00000000-0005-0000-0000-0000F2BF0000}"/>
    <cellStyle name="Примечание 2 13 4 3" xfId="38832" xr:uid="{00000000-0005-0000-0000-0000F3BF0000}"/>
    <cellStyle name="Примечание 2 13 5" xfId="38833" xr:uid="{00000000-0005-0000-0000-0000F4BF0000}"/>
    <cellStyle name="Примечание 2 13 5 2" xfId="38834" xr:uid="{00000000-0005-0000-0000-0000F5BF0000}"/>
    <cellStyle name="Примечание 2 13 5 3" xfId="38835" xr:uid="{00000000-0005-0000-0000-0000F6BF0000}"/>
    <cellStyle name="Примечание 2 13 6" xfId="38836" xr:uid="{00000000-0005-0000-0000-0000F7BF0000}"/>
    <cellStyle name="Примечание 2 13 6 2" xfId="38837" xr:uid="{00000000-0005-0000-0000-0000F8BF0000}"/>
    <cellStyle name="Примечание 2 13 6 3" xfId="38838" xr:uid="{00000000-0005-0000-0000-0000F9BF0000}"/>
    <cellStyle name="Примечание 2 13 7" xfId="38839" xr:uid="{00000000-0005-0000-0000-0000FABF0000}"/>
    <cellStyle name="Примечание 2 13 7 2" xfId="38840" xr:uid="{00000000-0005-0000-0000-0000FBBF0000}"/>
    <cellStyle name="Примечание 2 13 7 3" xfId="38841" xr:uid="{00000000-0005-0000-0000-0000FCBF0000}"/>
    <cellStyle name="Примечание 2 13 8" xfId="38842" xr:uid="{00000000-0005-0000-0000-0000FDBF0000}"/>
    <cellStyle name="Примечание 2 13 8 2" xfId="38843" xr:uid="{00000000-0005-0000-0000-0000FEBF0000}"/>
    <cellStyle name="Примечание 2 13 8 3" xfId="38844" xr:uid="{00000000-0005-0000-0000-0000FFBF0000}"/>
    <cellStyle name="Примечание 2 13 9" xfId="38845" xr:uid="{00000000-0005-0000-0000-000000C00000}"/>
    <cellStyle name="Примечание 2 13 9 2" xfId="38846" xr:uid="{00000000-0005-0000-0000-000001C00000}"/>
    <cellStyle name="Примечание 2 13 9 3" xfId="38847" xr:uid="{00000000-0005-0000-0000-000002C00000}"/>
    <cellStyle name="Примечание 2 14" xfId="15596" xr:uid="{00000000-0005-0000-0000-000003C00000}"/>
    <cellStyle name="Примечание 2 14 2" xfId="38848" xr:uid="{00000000-0005-0000-0000-000004C00000}"/>
    <cellStyle name="Примечание 2 14 3" xfId="38849" xr:uid="{00000000-0005-0000-0000-000005C00000}"/>
    <cellStyle name="Примечание 2 14 4" xfId="38850" xr:uid="{00000000-0005-0000-0000-000006C00000}"/>
    <cellStyle name="Примечание 2 14 5" xfId="38851" xr:uid="{00000000-0005-0000-0000-000007C00000}"/>
    <cellStyle name="Примечание 2 14 6" xfId="38852" xr:uid="{00000000-0005-0000-0000-000008C00000}"/>
    <cellStyle name="Примечание 2 15" xfId="15597" xr:uid="{00000000-0005-0000-0000-000009C00000}"/>
    <cellStyle name="Примечание 2 15 2" xfId="38853" xr:uid="{00000000-0005-0000-0000-00000AC00000}"/>
    <cellStyle name="Примечание 2 15 3" xfId="38854" xr:uid="{00000000-0005-0000-0000-00000BC00000}"/>
    <cellStyle name="Примечание 2 15 4" xfId="38855" xr:uid="{00000000-0005-0000-0000-00000CC00000}"/>
    <cellStyle name="Примечание 2 16" xfId="38856" xr:uid="{00000000-0005-0000-0000-00000DC00000}"/>
    <cellStyle name="Примечание 2 16 2" xfId="38857" xr:uid="{00000000-0005-0000-0000-00000EC00000}"/>
    <cellStyle name="Примечание 2 16 3" xfId="38858" xr:uid="{00000000-0005-0000-0000-00000FC00000}"/>
    <cellStyle name="Примечание 2 17" xfId="38859" xr:uid="{00000000-0005-0000-0000-000010C00000}"/>
    <cellStyle name="Примечание 2 17 2" xfId="38860" xr:uid="{00000000-0005-0000-0000-000011C00000}"/>
    <cellStyle name="Примечание 2 17 3" xfId="38861" xr:uid="{00000000-0005-0000-0000-000012C00000}"/>
    <cellStyle name="Примечание 2 18" xfId="38862" xr:uid="{00000000-0005-0000-0000-000013C00000}"/>
    <cellStyle name="Примечание 2 18 2" xfId="38863" xr:uid="{00000000-0005-0000-0000-000014C00000}"/>
    <cellStyle name="Примечание 2 18 3" xfId="38864" xr:uid="{00000000-0005-0000-0000-000015C00000}"/>
    <cellStyle name="Примечание 2 19" xfId="38865" xr:uid="{00000000-0005-0000-0000-000016C00000}"/>
    <cellStyle name="Примечание 2 19 2" xfId="38866" xr:uid="{00000000-0005-0000-0000-000017C00000}"/>
    <cellStyle name="Примечание 2 19 3" xfId="38867" xr:uid="{00000000-0005-0000-0000-000018C00000}"/>
    <cellStyle name="Примечание 2 2" xfId="15598" xr:uid="{00000000-0005-0000-0000-000019C00000}"/>
    <cellStyle name="Примечание 2 2 10" xfId="38868" xr:uid="{00000000-0005-0000-0000-00001AC00000}"/>
    <cellStyle name="Примечание 2 2 10 2" xfId="38869" xr:uid="{00000000-0005-0000-0000-00001BC00000}"/>
    <cellStyle name="Примечание 2 2 10 3" xfId="38870" xr:uid="{00000000-0005-0000-0000-00001CC00000}"/>
    <cellStyle name="Примечание 2 2 11" xfId="38871" xr:uid="{00000000-0005-0000-0000-00001DC00000}"/>
    <cellStyle name="Примечание 2 2 11 2" xfId="38872" xr:uid="{00000000-0005-0000-0000-00001EC00000}"/>
    <cellStyle name="Примечание 2 2 11 3" xfId="38873" xr:uid="{00000000-0005-0000-0000-00001FC00000}"/>
    <cellStyle name="Примечание 2 2 12" xfId="38874" xr:uid="{00000000-0005-0000-0000-000020C00000}"/>
    <cellStyle name="Примечание 2 2 12 2" xfId="38875" xr:uid="{00000000-0005-0000-0000-000021C00000}"/>
    <cellStyle name="Примечание 2 2 12 3" xfId="38876" xr:uid="{00000000-0005-0000-0000-000022C00000}"/>
    <cellStyle name="Примечание 2 2 13" xfId="38877" xr:uid="{00000000-0005-0000-0000-000023C00000}"/>
    <cellStyle name="Примечание 2 2 13 2" xfId="38878" xr:uid="{00000000-0005-0000-0000-000024C00000}"/>
    <cellStyle name="Примечание 2 2 13 3" xfId="38879" xr:uid="{00000000-0005-0000-0000-000025C00000}"/>
    <cellStyle name="Примечание 2 2 14" xfId="38880" xr:uid="{00000000-0005-0000-0000-000026C00000}"/>
    <cellStyle name="Примечание 2 2 15" xfId="38881" xr:uid="{00000000-0005-0000-0000-000027C00000}"/>
    <cellStyle name="Примечание 2 2 2" xfId="15599" xr:uid="{00000000-0005-0000-0000-000028C00000}"/>
    <cellStyle name="Примечание 2 2 2 10" xfId="38882" xr:uid="{00000000-0005-0000-0000-000029C00000}"/>
    <cellStyle name="Примечание 2 2 2 11" xfId="38883" xr:uid="{00000000-0005-0000-0000-00002AC00000}"/>
    <cellStyle name="Примечание 2 2 2 12" xfId="38884" xr:uid="{00000000-0005-0000-0000-00002BC00000}"/>
    <cellStyle name="Примечание 2 2 2 2" xfId="15600" xr:uid="{00000000-0005-0000-0000-00002CC00000}"/>
    <cellStyle name="Примечание 2 2 2 2 2" xfId="38885" xr:uid="{00000000-0005-0000-0000-00002DC00000}"/>
    <cellStyle name="Примечание 2 2 2 2 3" xfId="38886" xr:uid="{00000000-0005-0000-0000-00002EC00000}"/>
    <cellStyle name="Примечание 2 2 2 2 4" xfId="38887" xr:uid="{00000000-0005-0000-0000-00002FC00000}"/>
    <cellStyle name="Примечание 2 2 2 3" xfId="15601" xr:uid="{00000000-0005-0000-0000-000030C00000}"/>
    <cellStyle name="Примечание 2 2 2 3 2" xfId="38888" xr:uid="{00000000-0005-0000-0000-000031C00000}"/>
    <cellStyle name="Примечание 2 2 2 3 3" xfId="38889" xr:uid="{00000000-0005-0000-0000-000032C00000}"/>
    <cellStyle name="Примечание 2 2 2 3 4" xfId="38890" xr:uid="{00000000-0005-0000-0000-000033C00000}"/>
    <cellStyle name="Примечание 2 2 2 4" xfId="38891" xr:uid="{00000000-0005-0000-0000-000034C00000}"/>
    <cellStyle name="Примечание 2 2 2 4 2" xfId="38892" xr:uid="{00000000-0005-0000-0000-000035C00000}"/>
    <cellStyle name="Примечание 2 2 2 4 3" xfId="38893" xr:uid="{00000000-0005-0000-0000-000036C00000}"/>
    <cellStyle name="Примечание 2 2 2 5" xfId="38894" xr:uid="{00000000-0005-0000-0000-000037C00000}"/>
    <cellStyle name="Примечание 2 2 2 5 2" xfId="38895" xr:uid="{00000000-0005-0000-0000-000038C00000}"/>
    <cellStyle name="Примечание 2 2 2 5 3" xfId="38896" xr:uid="{00000000-0005-0000-0000-000039C00000}"/>
    <cellStyle name="Примечание 2 2 2 6" xfId="38897" xr:uid="{00000000-0005-0000-0000-00003AC00000}"/>
    <cellStyle name="Примечание 2 2 2 6 2" xfId="38898" xr:uid="{00000000-0005-0000-0000-00003BC00000}"/>
    <cellStyle name="Примечание 2 2 2 6 3" xfId="38899" xr:uid="{00000000-0005-0000-0000-00003CC00000}"/>
    <cellStyle name="Примечание 2 2 2 7" xfId="38900" xr:uid="{00000000-0005-0000-0000-00003DC00000}"/>
    <cellStyle name="Примечание 2 2 2 7 2" xfId="38901" xr:uid="{00000000-0005-0000-0000-00003EC00000}"/>
    <cellStyle name="Примечание 2 2 2 7 3" xfId="38902" xr:uid="{00000000-0005-0000-0000-00003FC00000}"/>
    <cellStyle name="Примечание 2 2 2 8" xfId="38903" xr:uid="{00000000-0005-0000-0000-000040C00000}"/>
    <cellStyle name="Примечание 2 2 2 8 2" xfId="38904" xr:uid="{00000000-0005-0000-0000-000041C00000}"/>
    <cellStyle name="Примечание 2 2 2 8 3" xfId="38905" xr:uid="{00000000-0005-0000-0000-000042C00000}"/>
    <cellStyle name="Примечание 2 2 2 9" xfId="38906" xr:uid="{00000000-0005-0000-0000-000043C00000}"/>
    <cellStyle name="Примечание 2 2 2 9 2" xfId="38907" xr:uid="{00000000-0005-0000-0000-000044C00000}"/>
    <cellStyle name="Примечание 2 2 2 9 3" xfId="38908" xr:uid="{00000000-0005-0000-0000-000045C00000}"/>
    <cellStyle name="Примечание 2 2 3" xfId="15602" xr:uid="{00000000-0005-0000-0000-000046C00000}"/>
    <cellStyle name="Примечание 2 2 3 10" xfId="38909" xr:uid="{00000000-0005-0000-0000-000047C00000}"/>
    <cellStyle name="Примечание 2 2 3 11" xfId="38910" xr:uid="{00000000-0005-0000-0000-000048C00000}"/>
    <cellStyle name="Примечание 2 2 3 12" xfId="38911" xr:uid="{00000000-0005-0000-0000-000049C00000}"/>
    <cellStyle name="Примечание 2 2 3 2" xfId="38912" xr:uid="{00000000-0005-0000-0000-00004AC00000}"/>
    <cellStyle name="Примечание 2 2 3 2 2" xfId="38913" xr:uid="{00000000-0005-0000-0000-00004BC00000}"/>
    <cellStyle name="Примечание 2 2 3 2 3" xfId="38914" xr:uid="{00000000-0005-0000-0000-00004CC00000}"/>
    <cellStyle name="Примечание 2 2 3 3" xfId="38915" xr:uid="{00000000-0005-0000-0000-00004DC00000}"/>
    <cellStyle name="Примечание 2 2 3 3 2" xfId="38916" xr:uid="{00000000-0005-0000-0000-00004EC00000}"/>
    <cellStyle name="Примечание 2 2 3 3 3" xfId="38917" xr:uid="{00000000-0005-0000-0000-00004FC00000}"/>
    <cellStyle name="Примечание 2 2 3 4" xfId="38918" xr:uid="{00000000-0005-0000-0000-000050C00000}"/>
    <cellStyle name="Примечание 2 2 3 4 2" xfId="38919" xr:uid="{00000000-0005-0000-0000-000051C00000}"/>
    <cellStyle name="Примечание 2 2 3 4 3" xfId="38920" xr:uid="{00000000-0005-0000-0000-000052C00000}"/>
    <cellStyle name="Примечание 2 2 3 5" xfId="38921" xr:uid="{00000000-0005-0000-0000-000053C00000}"/>
    <cellStyle name="Примечание 2 2 3 5 2" xfId="38922" xr:uid="{00000000-0005-0000-0000-000054C00000}"/>
    <cellStyle name="Примечание 2 2 3 5 3" xfId="38923" xr:uid="{00000000-0005-0000-0000-000055C00000}"/>
    <cellStyle name="Примечание 2 2 3 6" xfId="38924" xr:uid="{00000000-0005-0000-0000-000056C00000}"/>
    <cellStyle name="Примечание 2 2 3 6 2" xfId="38925" xr:uid="{00000000-0005-0000-0000-000057C00000}"/>
    <cellStyle name="Примечание 2 2 3 6 3" xfId="38926" xr:uid="{00000000-0005-0000-0000-000058C00000}"/>
    <cellStyle name="Примечание 2 2 3 7" xfId="38927" xr:uid="{00000000-0005-0000-0000-000059C00000}"/>
    <cellStyle name="Примечание 2 2 3 7 2" xfId="38928" xr:uid="{00000000-0005-0000-0000-00005AC00000}"/>
    <cellStyle name="Примечание 2 2 3 7 3" xfId="38929" xr:uid="{00000000-0005-0000-0000-00005BC00000}"/>
    <cellStyle name="Примечание 2 2 3 8" xfId="38930" xr:uid="{00000000-0005-0000-0000-00005CC00000}"/>
    <cellStyle name="Примечание 2 2 3 8 2" xfId="38931" xr:uid="{00000000-0005-0000-0000-00005DC00000}"/>
    <cellStyle name="Примечание 2 2 3 8 3" xfId="38932" xr:uid="{00000000-0005-0000-0000-00005EC00000}"/>
    <cellStyle name="Примечание 2 2 3 9" xfId="38933" xr:uid="{00000000-0005-0000-0000-00005FC00000}"/>
    <cellStyle name="Примечание 2 2 3 9 2" xfId="38934" xr:uid="{00000000-0005-0000-0000-000060C00000}"/>
    <cellStyle name="Примечание 2 2 3 9 3" xfId="38935" xr:uid="{00000000-0005-0000-0000-000061C00000}"/>
    <cellStyle name="Примечание 2 2 4" xfId="38936" xr:uid="{00000000-0005-0000-0000-000062C00000}"/>
    <cellStyle name="Примечание 2 2 4 10" xfId="38937" xr:uid="{00000000-0005-0000-0000-000063C00000}"/>
    <cellStyle name="Примечание 2 2 4 2" xfId="38938" xr:uid="{00000000-0005-0000-0000-000064C00000}"/>
    <cellStyle name="Примечание 2 2 4 2 2" xfId="38939" xr:uid="{00000000-0005-0000-0000-000065C00000}"/>
    <cellStyle name="Примечание 2 2 4 2 3" xfId="38940" xr:uid="{00000000-0005-0000-0000-000066C00000}"/>
    <cellStyle name="Примечание 2 2 4 3" xfId="38941" xr:uid="{00000000-0005-0000-0000-000067C00000}"/>
    <cellStyle name="Примечание 2 2 4 3 2" xfId="38942" xr:uid="{00000000-0005-0000-0000-000068C00000}"/>
    <cellStyle name="Примечание 2 2 4 3 3" xfId="38943" xr:uid="{00000000-0005-0000-0000-000069C00000}"/>
    <cellStyle name="Примечание 2 2 4 4" xfId="38944" xr:uid="{00000000-0005-0000-0000-00006AC00000}"/>
    <cellStyle name="Примечание 2 2 4 4 2" xfId="38945" xr:uid="{00000000-0005-0000-0000-00006BC00000}"/>
    <cellStyle name="Примечание 2 2 4 4 3" xfId="38946" xr:uid="{00000000-0005-0000-0000-00006CC00000}"/>
    <cellStyle name="Примечание 2 2 4 5" xfId="38947" xr:uid="{00000000-0005-0000-0000-00006DC00000}"/>
    <cellStyle name="Примечание 2 2 4 5 2" xfId="38948" xr:uid="{00000000-0005-0000-0000-00006EC00000}"/>
    <cellStyle name="Примечание 2 2 4 5 3" xfId="38949" xr:uid="{00000000-0005-0000-0000-00006FC00000}"/>
    <cellStyle name="Примечание 2 2 4 6" xfId="38950" xr:uid="{00000000-0005-0000-0000-000070C00000}"/>
    <cellStyle name="Примечание 2 2 4 6 2" xfId="38951" xr:uid="{00000000-0005-0000-0000-000071C00000}"/>
    <cellStyle name="Примечание 2 2 4 6 3" xfId="38952" xr:uid="{00000000-0005-0000-0000-000072C00000}"/>
    <cellStyle name="Примечание 2 2 4 7" xfId="38953" xr:uid="{00000000-0005-0000-0000-000073C00000}"/>
    <cellStyle name="Примечание 2 2 4 7 2" xfId="38954" xr:uid="{00000000-0005-0000-0000-000074C00000}"/>
    <cellStyle name="Примечание 2 2 4 7 3" xfId="38955" xr:uid="{00000000-0005-0000-0000-000075C00000}"/>
    <cellStyle name="Примечание 2 2 4 8" xfId="38956" xr:uid="{00000000-0005-0000-0000-000076C00000}"/>
    <cellStyle name="Примечание 2 2 4 8 2" xfId="38957" xr:uid="{00000000-0005-0000-0000-000077C00000}"/>
    <cellStyle name="Примечание 2 2 4 8 3" xfId="38958" xr:uid="{00000000-0005-0000-0000-000078C00000}"/>
    <cellStyle name="Примечание 2 2 4 9" xfId="38959" xr:uid="{00000000-0005-0000-0000-000079C00000}"/>
    <cellStyle name="Примечание 2 2 4 9 2" xfId="38960" xr:uid="{00000000-0005-0000-0000-00007AC00000}"/>
    <cellStyle name="Примечание 2 2 4 9 3" xfId="38961" xr:uid="{00000000-0005-0000-0000-00007BC00000}"/>
    <cellStyle name="Примечание 2 2 5" xfId="38962" xr:uid="{00000000-0005-0000-0000-00007CC00000}"/>
    <cellStyle name="Примечание 2 2 5 10" xfId="38963" xr:uid="{00000000-0005-0000-0000-00007DC00000}"/>
    <cellStyle name="Примечание 2 2 5 2" xfId="38964" xr:uid="{00000000-0005-0000-0000-00007EC00000}"/>
    <cellStyle name="Примечание 2 2 5 2 2" xfId="38965" xr:uid="{00000000-0005-0000-0000-00007FC00000}"/>
    <cellStyle name="Примечание 2 2 5 2 3" xfId="38966" xr:uid="{00000000-0005-0000-0000-000080C00000}"/>
    <cellStyle name="Примечание 2 2 5 3" xfId="38967" xr:uid="{00000000-0005-0000-0000-000081C00000}"/>
    <cellStyle name="Примечание 2 2 5 3 2" xfId="38968" xr:uid="{00000000-0005-0000-0000-000082C00000}"/>
    <cellStyle name="Примечание 2 2 5 3 3" xfId="38969" xr:uid="{00000000-0005-0000-0000-000083C00000}"/>
    <cellStyle name="Примечание 2 2 5 4" xfId="38970" xr:uid="{00000000-0005-0000-0000-000084C00000}"/>
    <cellStyle name="Примечание 2 2 5 4 2" xfId="38971" xr:uid="{00000000-0005-0000-0000-000085C00000}"/>
    <cellStyle name="Примечание 2 2 5 4 3" xfId="38972" xr:uid="{00000000-0005-0000-0000-000086C00000}"/>
    <cellStyle name="Примечание 2 2 5 5" xfId="38973" xr:uid="{00000000-0005-0000-0000-000087C00000}"/>
    <cellStyle name="Примечание 2 2 5 5 2" xfId="38974" xr:uid="{00000000-0005-0000-0000-000088C00000}"/>
    <cellStyle name="Примечание 2 2 5 5 3" xfId="38975" xr:uid="{00000000-0005-0000-0000-000089C00000}"/>
    <cellStyle name="Примечание 2 2 5 6" xfId="38976" xr:uid="{00000000-0005-0000-0000-00008AC00000}"/>
    <cellStyle name="Примечание 2 2 5 6 2" xfId="38977" xr:uid="{00000000-0005-0000-0000-00008BC00000}"/>
    <cellStyle name="Примечание 2 2 5 6 3" xfId="38978" xr:uid="{00000000-0005-0000-0000-00008CC00000}"/>
    <cellStyle name="Примечание 2 2 5 7" xfId="38979" xr:uid="{00000000-0005-0000-0000-00008DC00000}"/>
    <cellStyle name="Примечание 2 2 5 7 2" xfId="38980" xr:uid="{00000000-0005-0000-0000-00008EC00000}"/>
    <cellStyle name="Примечание 2 2 5 7 3" xfId="38981" xr:uid="{00000000-0005-0000-0000-00008FC00000}"/>
    <cellStyle name="Примечание 2 2 5 8" xfId="38982" xr:uid="{00000000-0005-0000-0000-000090C00000}"/>
    <cellStyle name="Примечание 2 2 5 8 2" xfId="38983" xr:uid="{00000000-0005-0000-0000-000091C00000}"/>
    <cellStyle name="Примечание 2 2 5 8 3" xfId="38984" xr:uid="{00000000-0005-0000-0000-000092C00000}"/>
    <cellStyle name="Примечание 2 2 5 9" xfId="38985" xr:uid="{00000000-0005-0000-0000-000093C00000}"/>
    <cellStyle name="Примечание 2 2 5 9 2" xfId="38986" xr:uid="{00000000-0005-0000-0000-000094C00000}"/>
    <cellStyle name="Примечание 2 2 5 9 3" xfId="38987" xr:uid="{00000000-0005-0000-0000-000095C00000}"/>
    <cellStyle name="Примечание 2 2 6" xfId="38988" xr:uid="{00000000-0005-0000-0000-000096C00000}"/>
    <cellStyle name="Примечание 2 2 6 2" xfId="38989" xr:uid="{00000000-0005-0000-0000-000097C00000}"/>
    <cellStyle name="Примечание 2 2 6 3" xfId="38990" xr:uid="{00000000-0005-0000-0000-000098C00000}"/>
    <cellStyle name="Примечание 2 2 7" xfId="38991" xr:uid="{00000000-0005-0000-0000-000099C00000}"/>
    <cellStyle name="Примечание 2 2 7 2" xfId="38992" xr:uid="{00000000-0005-0000-0000-00009AC00000}"/>
    <cellStyle name="Примечание 2 2 7 3" xfId="38993" xr:uid="{00000000-0005-0000-0000-00009BC00000}"/>
    <cellStyle name="Примечание 2 2 8" xfId="38994" xr:uid="{00000000-0005-0000-0000-00009CC00000}"/>
    <cellStyle name="Примечание 2 2 8 2" xfId="38995" xr:uid="{00000000-0005-0000-0000-00009DC00000}"/>
    <cellStyle name="Примечание 2 2 8 3" xfId="38996" xr:uid="{00000000-0005-0000-0000-00009EC00000}"/>
    <cellStyle name="Примечание 2 2 9" xfId="38997" xr:uid="{00000000-0005-0000-0000-00009FC00000}"/>
    <cellStyle name="Примечание 2 2 9 2" xfId="38998" xr:uid="{00000000-0005-0000-0000-0000A0C00000}"/>
    <cellStyle name="Примечание 2 2 9 3" xfId="38999" xr:uid="{00000000-0005-0000-0000-0000A1C00000}"/>
    <cellStyle name="Примечание 2 2_Лист1" xfId="60733" xr:uid="{00000000-0005-0000-0000-0000A2C00000}"/>
    <cellStyle name="Примечание 2 20" xfId="39000" xr:uid="{00000000-0005-0000-0000-0000A3C00000}"/>
    <cellStyle name="Примечание 2 20 2" xfId="39001" xr:uid="{00000000-0005-0000-0000-0000A4C00000}"/>
    <cellStyle name="Примечание 2 20 3" xfId="39002" xr:uid="{00000000-0005-0000-0000-0000A5C00000}"/>
    <cellStyle name="Примечание 2 21" xfId="39003" xr:uid="{00000000-0005-0000-0000-0000A6C00000}"/>
    <cellStyle name="Примечание 2 21 2" xfId="39004" xr:uid="{00000000-0005-0000-0000-0000A7C00000}"/>
    <cellStyle name="Примечание 2 21 3" xfId="39005" xr:uid="{00000000-0005-0000-0000-0000A8C00000}"/>
    <cellStyle name="Примечание 2 22" xfId="39006" xr:uid="{00000000-0005-0000-0000-0000A9C00000}"/>
    <cellStyle name="Примечание 2 23" xfId="39007" xr:uid="{00000000-0005-0000-0000-0000AAC00000}"/>
    <cellStyle name="Примечание 2 24" xfId="39008" xr:uid="{00000000-0005-0000-0000-0000ABC00000}"/>
    <cellStyle name="Примечание 2 3" xfId="15603" xr:uid="{00000000-0005-0000-0000-0000ACC00000}"/>
    <cellStyle name="Примечание 2 3 10" xfId="39009" xr:uid="{00000000-0005-0000-0000-0000ADC00000}"/>
    <cellStyle name="Примечание 2 3 10 2" xfId="39010" xr:uid="{00000000-0005-0000-0000-0000AEC00000}"/>
    <cellStyle name="Примечание 2 3 10 3" xfId="39011" xr:uid="{00000000-0005-0000-0000-0000AFC00000}"/>
    <cellStyle name="Примечание 2 3 11" xfId="39012" xr:uid="{00000000-0005-0000-0000-0000B0C00000}"/>
    <cellStyle name="Примечание 2 3 11 2" xfId="39013" xr:uid="{00000000-0005-0000-0000-0000B1C00000}"/>
    <cellStyle name="Примечание 2 3 11 3" xfId="39014" xr:uid="{00000000-0005-0000-0000-0000B2C00000}"/>
    <cellStyle name="Примечание 2 3 12" xfId="39015" xr:uid="{00000000-0005-0000-0000-0000B3C00000}"/>
    <cellStyle name="Примечание 2 3 12 2" xfId="39016" xr:uid="{00000000-0005-0000-0000-0000B4C00000}"/>
    <cellStyle name="Примечание 2 3 12 3" xfId="39017" xr:uid="{00000000-0005-0000-0000-0000B5C00000}"/>
    <cellStyle name="Примечание 2 3 13" xfId="39018" xr:uid="{00000000-0005-0000-0000-0000B6C00000}"/>
    <cellStyle name="Примечание 2 3 13 2" xfId="39019" xr:uid="{00000000-0005-0000-0000-0000B7C00000}"/>
    <cellStyle name="Примечание 2 3 13 3" xfId="39020" xr:uid="{00000000-0005-0000-0000-0000B8C00000}"/>
    <cellStyle name="Примечание 2 3 14" xfId="39021" xr:uid="{00000000-0005-0000-0000-0000B9C00000}"/>
    <cellStyle name="Примечание 2 3 15" xfId="39022" xr:uid="{00000000-0005-0000-0000-0000BAC00000}"/>
    <cellStyle name="Примечание 2 3 2" xfId="15604" xr:uid="{00000000-0005-0000-0000-0000BBC00000}"/>
    <cellStyle name="Примечание 2 3 2 10" xfId="39023" xr:uid="{00000000-0005-0000-0000-0000BCC00000}"/>
    <cellStyle name="Примечание 2 3 2 11" xfId="39024" xr:uid="{00000000-0005-0000-0000-0000BDC00000}"/>
    <cellStyle name="Примечание 2 3 2 2" xfId="39025" xr:uid="{00000000-0005-0000-0000-0000BEC00000}"/>
    <cellStyle name="Примечание 2 3 2 2 2" xfId="39026" xr:uid="{00000000-0005-0000-0000-0000BFC00000}"/>
    <cellStyle name="Примечание 2 3 2 2 3" xfId="39027" xr:uid="{00000000-0005-0000-0000-0000C0C00000}"/>
    <cellStyle name="Примечание 2 3 2 3" xfId="39028" xr:uid="{00000000-0005-0000-0000-0000C1C00000}"/>
    <cellStyle name="Примечание 2 3 2 3 2" xfId="39029" xr:uid="{00000000-0005-0000-0000-0000C2C00000}"/>
    <cellStyle name="Примечание 2 3 2 3 3" xfId="39030" xr:uid="{00000000-0005-0000-0000-0000C3C00000}"/>
    <cellStyle name="Примечание 2 3 2 4" xfId="39031" xr:uid="{00000000-0005-0000-0000-0000C4C00000}"/>
    <cellStyle name="Примечание 2 3 2 4 2" xfId="39032" xr:uid="{00000000-0005-0000-0000-0000C5C00000}"/>
    <cellStyle name="Примечание 2 3 2 4 3" xfId="39033" xr:uid="{00000000-0005-0000-0000-0000C6C00000}"/>
    <cellStyle name="Примечание 2 3 2 5" xfId="39034" xr:uid="{00000000-0005-0000-0000-0000C7C00000}"/>
    <cellStyle name="Примечание 2 3 2 5 2" xfId="39035" xr:uid="{00000000-0005-0000-0000-0000C8C00000}"/>
    <cellStyle name="Примечание 2 3 2 5 3" xfId="39036" xr:uid="{00000000-0005-0000-0000-0000C9C00000}"/>
    <cellStyle name="Примечание 2 3 2 6" xfId="39037" xr:uid="{00000000-0005-0000-0000-0000CAC00000}"/>
    <cellStyle name="Примечание 2 3 2 6 2" xfId="39038" xr:uid="{00000000-0005-0000-0000-0000CBC00000}"/>
    <cellStyle name="Примечание 2 3 2 6 3" xfId="39039" xr:uid="{00000000-0005-0000-0000-0000CCC00000}"/>
    <cellStyle name="Примечание 2 3 2 7" xfId="39040" xr:uid="{00000000-0005-0000-0000-0000CDC00000}"/>
    <cellStyle name="Примечание 2 3 2 7 2" xfId="39041" xr:uid="{00000000-0005-0000-0000-0000CEC00000}"/>
    <cellStyle name="Примечание 2 3 2 7 3" xfId="39042" xr:uid="{00000000-0005-0000-0000-0000CFC00000}"/>
    <cellStyle name="Примечание 2 3 2 8" xfId="39043" xr:uid="{00000000-0005-0000-0000-0000D0C00000}"/>
    <cellStyle name="Примечание 2 3 2 8 2" xfId="39044" xr:uid="{00000000-0005-0000-0000-0000D1C00000}"/>
    <cellStyle name="Примечание 2 3 2 8 3" xfId="39045" xr:uid="{00000000-0005-0000-0000-0000D2C00000}"/>
    <cellStyle name="Примечание 2 3 2 9" xfId="39046" xr:uid="{00000000-0005-0000-0000-0000D3C00000}"/>
    <cellStyle name="Примечание 2 3 2 9 2" xfId="39047" xr:uid="{00000000-0005-0000-0000-0000D4C00000}"/>
    <cellStyle name="Примечание 2 3 2 9 3" xfId="39048" xr:uid="{00000000-0005-0000-0000-0000D5C00000}"/>
    <cellStyle name="Примечание 2 3 3" xfId="39049" xr:uid="{00000000-0005-0000-0000-0000D6C00000}"/>
    <cellStyle name="Примечание 2 3 3 10" xfId="39050" xr:uid="{00000000-0005-0000-0000-0000D7C00000}"/>
    <cellStyle name="Примечание 2 3 3 2" xfId="39051" xr:uid="{00000000-0005-0000-0000-0000D8C00000}"/>
    <cellStyle name="Примечание 2 3 3 2 2" xfId="39052" xr:uid="{00000000-0005-0000-0000-0000D9C00000}"/>
    <cellStyle name="Примечание 2 3 3 2 3" xfId="39053" xr:uid="{00000000-0005-0000-0000-0000DAC00000}"/>
    <cellStyle name="Примечание 2 3 3 3" xfId="39054" xr:uid="{00000000-0005-0000-0000-0000DBC00000}"/>
    <cellStyle name="Примечание 2 3 3 3 2" xfId="39055" xr:uid="{00000000-0005-0000-0000-0000DCC00000}"/>
    <cellStyle name="Примечание 2 3 3 3 3" xfId="39056" xr:uid="{00000000-0005-0000-0000-0000DDC00000}"/>
    <cellStyle name="Примечание 2 3 3 4" xfId="39057" xr:uid="{00000000-0005-0000-0000-0000DEC00000}"/>
    <cellStyle name="Примечание 2 3 3 4 2" xfId="39058" xr:uid="{00000000-0005-0000-0000-0000DFC00000}"/>
    <cellStyle name="Примечание 2 3 3 4 3" xfId="39059" xr:uid="{00000000-0005-0000-0000-0000E0C00000}"/>
    <cellStyle name="Примечание 2 3 3 5" xfId="39060" xr:uid="{00000000-0005-0000-0000-0000E1C00000}"/>
    <cellStyle name="Примечание 2 3 3 5 2" xfId="39061" xr:uid="{00000000-0005-0000-0000-0000E2C00000}"/>
    <cellStyle name="Примечание 2 3 3 5 3" xfId="39062" xr:uid="{00000000-0005-0000-0000-0000E3C00000}"/>
    <cellStyle name="Примечание 2 3 3 6" xfId="39063" xr:uid="{00000000-0005-0000-0000-0000E4C00000}"/>
    <cellStyle name="Примечание 2 3 3 6 2" xfId="39064" xr:uid="{00000000-0005-0000-0000-0000E5C00000}"/>
    <cellStyle name="Примечание 2 3 3 6 3" xfId="39065" xr:uid="{00000000-0005-0000-0000-0000E6C00000}"/>
    <cellStyle name="Примечание 2 3 3 7" xfId="39066" xr:uid="{00000000-0005-0000-0000-0000E7C00000}"/>
    <cellStyle name="Примечание 2 3 3 7 2" xfId="39067" xr:uid="{00000000-0005-0000-0000-0000E8C00000}"/>
    <cellStyle name="Примечание 2 3 3 7 3" xfId="39068" xr:uid="{00000000-0005-0000-0000-0000E9C00000}"/>
    <cellStyle name="Примечание 2 3 3 8" xfId="39069" xr:uid="{00000000-0005-0000-0000-0000EAC00000}"/>
    <cellStyle name="Примечание 2 3 3 8 2" xfId="39070" xr:uid="{00000000-0005-0000-0000-0000EBC00000}"/>
    <cellStyle name="Примечание 2 3 3 8 3" xfId="39071" xr:uid="{00000000-0005-0000-0000-0000ECC00000}"/>
    <cellStyle name="Примечание 2 3 3 9" xfId="39072" xr:uid="{00000000-0005-0000-0000-0000EDC00000}"/>
    <cellStyle name="Примечание 2 3 3 9 2" xfId="39073" xr:uid="{00000000-0005-0000-0000-0000EEC00000}"/>
    <cellStyle name="Примечание 2 3 3 9 3" xfId="39074" xr:uid="{00000000-0005-0000-0000-0000EFC00000}"/>
    <cellStyle name="Примечание 2 3 4" xfId="39075" xr:uid="{00000000-0005-0000-0000-0000F0C00000}"/>
    <cellStyle name="Примечание 2 3 4 10" xfId="39076" xr:uid="{00000000-0005-0000-0000-0000F1C00000}"/>
    <cellStyle name="Примечание 2 3 4 2" xfId="39077" xr:uid="{00000000-0005-0000-0000-0000F2C00000}"/>
    <cellStyle name="Примечание 2 3 4 2 2" xfId="39078" xr:uid="{00000000-0005-0000-0000-0000F3C00000}"/>
    <cellStyle name="Примечание 2 3 4 2 3" xfId="39079" xr:uid="{00000000-0005-0000-0000-0000F4C00000}"/>
    <cellStyle name="Примечание 2 3 4 3" xfId="39080" xr:uid="{00000000-0005-0000-0000-0000F5C00000}"/>
    <cellStyle name="Примечание 2 3 4 3 2" xfId="39081" xr:uid="{00000000-0005-0000-0000-0000F6C00000}"/>
    <cellStyle name="Примечание 2 3 4 3 3" xfId="39082" xr:uid="{00000000-0005-0000-0000-0000F7C00000}"/>
    <cellStyle name="Примечание 2 3 4 4" xfId="39083" xr:uid="{00000000-0005-0000-0000-0000F8C00000}"/>
    <cellStyle name="Примечание 2 3 4 4 2" xfId="39084" xr:uid="{00000000-0005-0000-0000-0000F9C00000}"/>
    <cellStyle name="Примечание 2 3 4 4 3" xfId="39085" xr:uid="{00000000-0005-0000-0000-0000FAC00000}"/>
    <cellStyle name="Примечание 2 3 4 5" xfId="39086" xr:uid="{00000000-0005-0000-0000-0000FBC00000}"/>
    <cellStyle name="Примечание 2 3 4 5 2" xfId="39087" xr:uid="{00000000-0005-0000-0000-0000FCC00000}"/>
    <cellStyle name="Примечание 2 3 4 5 3" xfId="39088" xr:uid="{00000000-0005-0000-0000-0000FDC00000}"/>
    <cellStyle name="Примечание 2 3 4 6" xfId="39089" xr:uid="{00000000-0005-0000-0000-0000FEC00000}"/>
    <cellStyle name="Примечание 2 3 4 6 2" xfId="39090" xr:uid="{00000000-0005-0000-0000-0000FFC00000}"/>
    <cellStyle name="Примечание 2 3 4 6 3" xfId="39091" xr:uid="{00000000-0005-0000-0000-000000C10000}"/>
    <cellStyle name="Примечание 2 3 4 7" xfId="39092" xr:uid="{00000000-0005-0000-0000-000001C10000}"/>
    <cellStyle name="Примечание 2 3 4 7 2" xfId="39093" xr:uid="{00000000-0005-0000-0000-000002C10000}"/>
    <cellStyle name="Примечание 2 3 4 7 3" xfId="39094" xr:uid="{00000000-0005-0000-0000-000003C10000}"/>
    <cellStyle name="Примечание 2 3 4 8" xfId="39095" xr:uid="{00000000-0005-0000-0000-000004C10000}"/>
    <cellStyle name="Примечание 2 3 4 8 2" xfId="39096" xr:uid="{00000000-0005-0000-0000-000005C10000}"/>
    <cellStyle name="Примечание 2 3 4 8 3" xfId="39097" xr:uid="{00000000-0005-0000-0000-000006C10000}"/>
    <cellStyle name="Примечание 2 3 4 9" xfId="39098" xr:uid="{00000000-0005-0000-0000-000007C10000}"/>
    <cellStyle name="Примечание 2 3 4 9 2" xfId="39099" xr:uid="{00000000-0005-0000-0000-000008C10000}"/>
    <cellStyle name="Примечание 2 3 4 9 3" xfId="39100" xr:uid="{00000000-0005-0000-0000-000009C10000}"/>
    <cellStyle name="Примечание 2 3 5" xfId="39101" xr:uid="{00000000-0005-0000-0000-00000AC10000}"/>
    <cellStyle name="Примечание 2 3 5 10" xfId="39102" xr:uid="{00000000-0005-0000-0000-00000BC10000}"/>
    <cellStyle name="Примечание 2 3 5 2" xfId="39103" xr:uid="{00000000-0005-0000-0000-00000CC10000}"/>
    <cellStyle name="Примечание 2 3 5 2 2" xfId="39104" xr:uid="{00000000-0005-0000-0000-00000DC10000}"/>
    <cellStyle name="Примечание 2 3 5 2 3" xfId="39105" xr:uid="{00000000-0005-0000-0000-00000EC10000}"/>
    <cellStyle name="Примечание 2 3 5 3" xfId="39106" xr:uid="{00000000-0005-0000-0000-00000FC10000}"/>
    <cellStyle name="Примечание 2 3 5 3 2" xfId="39107" xr:uid="{00000000-0005-0000-0000-000010C10000}"/>
    <cellStyle name="Примечание 2 3 5 3 3" xfId="39108" xr:uid="{00000000-0005-0000-0000-000011C10000}"/>
    <cellStyle name="Примечание 2 3 5 4" xfId="39109" xr:uid="{00000000-0005-0000-0000-000012C10000}"/>
    <cellStyle name="Примечание 2 3 5 4 2" xfId="39110" xr:uid="{00000000-0005-0000-0000-000013C10000}"/>
    <cellStyle name="Примечание 2 3 5 4 3" xfId="39111" xr:uid="{00000000-0005-0000-0000-000014C10000}"/>
    <cellStyle name="Примечание 2 3 5 5" xfId="39112" xr:uid="{00000000-0005-0000-0000-000015C10000}"/>
    <cellStyle name="Примечание 2 3 5 5 2" xfId="39113" xr:uid="{00000000-0005-0000-0000-000016C10000}"/>
    <cellStyle name="Примечание 2 3 5 5 3" xfId="39114" xr:uid="{00000000-0005-0000-0000-000017C10000}"/>
    <cellStyle name="Примечание 2 3 5 6" xfId="39115" xr:uid="{00000000-0005-0000-0000-000018C10000}"/>
    <cellStyle name="Примечание 2 3 5 6 2" xfId="39116" xr:uid="{00000000-0005-0000-0000-000019C10000}"/>
    <cellStyle name="Примечание 2 3 5 6 3" xfId="39117" xr:uid="{00000000-0005-0000-0000-00001AC10000}"/>
    <cellStyle name="Примечание 2 3 5 7" xfId="39118" xr:uid="{00000000-0005-0000-0000-00001BC10000}"/>
    <cellStyle name="Примечание 2 3 5 7 2" xfId="39119" xr:uid="{00000000-0005-0000-0000-00001CC10000}"/>
    <cellStyle name="Примечание 2 3 5 7 3" xfId="39120" xr:uid="{00000000-0005-0000-0000-00001DC10000}"/>
    <cellStyle name="Примечание 2 3 5 8" xfId="39121" xr:uid="{00000000-0005-0000-0000-00001EC10000}"/>
    <cellStyle name="Примечание 2 3 5 8 2" xfId="39122" xr:uid="{00000000-0005-0000-0000-00001FC10000}"/>
    <cellStyle name="Примечание 2 3 5 8 3" xfId="39123" xr:uid="{00000000-0005-0000-0000-000020C10000}"/>
    <cellStyle name="Примечание 2 3 5 9" xfId="39124" xr:uid="{00000000-0005-0000-0000-000021C10000}"/>
    <cellStyle name="Примечание 2 3 5 9 2" xfId="39125" xr:uid="{00000000-0005-0000-0000-000022C10000}"/>
    <cellStyle name="Примечание 2 3 5 9 3" xfId="39126" xr:uid="{00000000-0005-0000-0000-000023C10000}"/>
    <cellStyle name="Примечание 2 3 6" xfId="39127" xr:uid="{00000000-0005-0000-0000-000024C10000}"/>
    <cellStyle name="Примечание 2 3 6 2" xfId="39128" xr:uid="{00000000-0005-0000-0000-000025C10000}"/>
    <cellStyle name="Примечание 2 3 6 3" xfId="39129" xr:uid="{00000000-0005-0000-0000-000026C10000}"/>
    <cellStyle name="Примечание 2 3 7" xfId="39130" xr:uid="{00000000-0005-0000-0000-000027C10000}"/>
    <cellStyle name="Примечание 2 3 7 2" xfId="39131" xr:uid="{00000000-0005-0000-0000-000028C10000}"/>
    <cellStyle name="Примечание 2 3 7 3" xfId="39132" xr:uid="{00000000-0005-0000-0000-000029C10000}"/>
    <cellStyle name="Примечание 2 3 8" xfId="39133" xr:uid="{00000000-0005-0000-0000-00002AC10000}"/>
    <cellStyle name="Примечание 2 3 8 2" xfId="39134" xr:uid="{00000000-0005-0000-0000-00002BC10000}"/>
    <cellStyle name="Примечание 2 3 8 3" xfId="39135" xr:uid="{00000000-0005-0000-0000-00002CC10000}"/>
    <cellStyle name="Примечание 2 3 9" xfId="39136" xr:uid="{00000000-0005-0000-0000-00002DC10000}"/>
    <cellStyle name="Примечание 2 3 9 2" xfId="39137" xr:uid="{00000000-0005-0000-0000-00002EC10000}"/>
    <cellStyle name="Примечание 2 3 9 3" xfId="39138" xr:uid="{00000000-0005-0000-0000-00002FC10000}"/>
    <cellStyle name="Примечание 2 4" xfId="15605" xr:uid="{00000000-0005-0000-0000-000030C10000}"/>
    <cellStyle name="Примечание 2 4 10" xfId="39139" xr:uid="{00000000-0005-0000-0000-000031C10000}"/>
    <cellStyle name="Примечание 2 4 10 2" xfId="39140" xr:uid="{00000000-0005-0000-0000-000032C10000}"/>
    <cellStyle name="Примечание 2 4 10 3" xfId="39141" xr:uid="{00000000-0005-0000-0000-000033C10000}"/>
    <cellStyle name="Примечание 2 4 11" xfId="39142" xr:uid="{00000000-0005-0000-0000-000034C10000}"/>
    <cellStyle name="Примечание 2 4 11 2" xfId="39143" xr:uid="{00000000-0005-0000-0000-000035C10000}"/>
    <cellStyle name="Примечание 2 4 11 3" xfId="39144" xr:uid="{00000000-0005-0000-0000-000036C10000}"/>
    <cellStyle name="Примечание 2 4 12" xfId="39145" xr:uid="{00000000-0005-0000-0000-000037C10000}"/>
    <cellStyle name="Примечание 2 4 12 2" xfId="39146" xr:uid="{00000000-0005-0000-0000-000038C10000}"/>
    <cellStyle name="Примечание 2 4 12 3" xfId="39147" xr:uid="{00000000-0005-0000-0000-000039C10000}"/>
    <cellStyle name="Примечание 2 4 13" xfId="39148" xr:uid="{00000000-0005-0000-0000-00003AC10000}"/>
    <cellStyle name="Примечание 2 4 13 2" xfId="39149" xr:uid="{00000000-0005-0000-0000-00003BC10000}"/>
    <cellStyle name="Примечание 2 4 13 3" xfId="39150" xr:uid="{00000000-0005-0000-0000-00003CC10000}"/>
    <cellStyle name="Примечание 2 4 14" xfId="39151" xr:uid="{00000000-0005-0000-0000-00003DC10000}"/>
    <cellStyle name="Примечание 2 4 15" xfId="39152" xr:uid="{00000000-0005-0000-0000-00003EC10000}"/>
    <cellStyle name="Примечание 2 4 2" xfId="39153" xr:uid="{00000000-0005-0000-0000-00003FC10000}"/>
    <cellStyle name="Примечание 2 4 2 10" xfId="39154" xr:uid="{00000000-0005-0000-0000-000040C10000}"/>
    <cellStyle name="Примечание 2 4 2 2" xfId="39155" xr:uid="{00000000-0005-0000-0000-000041C10000}"/>
    <cellStyle name="Примечание 2 4 2 2 2" xfId="39156" xr:uid="{00000000-0005-0000-0000-000042C10000}"/>
    <cellStyle name="Примечание 2 4 2 2 3" xfId="39157" xr:uid="{00000000-0005-0000-0000-000043C10000}"/>
    <cellStyle name="Примечание 2 4 2 3" xfId="39158" xr:uid="{00000000-0005-0000-0000-000044C10000}"/>
    <cellStyle name="Примечание 2 4 2 3 2" xfId="39159" xr:uid="{00000000-0005-0000-0000-000045C10000}"/>
    <cellStyle name="Примечание 2 4 2 3 3" xfId="39160" xr:uid="{00000000-0005-0000-0000-000046C10000}"/>
    <cellStyle name="Примечание 2 4 2 4" xfId="39161" xr:uid="{00000000-0005-0000-0000-000047C10000}"/>
    <cellStyle name="Примечание 2 4 2 4 2" xfId="39162" xr:uid="{00000000-0005-0000-0000-000048C10000}"/>
    <cellStyle name="Примечание 2 4 2 4 3" xfId="39163" xr:uid="{00000000-0005-0000-0000-000049C10000}"/>
    <cellStyle name="Примечание 2 4 2 5" xfId="39164" xr:uid="{00000000-0005-0000-0000-00004AC10000}"/>
    <cellStyle name="Примечание 2 4 2 5 2" xfId="39165" xr:uid="{00000000-0005-0000-0000-00004BC10000}"/>
    <cellStyle name="Примечание 2 4 2 5 3" xfId="39166" xr:uid="{00000000-0005-0000-0000-00004CC10000}"/>
    <cellStyle name="Примечание 2 4 2 6" xfId="39167" xr:uid="{00000000-0005-0000-0000-00004DC10000}"/>
    <cellStyle name="Примечание 2 4 2 6 2" xfId="39168" xr:uid="{00000000-0005-0000-0000-00004EC10000}"/>
    <cellStyle name="Примечание 2 4 2 6 3" xfId="39169" xr:uid="{00000000-0005-0000-0000-00004FC10000}"/>
    <cellStyle name="Примечание 2 4 2 7" xfId="39170" xr:uid="{00000000-0005-0000-0000-000050C10000}"/>
    <cellStyle name="Примечание 2 4 2 7 2" xfId="39171" xr:uid="{00000000-0005-0000-0000-000051C10000}"/>
    <cellStyle name="Примечание 2 4 2 7 3" xfId="39172" xr:uid="{00000000-0005-0000-0000-000052C10000}"/>
    <cellStyle name="Примечание 2 4 2 8" xfId="39173" xr:uid="{00000000-0005-0000-0000-000053C10000}"/>
    <cellStyle name="Примечание 2 4 2 8 2" xfId="39174" xr:uid="{00000000-0005-0000-0000-000054C10000}"/>
    <cellStyle name="Примечание 2 4 2 8 3" xfId="39175" xr:uid="{00000000-0005-0000-0000-000055C10000}"/>
    <cellStyle name="Примечание 2 4 2 9" xfId="39176" xr:uid="{00000000-0005-0000-0000-000056C10000}"/>
    <cellStyle name="Примечание 2 4 2 9 2" xfId="39177" xr:uid="{00000000-0005-0000-0000-000057C10000}"/>
    <cellStyle name="Примечание 2 4 2 9 3" xfId="39178" xr:uid="{00000000-0005-0000-0000-000058C10000}"/>
    <cellStyle name="Примечание 2 4 3" xfId="39179" xr:uid="{00000000-0005-0000-0000-000059C10000}"/>
    <cellStyle name="Примечание 2 4 3 10" xfId="39180" xr:uid="{00000000-0005-0000-0000-00005AC10000}"/>
    <cellStyle name="Примечание 2 4 3 2" xfId="39181" xr:uid="{00000000-0005-0000-0000-00005BC10000}"/>
    <cellStyle name="Примечание 2 4 3 2 2" xfId="39182" xr:uid="{00000000-0005-0000-0000-00005CC10000}"/>
    <cellStyle name="Примечание 2 4 3 2 3" xfId="39183" xr:uid="{00000000-0005-0000-0000-00005DC10000}"/>
    <cellStyle name="Примечание 2 4 3 3" xfId="39184" xr:uid="{00000000-0005-0000-0000-00005EC10000}"/>
    <cellStyle name="Примечание 2 4 3 3 2" xfId="39185" xr:uid="{00000000-0005-0000-0000-00005FC10000}"/>
    <cellStyle name="Примечание 2 4 3 3 3" xfId="39186" xr:uid="{00000000-0005-0000-0000-000060C10000}"/>
    <cellStyle name="Примечание 2 4 3 4" xfId="39187" xr:uid="{00000000-0005-0000-0000-000061C10000}"/>
    <cellStyle name="Примечание 2 4 3 4 2" xfId="39188" xr:uid="{00000000-0005-0000-0000-000062C10000}"/>
    <cellStyle name="Примечание 2 4 3 4 3" xfId="39189" xr:uid="{00000000-0005-0000-0000-000063C10000}"/>
    <cellStyle name="Примечание 2 4 3 5" xfId="39190" xr:uid="{00000000-0005-0000-0000-000064C10000}"/>
    <cellStyle name="Примечание 2 4 3 5 2" xfId="39191" xr:uid="{00000000-0005-0000-0000-000065C10000}"/>
    <cellStyle name="Примечание 2 4 3 5 3" xfId="39192" xr:uid="{00000000-0005-0000-0000-000066C10000}"/>
    <cellStyle name="Примечание 2 4 3 6" xfId="39193" xr:uid="{00000000-0005-0000-0000-000067C10000}"/>
    <cellStyle name="Примечание 2 4 3 6 2" xfId="39194" xr:uid="{00000000-0005-0000-0000-000068C10000}"/>
    <cellStyle name="Примечание 2 4 3 6 3" xfId="39195" xr:uid="{00000000-0005-0000-0000-000069C10000}"/>
    <cellStyle name="Примечание 2 4 3 7" xfId="39196" xr:uid="{00000000-0005-0000-0000-00006AC10000}"/>
    <cellStyle name="Примечание 2 4 3 7 2" xfId="39197" xr:uid="{00000000-0005-0000-0000-00006BC10000}"/>
    <cellStyle name="Примечание 2 4 3 7 3" xfId="39198" xr:uid="{00000000-0005-0000-0000-00006CC10000}"/>
    <cellStyle name="Примечание 2 4 3 8" xfId="39199" xr:uid="{00000000-0005-0000-0000-00006DC10000}"/>
    <cellStyle name="Примечание 2 4 3 8 2" xfId="39200" xr:uid="{00000000-0005-0000-0000-00006EC10000}"/>
    <cellStyle name="Примечание 2 4 3 8 3" xfId="39201" xr:uid="{00000000-0005-0000-0000-00006FC10000}"/>
    <cellStyle name="Примечание 2 4 3 9" xfId="39202" xr:uid="{00000000-0005-0000-0000-000070C10000}"/>
    <cellStyle name="Примечание 2 4 3 9 2" xfId="39203" xr:uid="{00000000-0005-0000-0000-000071C10000}"/>
    <cellStyle name="Примечание 2 4 3 9 3" xfId="39204" xr:uid="{00000000-0005-0000-0000-000072C10000}"/>
    <cellStyle name="Примечание 2 4 4" xfId="39205" xr:uid="{00000000-0005-0000-0000-000073C10000}"/>
    <cellStyle name="Примечание 2 4 4 10" xfId="39206" xr:uid="{00000000-0005-0000-0000-000074C10000}"/>
    <cellStyle name="Примечание 2 4 4 2" xfId="39207" xr:uid="{00000000-0005-0000-0000-000075C10000}"/>
    <cellStyle name="Примечание 2 4 4 2 2" xfId="39208" xr:uid="{00000000-0005-0000-0000-000076C10000}"/>
    <cellStyle name="Примечание 2 4 4 2 3" xfId="39209" xr:uid="{00000000-0005-0000-0000-000077C10000}"/>
    <cellStyle name="Примечание 2 4 4 3" xfId="39210" xr:uid="{00000000-0005-0000-0000-000078C10000}"/>
    <cellStyle name="Примечание 2 4 4 3 2" xfId="39211" xr:uid="{00000000-0005-0000-0000-000079C10000}"/>
    <cellStyle name="Примечание 2 4 4 3 3" xfId="39212" xr:uid="{00000000-0005-0000-0000-00007AC10000}"/>
    <cellStyle name="Примечание 2 4 4 4" xfId="39213" xr:uid="{00000000-0005-0000-0000-00007BC10000}"/>
    <cellStyle name="Примечание 2 4 4 4 2" xfId="39214" xr:uid="{00000000-0005-0000-0000-00007CC10000}"/>
    <cellStyle name="Примечание 2 4 4 4 3" xfId="39215" xr:uid="{00000000-0005-0000-0000-00007DC10000}"/>
    <cellStyle name="Примечание 2 4 4 5" xfId="39216" xr:uid="{00000000-0005-0000-0000-00007EC10000}"/>
    <cellStyle name="Примечание 2 4 4 5 2" xfId="39217" xr:uid="{00000000-0005-0000-0000-00007FC10000}"/>
    <cellStyle name="Примечание 2 4 4 5 3" xfId="39218" xr:uid="{00000000-0005-0000-0000-000080C10000}"/>
    <cellStyle name="Примечание 2 4 4 6" xfId="39219" xr:uid="{00000000-0005-0000-0000-000081C10000}"/>
    <cellStyle name="Примечание 2 4 4 6 2" xfId="39220" xr:uid="{00000000-0005-0000-0000-000082C10000}"/>
    <cellStyle name="Примечание 2 4 4 6 3" xfId="39221" xr:uid="{00000000-0005-0000-0000-000083C10000}"/>
    <cellStyle name="Примечание 2 4 4 7" xfId="39222" xr:uid="{00000000-0005-0000-0000-000084C10000}"/>
    <cellStyle name="Примечание 2 4 4 7 2" xfId="39223" xr:uid="{00000000-0005-0000-0000-000085C10000}"/>
    <cellStyle name="Примечание 2 4 4 7 3" xfId="39224" xr:uid="{00000000-0005-0000-0000-000086C10000}"/>
    <cellStyle name="Примечание 2 4 4 8" xfId="39225" xr:uid="{00000000-0005-0000-0000-000087C10000}"/>
    <cellStyle name="Примечание 2 4 4 8 2" xfId="39226" xr:uid="{00000000-0005-0000-0000-000088C10000}"/>
    <cellStyle name="Примечание 2 4 4 8 3" xfId="39227" xr:uid="{00000000-0005-0000-0000-000089C10000}"/>
    <cellStyle name="Примечание 2 4 4 9" xfId="39228" xr:uid="{00000000-0005-0000-0000-00008AC10000}"/>
    <cellStyle name="Примечание 2 4 4 9 2" xfId="39229" xr:uid="{00000000-0005-0000-0000-00008BC10000}"/>
    <cellStyle name="Примечание 2 4 4 9 3" xfId="39230" xr:uid="{00000000-0005-0000-0000-00008CC10000}"/>
    <cellStyle name="Примечание 2 4 5" xfId="39231" xr:uid="{00000000-0005-0000-0000-00008DC10000}"/>
    <cellStyle name="Примечание 2 4 5 10" xfId="39232" xr:uid="{00000000-0005-0000-0000-00008EC10000}"/>
    <cellStyle name="Примечание 2 4 5 2" xfId="39233" xr:uid="{00000000-0005-0000-0000-00008FC10000}"/>
    <cellStyle name="Примечание 2 4 5 2 2" xfId="39234" xr:uid="{00000000-0005-0000-0000-000090C10000}"/>
    <cellStyle name="Примечание 2 4 5 2 3" xfId="39235" xr:uid="{00000000-0005-0000-0000-000091C10000}"/>
    <cellStyle name="Примечание 2 4 5 3" xfId="39236" xr:uid="{00000000-0005-0000-0000-000092C10000}"/>
    <cellStyle name="Примечание 2 4 5 3 2" xfId="39237" xr:uid="{00000000-0005-0000-0000-000093C10000}"/>
    <cellStyle name="Примечание 2 4 5 3 3" xfId="39238" xr:uid="{00000000-0005-0000-0000-000094C10000}"/>
    <cellStyle name="Примечание 2 4 5 4" xfId="39239" xr:uid="{00000000-0005-0000-0000-000095C10000}"/>
    <cellStyle name="Примечание 2 4 5 4 2" xfId="39240" xr:uid="{00000000-0005-0000-0000-000096C10000}"/>
    <cellStyle name="Примечание 2 4 5 4 3" xfId="39241" xr:uid="{00000000-0005-0000-0000-000097C10000}"/>
    <cellStyle name="Примечание 2 4 5 5" xfId="39242" xr:uid="{00000000-0005-0000-0000-000098C10000}"/>
    <cellStyle name="Примечание 2 4 5 5 2" xfId="39243" xr:uid="{00000000-0005-0000-0000-000099C10000}"/>
    <cellStyle name="Примечание 2 4 5 5 3" xfId="39244" xr:uid="{00000000-0005-0000-0000-00009AC10000}"/>
    <cellStyle name="Примечание 2 4 5 6" xfId="39245" xr:uid="{00000000-0005-0000-0000-00009BC10000}"/>
    <cellStyle name="Примечание 2 4 5 6 2" xfId="39246" xr:uid="{00000000-0005-0000-0000-00009CC10000}"/>
    <cellStyle name="Примечание 2 4 5 6 3" xfId="39247" xr:uid="{00000000-0005-0000-0000-00009DC10000}"/>
    <cellStyle name="Примечание 2 4 5 7" xfId="39248" xr:uid="{00000000-0005-0000-0000-00009EC10000}"/>
    <cellStyle name="Примечание 2 4 5 7 2" xfId="39249" xr:uid="{00000000-0005-0000-0000-00009FC10000}"/>
    <cellStyle name="Примечание 2 4 5 7 3" xfId="39250" xr:uid="{00000000-0005-0000-0000-0000A0C10000}"/>
    <cellStyle name="Примечание 2 4 5 8" xfId="39251" xr:uid="{00000000-0005-0000-0000-0000A1C10000}"/>
    <cellStyle name="Примечание 2 4 5 8 2" xfId="39252" xr:uid="{00000000-0005-0000-0000-0000A2C10000}"/>
    <cellStyle name="Примечание 2 4 5 8 3" xfId="39253" xr:uid="{00000000-0005-0000-0000-0000A3C10000}"/>
    <cellStyle name="Примечание 2 4 5 9" xfId="39254" xr:uid="{00000000-0005-0000-0000-0000A4C10000}"/>
    <cellStyle name="Примечание 2 4 5 9 2" xfId="39255" xr:uid="{00000000-0005-0000-0000-0000A5C10000}"/>
    <cellStyle name="Примечание 2 4 5 9 3" xfId="39256" xr:uid="{00000000-0005-0000-0000-0000A6C10000}"/>
    <cellStyle name="Примечание 2 4 6" xfId="39257" xr:uid="{00000000-0005-0000-0000-0000A7C10000}"/>
    <cellStyle name="Примечание 2 4 6 2" xfId="39258" xr:uid="{00000000-0005-0000-0000-0000A8C10000}"/>
    <cellStyle name="Примечание 2 4 6 3" xfId="39259" xr:uid="{00000000-0005-0000-0000-0000A9C10000}"/>
    <cellStyle name="Примечание 2 4 7" xfId="39260" xr:uid="{00000000-0005-0000-0000-0000AAC10000}"/>
    <cellStyle name="Примечание 2 4 7 2" xfId="39261" xr:uid="{00000000-0005-0000-0000-0000ABC10000}"/>
    <cellStyle name="Примечание 2 4 7 3" xfId="39262" xr:uid="{00000000-0005-0000-0000-0000ACC10000}"/>
    <cellStyle name="Примечание 2 4 8" xfId="39263" xr:uid="{00000000-0005-0000-0000-0000ADC10000}"/>
    <cellStyle name="Примечание 2 4 8 2" xfId="39264" xr:uid="{00000000-0005-0000-0000-0000AEC10000}"/>
    <cellStyle name="Примечание 2 4 8 3" xfId="39265" xr:uid="{00000000-0005-0000-0000-0000AFC10000}"/>
    <cellStyle name="Примечание 2 4 9" xfId="39266" xr:uid="{00000000-0005-0000-0000-0000B0C10000}"/>
    <cellStyle name="Примечание 2 4 9 2" xfId="39267" xr:uid="{00000000-0005-0000-0000-0000B1C10000}"/>
    <cellStyle name="Примечание 2 4 9 3" xfId="39268" xr:uid="{00000000-0005-0000-0000-0000B2C10000}"/>
    <cellStyle name="Примечание 2 5" xfId="15606" xr:uid="{00000000-0005-0000-0000-0000B3C10000}"/>
    <cellStyle name="Примечание 2 5 10" xfId="39269" xr:uid="{00000000-0005-0000-0000-0000B4C10000}"/>
    <cellStyle name="Примечание 2 5 10 2" xfId="39270" xr:uid="{00000000-0005-0000-0000-0000B5C10000}"/>
    <cellStyle name="Примечание 2 5 10 3" xfId="39271" xr:uid="{00000000-0005-0000-0000-0000B6C10000}"/>
    <cellStyle name="Примечание 2 5 11" xfId="39272" xr:uid="{00000000-0005-0000-0000-0000B7C10000}"/>
    <cellStyle name="Примечание 2 5 11 2" xfId="39273" xr:uid="{00000000-0005-0000-0000-0000B8C10000}"/>
    <cellStyle name="Примечание 2 5 11 3" xfId="39274" xr:uid="{00000000-0005-0000-0000-0000B9C10000}"/>
    <cellStyle name="Примечание 2 5 12" xfId="39275" xr:uid="{00000000-0005-0000-0000-0000BAC10000}"/>
    <cellStyle name="Примечание 2 5 12 2" xfId="39276" xr:uid="{00000000-0005-0000-0000-0000BBC10000}"/>
    <cellStyle name="Примечание 2 5 12 3" xfId="39277" xr:uid="{00000000-0005-0000-0000-0000BCC10000}"/>
    <cellStyle name="Примечание 2 5 13" xfId="39278" xr:uid="{00000000-0005-0000-0000-0000BDC10000}"/>
    <cellStyle name="Примечание 2 5 13 2" xfId="39279" xr:uid="{00000000-0005-0000-0000-0000BEC10000}"/>
    <cellStyle name="Примечание 2 5 13 3" xfId="39280" xr:uid="{00000000-0005-0000-0000-0000BFC10000}"/>
    <cellStyle name="Примечание 2 5 14" xfId="39281" xr:uid="{00000000-0005-0000-0000-0000C0C10000}"/>
    <cellStyle name="Примечание 2 5 15" xfId="39282" xr:uid="{00000000-0005-0000-0000-0000C1C10000}"/>
    <cellStyle name="Примечание 2 5 2" xfId="39283" xr:uid="{00000000-0005-0000-0000-0000C2C10000}"/>
    <cellStyle name="Примечание 2 5 2 10" xfId="39284" xr:uid="{00000000-0005-0000-0000-0000C3C10000}"/>
    <cellStyle name="Примечание 2 5 2 2" xfId="39285" xr:uid="{00000000-0005-0000-0000-0000C4C10000}"/>
    <cellStyle name="Примечание 2 5 2 2 2" xfId="39286" xr:uid="{00000000-0005-0000-0000-0000C5C10000}"/>
    <cellStyle name="Примечание 2 5 2 2 3" xfId="39287" xr:uid="{00000000-0005-0000-0000-0000C6C10000}"/>
    <cellStyle name="Примечание 2 5 2 3" xfId="39288" xr:uid="{00000000-0005-0000-0000-0000C7C10000}"/>
    <cellStyle name="Примечание 2 5 2 3 2" xfId="39289" xr:uid="{00000000-0005-0000-0000-0000C8C10000}"/>
    <cellStyle name="Примечание 2 5 2 3 3" xfId="39290" xr:uid="{00000000-0005-0000-0000-0000C9C10000}"/>
    <cellStyle name="Примечание 2 5 2 4" xfId="39291" xr:uid="{00000000-0005-0000-0000-0000CAC10000}"/>
    <cellStyle name="Примечание 2 5 2 4 2" xfId="39292" xr:uid="{00000000-0005-0000-0000-0000CBC10000}"/>
    <cellStyle name="Примечание 2 5 2 4 3" xfId="39293" xr:uid="{00000000-0005-0000-0000-0000CCC10000}"/>
    <cellStyle name="Примечание 2 5 2 5" xfId="39294" xr:uid="{00000000-0005-0000-0000-0000CDC10000}"/>
    <cellStyle name="Примечание 2 5 2 5 2" xfId="39295" xr:uid="{00000000-0005-0000-0000-0000CEC10000}"/>
    <cellStyle name="Примечание 2 5 2 5 3" xfId="39296" xr:uid="{00000000-0005-0000-0000-0000CFC10000}"/>
    <cellStyle name="Примечание 2 5 2 6" xfId="39297" xr:uid="{00000000-0005-0000-0000-0000D0C10000}"/>
    <cellStyle name="Примечание 2 5 2 6 2" xfId="39298" xr:uid="{00000000-0005-0000-0000-0000D1C10000}"/>
    <cellStyle name="Примечание 2 5 2 6 3" xfId="39299" xr:uid="{00000000-0005-0000-0000-0000D2C10000}"/>
    <cellStyle name="Примечание 2 5 2 7" xfId="39300" xr:uid="{00000000-0005-0000-0000-0000D3C10000}"/>
    <cellStyle name="Примечание 2 5 2 7 2" xfId="39301" xr:uid="{00000000-0005-0000-0000-0000D4C10000}"/>
    <cellStyle name="Примечание 2 5 2 7 3" xfId="39302" xr:uid="{00000000-0005-0000-0000-0000D5C10000}"/>
    <cellStyle name="Примечание 2 5 2 8" xfId="39303" xr:uid="{00000000-0005-0000-0000-0000D6C10000}"/>
    <cellStyle name="Примечание 2 5 2 8 2" xfId="39304" xr:uid="{00000000-0005-0000-0000-0000D7C10000}"/>
    <cellStyle name="Примечание 2 5 2 8 3" xfId="39305" xr:uid="{00000000-0005-0000-0000-0000D8C10000}"/>
    <cellStyle name="Примечание 2 5 2 9" xfId="39306" xr:uid="{00000000-0005-0000-0000-0000D9C10000}"/>
    <cellStyle name="Примечание 2 5 2 9 2" xfId="39307" xr:uid="{00000000-0005-0000-0000-0000DAC10000}"/>
    <cellStyle name="Примечание 2 5 2 9 3" xfId="39308" xr:uid="{00000000-0005-0000-0000-0000DBC10000}"/>
    <cellStyle name="Примечание 2 5 3" xfId="39309" xr:uid="{00000000-0005-0000-0000-0000DCC10000}"/>
    <cellStyle name="Примечание 2 5 3 10" xfId="39310" xr:uid="{00000000-0005-0000-0000-0000DDC10000}"/>
    <cellStyle name="Примечание 2 5 3 2" xfId="39311" xr:uid="{00000000-0005-0000-0000-0000DEC10000}"/>
    <cellStyle name="Примечание 2 5 3 2 2" xfId="39312" xr:uid="{00000000-0005-0000-0000-0000DFC10000}"/>
    <cellStyle name="Примечание 2 5 3 2 3" xfId="39313" xr:uid="{00000000-0005-0000-0000-0000E0C10000}"/>
    <cellStyle name="Примечание 2 5 3 3" xfId="39314" xr:uid="{00000000-0005-0000-0000-0000E1C10000}"/>
    <cellStyle name="Примечание 2 5 3 3 2" xfId="39315" xr:uid="{00000000-0005-0000-0000-0000E2C10000}"/>
    <cellStyle name="Примечание 2 5 3 3 3" xfId="39316" xr:uid="{00000000-0005-0000-0000-0000E3C10000}"/>
    <cellStyle name="Примечание 2 5 3 4" xfId="39317" xr:uid="{00000000-0005-0000-0000-0000E4C10000}"/>
    <cellStyle name="Примечание 2 5 3 4 2" xfId="39318" xr:uid="{00000000-0005-0000-0000-0000E5C10000}"/>
    <cellStyle name="Примечание 2 5 3 4 3" xfId="39319" xr:uid="{00000000-0005-0000-0000-0000E6C10000}"/>
    <cellStyle name="Примечание 2 5 3 5" xfId="39320" xr:uid="{00000000-0005-0000-0000-0000E7C10000}"/>
    <cellStyle name="Примечание 2 5 3 5 2" xfId="39321" xr:uid="{00000000-0005-0000-0000-0000E8C10000}"/>
    <cellStyle name="Примечание 2 5 3 5 3" xfId="39322" xr:uid="{00000000-0005-0000-0000-0000E9C10000}"/>
    <cellStyle name="Примечание 2 5 3 6" xfId="39323" xr:uid="{00000000-0005-0000-0000-0000EAC10000}"/>
    <cellStyle name="Примечание 2 5 3 6 2" xfId="39324" xr:uid="{00000000-0005-0000-0000-0000EBC10000}"/>
    <cellStyle name="Примечание 2 5 3 6 3" xfId="39325" xr:uid="{00000000-0005-0000-0000-0000ECC10000}"/>
    <cellStyle name="Примечание 2 5 3 7" xfId="39326" xr:uid="{00000000-0005-0000-0000-0000EDC10000}"/>
    <cellStyle name="Примечание 2 5 3 7 2" xfId="39327" xr:uid="{00000000-0005-0000-0000-0000EEC10000}"/>
    <cellStyle name="Примечание 2 5 3 7 3" xfId="39328" xr:uid="{00000000-0005-0000-0000-0000EFC10000}"/>
    <cellStyle name="Примечание 2 5 3 8" xfId="39329" xr:uid="{00000000-0005-0000-0000-0000F0C10000}"/>
    <cellStyle name="Примечание 2 5 3 8 2" xfId="39330" xr:uid="{00000000-0005-0000-0000-0000F1C10000}"/>
    <cellStyle name="Примечание 2 5 3 8 3" xfId="39331" xr:uid="{00000000-0005-0000-0000-0000F2C10000}"/>
    <cellStyle name="Примечание 2 5 3 9" xfId="39332" xr:uid="{00000000-0005-0000-0000-0000F3C10000}"/>
    <cellStyle name="Примечание 2 5 3 9 2" xfId="39333" xr:uid="{00000000-0005-0000-0000-0000F4C10000}"/>
    <cellStyle name="Примечание 2 5 3 9 3" xfId="39334" xr:uid="{00000000-0005-0000-0000-0000F5C10000}"/>
    <cellStyle name="Примечание 2 5 4" xfId="39335" xr:uid="{00000000-0005-0000-0000-0000F6C10000}"/>
    <cellStyle name="Примечание 2 5 4 10" xfId="39336" xr:uid="{00000000-0005-0000-0000-0000F7C10000}"/>
    <cellStyle name="Примечание 2 5 4 2" xfId="39337" xr:uid="{00000000-0005-0000-0000-0000F8C10000}"/>
    <cellStyle name="Примечание 2 5 4 2 2" xfId="39338" xr:uid="{00000000-0005-0000-0000-0000F9C10000}"/>
    <cellStyle name="Примечание 2 5 4 2 3" xfId="39339" xr:uid="{00000000-0005-0000-0000-0000FAC10000}"/>
    <cellStyle name="Примечание 2 5 4 3" xfId="39340" xr:uid="{00000000-0005-0000-0000-0000FBC10000}"/>
    <cellStyle name="Примечание 2 5 4 3 2" xfId="39341" xr:uid="{00000000-0005-0000-0000-0000FCC10000}"/>
    <cellStyle name="Примечание 2 5 4 3 3" xfId="39342" xr:uid="{00000000-0005-0000-0000-0000FDC10000}"/>
    <cellStyle name="Примечание 2 5 4 4" xfId="39343" xr:uid="{00000000-0005-0000-0000-0000FEC10000}"/>
    <cellStyle name="Примечание 2 5 4 4 2" xfId="39344" xr:uid="{00000000-0005-0000-0000-0000FFC10000}"/>
    <cellStyle name="Примечание 2 5 4 4 3" xfId="39345" xr:uid="{00000000-0005-0000-0000-000000C20000}"/>
    <cellStyle name="Примечание 2 5 4 5" xfId="39346" xr:uid="{00000000-0005-0000-0000-000001C20000}"/>
    <cellStyle name="Примечание 2 5 4 5 2" xfId="39347" xr:uid="{00000000-0005-0000-0000-000002C20000}"/>
    <cellStyle name="Примечание 2 5 4 5 3" xfId="39348" xr:uid="{00000000-0005-0000-0000-000003C20000}"/>
    <cellStyle name="Примечание 2 5 4 6" xfId="39349" xr:uid="{00000000-0005-0000-0000-000004C20000}"/>
    <cellStyle name="Примечание 2 5 4 6 2" xfId="39350" xr:uid="{00000000-0005-0000-0000-000005C20000}"/>
    <cellStyle name="Примечание 2 5 4 6 3" xfId="39351" xr:uid="{00000000-0005-0000-0000-000006C20000}"/>
    <cellStyle name="Примечание 2 5 4 7" xfId="39352" xr:uid="{00000000-0005-0000-0000-000007C20000}"/>
    <cellStyle name="Примечание 2 5 4 7 2" xfId="39353" xr:uid="{00000000-0005-0000-0000-000008C20000}"/>
    <cellStyle name="Примечание 2 5 4 7 3" xfId="39354" xr:uid="{00000000-0005-0000-0000-000009C20000}"/>
    <cellStyle name="Примечание 2 5 4 8" xfId="39355" xr:uid="{00000000-0005-0000-0000-00000AC20000}"/>
    <cellStyle name="Примечание 2 5 4 8 2" xfId="39356" xr:uid="{00000000-0005-0000-0000-00000BC20000}"/>
    <cellStyle name="Примечание 2 5 4 8 3" xfId="39357" xr:uid="{00000000-0005-0000-0000-00000CC20000}"/>
    <cellStyle name="Примечание 2 5 4 9" xfId="39358" xr:uid="{00000000-0005-0000-0000-00000DC20000}"/>
    <cellStyle name="Примечание 2 5 4 9 2" xfId="39359" xr:uid="{00000000-0005-0000-0000-00000EC20000}"/>
    <cellStyle name="Примечание 2 5 4 9 3" xfId="39360" xr:uid="{00000000-0005-0000-0000-00000FC20000}"/>
    <cellStyle name="Примечание 2 5 5" xfId="39361" xr:uid="{00000000-0005-0000-0000-000010C20000}"/>
    <cellStyle name="Примечание 2 5 5 10" xfId="39362" xr:uid="{00000000-0005-0000-0000-000011C20000}"/>
    <cellStyle name="Примечание 2 5 5 2" xfId="39363" xr:uid="{00000000-0005-0000-0000-000012C20000}"/>
    <cellStyle name="Примечание 2 5 5 2 2" xfId="39364" xr:uid="{00000000-0005-0000-0000-000013C20000}"/>
    <cellStyle name="Примечание 2 5 5 2 3" xfId="39365" xr:uid="{00000000-0005-0000-0000-000014C20000}"/>
    <cellStyle name="Примечание 2 5 5 3" xfId="39366" xr:uid="{00000000-0005-0000-0000-000015C20000}"/>
    <cellStyle name="Примечание 2 5 5 3 2" xfId="39367" xr:uid="{00000000-0005-0000-0000-000016C20000}"/>
    <cellStyle name="Примечание 2 5 5 3 3" xfId="39368" xr:uid="{00000000-0005-0000-0000-000017C20000}"/>
    <cellStyle name="Примечание 2 5 5 4" xfId="39369" xr:uid="{00000000-0005-0000-0000-000018C20000}"/>
    <cellStyle name="Примечание 2 5 5 4 2" xfId="39370" xr:uid="{00000000-0005-0000-0000-000019C20000}"/>
    <cellStyle name="Примечание 2 5 5 4 3" xfId="39371" xr:uid="{00000000-0005-0000-0000-00001AC20000}"/>
    <cellStyle name="Примечание 2 5 5 5" xfId="39372" xr:uid="{00000000-0005-0000-0000-00001BC20000}"/>
    <cellStyle name="Примечание 2 5 5 5 2" xfId="39373" xr:uid="{00000000-0005-0000-0000-00001CC20000}"/>
    <cellStyle name="Примечание 2 5 5 5 3" xfId="39374" xr:uid="{00000000-0005-0000-0000-00001DC20000}"/>
    <cellStyle name="Примечание 2 5 5 6" xfId="39375" xr:uid="{00000000-0005-0000-0000-00001EC20000}"/>
    <cellStyle name="Примечание 2 5 5 6 2" xfId="39376" xr:uid="{00000000-0005-0000-0000-00001FC20000}"/>
    <cellStyle name="Примечание 2 5 5 6 3" xfId="39377" xr:uid="{00000000-0005-0000-0000-000020C20000}"/>
    <cellStyle name="Примечание 2 5 5 7" xfId="39378" xr:uid="{00000000-0005-0000-0000-000021C20000}"/>
    <cellStyle name="Примечание 2 5 5 7 2" xfId="39379" xr:uid="{00000000-0005-0000-0000-000022C20000}"/>
    <cellStyle name="Примечание 2 5 5 7 3" xfId="39380" xr:uid="{00000000-0005-0000-0000-000023C20000}"/>
    <cellStyle name="Примечание 2 5 5 8" xfId="39381" xr:uid="{00000000-0005-0000-0000-000024C20000}"/>
    <cellStyle name="Примечание 2 5 5 8 2" xfId="39382" xr:uid="{00000000-0005-0000-0000-000025C20000}"/>
    <cellStyle name="Примечание 2 5 5 8 3" xfId="39383" xr:uid="{00000000-0005-0000-0000-000026C20000}"/>
    <cellStyle name="Примечание 2 5 5 9" xfId="39384" xr:uid="{00000000-0005-0000-0000-000027C20000}"/>
    <cellStyle name="Примечание 2 5 5 9 2" xfId="39385" xr:uid="{00000000-0005-0000-0000-000028C20000}"/>
    <cellStyle name="Примечание 2 5 5 9 3" xfId="39386" xr:uid="{00000000-0005-0000-0000-000029C20000}"/>
    <cellStyle name="Примечание 2 5 6" xfId="39387" xr:uid="{00000000-0005-0000-0000-00002AC20000}"/>
    <cellStyle name="Примечание 2 5 6 2" xfId="39388" xr:uid="{00000000-0005-0000-0000-00002BC20000}"/>
    <cellStyle name="Примечание 2 5 6 3" xfId="39389" xr:uid="{00000000-0005-0000-0000-00002CC20000}"/>
    <cellStyle name="Примечание 2 5 7" xfId="39390" xr:uid="{00000000-0005-0000-0000-00002DC20000}"/>
    <cellStyle name="Примечание 2 5 7 2" xfId="39391" xr:uid="{00000000-0005-0000-0000-00002EC20000}"/>
    <cellStyle name="Примечание 2 5 7 3" xfId="39392" xr:uid="{00000000-0005-0000-0000-00002FC20000}"/>
    <cellStyle name="Примечание 2 5 8" xfId="39393" xr:uid="{00000000-0005-0000-0000-000030C20000}"/>
    <cellStyle name="Примечание 2 5 8 2" xfId="39394" xr:uid="{00000000-0005-0000-0000-000031C20000}"/>
    <cellStyle name="Примечание 2 5 8 3" xfId="39395" xr:uid="{00000000-0005-0000-0000-000032C20000}"/>
    <cellStyle name="Примечание 2 5 9" xfId="39396" xr:uid="{00000000-0005-0000-0000-000033C20000}"/>
    <cellStyle name="Примечание 2 5 9 2" xfId="39397" xr:uid="{00000000-0005-0000-0000-000034C20000}"/>
    <cellStyle name="Примечание 2 5 9 3" xfId="39398" xr:uid="{00000000-0005-0000-0000-000035C20000}"/>
    <cellStyle name="Примечание 2 6" xfId="15607" xr:uid="{00000000-0005-0000-0000-000036C20000}"/>
    <cellStyle name="Примечание 2 6 10" xfId="39399" xr:uid="{00000000-0005-0000-0000-000037C20000}"/>
    <cellStyle name="Примечание 2 6 10 2" xfId="39400" xr:uid="{00000000-0005-0000-0000-000038C20000}"/>
    <cellStyle name="Примечание 2 6 10 3" xfId="39401" xr:uid="{00000000-0005-0000-0000-000039C20000}"/>
    <cellStyle name="Примечание 2 6 11" xfId="39402" xr:uid="{00000000-0005-0000-0000-00003AC20000}"/>
    <cellStyle name="Примечание 2 6 11 2" xfId="39403" xr:uid="{00000000-0005-0000-0000-00003BC20000}"/>
    <cellStyle name="Примечание 2 6 11 3" xfId="39404" xr:uid="{00000000-0005-0000-0000-00003CC20000}"/>
    <cellStyle name="Примечание 2 6 12" xfId="39405" xr:uid="{00000000-0005-0000-0000-00003DC20000}"/>
    <cellStyle name="Примечание 2 6 12 2" xfId="39406" xr:uid="{00000000-0005-0000-0000-00003EC20000}"/>
    <cellStyle name="Примечание 2 6 12 3" xfId="39407" xr:uid="{00000000-0005-0000-0000-00003FC20000}"/>
    <cellStyle name="Примечание 2 6 13" xfId="39408" xr:uid="{00000000-0005-0000-0000-000040C20000}"/>
    <cellStyle name="Примечание 2 6 13 2" xfId="39409" xr:uid="{00000000-0005-0000-0000-000041C20000}"/>
    <cellStyle name="Примечание 2 6 13 3" xfId="39410" xr:uid="{00000000-0005-0000-0000-000042C20000}"/>
    <cellStyle name="Примечание 2 6 14" xfId="39411" xr:uid="{00000000-0005-0000-0000-000043C20000}"/>
    <cellStyle name="Примечание 2 6 15" xfId="39412" xr:uid="{00000000-0005-0000-0000-000044C20000}"/>
    <cellStyle name="Примечание 2 6 2" xfId="39413" xr:uid="{00000000-0005-0000-0000-000045C20000}"/>
    <cellStyle name="Примечание 2 6 2 10" xfId="39414" xr:uid="{00000000-0005-0000-0000-000046C20000}"/>
    <cellStyle name="Примечание 2 6 2 2" xfId="39415" xr:uid="{00000000-0005-0000-0000-000047C20000}"/>
    <cellStyle name="Примечание 2 6 2 2 2" xfId="39416" xr:uid="{00000000-0005-0000-0000-000048C20000}"/>
    <cellStyle name="Примечание 2 6 2 2 3" xfId="39417" xr:uid="{00000000-0005-0000-0000-000049C20000}"/>
    <cellStyle name="Примечание 2 6 2 3" xfId="39418" xr:uid="{00000000-0005-0000-0000-00004AC20000}"/>
    <cellStyle name="Примечание 2 6 2 3 2" xfId="39419" xr:uid="{00000000-0005-0000-0000-00004BC20000}"/>
    <cellStyle name="Примечание 2 6 2 3 3" xfId="39420" xr:uid="{00000000-0005-0000-0000-00004CC20000}"/>
    <cellStyle name="Примечание 2 6 2 4" xfId="39421" xr:uid="{00000000-0005-0000-0000-00004DC20000}"/>
    <cellStyle name="Примечание 2 6 2 4 2" xfId="39422" xr:uid="{00000000-0005-0000-0000-00004EC20000}"/>
    <cellStyle name="Примечание 2 6 2 4 3" xfId="39423" xr:uid="{00000000-0005-0000-0000-00004FC20000}"/>
    <cellStyle name="Примечание 2 6 2 5" xfId="39424" xr:uid="{00000000-0005-0000-0000-000050C20000}"/>
    <cellStyle name="Примечание 2 6 2 5 2" xfId="39425" xr:uid="{00000000-0005-0000-0000-000051C20000}"/>
    <cellStyle name="Примечание 2 6 2 5 3" xfId="39426" xr:uid="{00000000-0005-0000-0000-000052C20000}"/>
    <cellStyle name="Примечание 2 6 2 6" xfId="39427" xr:uid="{00000000-0005-0000-0000-000053C20000}"/>
    <cellStyle name="Примечание 2 6 2 6 2" xfId="39428" xr:uid="{00000000-0005-0000-0000-000054C20000}"/>
    <cellStyle name="Примечание 2 6 2 6 3" xfId="39429" xr:uid="{00000000-0005-0000-0000-000055C20000}"/>
    <cellStyle name="Примечание 2 6 2 7" xfId="39430" xr:uid="{00000000-0005-0000-0000-000056C20000}"/>
    <cellStyle name="Примечание 2 6 2 7 2" xfId="39431" xr:uid="{00000000-0005-0000-0000-000057C20000}"/>
    <cellStyle name="Примечание 2 6 2 7 3" xfId="39432" xr:uid="{00000000-0005-0000-0000-000058C20000}"/>
    <cellStyle name="Примечание 2 6 2 8" xfId="39433" xr:uid="{00000000-0005-0000-0000-000059C20000}"/>
    <cellStyle name="Примечание 2 6 2 8 2" xfId="39434" xr:uid="{00000000-0005-0000-0000-00005AC20000}"/>
    <cellStyle name="Примечание 2 6 2 8 3" xfId="39435" xr:uid="{00000000-0005-0000-0000-00005BC20000}"/>
    <cellStyle name="Примечание 2 6 2 9" xfId="39436" xr:uid="{00000000-0005-0000-0000-00005CC20000}"/>
    <cellStyle name="Примечание 2 6 2 9 2" xfId="39437" xr:uid="{00000000-0005-0000-0000-00005DC20000}"/>
    <cellStyle name="Примечание 2 6 2 9 3" xfId="39438" xr:uid="{00000000-0005-0000-0000-00005EC20000}"/>
    <cellStyle name="Примечание 2 6 3" xfId="39439" xr:uid="{00000000-0005-0000-0000-00005FC20000}"/>
    <cellStyle name="Примечание 2 6 3 10" xfId="39440" xr:uid="{00000000-0005-0000-0000-000060C20000}"/>
    <cellStyle name="Примечание 2 6 3 2" xfId="39441" xr:uid="{00000000-0005-0000-0000-000061C20000}"/>
    <cellStyle name="Примечание 2 6 3 2 2" xfId="39442" xr:uid="{00000000-0005-0000-0000-000062C20000}"/>
    <cellStyle name="Примечание 2 6 3 2 3" xfId="39443" xr:uid="{00000000-0005-0000-0000-000063C20000}"/>
    <cellStyle name="Примечание 2 6 3 3" xfId="39444" xr:uid="{00000000-0005-0000-0000-000064C20000}"/>
    <cellStyle name="Примечание 2 6 3 3 2" xfId="39445" xr:uid="{00000000-0005-0000-0000-000065C20000}"/>
    <cellStyle name="Примечание 2 6 3 3 3" xfId="39446" xr:uid="{00000000-0005-0000-0000-000066C20000}"/>
    <cellStyle name="Примечание 2 6 3 4" xfId="39447" xr:uid="{00000000-0005-0000-0000-000067C20000}"/>
    <cellStyle name="Примечание 2 6 3 4 2" xfId="39448" xr:uid="{00000000-0005-0000-0000-000068C20000}"/>
    <cellStyle name="Примечание 2 6 3 4 3" xfId="39449" xr:uid="{00000000-0005-0000-0000-000069C20000}"/>
    <cellStyle name="Примечание 2 6 3 5" xfId="39450" xr:uid="{00000000-0005-0000-0000-00006AC20000}"/>
    <cellStyle name="Примечание 2 6 3 5 2" xfId="39451" xr:uid="{00000000-0005-0000-0000-00006BC20000}"/>
    <cellStyle name="Примечание 2 6 3 5 3" xfId="39452" xr:uid="{00000000-0005-0000-0000-00006CC20000}"/>
    <cellStyle name="Примечание 2 6 3 6" xfId="39453" xr:uid="{00000000-0005-0000-0000-00006DC20000}"/>
    <cellStyle name="Примечание 2 6 3 6 2" xfId="39454" xr:uid="{00000000-0005-0000-0000-00006EC20000}"/>
    <cellStyle name="Примечание 2 6 3 6 3" xfId="39455" xr:uid="{00000000-0005-0000-0000-00006FC20000}"/>
    <cellStyle name="Примечание 2 6 3 7" xfId="39456" xr:uid="{00000000-0005-0000-0000-000070C20000}"/>
    <cellStyle name="Примечание 2 6 3 7 2" xfId="39457" xr:uid="{00000000-0005-0000-0000-000071C20000}"/>
    <cellStyle name="Примечание 2 6 3 7 3" xfId="39458" xr:uid="{00000000-0005-0000-0000-000072C20000}"/>
    <cellStyle name="Примечание 2 6 3 8" xfId="39459" xr:uid="{00000000-0005-0000-0000-000073C20000}"/>
    <cellStyle name="Примечание 2 6 3 8 2" xfId="39460" xr:uid="{00000000-0005-0000-0000-000074C20000}"/>
    <cellStyle name="Примечание 2 6 3 8 3" xfId="39461" xr:uid="{00000000-0005-0000-0000-000075C20000}"/>
    <cellStyle name="Примечание 2 6 3 9" xfId="39462" xr:uid="{00000000-0005-0000-0000-000076C20000}"/>
    <cellStyle name="Примечание 2 6 3 9 2" xfId="39463" xr:uid="{00000000-0005-0000-0000-000077C20000}"/>
    <cellStyle name="Примечание 2 6 3 9 3" xfId="39464" xr:uid="{00000000-0005-0000-0000-000078C20000}"/>
    <cellStyle name="Примечание 2 6 4" xfId="39465" xr:uid="{00000000-0005-0000-0000-000079C20000}"/>
    <cellStyle name="Примечание 2 6 4 10" xfId="39466" xr:uid="{00000000-0005-0000-0000-00007AC20000}"/>
    <cellStyle name="Примечание 2 6 4 2" xfId="39467" xr:uid="{00000000-0005-0000-0000-00007BC20000}"/>
    <cellStyle name="Примечание 2 6 4 2 2" xfId="39468" xr:uid="{00000000-0005-0000-0000-00007CC20000}"/>
    <cellStyle name="Примечание 2 6 4 2 3" xfId="39469" xr:uid="{00000000-0005-0000-0000-00007DC20000}"/>
    <cellStyle name="Примечание 2 6 4 3" xfId="39470" xr:uid="{00000000-0005-0000-0000-00007EC20000}"/>
    <cellStyle name="Примечание 2 6 4 3 2" xfId="39471" xr:uid="{00000000-0005-0000-0000-00007FC20000}"/>
    <cellStyle name="Примечание 2 6 4 3 3" xfId="39472" xr:uid="{00000000-0005-0000-0000-000080C20000}"/>
    <cellStyle name="Примечание 2 6 4 4" xfId="39473" xr:uid="{00000000-0005-0000-0000-000081C20000}"/>
    <cellStyle name="Примечание 2 6 4 4 2" xfId="39474" xr:uid="{00000000-0005-0000-0000-000082C20000}"/>
    <cellStyle name="Примечание 2 6 4 4 3" xfId="39475" xr:uid="{00000000-0005-0000-0000-000083C20000}"/>
    <cellStyle name="Примечание 2 6 4 5" xfId="39476" xr:uid="{00000000-0005-0000-0000-000084C20000}"/>
    <cellStyle name="Примечание 2 6 4 5 2" xfId="39477" xr:uid="{00000000-0005-0000-0000-000085C20000}"/>
    <cellStyle name="Примечание 2 6 4 5 3" xfId="39478" xr:uid="{00000000-0005-0000-0000-000086C20000}"/>
    <cellStyle name="Примечание 2 6 4 6" xfId="39479" xr:uid="{00000000-0005-0000-0000-000087C20000}"/>
    <cellStyle name="Примечание 2 6 4 6 2" xfId="39480" xr:uid="{00000000-0005-0000-0000-000088C20000}"/>
    <cellStyle name="Примечание 2 6 4 6 3" xfId="39481" xr:uid="{00000000-0005-0000-0000-000089C20000}"/>
    <cellStyle name="Примечание 2 6 4 7" xfId="39482" xr:uid="{00000000-0005-0000-0000-00008AC20000}"/>
    <cellStyle name="Примечание 2 6 4 7 2" xfId="39483" xr:uid="{00000000-0005-0000-0000-00008BC20000}"/>
    <cellStyle name="Примечание 2 6 4 7 3" xfId="39484" xr:uid="{00000000-0005-0000-0000-00008CC20000}"/>
    <cellStyle name="Примечание 2 6 4 8" xfId="39485" xr:uid="{00000000-0005-0000-0000-00008DC20000}"/>
    <cellStyle name="Примечание 2 6 4 8 2" xfId="39486" xr:uid="{00000000-0005-0000-0000-00008EC20000}"/>
    <cellStyle name="Примечание 2 6 4 8 3" xfId="39487" xr:uid="{00000000-0005-0000-0000-00008FC20000}"/>
    <cellStyle name="Примечание 2 6 4 9" xfId="39488" xr:uid="{00000000-0005-0000-0000-000090C20000}"/>
    <cellStyle name="Примечание 2 6 4 9 2" xfId="39489" xr:uid="{00000000-0005-0000-0000-000091C20000}"/>
    <cellStyle name="Примечание 2 6 4 9 3" xfId="39490" xr:uid="{00000000-0005-0000-0000-000092C20000}"/>
    <cellStyle name="Примечание 2 6 5" xfId="39491" xr:uid="{00000000-0005-0000-0000-000093C20000}"/>
    <cellStyle name="Примечание 2 6 5 10" xfId="39492" xr:uid="{00000000-0005-0000-0000-000094C20000}"/>
    <cellStyle name="Примечание 2 6 5 2" xfId="39493" xr:uid="{00000000-0005-0000-0000-000095C20000}"/>
    <cellStyle name="Примечание 2 6 5 2 2" xfId="39494" xr:uid="{00000000-0005-0000-0000-000096C20000}"/>
    <cellStyle name="Примечание 2 6 5 2 3" xfId="39495" xr:uid="{00000000-0005-0000-0000-000097C20000}"/>
    <cellStyle name="Примечание 2 6 5 3" xfId="39496" xr:uid="{00000000-0005-0000-0000-000098C20000}"/>
    <cellStyle name="Примечание 2 6 5 3 2" xfId="39497" xr:uid="{00000000-0005-0000-0000-000099C20000}"/>
    <cellStyle name="Примечание 2 6 5 3 3" xfId="39498" xr:uid="{00000000-0005-0000-0000-00009AC20000}"/>
    <cellStyle name="Примечание 2 6 5 4" xfId="39499" xr:uid="{00000000-0005-0000-0000-00009BC20000}"/>
    <cellStyle name="Примечание 2 6 5 4 2" xfId="39500" xr:uid="{00000000-0005-0000-0000-00009CC20000}"/>
    <cellStyle name="Примечание 2 6 5 4 3" xfId="39501" xr:uid="{00000000-0005-0000-0000-00009DC20000}"/>
    <cellStyle name="Примечание 2 6 5 5" xfId="39502" xr:uid="{00000000-0005-0000-0000-00009EC20000}"/>
    <cellStyle name="Примечание 2 6 5 5 2" xfId="39503" xr:uid="{00000000-0005-0000-0000-00009FC20000}"/>
    <cellStyle name="Примечание 2 6 5 5 3" xfId="39504" xr:uid="{00000000-0005-0000-0000-0000A0C20000}"/>
    <cellStyle name="Примечание 2 6 5 6" xfId="39505" xr:uid="{00000000-0005-0000-0000-0000A1C20000}"/>
    <cellStyle name="Примечание 2 6 5 6 2" xfId="39506" xr:uid="{00000000-0005-0000-0000-0000A2C20000}"/>
    <cellStyle name="Примечание 2 6 5 6 3" xfId="39507" xr:uid="{00000000-0005-0000-0000-0000A3C20000}"/>
    <cellStyle name="Примечание 2 6 5 7" xfId="39508" xr:uid="{00000000-0005-0000-0000-0000A4C20000}"/>
    <cellStyle name="Примечание 2 6 5 7 2" xfId="39509" xr:uid="{00000000-0005-0000-0000-0000A5C20000}"/>
    <cellStyle name="Примечание 2 6 5 7 3" xfId="39510" xr:uid="{00000000-0005-0000-0000-0000A6C20000}"/>
    <cellStyle name="Примечание 2 6 5 8" xfId="39511" xr:uid="{00000000-0005-0000-0000-0000A7C20000}"/>
    <cellStyle name="Примечание 2 6 5 8 2" xfId="39512" xr:uid="{00000000-0005-0000-0000-0000A8C20000}"/>
    <cellStyle name="Примечание 2 6 5 8 3" xfId="39513" xr:uid="{00000000-0005-0000-0000-0000A9C20000}"/>
    <cellStyle name="Примечание 2 6 5 9" xfId="39514" xr:uid="{00000000-0005-0000-0000-0000AAC20000}"/>
    <cellStyle name="Примечание 2 6 5 9 2" xfId="39515" xr:uid="{00000000-0005-0000-0000-0000ABC20000}"/>
    <cellStyle name="Примечание 2 6 5 9 3" xfId="39516" xr:uid="{00000000-0005-0000-0000-0000ACC20000}"/>
    <cellStyle name="Примечание 2 6 6" xfId="39517" xr:uid="{00000000-0005-0000-0000-0000ADC20000}"/>
    <cellStyle name="Примечание 2 6 6 2" xfId="39518" xr:uid="{00000000-0005-0000-0000-0000AEC20000}"/>
    <cellStyle name="Примечание 2 6 6 3" xfId="39519" xr:uid="{00000000-0005-0000-0000-0000AFC20000}"/>
    <cellStyle name="Примечание 2 6 7" xfId="39520" xr:uid="{00000000-0005-0000-0000-0000B0C20000}"/>
    <cellStyle name="Примечание 2 6 7 2" xfId="39521" xr:uid="{00000000-0005-0000-0000-0000B1C20000}"/>
    <cellStyle name="Примечание 2 6 7 3" xfId="39522" xr:uid="{00000000-0005-0000-0000-0000B2C20000}"/>
    <cellStyle name="Примечание 2 6 8" xfId="39523" xr:uid="{00000000-0005-0000-0000-0000B3C20000}"/>
    <cellStyle name="Примечание 2 6 8 2" xfId="39524" xr:uid="{00000000-0005-0000-0000-0000B4C20000}"/>
    <cellStyle name="Примечание 2 6 8 3" xfId="39525" xr:uid="{00000000-0005-0000-0000-0000B5C20000}"/>
    <cellStyle name="Примечание 2 6 9" xfId="39526" xr:uid="{00000000-0005-0000-0000-0000B6C20000}"/>
    <cellStyle name="Примечание 2 6 9 2" xfId="39527" xr:uid="{00000000-0005-0000-0000-0000B7C20000}"/>
    <cellStyle name="Примечание 2 6 9 3" xfId="39528" xr:uid="{00000000-0005-0000-0000-0000B8C20000}"/>
    <cellStyle name="Примечание 2 7" xfId="15608" xr:uid="{00000000-0005-0000-0000-0000B9C20000}"/>
    <cellStyle name="Примечание 2 7 10" xfId="39529" xr:uid="{00000000-0005-0000-0000-0000BAC20000}"/>
    <cellStyle name="Примечание 2 7 10 2" xfId="39530" xr:uid="{00000000-0005-0000-0000-0000BBC20000}"/>
    <cellStyle name="Примечание 2 7 10 3" xfId="39531" xr:uid="{00000000-0005-0000-0000-0000BCC20000}"/>
    <cellStyle name="Примечание 2 7 11" xfId="39532" xr:uid="{00000000-0005-0000-0000-0000BDC20000}"/>
    <cellStyle name="Примечание 2 7 11 2" xfId="39533" xr:uid="{00000000-0005-0000-0000-0000BEC20000}"/>
    <cellStyle name="Примечание 2 7 11 3" xfId="39534" xr:uid="{00000000-0005-0000-0000-0000BFC20000}"/>
    <cellStyle name="Примечание 2 7 12" xfId="39535" xr:uid="{00000000-0005-0000-0000-0000C0C20000}"/>
    <cellStyle name="Примечание 2 7 12 2" xfId="39536" xr:uid="{00000000-0005-0000-0000-0000C1C20000}"/>
    <cellStyle name="Примечание 2 7 12 3" xfId="39537" xr:uid="{00000000-0005-0000-0000-0000C2C20000}"/>
    <cellStyle name="Примечание 2 7 13" xfId="39538" xr:uid="{00000000-0005-0000-0000-0000C3C20000}"/>
    <cellStyle name="Примечание 2 7 13 2" xfId="39539" xr:uid="{00000000-0005-0000-0000-0000C4C20000}"/>
    <cellStyle name="Примечание 2 7 13 3" xfId="39540" xr:uid="{00000000-0005-0000-0000-0000C5C20000}"/>
    <cellStyle name="Примечание 2 7 14" xfId="39541" xr:uid="{00000000-0005-0000-0000-0000C6C20000}"/>
    <cellStyle name="Примечание 2 7 15" xfId="39542" xr:uid="{00000000-0005-0000-0000-0000C7C20000}"/>
    <cellStyle name="Примечание 2 7 2" xfId="39543" xr:uid="{00000000-0005-0000-0000-0000C8C20000}"/>
    <cellStyle name="Примечание 2 7 2 10" xfId="39544" xr:uid="{00000000-0005-0000-0000-0000C9C20000}"/>
    <cellStyle name="Примечание 2 7 2 2" xfId="39545" xr:uid="{00000000-0005-0000-0000-0000CAC20000}"/>
    <cellStyle name="Примечание 2 7 2 2 2" xfId="39546" xr:uid="{00000000-0005-0000-0000-0000CBC20000}"/>
    <cellStyle name="Примечание 2 7 2 2 3" xfId="39547" xr:uid="{00000000-0005-0000-0000-0000CCC20000}"/>
    <cellStyle name="Примечание 2 7 2 3" xfId="39548" xr:uid="{00000000-0005-0000-0000-0000CDC20000}"/>
    <cellStyle name="Примечание 2 7 2 3 2" xfId="39549" xr:uid="{00000000-0005-0000-0000-0000CEC20000}"/>
    <cellStyle name="Примечание 2 7 2 3 3" xfId="39550" xr:uid="{00000000-0005-0000-0000-0000CFC20000}"/>
    <cellStyle name="Примечание 2 7 2 4" xfId="39551" xr:uid="{00000000-0005-0000-0000-0000D0C20000}"/>
    <cellStyle name="Примечание 2 7 2 4 2" xfId="39552" xr:uid="{00000000-0005-0000-0000-0000D1C20000}"/>
    <cellStyle name="Примечание 2 7 2 4 3" xfId="39553" xr:uid="{00000000-0005-0000-0000-0000D2C20000}"/>
    <cellStyle name="Примечание 2 7 2 5" xfId="39554" xr:uid="{00000000-0005-0000-0000-0000D3C20000}"/>
    <cellStyle name="Примечание 2 7 2 5 2" xfId="39555" xr:uid="{00000000-0005-0000-0000-0000D4C20000}"/>
    <cellStyle name="Примечание 2 7 2 5 3" xfId="39556" xr:uid="{00000000-0005-0000-0000-0000D5C20000}"/>
    <cellStyle name="Примечание 2 7 2 6" xfId="39557" xr:uid="{00000000-0005-0000-0000-0000D6C20000}"/>
    <cellStyle name="Примечание 2 7 2 6 2" xfId="39558" xr:uid="{00000000-0005-0000-0000-0000D7C20000}"/>
    <cellStyle name="Примечание 2 7 2 6 3" xfId="39559" xr:uid="{00000000-0005-0000-0000-0000D8C20000}"/>
    <cellStyle name="Примечание 2 7 2 7" xfId="39560" xr:uid="{00000000-0005-0000-0000-0000D9C20000}"/>
    <cellStyle name="Примечание 2 7 2 7 2" xfId="39561" xr:uid="{00000000-0005-0000-0000-0000DAC20000}"/>
    <cellStyle name="Примечание 2 7 2 7 3" xfId="39562" xr:uid="{00000000-0005-0000-0000-0000DBC20000}"/>
    <cellStyle name="Примечание 2 7 2 8" xfId="39563" xr:uid="{00000000-0005-0000-0000-0000DCC20000}"/>
    <cellStyle name="Примечание 2 7 2 8 2" xfId="39564" xr:uid="{00000000-0005-0000-0000-0000DDC20000}"/>
    <cellStyle name="Примечание 2 7 2 8 3" xfId="39565" xr:uid="{00000000-0005-0000-0000-0000DEC20000}"/>
    <cellStyle name="Примечание 2 7 2 9" xfId="39566" xr:uid="{00000000-0005-0000-0000-0000DFC20000}"/>
    <cellStyle name="Примечание 2 7 2 9 2" xfId="39567" xr:uid="{00000000-0005-0000-0000-0000E0C20000}"/>
    <cellStyle name="Примечание 2 7 2 9 3" xfId="39568" xr:uid="{00000000-0005-0000-0000-0000E1C20000}"/>
    <cellStyle name="Примечание 2 7 3" xfId="39569" xr:uid="{00000000-0005-0000-0000-0000E2C20000}"/>
    <cellStyle name="Примечание 2 7 3 10" xfId="39570" xr:uid="{00000000-0005-0000-0000-0000E3C20000}"/>
    <cellStyle name="Примечание 2 7 3 2" xfId="39571" xr:uid="{00000000-0005-0000-0000-0000E4C20000}"/>
    <cellStyle name="Примечание 2 7 3 2 2" xfId="39572" xr:uid="{00000000-0005-0000-0000-0000E5C20000}"/>
    <cellStyle name="Примечание 2 7 3 2 3" xfId="39573" xr:uid="{00000000-0005-0000-0000-0000E6C20000}"/>
    <cellStyle name="Примечание 2 7 3 3" xfId="39574" xr:uid="{00000000-0005-0000-0000-0000E7C20000}"/>
    <cellStyle name="Примечание 2 7 3 3 2" xfId="39575" xr:uid="{00000000-0005-0000-0000-0000E8C20000}"/>
    <cellStyle name="Примечание 2 7 3 3 3" xfId="39576" xr:uid="{00000000-0005-0000-0000-0000E9C20000}"/>
    <cellStyle name="Примечание 2 7 3 4" xfId="39577" xr:uid="{00000000-0005-0000-0000-0000EAC20000}"/>
    <cellStyle name="Примечание 2 7 3 4 2" xfId="39578" xr:uid="{00000000-0005-0000-0000-0000EBC20000}"/>
    <cellStyle name="Примечание 2 7 3 4 3" xfId="39579" xr:uid="{00000000-0005-0000-0000-0000ECC20000}"/>
    <cellStyle name="Примечание 2 7 3 5" xfId="39580" xr:uid="{00000000-0005-0000-0000-0000EDC20000}"/>
    <cellStyle name="Примечание 2 7 3 5 2" xfId="39581" xr:uid="{00000000-0005-0000-0000-0000EEC20000}"/>
    <cellStyle name="Примечание 2 7 3 5 3" xfId="39582" xr:uid="{00000000-0005-0000-0000-0000EFC20000}"/>
    <cellStyle name="Примечание 2 7 3 6" xfId="39583" xr:uid="{00000000-0005-0000-0000-0000F0C20000}"/>
    <cellStyle name="Примечание 2 7 3 6 2" xfId="39584" xr:uid="{00000000-0005-0000-0000-0000F1C20000}"/>
    <cellStyle name="Примечание 2 7 3 6 3" xfId="39585" xr:uid="{00000000-0005-0000-0000-0000F2C20000}"/>
    <cellStyle name="Примечание 2 7 3 7" xfId="39586" xr:uid="{00000000-0005-0000-0000-0000F3C20000}"/>
    <cellStyle name="Примечание 2 7 3 7 2" xfId="39587" xr:uid="{00000000-0005-0000-0000-0000F4C20000}"/>
    <cellStyle name="Примечание 2 7 3 7 3" xfId="39588" xr:uid="{00000000-0005-0000-0000-0000F5C20000}"/>
    <cellStyle name="Примечание 2 7 3 8" xfId="39589" xr:uid="{00000000-0005-0000-0000-0000F6C20000}"/>
    <cellStyle name="Примечание 2 7 3 8 2" xfId="39590" xr:uid="{00000000-0005-0000-0000-0000F7C20000}"/>
    <cellStyle name="Примечание 2 7 3 8 3" xfId="39591" xr:uid="{00000000-0005-0000-0000-0000F8C20000}"/>
    <cellStyle name="Примечание 2 7 3 9" xfId="39592" xr:uid="{00000000-0005-0000-0000-0000F9C20000}"/>
    <cellStyle name="Примечание 2 7 3 9 2" xfId="39593" xr:uid="{00000000-0005-0000-0000-0000FAC20000}"/>
    <cellStyle name="Примечание 2 7 3 9 3" xfId="39594" xr:uid="{00000000-0005-0000-0000-0000FBC20000}"/>
    <cellStyle name="Примечание 2 7 4" xfId="39595" xr:uid="{00000000-0005-0000-0000-0000FCC20000}"/>
    <cellStyle name="Примечание 2 7 4 10" xfId="39596" xr:uid="{00000000-0005-0000-0000-0000FDC20000}"/>
    <cellStyle name="Примечание 2 7 4 2" xfId="39597" xr:uid="{00000000-0005-0000-0000-0000FEC20000}"/>
    <cellStyle name="Примечание 2 7 4 2 2" xfId="39598" xr:uid="{00000000-0005-0000-0000-0000FFC20000}"/>
    <cellStyle name="Примечание 2 7 4 2 3" xfId="39599" xr:uid="{00000000-0005-0000-0000-000000C30000}"/>
    <cellStyle name="Примечание 2 7 4 3" xfId="39600" xr:uid="{00000000-0005-0000-0000-000001C30000}"/>
    <cellStyle name="Примечание 2 7 4 3 2" xfId="39601" xr:uid="{00000000-0005-0000-0000-000002C30000}"/>
    <cellStyle name="Примечание 2 7 4 3 3" xfId="39602" xr:uid="{00000000-0005-0000-0000-000003C30000}"/>
    <cellStyle name="Примечание 2 7 4 4" xfId="39603" xr:uid="{00000000-0005-0000-0000-000004C30000}"/>
    <cellStyle name="Примечание 2 7 4 4 2" xfId="39604" xr:uid="{00000000-0005-0000-0000-000005C30000}"/>
    <cellStyle name="Примечание 2 7 4 4 3" xfId="39605" xr:uid="{00000000-0005-0000-0000-000006C30000}"/>
    <cellStyle name="Примечание 2 7 4 5" xfId="39606" xr:uid="{00000000-0005-0000-0000-000007C30000}"/>
    <cellStyle name="Примечание 2 7 4 5 2" xfId="39607" xr:uid="{00000000-0005-0000-0000-000008C30000}"/>
    <cellStyle name="Примечание 2 7 4 5 3" xfId="39608" xr:uid="{00000000-0005-0000-0000-000009C30000}"/>
    <cellStyle name="Примечание 2 7 4 6" xfId="39609" xr:uid="{00000000-0005-0000-0000-00000AC30000}"/>
    <cellStyle name="Примечание 2 7 4 6 2" xfId="39610" xr:uid="{00000000-0005-0000-0000-00000BC30000}"/>
    <cellStyle name="Примечание 2 7 4 6 3" xfId="39611" xr:uid="{00000000-0005-0000-0000-00000CC30000}"/>
    <cellStyle name="Примечание 2 7 4 7" xfId="39612" xr:uid="{00000000-0005-0000-0000-00000DC30000}"/>
    <cellStyle name="Примечание 2 7 4 7 2" xfId="39613" xr:uid="{00000000-0005-0000-0000-00000EC30000}"/>
    <cellStyle name="Примечание 2 7 4 7 3" xfId="39614" xr:uid="{00000000-0005-0000-0000-00000FC30000}"/>
    <cellStyle name="Примечание 2 7 4 8" xfId="39615" xr:uid="{00000000-0005-0000-0000-000010C30000}"/>
    <cellStyle name="Примечание 2 7 4 8 2" xfId="39616" xr:uid="{00000000-0005-0000-0000-000011C30000}"/>
    <cellStyle name="Примечание 2 7 4 8 3" xfId="39617" xr:uid="{00000000-0005-0000-0000-000012C30000}"/>
    <cellStyle name="Примечание 2 7 4 9" xfId="39618" xr:uid="{00000000-0005-0000-0000-000013C30000}"/>
    <cellStyle name="Примечание 2 7 4 9 2" xfId="39619" xr:uid="{00000000-0005-0000-0000-000014C30000}"/>
    <cellStyle name="Примечание 2 7 4 9 3" xfId="39620" xr:uid="{00000000-0005-0000-0000-000015C30000}"/>
    <cellStyle name="Примечание 2 7 5" xfId="39621" xr:uid="{00000000-0005-0000-0000-000016C30000}"/>
    <cellStyle name="Примечание 2 7 5 10" xfId="39622" xr:uid="{00000000-0005-0000-0000-000017C30000}"/>
    <cellStyle name="Примечание 2 7 5 2" xfId="39623" xr:uid="{00000000-0005-0000-0000-000018C30000}"/>
    <cellStyle name="Примечание 2 7 5 2 2" xfId="39624" xr:uid="{00000000-0005-0000-0000-000019C30000}"/>
    <cellStyle name="Примечание 2 7 5 2 3" xfId="39625" xr:uid="{00000000-0005-0000-0000-00001AC30000}"/>
    <cellStyle name="Примечание 2 7 5 3" xfId="39626" xr:uid="{00000000-0005-0000-0000-00001BC30000}"/>
    <cellStyle name="Примечание 2 7 5 3 2" xfId="39627" xr:uid="{00000000-0005-0000-0000-00001CC30000}"/>
    <cellStyle name="Примечание 2 7 5 3 3" xfId="39628" xr:uid="{00000000-0005-0000-0000-00001DC30000}"/>
    <cellStyle name="Примечание 2 7 5 4" xfId="39629" xr:uid="{00000000-0005-0000-0000-00001EC30000}"/>
    <cellStyle name="Примечание 2 7 5 4 2" xfId="39630" xr:uid="{00000000-0005-0000-0000-00001FC30000}"/>
    <cellStyle name="Примечание 2 7 5 4 3" xfId="39631" xr:uid="{00000000-0005-0000-0000-000020C30000}"/>
    <cellStyle name="Примечание 2 7 5 5" xfId="39632" xr:uid="{00000000-0005-0000-0000-000021C30000}"/>
    <cellStyle name="Примечание 2 7 5 5 2" xfId="39633" xr:uid="{00000000-0005-0000-0000-000022C30000}"/>
    <cellStyle name="Примечание 2 7 5 5 3" xfId="39634" xr:uid="{00000000-0005-0000-0000-000023C30000}"/>
    <cellStyle name="Примечание 2 7 5 6" xfId="39635" xr:uid="{00000000-0005-0000-0000-000024C30000}"/>
    <cellStyle name="Примечание 2 7 5 6 2" xfId="39636" xr:uid="{00000000-0005-0000-0000-000025C30000}"/>
    <cellStyle name="Примечание 2 7 5 6 3" xfId="39637" xr:uid="{00000000-0005-0000-0000-000026C30000}"/>
    <cellStyle name="Примечание 2 7 5 7" xfId="39638" xr:uid="{00000000-0005-0000-0000-000027C30000}"/>
    <cellStyle name="Примечание 2 7 5 7 2" xfId="39639" xr:uid="{00000000-0005-0000-0000-000028C30000}"/>
    <cellStyle name="Примечание 2 7 5 7 3" xfId="39640" xr:uid="{00000000-0005-0000-0000-000029C30000}"/>
    <cellStyle name="Примечание 2 7 5 8" xfId="39641" xr:uid="{00000000-0005-0000-0000-00002AC30000}"/>
    <cellStyle name="Примечание 2 7 5 8 2" xfId="39642" xr:uid="{00000000-0005-0000-0000-00002BC30000}"/>
    <cellStyle name="Примечание 2 7 5 8 3" xfId="39643" xr:uid="{00000000-0005-0000-0000-00002CC30000}"/>
    <cellStyle name="Примечание 2 7 5 9" xfId="39644" xr:uid="{00000000-0005-0000-0000-00002DC30000}"/>
    <cellStyle name="Примечание 2 7 5 9 2" xfId="39645" xr:uid="{00000000-0005-0000-0000-00002EC30000}"/>
    <cellStyle name="Примечание 2 7 5 9 3" xfId="39646" xr:uid="{00000000-0005-0000-0000-00002FC30000}"/>
    <cellStyle name="Примечание 2 7 6" xfId="39647" xr:uid="{00000000-0005-0000-0000-000030C30000}"/>
    <cellStyle name="Примечание 2 7 6 2" xfId="39648" xr:uid="{00000000-0005-0000-0000-000031C30000}"/>
    <cellStyle name="Примечание 2 7 6 3" xfId="39649" xr:uid="{00000000-0005-0000-0000-000032C30000}"/>
    <cellStyle name="Примечание 2 7 7" xfId="39650" xr:uid="{00000000-0005-0000-0000-000033C30000}"/>
    <cellStyle name="Примечание 2 7 7 2" xfId="39651" xr:uid="{00000000-0005-0000-0000-000034C30000}"/>
    <cellStyle name="Примечание 2 7 7 3" xfId="39652" xr:uid="{00000000-0005-0000-0000-000035C30000}"/>
    <cellStyle name="Примечание 2 7 8" xfId="39653" xr:uid="{00000000-0005-0000-0000-000036C30000}"/>
    <cellStyle name="Примечание 2 7 8 2" xfId="39654" xr:uid="{00000000-0005-0000-0000-000037C30000}"/>
    <cellStyle name="Примечание 2 7 8 3" xfId="39655" xr:uid="{00000000-0005-0000-0000-000038C30000}"/>
    <cellStyle name="Примечание 2 7 9" xfId="39656" xr:uid="{00000000-0005-0000-0000-000039C30000}"/>
    <cellStyle name="Примечание 2 7 9 2" xfId="39657" xr:uid="{00000000-0005-0000-0000-00003AC30000}"/>
    <cellStyle name="Примечание 2 7 9 3" xfId="39658" xr:uid="{00000000-0005-0000-0000-00003BC30000}"/>
    <cellStyle name="Примечание 2 8" xfId="15609" xr:uid="{00000000-0005-0000-0000-00003CC30000}"/>
    <cellStyle name="Примечание 2 8 10" xfId="39659" xr:uid="{00000000-0005-0000-0000-00003DC30000}"/>
    <cellStyle name="Примечание 2 8 10 2" xfId="39660" xr:uid="{00000000-0005-0000-0000-00003EC30000}"/>
    <cellStyle name="Примечание 2 8 10 3" xfId="39661" xr:uid="{00000000-0005-0000-0000-00003FC30000}"/>
    <cellStyle name="Примечание 2 8 11" xfId="39662" xr:uid="{00000000-0005-0000-0000-000040C30000}"/>
    <cellStyle name="Примечание 2 8 11 2" xfId="39663" xr:uid="{00000000-0005-0000-0000-000041C30000}"/>
    <cellStyle name="Примечание 2 8 11 3" xfId="39664" xr:uid="{00000000-0005-0000-0000-000042C30000}"/>
    <cellStyle name="Примечание 2 8 12" xfId="39665" xr:uid="{00000000-0005-0000-0000-000043C30000}"/>
    <cellStyle name="Примечание 2 8 12 2" xfId="39666" xr:uid="{00000000-0005-0000-0000-000044C30000}"/>
    <cellStyle name="Примечание 2 8 12 3" xfId="39667" xr:uid="{00000000-0005-0000-0000-000045C30000}"/>
    <cellStyle name="Примечание 2 8 13" xfId="39668" xr:uid="{00000000-0005-0000-0000-000046C30000}"/>
    <cellStyle name="Примечание 2 8 13 2" xfId="39669" xr:uid="{00000000-0005-0000-0000-000047C30000}"/>
    <cellStyle name="Примечание 2 8 13 3" xfId="39670" xr:uid="{00000000-0005-0000-0000-000048C30000}"/>
    <cellStyle name="Примечание 2 8 14" xfId="39671" xr:uid="{00000000-0005-0000-0000-000049C30000}"/>
    <cellStyle name="Примечание 2 8 15" xfId="39672" xr:uid="{00000000-0005-0000-0000-00004AC30000}"/>
    <cellStyle name="Примечание 2 8 2" xfId="39673" xr:uid="{00000000-0005-0000-0000-00004BC30000}"/>
    <cellStyle name="Примечание 2 8 2 10" xfId="39674" xr:uid="{00000000-0005-0000-0000-00004CC30000}"/>
    <cellStyle name="Примечание 2 8 2 2" xfId="39675" xr:uid="{00000000-0005-0000-0000-00004DC30000}"/>
    <cellStyle name="Примечание 2 8 2 2 2" xfId="39676" xr:uid="{00000000-0005-0000-0000-00004EC30000}"/>
    <cellStyle name="Примечание 2 8 2 2 3" xfId="39677" xr:uid="{00000000-0005-0000-0000-00004FC30000}"/>
    <cellStyle name="Примечание 2 8 2 3" xfId="39678" xr:uid="{00000000-0005-0000-0000-000050C30000}"/>
    <cellStyle name="Примечание 2 8 2 3 2" xfId="39679" xr:uid="{00000000-0005-0000-0000-000051C30000}"/>
    <cellStyle name="Примечание 2 8 2 3 3" xfId="39680" xr:uid="{00000000-0005-0000-0000-000052C30000}"/>
    <cellStyle name="Примечание 2 8 2 4" xfId="39681" xr:uid="{00000000-0005-0000-0000-000053C30000}"/>
    <cellStyle name="Примечание 2 8 2 4 2" xfId="39682" xr:uid="{00000000-0005-0000-0000-000054C30000}"/>
    <cellStyle name="Примечание 2 8 2 4 3" xfId="39683" xr:uid="{00000000-0005-0000-0000-000055C30000}"/>
    <cellStyle name="Примечание 2 8 2 5" xfId="39684" xr:uid="{00000000-0005-0000-0000-000056C30000}"/>
    <cellStyle name="Примечание 2 8 2 5 2" xfId="39685" xr:uid="{00000000-0005-0000-0000-000057C30000}"/>
    <cellStyle name="Примечание 2 8 2 5 3" xfId="39686" xr:uid="{00000000-0005-0000-0000-000058C30000}"/>
    <cellStyle name="Примечание 2 8 2 6" xfId="39687" xr:uid="{00000000-0005-0000-0000-000059C30000}"/>
    <cellStyle name="Примечание 2 8 2 6 2" xfId="39688" xr:uid="{00000000-0005-0000-0000-00005AC30000}"/>
    <cellStyle name="Примечание 2 8 2 6 3" xfId="39689" xr:uid="{00000000-0005-0000-0000-00005BC30000}"/>
    <cellStyle name="Примечание 2 8 2 7" xfId="39690" xr:uid="{00000000-0005-0000-0000-00005CC30000}"/>
    <cellStyle name="Примечание 2 8 2 7 2" xfId="39691" xr:uid="{00000000-0005-0000-0000-00005DC30000}"/>
    <cellStyle name="Примечание 2 8 2 7 3" xfId="39692" xr:uid="{00000000-0005-0000-0000-00005EC30000}"/>
    <cellStyle name="Примечание 2 8 2 8" xfId="39693" xr:uid="{00000000-0005-0000-0000-00005FC30000}"/>
    <cellStyle name="Примечание 2 8 2 8 2" xfId="39694" xr:uid="{00000000-0005-0000-0000-000060C30000}"/>
    <cellStyle name="Примечание 2 8 2 8 3" xfId="39695" xr:uid="{00000000-0005-0000-0000-000061C30000}"/>
    <cellStyle name="Примечание 2 8 2 9" xfId="39696" xr:uid="{00000000-0005-0000-0000-000062C30000}"/>
    <cellStyle name="Примечание 2 8 2 9 2" xfId="39697" xr:uid="{00000000-0005-0000-0000-000063C30000}"/>
    <cellStyle name="Примечание 2 8 2 9 3" xfId="39698" xr:uid="{00000000-0005-0000-0000-000064C30000}"/>
    <cellStyle name="Примечание 2 8 3" xfId="39699" xr:uid="{00000000-0005-0000-0000-000065C30000}"/>
    <cellStyle name="Примечание 2 8 3 10" xfId="39700" xr:uid="{00000000-0005-0000-0000-000066C30000}"/>
    <cellStyle name="Примечание 2 8 3 2" xfId="39701" xr:uid="{00000000-0005-0000-0000-000067C30000}"/>
    <cellStyle name="Примечание 2 8 3 2 2" xfId="39702" xr:uid="{00000000-0005-0000-0000-000068C30000}"/>
    <cellStyle name="Примечание 2 8 3 2 3" xfId="39703" xr:uid="{00000000-0005-0000-0000-000069C30000}"/>
    <cellStyle name="Примечание 2 8 3 3" xfId="39704" xr:uid="{00000000-0005-0000-0000-00006AC30000}"/>
    <cellStyle name="Примечание 2 8 3 3 2" xfId="39705" xr:uid="{00000000-0005-0000-0000-00006BC30000}"/>
    <cellStyle name="Примечание 2 8 3 3 3" xfId="39706" xr:uid="{00000000-0005-0000-0000-00006CC30000}"/>
    <cellStyle name="Примечание 2 8 3 4" xfId="39707" xr:uid="{00000000-0005-0000-0000-00006DC30000}"/>
    <cellStyle name="Примечание 2 8 3 4 2" xfId="39708" xr:uid="{00000000-0005-0000-0000-00006EC30000}"/>
    <cellStyle name="Примечание 2 8 3 4 3" xfId="39709" xr:uid="{00000000-0005-0000-0000-00006FC30000}"/>
    <cellStyle name="Примечание 2 8 3 5" xfId="39710" xr:uid="{00000000-0005-0000-0000-000070C30000}"/>
    <cellStyle name="Примечание 2 8 3 5 2" xfId="39711" xr:uid="{00000000-0005-0000-0000-000071C30000}"/>
    <cellStyle name="Примечание 2 8 3 5 3" xfId="39712" xr:uid="{00000000-0005-0000-0000-000072C30000}"/>
    <cellStyle name="Примечание 2 8 3 6" xfId="39713" xr:uid="{00000000-0005-0000-0000-000073C30000}"/>
    <cellStyle name="Примечание 2 8 3 6 2" xfId="39714" xr:uid="{00000000-0005-0000-0000-000074C30000}"/>
    <cellStyle name="Примечание 2 8 3 6 3" xfId="39715" xr:uid="{00000000-0005-0000-0000-000075C30000}"/>
    <cellStyle name="Примечание 2 8 3 7" xfId="39716" xr:uid="{00000000-0005-0000-0000-000076C30000}"/>
    <cellStyle name="Примечание 2 8 3 7 2" xfId="39717" xr:uid="{00000000-0005-0000-0000-000077C30000}"/>
    <cellStyle name="Примечание 2 8 3 7 3" xfId="39718" xr:uid="{00000000-0005-0000-0000-000078C30000}"/>
    <cellStyle name="Примечание 2 8 3 8" xfId="39719" xr:uid="{00000000-0005-0000-0000-000079C30000}"/>
    <cellStyle name="Примечание 2 8 3 8 2" xfId="39720" xr:uid="{00000000-0005-0000-0000-00007AC30000}"/>
    <cellStyle name="Примечание 2 8 3 8 3" xfId="39721" xr:uid="{00000000-0005-0000-0000-00007BC30000}"/>
    <cellStyle name="Примечание 2 8 3 9" xfId="39722" xr:uid="{00000000-0005-0000-0000-00007CC30000}"/>
    <cellStyle name="Примечание 2 8 3 9 2" xfId="39723" xr:uid="{00000000-0005-0000-0000-00007DC30000}"/>
    <cellStyle name="Примечание 2 8 3 9 3" xfId="39724" xr:uid="{00000000-0005-0000-0000-00007EC30000}"/>
    <cellStyle name="Примечание 2 8 4" xfId="39725" xr:uid="{00000000-0005-0000-0000-00007FC30000}"/>
    <cellStyle name="Примечание 2 8 4 10" xfId="39726" xr:uid="{00000000-0005-0000-0000-000080C30000}"/>
    <cellStyle name="Примечание 2 8 4 2" xfId="39727" xr:uid="{00000000-0005-0000-0000-000081C30000}"/>
    <cellStyle name="Примечание 2 8 4 2 2" xfId="39728" xr:uid="{00000000-0005-0000-0000-000082C30000}"/>
    <cellStyle name="Примечание 2 8 4 2 3" xfId="39729" xr:uid="{00000000-0005-0000-0000-000083C30000}"/>
    <cellStyle name="Примечание 2 8 4 3" xfId="39730" xr:uid="{00000000-0005-0000-0000-000084C30000}"/>
    <cellStyle name="Примечание 2 8 4 3 2" xfId="39731" xr:uid="{00000000-0005-0000-0000-000085C30000}"/>
    <cellStyle name="Примечание 2 8 4 3 3" xfId="39732" xr:uid="{00000000-0005-0000-0000-000086C30000}"/>
    <cellStyle name="Примечание 2 8 4 4" xfId="39733" xr:uid="{00000000-0005-0000-0000-000087C30000}"/>
    <cellStyle name="Примечание 2 8 4 4 2" xfId="39734" xr:uid="{00000000-0005-0000-0000-000088C30000}"/>
    <cellStyle name="Примечание 2 8 4 4 3" xfId="39735" xr:uid="{00000000-0005-0000-0000-000089C30000}"/>
    <cellStyle name="Примечание 2 8 4 5" xfId="39736" xr:uid="{00000000-0005-0000-0000-00008AC30000}"/>
    <cellStyle name="Примечание 2 8 4 5 2" xfId="39737" xr:uid="{00000000-0005-0000-0000-00008BC30000}"/>
    <cellStyle name="Примечание 2 8 4 5 3" xfId="39738" xr:uid="{00000000-0005-0000-0000-00008CC30000}"/>
    <cellStyle name="Примечание 2 8 4 6" xfId="39739" xr:uid="{00000000-0005-0000-0000-00008DC30000}"/>
    <cellStyle name="Примечание 2 8 4 6 2" xfId="39740" xr:uid="{00000000-0005-0000-0000-00008EC30000}"/>
    <cellStyle name="Примечание 2 8 4 6 3" xfId="39741" xr:uid="{00000000-0005-0000-0000-00008FC30000}"/>
    <cellStyle name="Примечание 2 8 4 7" xfId="39742" xr:uid="{00000000-0005-0000-0000-000090C30000}"/>
    <cellStyle name="Примечание 2 8 4 7 2" xfId="39743" xr:uid="{00000000-0005-0000-0000-000091C30000}"/>
    <cellStyle name="Примечание 2 8 4 7 3" xfId="39744" xr:uid="{00000000-0005-0000-0000-000092C30000}"/>
    <cellStyle name="Примечание 2 8 4 8" xfId="39745" xr:uid="{00000000-0005-0000-0000-000093C30000}"/>
    <cellStyle name="Примечание 2 8 4 8 2" xfId="39746" xr:uid="{00000000-0005-0000-0000-000094C30000}"/>
    <cellStyle name="Примечание 2 8 4 8 3" xfId="39747" xr:uid="{00000000-0005-0000-0000-000095C30000}"/>
    <cellStyle name="Примечание 2 8 4 9" xfId="39748" xr:uid="{00000000-0005-0000-0000-000096C30000}"/>
    <cellStyle name="Примечание 2 8 4 9 2" xfId="39749" xr:uid="{00000000-0005-0000-0000-000097C30000}"/>
    <cellStyle name="Примечание 2 8 4 9 3" xfId="39750" xr:uid="{00000000-0005-0000-0000-000098C30000}"/>
    <cellStyle name="Примечание 2 8 5" xfId="39751" xr:uid="{00000000-0005-0000-0000-000099C30000}"/>
    <cellStyle name="Примечание 2 8 5 10" xfId="39752" xr:uid="{00000000-0005-0000-0000-00009AC30000}"/>
    <cellStyle name="Примечание 2 8 5 2" xfId="39753" xr:uid="{00000000-0005-0000-0000-00009BC30000}"/>
    <cellStyle name="Примечание 2 8 5 2 2" xfId="39754" xr:uid="{00000000-0005-0000-0000-00009CC30000}"/>
    <cellStyle name="Примечание 2 8 5 2 3" xfId="39755" xr:uid="{00000000-0005-0000-0000-00009DC30000}"/>
    <cellStyle name="Примечание 2 8 5 3" xfId="39756" xr:uid="{00000000-0005-0000-0000-00009EC30000}"/>
    <cellStyle name="Примечание 2 8 5 3 2" xfId="39757" xr:uid="{00000000-0005-0000-0000-00009FC30000}"/>
    <cellStyle name="Примечание 2 8 5 3 3" xfId="39758" xr:uid="{00000000-0005-0000-0000-0000A0C30000}"/>
    <cellStyle name="Примечание 2 8 5 4" xfId="39759" xr:uid="{00000000-0005-0000-0000-0000A1C30000}"/>
    <cellStyle name="Примечание 2 8 5 4 2" xfId="39760" xr:uid="{00000000-0005-0000-0000-0000A2C30000}"/>
    <cellStyle name="Примечание 2 8 5 4 3" xfId="39761" xr:uid="{00000000-0005-0000-0000-0000A3C30000}"/>
    <cellStyle name="Примечание 2 8 5 5" xfId="39762" xr:uid="{00000000-0005-0000-0000-0000A4C30000}"/>
    <cellStyle name="Примечание 2 8 5 5 2" xfId="39763" xr:uid="{00000000-0005-0000-0000-0000A5C30000}"/>
    <cellStyle name="Примечание 2 8 5 5 3" xfId="39764" xr:uid="{00000000-0005-0000-0000-0000A6C30000}"/>
    <cellStyle name="Примечание 2 8 5 6" xfId="39765" xr:uid="{00000000-0005-0000-0000-0000A7C30000}"/>
    <cellStyle name="Примечание 2 8 5 6 2" xfId="39766" xr:uid="{00000000-0005-0000-0000-0000A8C30000}"/>
    <cellStyle name="Примечание 2 8 5 6 3" xfId="39767" xr:uid="{00000000-0005-0000-0000-0000A9C30000}"/>
    <cellStyle name="Примечание 2 8 5 7" xfId="39768" xr:uid="{00000000-0005-0000-0000-0000AAC30000}"/>
    <cellStyle name="Примечание 2 8 5 7 2" xfId="39769" xr:uid="{00000000-0005-0000-0000-0000ABC30000}"/>
    <cellStyle name="Примечание 2 8 5 7 3" xfId="39770" xr:uid="{00000000-0005-0000-0000-0000ACC30000}"/>
    <cellStyle name="Примечание 2 8 5 8" xfId="39771" xr:uid="{00000000-0005-0000-0000-0000ADC30000}"/>
    <cellStyle name="Примечание 2 8 5 8 2" xfId="39772" xr:uid="{00000000-0005-0000-0000-0000AEC30000}"/>
    <cellStyle name="Примечание 2 8 5 8 3" xfId="39773" xr:uid="{00000000-0005-0000-0000-0000AFC30000}"/>
    <cellStyle name="Примечание 2 8 5 9" xfId="39774" xr:uid="{00000000-0005-0000-0000-0000B0C30000}"/>
    <cellStyle name="Примечание 2 8 5 9 2" xfId="39775" xr:uid="{00000000-0005-0000-0000-0000B1C30000}"/>
    <cellStyle name="Примечание 2 8 5 9 3" xfId="39776" xr:uid="{00000000-0005-0000-0000-0000B2C30000}"/>
    <cellStyle name="Примечание 2 8 6" xfId="39777" xr:uid="{00000000-0005-0000-0000-0000B3C30000}"/>
    <cellStyle name="Примечание 2 8 6 2" xfId="39778" xr:uid="{00000000-0005-0000-0000-0000B4C30000}"/>
    <cellStyle name="Примечание 2 8 6 3" xfId="39779" xr:uid="{00000000-0005-0000-0000-0000B5C30000}"/>
    <cellStyle name="Примечание 2 8 7" xfId="39780" xr:uid="{00000000-0005-0000-0000-0000B6C30000}"/>
    <cellStyle name="Примечание 2 8 7 2" xfId="39781" xr:uid="{00000000-0005-0000-0000-0000B7C30000}"/>
    <cellStyle name="Примечание 2 8 7 3" xfId="39782" xr:uid="{00000000-0005-0000-0000-0000B8C30000}"/>
    <cellStyle name="Примечание 2 8 8" xfId="39783" xr:uid="{00000000-0005-0000-0000-0000B9C30000}"/>
    <cellStyle name="Примечание 2 8 8 2" xfId="39784" xr:uid="{00000000-0005-0000-0000-0000BAC30000}"/>
    <cellStyle name="Примечание 2 8 8 3" xfId="39785" xr:uid="{00000000-0005-0000-0000-0000BBC30000}"/>
    <cellStyle name="Примечание 2 8 9" xfId="39786" xr:uid="{00000000-0005-0000-0000-0000BCC30000}"/>
    <cellStyle name="Примечание 2 8 9 2" xfId="39787" xr:uid="{00000000-0005-0000-0000-0000BDC30000}"/>
    <cellStyle name="Примечание 2 8 9 3" xfId="39788" xr:uid="{00000000-0005-0000-0000-0000BEC30000}"/>
    <cellStyle name="Примечание 2 9" xfId="15610" xr:uid="{00000000-0005-0000-0000-0000BFC30000}"/>
    <cellStyle name="Примечание 2 9 10" xfId="39789" xr:uid="{00000000-0005-0000-0000-0000C0C30000}"/>
    <cellStyle name="Примечание 2 9 10 2" xfId="39790" xr:uid="{00000000-0005-0000-0000-0000C1C30000}"/>
    <cellStyle name="Примечание 2 9 10 3" xfId="39791" xr:uid="{00000000-0005-0000-0000-0000C2C30000}"/>
    <cellStyle name="Примечание 2 9 11" xfId="39792" xr:uid="{00000000-0005-0000-0000-0000C3C30000}"/>
    <cellStyle name="Примечание 2 9 11 2" xfId="39793" xr:uid="{00000000-0005-0000-0000-0000C4C30000}"/>
    <cellStyle name="Примечание 2 9 11 3" xfId="39794" xr:uid="{00000000-0005-0000-0000-0000C5C30000}"/>
    <cellStyle name="Примечание 2 9 12" xfId="39795" xr:uid="{00000000-0005-0000-0000-0000C6C30000}"/>
    <cellStyle name="Примечание 2 9 12 2" xfId="39796" xr:uid="{00000000-0005-0000-0000-0000C7C30000}"/>
    <cellStyle name="Примечание 2 9 12 3" xfId="39797" xr:uid="{00000000-0005-0000-0000-0000C8C30000}"/>
    <cellStyle name="Примечание 2 9 13" xfId="39798" xr:uid="{00000000-0005-0000-0000-0000C9C30000}"/>
    <cellStyle name="Примечание 2 9 13 2" xfId="39799" xr:uid="{00000000-0005-0000-0000-0000CAC30000}"/>
    <cellStyle name="Примечание 2 9 13 3" xfId="39800" xr:uid="{00000000-0005-0000-0000-0000CBC30000}"/>
    <cellStyle name="Примечание 2 9 14" xfId="39801" xr:uid="{00000000-0005-0000-0000-0000CCC30000}"/>
    <cellStyle name="Примечание 2 9 15" xfId="39802" xr:uid="{00000000-0005-0000-0000-0000CDC30000}"/>
    <cellStyle name="Примечание 2 9 2" xfId="39803" xr:uid="{00000000-0005-0000-0000-0000CEC30000}"/>
    <cellStyle name="Примечание 2 9 2 10" xfId="39804" xr:uid="{00000000-0005-0000-0000-0000CFC30000}"/>
    <cellStyle name="Примечание 2 9 2 2" xfId="39805" xr:uid="{00000000-0005-0000-0000-0000D0C30000}"/>
    <cellStyle name="Примечание 2 9 2 2 2" xfId="39806" xr:uid="{00000000-0005-0000-0000-0000D1C30000}"/>
    <cellStyle name="Примечание 2 9 2 2 3" xfId="39807" xr:uid="{00000000-0005-0000-0000-0000D2C30000}"/>
    <cellStyle name="Примечание 2 9 2 3" xfId="39808" xr:uid="{00000000-0005-0000-0000-0000D3C30000}"/>
    <cellStyle name="Примечание 2 9 2 3 2" xfId="39809" xr:uid="{00000000-0005-0000-0000-0000D4C30000}"/>
    <cellStyle name="Примечание 2 9 2 3 3" xfId="39810" xr:uid="{00000000-0005-0000-0000-0000D5C30000}"/>
    <cellStyle name="Примечание 2 9 2 4" xfId="39811" xr:uid="{00000000-0005-0000-0000-0000D6C30000}"/>
    <cellStyle name="Примечание 2 9 2 4 2" xfId="39812" xr:uid="{00000000-0005-0000-0000-0000D7C30000}"/>
    <cellStyle name="Примечание 2 9 2 4 3" xfId="39813" xr:uid="{00000000-0005-0000-0000-0000D8C30000}"/>
    <cellStyle name="Примечание 2 9 2 5" xfId="39814" xr:uid="{00000000-0005-0000-0000-0000D9C30000}"/>
    <cellStyle name="Примечание 2 9 2 5 2" xfId="39815" xr:uid="{00000000-0005-0000-0000-0000DAC30000}"/>
    <cellStyle name="Примечание 2 9 2 5 3" xfId="39816" xr:uid="{00000000-0005-0000-0000-0000DBC30000}"/>
    <cellStyle name="Примечание 2 9 2 6" xfId="39817" xr:uid="{00000000-0005-0000-0000-0000DCC30000}"/>
    <cellStyle name="Примечание 2 9 2 6 2" xfId="39818" xr:uid="{00000000-0005-0000-0000-0000DDC30000}"/>
    <cellStyle name="Примечание 2 9 2 6 3" xfId="39819" xr:uid="{00000000-0005-0000-0000-0000DEC30000}"/>
    <cellStyle name="Примечание 2 9 2 7" xfId="39820" xr:uid="{00000000-0005-0000-0000-0000DFC30000}"/>
    <cellStyle name="Примечание 2 9 2 7 2" xfId="39821" xr:uid="{00000000-0005-0000-0000-0000E0C30000}"/>
    <cellStyle name="Примечание 2 9 2 7 3" xfId="39822" xr:uid="{00000000-0005-0000-0000-0000E1C30000}"/>
    <cellStyle name="Примечание 2 9 2 8" xfId="39823" xr:uid="{00000000-0005-0000-0000-0000E2C30000}"/>
    <cellStyle name="Примечание 2 9 2 8 2" xfId="39824" xr:uid="{00000000-0005-0000-0000-0000E3C30000}"/>
    <cellStyle name="Примечание 2 9 2 8 3" xfId="39825" xr:uid="{00000000-0005-0000-0000-0000E4C30000}"/>
    <cellStyle name="Примечание 2 9 2 9" xfId="39826" xr:uid="{00000000-0005-0000-0000-0000E5C30000}"/>
    <cellStyle name="Примечание 2 9 2 9 2" xfId="39827" xr:uid="{00000000-0005-0000-0000-0000E6C30000}"/>
    <cellStyle name="Примечание 2 9 2 9 3" xfId="39828" xr:uid="{00000000-0005-0000-0000-0000E7C30000}"/>
    <cellStyle name="Примечание 2 9 3" xfId="39829" xr:uid="{00000000-0005-0000-0000-0000E8C30000}"/>
    <cellStyle name="Примечание 2 9 3 10" xfId="39830" xr:uid="{00000000-0005-0000-0000-0000E9C30000}"/>
    <cellStyle name="Примечание 2 9 3 2" xfId="39831" xr:uid="{00000000-0005-0000-0000-0000EAC30000}"/>
    <cellStyle name="Примечание 2 9 3 2 2" xfId="39832" xr:uid="{00000000-0005-0000-0000-0000EBC30000}"/>
    <cellStyle name="Примечание 2 9 3 2 3" xfId="39833" xr:uid="{00000000-0005-0000-0000-0000ECC30000}"/>
    <cellStyle name="Примечание 2 9 3 3" xfId="39834" xr:uid="{00000000-0005-0000-0000-0000EDC30000}"/>
    <cellStyle name="Примечание 2 9 3 3 2" xfId="39835" xr:uid="{00000000-0005-0000-0000-0000EEC30000}"/>
    <cellStyle name="Примечание 2 9 3 3 3" xfId="39836" xr:uid="{00000000-0005-0000-0000-0000EFC30000}"/>
    <cellStyle name="Примечание 2 9 3 4" xfId="39837" xr:uid="{00000000-0005-0000-0000-0000F0C30000}"/>
    <cellStyle name="Примечание 2 9 3 4 2" xfId="39838" xr:uid="{00000000-0005-0000-0000-0000F1C30000}"/>
    <cellStyle name="Примечание 2 9 3 4 3" xfId="39839" xr:uid="{00000000-0005-0000-0000-0000F2C30000}"/>
    <cellStyle name="Примечание 2 9 3 5" xfId="39840" xr:uid="{00000000-0005-0000-0000-0000F3C30000}"/>
    <cellStyle name="Примечание 2 9 3 5 2" xfId="39841" xr:uid="{00000000-0005-0000-0000-0000F4C30000}"/>
    <cellStyle name="Примечание 2 9 3 5 3" xfId="39842" xr:uid="{00000000-0005-0000-0000-0000F5C30000}"/>
    <cellStyle name="Примечание 2 9 3 6" xfId="39843" xr:uid="{00000000-0005-0000-0000-0000F6C30000}"/>
    <cellStyle name="Примечание 2 9 3 6 2" xfId="39844" xr:uid="{00000000-0005-0000-0000-0000F7C30000}"/>
    <cellStyle name="Примечание 2 9 3 6 3" xfId="39845" xr:uid="{00000000-0005-0000-0000-0000F8C30000}"/>
    <cellStyle name="Примечание 2 9 3 7" xfId="39846" xr:uid="{00000000-0005-0000-0000-0000F9C30000}"/>
    <cellStyle name="Примечание 2 9 3 7 2" xfId="39847" xr:uid="{00000000-0005-0000-0000-0000FAC30000}"/>
    <cellStyle name="Примечание 2 9 3 7 3" xfId="39848" xr:uid="{00000000-0005-0000-0000-0000FBC30000}"/>
    <cellStyle name="Примечание 2 9 3 8" xfId="39849" xr:uid="{00000000-0005-0000-0000-0000FCC30000}"/>
    <cellStyle name="Примечание 2 9 3 8 2" xfId="39850" xr:uid="{00000000-0005-0000-0000-0000FDC30000}"/>
    <cellStyle name="Примечание 2 9 3 8 3" xfId="39851" xr:uid="{00000000-0005-0000-0000-0000FEC30000}"/>
    <cellStyle name="Примечание 2 9 3 9" xfId="39852" xr:uid="{00000000-0005-0000-0000-0000FFC30000}"/>
    <cellStyle name="Примечание 2 9 3 9 2" xfId="39853" xr:uid="{00000000-0005-0000-0000-000000C40000}"/>
    <cellStyle name="Примечание 2 9 3 9 3" xfId="39854" xr:uid="{00000000-0005-0000-0000-000001C40000}"/>
    <cellStyle name="Примечание 2 9 4" xfId="39855" xr:uid="{00000000-0005-0000-0000-000002C40000}"/>
    <cellStyle name="Примечание 2 9 4 10" xfId="39856" xr:uid="{00000000-0005-0000-0000-000003C40000}"/>
    <cellStyle name="Примечание 2 9 4 2" xfId="39857" xr:uid="{00000000-0005-0000-0000-000004C40000}"/>
    <cellStyle name="Примечание 2 9 4 2 2" xfId="39858" xr:uid="{00000000-0005-0000-0000-000005C40000}"/>
    <cellStyle name="Примечание 2 9 4 2 3" xfId="39859" xr:uid="{00000000-0005-0000-0000-000006C40000}"/>
    <cellStyle name="Примечание 2 9 4 3" xfId="39860" xr:uid="{00000000-0005-0000-0000-000007C40000}"/>
    <cellStyle name="Примечание 2 9 4 3 2" xfId="39861" xr:uid="{00000000-0005-0000-0000-000008C40000}"/>
    <cellStyle name="Примечание 2 9 4 3 3" xfId="39862" xr:uid="{00000000-0005-0000-0000-000009C40000}"/>
    <cellStyle name="Примечание 2 9 4 4" xfId="39863" xr:uid="{00000000-0005-0000-0000-00000AC40000}"/>
    <cellStyle name="Примечание 2 9 4 4 2" xfId="39864" xr:uid="{00000000-0005-0000-0000-00000BC40000}"/>
    <cellStyle name="Примечание 2 9 4 4 3" xfId="39865" xr:uid="{00000000-0005-0000-0000-00000CC40000}"/>
    <cellStyle name="Примечание 2 9 4 5" xfId="39866" xr:uid="{00000000-0005-0000-0000-00000DC40000}"/>
    <cellStyle name="Примечание 2 9 4 5 2" xfId="39867" xr:uid="{00000000-0005-0000-0000-00000EC40000}"/>
    <cellStyle name="Примечание 2 9 4 5 3" xfId="39868" xr:uid="{00000000-0005-0000-0000-00000FC40000}"/>
    <cellStyle name="Примечание 2 9 4 6" xfId="39869" xr:uid="{00000000-0005-0000-0000-000010C40000}"/>
    <cellStyle name="Примечание 2 9 4 6 2" xfId="39870" xr:uid="{00000000-0005-0000-0000-000011C40000}"/>
    <cellStyle name="Примечание 2 9 4 6 3" xfId="39871" xr:uid="{00000000-0005-0000-0000-000012C40000}"/>
    <cellStyle name="Примечание 2 9 4 7" xfId="39872" xr:uid="{00000000-0005-0000-0000-000013C40000}"/>
    <cellStyle name="Примечание 2 9 4 7 2" xfId="39873" xr:uid="{00000000-0005-0000-0000-000014C40000}"/>
    <cellStyle name="Примечание 2 9 4 7 3" xfId="39874" xr:uid="{00000000-0005-0000-0000-000015C40000}"/>
    <cellStyle name="Примечание 2 9 4 8" xfId="39875" xr:uid="{00000000-0005-0000-0000-000016C40000}"/>
    <cellStyle name="Примечание 2 9 4 8 2" xfId="39876" xr:uid="{00000000-0005-0000-0000-000017C40000}"/>
    <cellStyle name="Примечание 2 9 4 8 3" xfId="39877" xr:uid="{00000000-0005-0000-0000-000018C40000}"/>
    <cellStyle name="Примечание 2 9 4 9" xfId="39878" xr:uid="{00000000-0005-0000-0000-000019C40000}"/>
    <cellStyle name="Примечание 2 9 4 9 2" xfId="39879" xr:uid="{00000000-0005-0000-0000-00001AC40000}"/>
    <cellStyle name="Примечание 2 9 4 9 3" xfId="39880" xr:uid="{00000000-0005-0000-0000-00001BC40000}"/>
    <cellStyle name="Примечание 2 9 5" xfId="39881" xr:uid="{00000000-0005-0000-0000-00001CC40000}"/>
    <cellStyle name="Примечание 2 9 5 10" xfId="39882" xr:uid="{00000000-0005-0000-0000-00001DC40000}"/>
    <cellStyle name="Примечание 2 9 5 2" xfId="39883" xr:uid="{00000000-0005-0000-0000-00001EC40000}"/>
    <cellStyle name="Примечание 2 9 5 2 2" xfId="39884" xr:uid="{00000000-0005-0000-0000-00001FC40000}"/>
    <cellStyle name="Примечание 2 9 5 2 3" xfId="39885" xr:uid="{00000000-0005-0000-0000-000020C40000}"/>
    <cellStyle name="Примечание 2 9 5 3" xfId="39886" xr:uid="{00000000-0005-0000-0000-000021C40000}"/>
    <cellStyle name="Примечание 2 9 5 3 2" xfId="39887" xr:uid="{00000000-0005-0000-0000-000022C40000}"/>
    <cellStyle name="Примечание 2 9 5 3 3" xfId="39888" xr:uid="{00000000-0005-0000-0000-000023C40000}"/>
    <cellStyle name="Примечание 2 9 5 4" xfId="39889" xr:uid="{00000000-0005-0000-0000-000024C40000}"/>
    <cellStyle name="Примечание 2 9 5 4 2" xfId="39890" xr:uid="{00000000-0005-0000-0000-000025C40000}"/>
    <cellStyle name="Примечание 2 9 5 4 3" xfId="39891" xr:uid="{00000000-0005-0000-0000-000026C40000}"/>
    <cellStyle name="Примечание 2 9 5 5" xfId="39892" xr:uid="{00000000-0005-0000-0000-000027C40000}"/>
    <cellStyle name="Примечание 2 9 5 5 2" xfId="39893" xr:uid="{00000000-0005-0000-0000-000028C40000}"/>
    <cellStyle name="Примечание 2 9 5 5 3" xfId="39894" xr:uid="{00000000-0005-0000-0000-000029C40000}"/>
    <cellStyle name="Примечание 2 9 5 6" xfId="39895" xr:uid="{00000000-0005-0000-0000-00002AC40000}"/>
    <cellStyle name="Примечание 2 9 5 6 2" xfId="39896" xr:uid="{00000000-0005-0000-0000-00002BC40000}"/>
    <cellStyle name="Примечание 2 9 5 6 3" xfId="39897" xr:uid="{00000000-0005-0000-0000-00002CC40000}"/>
    <cellStyle name="Примечание 2 9 5 7" xfId="39898" xr:uid="{00000000-0005-0000-0000-00002DC40000}"/>
    <cellStyle name="Примечание 2 9 5 7 2" xfId="39899" xr:uid="{00000000-0005-0000-0000-00002EC40000}"/>
    <cellStyle name="Примечание 2 9 5 7 3" xfId="39900" xr:uid="{00000000-0005-0000-0000-00002FC40000}"/>
    <cellStyle name="Примечание 2 9 5 8" xfId="39901" xr:uid="{00000000-0005-0000-0000-000030C40000}"/>
    <cellStyle name="Примечание 2 9 5 8 2" xfId="39902" xr:uid="{00000000-0005-0000-0000-000031C40000}"/>
    <cellStyle name="Примечание 2 9 5 8 3" xfId="39903" xr:uid="{00000000-0005-0000-0000-000032C40000}"/>
    <cellStyle name="Примечание 2 9 5 9" xfId="39904" xr:uid="{00000000-0005-0000-0000-000033C40000}"/>
    <cellStyle name="Примечание 2 9 5 9 2" xfId="39905" xr:uid="{00000000-0005-0000-0000-000034C40000}"/>
    <cellStyle name="Примечание 2 9 5 9 3" xfId="39906" xr:uid="{00000000-0005-0000-0000-000035C40000}"/>
    <cellStyle name="Примечание 2 9 6" xfId="39907" xr:uid="{00000000-0005-0000-0000-000036C40000}"/>
    <cellStyle name="Примечание 2 9 6 2" xfId="39908" xr:uid="{00000000-0005-0000-0000-000037C40000}"/>
    <cellStyle name="Примечание 2 9 6 3" xfId="39909" xr:uid="{00000000-0005-0000-0000-000038C40000}"/>
    <cellStyle name="Примечание 2 9 7" xfId="39910" xr:uid="{00000000-0005-0000-0000-000039C40000}"/>
    <cellStyle name="Примечание 2 9 7 2" xfId="39911" xr:uid="{00000000-0005-0000-0000-00003AC40000}"/>
    <cellStyle name="Примечание 2 9 7 3" xfId="39912" xr:uid="{00000000-0005-0000-0000-00003BC40000}"/>
    <cellStyle name="Примечание 2 9 8" xfId="39913" xr:uid="{00000000-0005-0000-0000-00003CC40000}"/>
    <cellStyle name="Примечание 2 9 8 2" xfId="39914" xr:uid="{00000000-0005-0000-0000-00003DC40000}"/>
    <cellStyle name="Примечание 2 9 8 3" xfId="39915" xr:uid="{00000000-0005-0000-0000-00003EC40000}"/>
    <cellStyle name="Примечание 2 9 9" xfId="39916" xr:uid="{00000000-0005-0000-0000-00003FC40000}"/>
    <cellStyle name="Примечание 2 9 9 2" xfId="39917" xr:uid="{00000000-0005-0000-0000-000040C40000}"/>
    <cellStyle name="Примечание 2 9 9 3" xfId="39918" xr:uid="{00000000-0005-0000-0000-000041C40000}"/>
    <cellStyle name="Примечание 2_2012" xfId="15611" xr:uid="{00000000-0005-0000-0000-000042C40000}"/>
    <cellStyle name="Примечание 20" xfId="15612" xr:uid="{00000000-0005-0000-0000-000043C40000}"/>
    <cellStyle name="Примечание 20 10" xfId="39919" xr:uid="{00000000-0005-0000-0000-000044C40000}"/>
    <cellStyle name="Примечание 20 10 2" xfId="39920" xr:uid="{00000000-0005-0000-0000-000045C40000}"/>
    <cellStyle name="Примечание 20 10 3" xfId="39921" xr:uid="{00000000-0005-0000-0000-000046C40000}"/>
    <cellStyle name="Примечание 20 11" xfId="39922" xr:uid="{00000000-0005-0000-0000-000047C40000}"/>
    <cellStyle name="Примечание 20 11 2" xfId="39923" xr:uid="{00000000-0005-0000-0000-000048C40000}"/>
    <cellStyle name="Примечание 20 11 3" xfId="39924" xr:uid="{00000000-0005-0000-0000-000049C40000}"/>
    <cellStyle name="Примечание 20 12" xfId="39925" xr:uid="{00000000-0005-0000-0000-00004AC40000}"/>
    <cellStyle name="Примечание 20 12 2" xfId="39926" xr:uid="{00000000-0005-0000-0000-00004BC40000}"/>
    <cellStyle name="Примечание 20 12 3" xfId="39927" xr:uid="{00000000-0005-0000-0000-00004CC40000}"/>
    <cellStyle name="Примечание 20 13" xfId="39928" xr:uid="{00000000-0005-0000-0000-00004DC40000}"/>
    <cellStyle name="Примечание 20 13 2" xfId="39929" xr:uid="{00000000-0005-0000-0000-00004EC40000}"/>
    <cellStyle name="Примечание 20 13 3" xfId="39930" xr:uid="{00000000-0005-0000-0000-00004FC40000}"/>
    <cellStyle name="Примечание 20 14" xfId="39931" xr:uid="{00000000-0005-0000-0000-000050C40000}"/>
    <cellStyle name="Примечание 20 15" xfId="39932" xr:uid="{00000000-0005-0000-0000-000051C40000}"/>
    <cellStyle name="Примечание 20 16" xfId="39933" xr:uid="{00000000-0005-0000-0000-000052C40000}"/>
    <cellStyle name="Примечание 20 2" xfId="15613" xr:uid="{00000000-0005-0000-0000-000053C40000}"/>
    <cellStyle name="Примечание 20 2 10" xfId="39934" xr:uid="{00000000-0005-0000-0000-000054C40000}"/>
    <cellStyle name="Примечание 20 2 11" xfId="39935" xr:uid="{00000000-0005-0000-0000-000055C40000}"/>
    <cellStyle name="Примечание 20 2 2" xfId="39936" xr:uid="{00000000-0005-0000-0000-000056C40000}"/>
    <cellStyle name="Примечание 20 2 2 2" xfId="39937" xr:uid="{00000000-0005-0000-0000-000057C40000}"/>
    <cellStyle name="Примечание 20 2 2 3" xfId="39938" xr:uid="{00000000-0005-0000-0000-000058C40000}"/>
    <cellStyle name="Примечание 20 2 3" xfId="39939" xr:uid="{00000000-0005-0000-0000-000059C40000}"/>
    <cellStyle name="Примечание 20 2 3 2" xfId="39940" xr:uid="{00000000-0005-0000-0000-00005AC40000}"/>
    <cellStyle name="Примечание 20 2 3 3" xfId="39941" xr:uid="{00000000-0005-0000-0000-00005BC40000}"/>
    <cellStyle name="Примечание 20 2 4" xfId="39942" xr:uid="{00000000-0005-0000-0000-00005CC40000}"/>
    <cellStyle name="Примечание 20 2 4 2" xfId="39943" xr:uid="{00000000-0005-0000-0000-00005DC40000}"/>
    <cellStyle name="Примечание 20 2 4 3" xfId="39944" xr:uid="{00000000-0005-0000-0000-00005EC40000}"/>
    <cellStyle name="Примечание 20 2 5" xfId="39945" xr:uid="{00000000-0005-0000-0000-00005FC40000}"/>
    <cellStyle name="Примечание 20 2 5 2" xfId="39946" xr:uid="{00000000-0005-0000-0000-000060C40000}"/>
    <cellStyle name="Примечание 20 2 5 3" xfId="39947" xr:uid="{00000000-0005-0000-0000-000061C40000}"/>
    <cellStyle name="Примечание 20 2 6" xfId="39948" xr:uid="{00000000-0005-0000-0000-000062C40000}"/>
    <cellStyle name="Примечание 20 2 6 2" xfId="39949" xr:uid="{00000000-0005-0000-0000-000063C40000}"/>
    <cellStyle name="Примечание 20 2 6 3" xfId="39950" xr:uid="{00000000-0005-0000-0000-000064C40000}"/>
    <cellStyle name="Примечание 20 2 7" xfId="39951" xr:uid="{00000000-0005-0000-0000-000065C40000}"/>
    <cellStyle name="Примечание 20 2 7 2" xfId="39952" xr:uid="{00000000-0005-0000-0000-000066C40000}"/>
    <cellStyle name="Примечание 20 2 7 3" xfId="39953" xr:uid="{00000000-0005-0000-0000-000067C40000}"/>
    <cellStyle name="Примечание 20 2 8" xfId="39954" xr:uid="{00000000-0005-0000-0000-000068C40000}"/>
    <cellStyle name="Примечание 20 2 8 2" xfId="39955" xr:uid="{00000000-0005-0000-0000-000069C40000}"/>
    <cellStyle name="Примечание 20 2 8 3" xfId="39956" xr:uid="{00000000-0005-0000-0000-00006AC40000}"/>
    <cellStyle name="Примечание 20 2 9" xfId="39957" xr:uid="{00000000-0005-0000-0000-00006BC40000}"/>
    <cellStyle name="Примечание 20 2 9 2" xfId="39958" xr:uid="{00000000-0005-0000-0000-00006CC40000}"/>
    <cellStyle name="Примечание 20 2 9 3" xfId="39959" xr:uid="{00000000-0005-0000-0000-00006DC40000}"/>
    <cellStyle name="Примечание 20 3" xfId="39960" xr:uid="{00000000-0005-0000-0000-00006EC40000}"/>
    <cellStyle name="Примечание 20 3 10" xfId="39961" xr:uid="{00000000-0005-0000-0000-00006FC40000}"/>
    <cellStyle name="Примечание 20 3 2" xfId="39962" xr:uid="{00000000-0005-0000-0000-000070C40000}"/>
    <cellStyle name="Примечание 20 3 2 2" xfId="39963" xr:uid="{00000000-0005-0000-0000-000071C40000}"/>
    <cellStyle name="Примечание 20 3 2 3" xfId="39964" xr:uid="{00000000-0005-0000-0000-000072C40000}"/>
    <cellStyle name="Примечание 20 3 3" xfId="39965" xr:uid="{00000000-0005-0000-0000-000073C40000}"/>
    <cellStyle name="Примечание 20 3 3 2" xfId="39966" xr:uid="{00000000-0005-0000-0000-000074C40000}"/>
    <cellStyle name="Примечание 20 3 3 3" xfId="39967" xr:uid="{00000000-0005-0000-0000-000075C40000}"/>
    <cellStyle name="Примечание 20 3 4" xfId="39968" xr:uid="{00000000-0005-0000-0000-000076C40000}"/>
    <cellStyle name="Примечание 20 3 4 2" xfId="39969" xr:uid="{00000000-0005-0000-0000-000077C40000}"/>
    <cellStyle name="Примечание 20 3 4 3" xfId="39970" xr:uid="{00000000-0005-0000-0000-000078C40000}"/>
    <cellStyle name="Примечание 20 3 5" xfId="39971" xr:uid="{00000000-0005-0000-0000-000079C40000}"/>
    <cellStyle name="Примечание 20 3 5 2" xfId="39972" xr:uid="{00000000-0005-0000-0000-00007AC40000}"/>
    <cellStyle name="Примечание 20 3 5 3" xfId="39973" xr:uid="{00000000-0005-0000-0000-00007BC40000}"/>
    <cellStyle name="Примечание 20 3 6" xfId="39974" xr:uid="{00000000-0005-0000-0000-00007CC40000}"/>
    <cellStyle name="Примечание 20 3 6 2" xfId="39975" xr:uid="{00000000-0005-0000-0000-00007DC40000}"/>
    <cellStyle name="Примечание 20 3 6 3" xfId="39976" xr:uid="{00000000-0005-0000-0000-00007EC40000}"/>
    <cellStyle name="Примечание 20 3 7" xfId="39977" xr:uid="{00000000-0005-0000-0000-00007FC40000}"/>
    <cellStyle name="Примечание 20 3 7 2" xfId="39978" xr:uid="{00000000-0005-0000-0000-000080C40000}"/>
    <cellStyle name="Примечание 20 3 7 3" xfId="39979" xr:uid="{00000000-0005-0000-0000-000081C40000}"/>
    <cellStyle name="Примечание 20 3 8" xfId="39980" xr:uid="{00000000-0005-0000-0000-000082C40000}"/>
    <cellStyle name="Примечание 20 3 8 2" xfId="39981" xr:uid="{00000000-0005-0000-0000-000083C40000}"/>
    <cellStyle name="Примечание 20 3 8 3" xfId="39982" xr:uid="{00000000-0005-0000-0000-000084C40000}"/>
    <cellStyle name="Примечание 20 3 9" xfId="39983" xr:uid="{00000000-0005-0000-0000-000085C40000}"/>
    <cellStyle name="Примечание 20 3 9 2" xfId="39984" xr:uid="{00000000-0005-0000-0000-000086C40000}"/>
    <cellStyle name="Примечание 20 3 9 3" xfId="39985" xr:uid="{00000000-0005-0000-0000-000087C40000}"/>
    <cellStyle name="Примечание 20 4" xfId="39986" xr:uid="{00000000-0005-0000-0000-000088C40000}"/>
    <cellStyle name="Примечание 20 4 10" xfId="39987" xr:uid="{00000000-0005-0000-0000-000089C40000}"/>
    <cellStyle name="Примечание 20 4 2" xfId="39988" xr:uid="{00000000-0005-0000-0000-00008AC40000}"/>
    <cellStyle name="Примечание 20 4 2 2" xfId="39989" xr:uid="{00000000-0005-0000-0000-00008BC40000}"/>
    <cellStyle name="Примечание 20 4 2 3" xfId="39990" xr:uid="{00000000-0005-0000-0000-00008CC40000}"/>
    <cellStyle name="Примечание 20 4 3" xfId="39991" xr:uid="{00000000-0005-0000-0000-00008DC40000}"/>
    <cellStyle name="Примечание 20 4 3 2" xfId="39992" xr:uid="{00000000-0005-0000-0000-00008EC40000}"/>
    <cellStyle name="Примечание 20 4 3 3" xfId="39993" xr:uid="{00000000-0005-0000-0000-00008FC40000}"/>
    <cellStyle name="Примечание 20 4 4" xfId="39994" xr:uid="{00000000-0005-0000-0000-000090C40000}"/>
    <cellStyle name="Примечание 20 4 4 2" xfId="39995" xr:uid="{00000000-0005-0000-0000-000091C40000}"/>
    <cellStyle name="Примечание 20 4 4 3" xfId="39996" xr:uid="{00000000-0005-0000-0000-000092C40000}"/>
    <cellStyle name="Примечание 20 4 5" xfId="39997" xr:uid="{00000000-0005-0000-0000-000093C40000}"/>
    <cellStyle name="Примечание 20 4 5 2" xfId="39998" xr:uid="{00000000-0005-0000-0000-000094C40000}"/>
    <cellStyle name="Примечание 20 4 5 3" xfId="39999" xr:uid="{00000000-0005-0000-0000-000095C40000}"/>
    <cellStyle name="Примечание 20 4 6" xfId="40000" xr:uid="{00000000-0005-0000-0000-000096C40000}"/>
    <cellStyle name="Примечание 20 4 6 2" xfId="40001" xr:uid="{00000000-0005-0000-0000-000097C40000}"/>
    <cellStyle name="Примечание 20 4 6 3" xfId="40002" xr:uid="{00000000-0005-0000-0000-000098C40000}"/>
    <cellStyle name="Примечание 20 4 7" xfId="40003" xr:uid="{00000000-0005-0000-0000-000099C40000}"/>
    <cellStyle name="Примечание 20 4 7 2" xfId="40004" xr:uid="{00000000-0005-0000-0000-00009AC40000}"/>
    <cellStyle name="Примечание 20 4 7 3" xfId="40005" xr:uid="{00000000-0005-0000-0000-00009BC40000}"/>
    <cellStyle name="Примечание 20 4 8" xfId="40006" xr:uid="{00000000-0005-0000-0000-00009CC40000}"/>
    <cellStyle name="Примечание 20 4 8 2" xfId="40007" xr:uid="{00000000-0005-0000-0000-00009DC40000}"/>
    <cellStyle name="Примечание 20 4 8 3" xfId="40008" xr:uid="{00000000-0005-0000-0000-00009EC40000}"/>
    <cellStyle name="Примечание 20 4 9" xfId="40009" xr:uid="{00000000-0005-0000-0000-00009FC40000}"/>
    <cellStyle name="Примечание 20 4 9 2" xfId="40010" xr:uid="{00000000-0005-0000-0000-0000A0C40000}"/>
    <cellStyle name="Примечание 20 4 9 3" xfId="40011" xr:uid="{00000000-0005-0000-0000-0000A1C40000}"/>
    <cellStyle name="Примечание 20 5" xfId="40012" xr:uid="{00000000-0005-0000-0000-0000A2C40000}"/>
    <cellStyle name="Примечание 20 5 10" xfId="40013" xr:uid="{00000000-0005-0000-0000-0000A3C40000}"/>
    <cellStyle name="Примечание 20 5 2" xfId="40014" xr:uid="{00000000-0005-0000-0000-0000A4C40000}"/>
    <cellStyle name="Примечание 20 5 2 2" xfId="40015" xr:uid="{00000000-0005-0000-0000-0000A5C40000}"/>
    <cellStyle name="Примечание 20 5 2 3" xfId="40016" xr:uid="{00000000-0005-0000-0000-0000A6C40000}"/>
    <cellStyle name="Примечание 20 5 3" xfId="40017" xr:uid="{00000000-0005-0000-0000-0000A7C40000}"/>
    <cellStyle name="Примечание 20 5 3 2" xfId="40018" xr:uid="{00000000-0005-0000-0000-0000A8C40000}"/>
    <cellStyle name="Примечание 20 5 3 3" xfId="40019" xr:uid="{00000000-0005-0000-0000-0000A9C40000}"/>
    <cellStyle name="Примечание 20 5 4" xfId="40020" xr:uid="{00000000-0005-0000-0000-0000AAC40000}"/>
    <cellStyle name="Примечание 20 5 4 2" xfId="40021" xr:uid="{00000000-0005-0000-0000-0000ABC40000}"/>
    <cellStyle name="Примечание 20 5 4 3" xfId="40022" xr:uid="{00000000-0005-0000-0000-0000ACC40000}"/>
    <cellStyle name="Примечание 20 5 5" xfId="40023" xr:uid="{00000000-0005-0000-0000-0000ADC40000}"/>
    <cellStyle name="Примечание 20 5 5 2" xfId="40024" xr:uid="{00000000-0005-0000-0000-0000AEC40000}"/>
    <cellStyle name="Примечание 20 5 5 3" xfId="40025" xr:uid="{00000000-0005-0000-0000-0000AFC40000}"/>
    <cellStyle name="Примечание 20 5 6" xfId="40026" xr:uid="{00000000-0005-0000-0000-0000B0C40000}"/>
    <cellStyle name="Примечание 20 5 6 2" xfId="40027" xr:uid="{00000000-0005-0000-0000-0000B1C40000}"/>
    <cellStyle name="Примечание 20 5 6 3" xfId="40028" xr:uid="{00000000-0005-0000-0000-0000B2C40000}"/>
    <cellStyle name="Примечание 20 5 7" xfId="40029" xr:uid="{00000000-0005-0000-0000-0000B3C40000}"/>
    <cellStyle name="Примечание 20 5 7 2" xfId="40030" xr:uid="{00000000-0005-0000-0000-0000B4C40000}"/>
    <cellStyle name="Примечание 20 5 7 3" xfId="40031" xr:uid="{00000000-0005-0000-0000-0000B5C40000}"/>
    <cellStyle name="Примечание 20 5 8" xfId="40032" xr:uid="{00000000-0005-0000-0000-0000B6C40000}"/>
    <cellStyle name="Примечание 20 5 8 2" xfId="40033" xr:uid="{00000000-0005-0000-0000-0000B7C40000}"/>
    <cellStyle name="Примечание 20 5 8 3" xfId="40034" xr:uid="{00000000-0005-0000-0000-0000B8C40000}"/>
    <cellStyle name="Примечание 20 5 9" xfId="40035" xr:uid="{00000000-0005-0000-0000-0000B9C40000}"/>
    <cellStyle name="Примечание 20 5 9 2" xfId="40036" xr:uid="{00000000-0005-0000-0000-0000BAC40000}"/>
    <cellStyle name="Примечание 20 5 9 3" xfId="40037" xr:uid="{00000000-0005-0000-0000-0000BBC40000}"/>
    <cellStyle name="Примечание 20 6" xfId="40038" xr:uid="{00000000-0005-0000-0000-0000BCC40000}"/>
    <cellStyle name="Примечание 20 6 2" xfId="40039" xr:uid="{00000000-0005-0000-0000-0000BDC40000}"/>
    <cellStyle name="Примечание 20 6 3" xfId="40040" xr:uid="{00000000-0005-0000-0000-0000BEC40000}"/>
    <cellStyle name="Примечание 20 7" xfId="40041" xr:uid="{00000000-0005-0000-0000-0000BFC40000}"/>
    <cellStyle name="Примечание 20 7 2" xfId="40042" xr:uid="{00000000-0005-0000-0000-0000C0C40000}"/>
    <cellStyle name="Примечание 20 7 3" xfId="40043" xr:uid="{00000000-0005-0000-0000-0000C1C40000}"/>
    <cellStyle name="Примечание 20 8" xfId="40044" xr:uid="{00000000-0005-0000-0000-0000C2C40000}"/>
    <cellStyle name="Примечание 20 8 2" xfId="40045" xr:uid="{00000000-0005-0000-0000-0000C3C40000}"/>
    <cellStyle name="Примечание 20 8 3" xfId="40046" xr:uid="{00000000-0005-0000-0000-0000C4C40000}"/>
    <cellStyle name="Примечание 20 9" xfId="40047" xr:uid="{00000000-0005-0000-0000-0000C5C40000}"/>
    <cellStyle name="Примечание 20 9 2" xfId="40048" xr:uid="{00000000-0005-0000-0000-0000C6C40000}"/>
    <cellStyle name="Примечание 20 9 3" xfId="40049" xr:uid="{00000000-0005-0000-0000-0000C7C40000}"/>
    <cellStyle name="Примечание 20_Лист1" xfId="60734" xr:uid="{00000000-0005-0000-0000-0000C8C40000}"/>
    <cellStyle name="Примечание 21" xfId="15614" xr:uid="{00000000-0005-0000-0000-0000C9C40000}"/>
    <cellStyle name="Примечание 21 10" xfId="40050" xr:uid="{00000000-0005-0000-0000-0000CAC40000}"/>
    <cellStyle name="Примечание 21 10 2" xfId="40051" xr:uid="{00000000-0005-0000-0000-0000CBC40000}"/>
    <cellStyle name="Примечание 21 10 3" xfId="40052" xr:uid="{00000000-0005-0000-0000-0000CCC40000}"/>
    <cellStyle name="Примечание 21 11" xfId="40053" xr:uid="{00000000-0005-0000-0000-0000CDC40000}"/>
    <cellStyle name="Примечание 21 11 2" xfId="40054" xr:uid="{00000000-0005-0000-0000-0000CEC40000}"/>
    <cellStyle name="Примечание 21 11 3" xfId="40055" xr:uid="{00000000-0005-0000-0000-0000CFC40000}"/>
    <cellStyle name="Примечание 21 12" xfId="40056" xr:uid="{00000000-0005-0000-0000-0000D0C40000}"/>
    <cellStyle name="Примечание 21 12 2" xfId="40057" xr:uid="{00000000-0005-0000-0000-0000D1C40000}"/>
    <cellStyle name="Примечание 21 12 3" xfId="40058" xr:uid="{00000000-0005-0000-0000-0000D2C40000}"/>
    <cellStyle name="Примечание 21 13" xfId="40059" xr:uid="{00000000-0005-0000-0000-0000D3C40000}"/>
    <cellStyle name="Примечание 21 13 2" xfId="40060" xr:uid="{00000000-0005-0000-0000-0000D4C40000}"/>
    <cellStyle name="Примечание 21 13 3" xfId="40061" xr:uid="{00000000-0005-0000-0000-0000D5C40000}"/>
    <cellStyle name="Примечание 21 14" xfId="40062" xr:uid="{00000000-0005-0000-0000-0000D6C40000}"/>
    <cellStyle name="Примечание 21 15" xfId="40063" xr:uid="{00000000-0005-0000-0000-0000D7C40000}"/>
    <cellStyle name="Примечание 21 2" xfId="40064" xr:uid="{00000000-0005-0000-0000-0000D8C40000}"/>
    <cellStyle name="Примечание 21 2 10" xfId="40065" xr:uid="{00000000-0005-0000-0000-0000D9C40000}"/>
    <cellStyle name="Примечание 21 2 2" xfId="40066" xr:uid="{00000000-0005-0000-0000-0000DAC40000}"/>
    <cellStyle name="Примечание 21 2 2 2" xfId="40067" xr:uid="{00000000-0005-0000-0000-0000DBC40000}"/>
    <cellStyle name="Примечание 21 2 2 3" xfId="40068" xr:uid="{00000000-0005-0000-0000-0000DCC40000}"/>
    <cellStyle name="Примечание 21 2 3" xfId="40069" xr:uid="{00000000-0005-0000-0000-0000DDC40000}"/>
    <cellStyle name="Примечание 21 2 3 2" xfId="40070" xr:uid="{00000000-0005-0000-0000-0000DEC40000}"/>
    <cellStyle name="Примечание 21 2 3 3" xfId="40071" xr:uid="{00000000-0005-0000-0000-0000DFC40000}"/>
    <cellStyle name="Примечание 21 2 4" xfId="40072" xr:uid="{00000000-0005-0000-0000-0000E0C40000}"/>
    <cellStyle name="Примечание 21 2 4 2" xfId="40073" xr:uid="{00000000-0005-0000-0000-0000E1C40000}"/>
    <cellStyle name="Примечание 21 2 4 3" xfId="40074" xr:uid="{00000000-0005-0000-0000-0000E2C40000}"/>
    <cellStyle name="Примечание 21 2 5" xfId="40075" xr:uid="{00000000-0005-0000-0000-0000E3C40000}"/>
    <cellStyle name="Примечание 21 2 5 2" xfId="40076" xr:uid="{00000000-0005-0000-0000-0000E4C40000}"/>
    <cellStyle name="Примечание 21 2 5 3" xfId="40077" xr:uid="{00000000-0005-0000-0000-0000E5C40000}"/>
    <cellStyle name="Примечание 21 2 6" xfId="40078" xr:uid="{00000000-0005-0000-0000-0000E6C40000}"/>
    <cellStyle name="Примечание 21 2 6 2" xfId="40079" xr:uid="{00000000-0005-0000-0000-0000E7C40000}"/>
    <cellStyle name="Примечание 21 2 6 3" xfId="40080" xr:uid="{00000000-0005-0000-0000-0000E8C40000}"/>
    <cellStyle name="Примечание 21 2 7" xfId="40081" xr:uid="{00000000-0005-0000-0000-0000E9C40000}"/>
    <cellStyle name="Примечание 21 2 7 2" xfId="40082" xr:uid="{00000000-0005-0000-0000-0000EAC40000}"/>
    <cellStyle name="Примечание 21 2 7 3" xfId="40083" xr:uid="{00000000-0005-0000-0000-0000EBC40000}"/>
    <cellStyle name="Примечание 21 2 8" xfId="40084" xr:uid="{00000000-0005-0000-0000-0000ECC40000}"/>
    <cellStyle name="Примечание 21 2 8 2" xfId="40085" xr:uid="{00000000-0005-0000-0000-0000EDC40000}"/>
    <cellStyle name="Примечание 21 2 8 3" xfId="40086" xr:uid="{00000000-0005-0000-0000-0000EEC40000}"/>
    <cellStyle name="Примечание 21 2 9" xfId="40087" xr:uid="{00000000-0005-0000-0000-0000EFC40000}"/>
    <cellStyle name="Примечание 21 2 9 2" xfId="40088" xr:uid="{00000000-0005-0000-0000-0000F0C40000}"/>
    <cellStyle name="Примечание 21 2 9 3" xfId="40089" xr:uid="{00000000-0005-0000-0000-0000F1C40000}"/>
    <cellStyle name="Примечание 21 3" xfId="40090" xr:uid="{00000000-0005-0000-0000-0000F2C40000}"/>
    <cellStyle name="Примечание 21 3 10" xfId="40091" xr:uid="{00000000-0005-0000-0000-0000F3C40000}"/>
    <cellStyle name="Примечание 21 3 2" xfId="40092" xr:uid="{00000000-0005-0000-0000-0000F4C40000}"/>
    <cellStyle name="Примечание 21 3 2 2" xfId="40093" xr:uid="{00000000-0005-0000-0000-0000F5C40000}"/>
    <cellStyle name="Примечание 21 3 2 3" xfId="40094" xr:uid="{00000000-0005-0000-0000-0000F6C40000}"/>
    <cellStyle name="Примечание 21 3 3" xfId="40095" xr:uid="{00000000-0005-0000-0000-0000F7C40000}"/>
    <cellStyle name="Примечание 21 3 3 2" xfId="40096" xr:uid="{00000000-0005-0000-0000-0000F8C40000}"/>
    <cellStyle name="Примечание 21 3 3 3" xfId="40097" xr:uid="{00000000-0005-0000-0000-0000F9C40000}"/>
    <cellStyle name="Примечание 21 3 4" xfId="40098" xr:uid="{00000000-0005-0000-0000-0000FAC40000}"/>
    <cellStyle name="Примечание 21 3 4 2" xfId="40099" xr:uid="{00000000-0005-0000-0000-0000FBC40000}"/>
    <cellStyle name="Примечание 21 3 4 3" xfId="40100" xr:uid="{00000000-0005-0000-0000-0000FCC40000}"/>
    <cellStyle name="Примечание 21 3 5" xfId="40101" xr:uid="{00000000-0005-0000-0000-0000FDC40000}"/>
    <cellStyle name="Примечание 21 3 5 2" xfId="40102" xr:uid="{00000000-0005-0000-0000-0000FEC40000}"/>
    <cellStyle name="Примечание 21 3 5 3" xfId="40103" xr:uid="{00000000-0005-0000-0000-0000FFC40000}"/>
    <cellStyle name="Примечание 21 3 6" xfId="40104" xr:uid="{00000000-0005-0000-0000-000000C50000}"/>
    <cellStyle name="Примечание 21 3 6 2" xfId="40105" xr:uid="{00000000-0005-0000-0000-000001C50000}"/>
    <cellStyle name="Примечание 21 3 6 3" xfId="40106" xr:uid="{00000000-0005-0000-0000-000002C50000}"/>
    <cellStyle name="Примечание 21 3 7" xfId="40107" xr:uid="{00000000-0005-0000-0000-000003C50000}"/>
    <cellStyle name="Примечание 21 3 7 2" xfId="40108" xr:uid="{00000000-0005-0000-0000-000004C50000}"/>
    <cellStyle name="Примечание 21 3 7 3" xfId="40109" xr:uid="{00000000-0005-0000-0000-000005C50000}"/>
    <cellStyle name="Примечание 21 3 8" xfId="40110" xr:uid="{00000000-0005-0000-0000-000006C50000}"/>
    <cellStyle name="Примечание 21 3 8 2" xfId="40111" xr:uid="{00000000-0005-0000-0000-000007C50000}"/>
    <cellStyle name="Примечание 21 3 8 3" xfId="40112" xr:uid="{00000000-0005-0000-0000-000008C50000}"/>
    <cellStyle name="Примечание 21 3 9" xfId="40113" xr:uid="{00000000-0005-0000-0000-000009C50000}"/>
    <cellStyle name="Примечание 21 3 9 2" xfId="40114" xr:uid="{00000000-0005-0000-0000-00000AC50000}"/>
    <cellStyle name="Примечание 21 3 9 3" xfId="40115" xr:uid="{00000000-0005-0000-0000-00000BC50000}"/>
    <cellStyle name="Примечание 21 4" xfId="40116" xr:uid="{00000000-0005-0000-0000-00000CC50000}"/>
    <cellStyle name="Примечание 21 4 10" xfId="40117" xr:uid="{00000000-0005-0000-0000-00000DC50000}"/>
    <cellStyle name="Примечание 21 4 2" xfId="40118" xr:uid="{00000000-0005-0000-0000-00000EC50000}"/>
    <cellStyle name="Примечание 21 4 2 2" xfId="40119" xr:uid="{00000000-0005-0000-0000-00000FC50000}"/>
    <cellStyle name="Примечание 21 4 2 3" xfId="40120" xr:uid="{00000000-0005-0000-0000-000010C50000}"/>
    <cellStyle name="Примечание 21 4 3" xfId="40121" xr:uid="{00000000-0005-0000-0000-000011C50000}"/>
    <cellStyle name="Примечание 21 4 3 2" xfId="40122" xr:uid="{00000000-0005-0000-0000-000012C50000}"/>
    <cellStyle name="Примечание 21 4 3 3" xfId="40123" xr:uid="{00000000-0005-0000-0000-000013C50000}"/>
    <cellStyle name="Примечание 21 4 4" xfId="40124" xr:uid="{00000000-0005-0000-0000-000014C50000}"/>
    <cellStyle name="Примечание 21 4 4 2" xfId="40125" xr:uid="{00000000-0005-0000-0000-000015C50000}"/>
    <cellStyle name="Примечание 21 4 4 3" xfId="40126" xr:uid="{00000000-0005-0000-0000-000016C50000}"/>
    <cellStyle name="Примечание 21 4 5" xfId="40127" xr:uid="{00000000-0005-0000-0000-000017C50000}"/>
    <cellStyle name="Примечание 21 4 5 2" xfId="40128" xr:uid="{00000000-0005-0000-0000-000018C50000}"/>
    <cellStyle name="Примечание 21 4 5 3" xfId="40129" xr:uid="{00000000-0005-0000-0000-000019C50000}"/>
    <cellStyle name="Примечание 21 4 6" xfId="40130" xr:uid="{00000000-0005-0000-0000-00001AC50000}"/>
    <cellStyle name="Примечание 21 4 6 2" xfId="40131" xr:uid="{00000000-0005-0000-0000-00001BC50000}"/>
    <cellStyle name="Примечание 21 4 6 3" xfId="40132" xr:uid="{00000000-0005-0000-0000-00001CC50000}"/>
    <cellStyle name="Примечание 21 4 7" xfId="40133" xr:uid="{00000000-0005-0000-0000-00001DC50000}"/>
    <cellStyle name="Примечание 21 4 7 2" xfId="40134" xr:uid="{00000000-0005-0000-0000-00001EC50000}"/>
    <cellStyle name="Примечание 21 4 7 3" xfId="40135" xr:uid="{00000000-0005-0000-0000-00001FC50000}"/>
    <cellStyle name="Примечание 21 4 8" xfId="40136" xr:uid="{00000000-0005-0000-0000-000020C50000}"/>
    <cellStyle name="Примечание 21 4 8 2" xfId="40137" xr:uid="{00000000-0005-0000-0000-000021C50000}"/>
    <cellStyle name="Примечание 21 4 8 3" xfId="40138" xr:uid="{00000000-0005-0000-0000-000022C50000}"/>
    <cellStyle name="Примечание 21 4 9" xfId="40139" xr:uid="{00000000-0005-0000-0000-000023C50000}"/>
    <cellStyle name="Примечание 21 4 9 2" xfId="40140" xr:uid="{00000000-0005-0000-0000-000024C50000}"/>
    <cellStyle name="Примечание 21 4 9 3" xfId="40141" xr:uid="{00000000-0005-0000-0000-000025C50000}"/>
    <cellStyle name="Примечание 21 5" xfId="40142" xr:uid="{00000000-0005-0000-0000-000026C50000}"/>
    <cellStyle name="Примечание 21 5 10" xfId="40143" xr:uid="{00000000-0005-0000-0000-000027C50000}"/>
    <cellStyle name="Примечание 21 5 2" xfId="40144" xr:uid="{00000000-0005-0000-0000-000028C50000}"/>
    <cellStyle name="Примечание 21 5 2 2" xfId="40145" xr:uid="{00000000-0005-0000-0000-000029C50000}"/>
    <cellStyle name="Примечание 21 5 2 3" xfId="40146" xr:uid="{00000000-0005-0000-0000-00002AC50000}"/>
    <cellStyle name="Примечание 21 5 3" xfId="40147" xr:uid="{00000000-0005-0000-0000-00002BC50000}"/>
    <cellStyle name="Примечание 21 5 3 2" xfId="40148" xr:uid="{00000000-0005-0000-0000-00002CC50000}"/>
    <cellStyle name="Примечание 21 5 3 3" xfId="40149" xr:uid="{00000000-0005-0000-0000-00002DC50000}"/>
    <cellStyle name="Примечание 21 5 4" xfId="40150" xr:uid="{00000000-0005-0000-0000-00002EC50000}"/>
    <cellStyle name="Примечание 21 5 4 2" xfId="40151" xr:uid="{00000000-0005-0000-0000-00002FC50000}"/>
    <cellStyle name="Примечание 21 5 4 3" xfId="40152" xr:uid="{00000000-0005-0000-0000-000030C50000}"/>
    <cellStyle name="Примечание 21 5 5" xfId="40153" xr:uid="{00000000-0005-0000-0000-000031C50000}"/>
    <cellStyle name="Примечание 21 5 5 2" xfId="40154" xr:uid="{00000000-0005-0000-0000-000032C50000}"/>
    <cellStyle name="Примечание 21 5 5 3" xfId="40155" xr:uid="{00000000-0005-0000-0000-000033C50000}"/>
    <cellStyle name="Примечание 21 5 6" xfId="40156" xr:uid="{00000000-0005-0000-0000-000034C50000}"/>
    <cellStyle name="Примечание 21 5 6 2" xfId="40157" xr:uid="{00000000-0005-0000-0000-000035C50000}"/>
    <cellStyle name="Примечание 21 5 6 3" xfId="40158" xr:uid="{00000000-0005-0000-0000-000036C50000}"/>
    <cellStyle name="Примечание 21 5 7" xfId="40159" xr:uid="{00000000-0005-0000-0000-000037C50000}"/>
    <cellStyle name="Примечание 21 5 7 2" xfId="40160" xr:uid="{00000000-0005-0000-0000-000038C50000}"/>
    <cellStyle name="Примечание 21 5 7 3" xfId="40161" xr:uid="{00000000-0005-0000-0000-000039C50000}"/>
    <cellStyle name="Примечание 21 5 8" xfId="40162" xr:uid="{00000000-0005-0000-0000-00003AC50000}"/>
    <cellStyle name="Примечание 21 5 8 2" xfId="40163" xr:uid="{00000000-0005-0000-0000-00003BC50000}"/>
    <cellStyle name="Примечание 21 5 8 3" xfId="40164" xr:uid="{00000000-0005-0000-0000-00003CC50000}"/>
    <cellStyle name="Примечание 21 5 9" xfId="40165" xr:uid="{00000000-0005-0000-0000-00003DC50000}"/>
    <cellStyle name="Примечание 21 5 9 2" xfId="40166" xr:uid="{00000000-0005-0000-0000-00003EC50000}"/>
    <cellStyle name="Примечание 21 5 9 3" xfId="40167" xr:uid="{00000000-0005-0000-0000-00003FC50000}"/>
    <cellStyle name="Примечание 21 6" xfId="40168" xr:uid="{00000000-0005-0000-0000-000040C50000}"/>
    <cellStyle name="Примечание 21 6 2" xfId="40169" xr:uid="{00000000-0005-0000-0000-000041C50000}"/>
    <cellStyle name="Примечание 21 6 3" xfId="40170" xr:uid="{00000000-0005-0000-0000-000042C50000}"/>
    <cellStyle name="Примечание 21 7" xfId="40171" xr:uid="{00000000-0005-0000-0000-000043C50000}"/>
    <cellStyle name="Примечание 21 7 2" xfId="40172" xr:uid="{00000000-0005-0000-0000-000044C50000}"/>
    <cellStyle name="Примечание 21 7 3" xfId="40173" xr:uid="{00000000-0005-0000-0000-000045C50000}"/>
    <cellStyle name="Примечание 21 8" xfId="40174" xr:uid="{00000000-0005-0000-0000-000046C50000}"/>
    <cellStyle name="Примечание 21 8 2" xfId="40175" xr:uid="{00000000-0005-0000-0000-000047C50000}"/>
    <cellStyle name="Примечание 21 8 3" xfId="40176" xr:uid="{00000000-0005-0000-0000-000048C50000}"/>
    <cellStyle name="Примечание 21 9" xfId="40177" xr:uid="{00000000-0005-0000-0000-000049C50000}"/>
    <cellStyle name="Примечание 21 9 2" xfId="40178" xr:uid="{00000000-0005-0000-0000-00004AC50000}"/>
    <cellStyle name="Примечание 21 9 3" xfId="40179" xr:uid="{00000000-0005-0000-0000-00004BC50000}"/>
    <cellStyle name="Примечание 22" xfId="15615" xr:uid="{00000000-0005-0000-0000-00004CC50000}"/>
    <cellStyle name="Примечание 22 10" xfId="40180" xr:uid="{00000000-0005-0000-0000-00004DC50000}"/>
    <cellStyle name="Примечание 22 10 2" xfId="40181" xr:uid="{00000000-0005-0000-0000-00004EC50000}"/>
    <cellStyle name="Примечание 22 10 3" xfId="40182" xr:uid="{00000000-0005-0000-0000-00004FC50000}"/>
    <cellStyle name="Примечание 22 11" xfId="40183" xr:uid="{00000000-0005-0000-0000-000050C50000}"/>
    <cellStyle name="Примечание 22 11 2" xfId="40184" xr:uid="{00000000-0005-0000-0000-000051C50000}"/>
    <cellStyle name="Примечание 22 11 3" xfId="40185" xr:uid="{00000000-0005-0000-0000-000052C50000}"/>
    <cellStyle name="Примечание 22 12" xfId="40186" xr:uid="{00000000-0005-0000-0000-000053C50000}"/>
    <cellStyle name="Примечание 22 12 2" xfId="40187" xr:uid="{00000000-0005-0000-0000-000054C50000}"/>
    <cellStyle name="Примечание 22 12 3" xfId="40188" xr:uid="{00000000-0005-0000-0000-000055C50000}"/>
    <cellStyle name="Примечание 22 13" xfId="40189" xr:uid="{00000000-0005-0000-0000-000056C50000}"/>
    <cellStyle name="Примечание 22 13 2" xfId="40190" xr:uid="{00000000-0005-0000-0000-000057C50000}"/>
    <cellStyle name="Примечание 22 13 3" xfId="40191" xr:uid="{00000000-0005-0000-0000-000058C50000}"/>
    <cellStyle name="Примечание 22 14" xfId="40192" xr:uid="{00000000-0005-0000-0000-000059C50000}"/>
    <cellStyle name="Примечание 22 15" xfId="40193" xr:uid="{00000000-0005-0000-0000-00005AC50000}"/>
    <cellStyle name="Примечание 22 2" xfId="40194" xr:uid="{00000000-0005-0000-0000-00005BC50000}"/>
    <cellStyle name="Примечание 22 2 10" xfId="40195" xr:uid="{00000000-0005-0000-0000-00005CC50000}"/>
    <cellStyle name="Примечание 22 2 2" xfId="40196" xr:uid="{00000000-0005-0000-0000-00005DC50000}"/>
    <cellStyle name="Примечание 22 2 2 2" xfId="40197" xr:uid="{00000000-0005-0000-0000-00005EC50000}"/>
    <cellStyle name="Примечание 22 2 2 3" xfId="40198" xr:uid="{00000000-0005-0000-0000-00005FC50000}"/>
    <cellStyle name="Примечание 22 2 3" xfId="40199" xr:uid="{00000000-0005-0000-0000-000060C50000}"/>
    <cellStyle name="Примечание 22 2 3 2" xfId="40200" xr:uid="{00000000-0005-0000-0000-000061C50000}"/>
    <cellStyle name="Примечание 22 2 3 3" xfId="40201" xr:uid="{00000000-0005-0000-0000-000062C50000}"/>
    <cellStyle name="Примечание 22 2 4" xfId="40202" xr:uid="{00000000-0005-0000-0000-000063C50000}"/>
    <cellStyle name="Примечание 22 2 4 2" xfId="40203" xr:uid="{00000000-0005-0000-0000-000064C50000}"/>
    <cellStyle name="Примечание 22 2 4 3" xfId="40204" xr:uid="{00000000-0005-0000-0000-000065C50000}"/>
    <cellStyle name="Примечание 22 2 5" xfId="40205" xr:uid="{00000000-0005-0000-0000-000066C50000}"/>
    <cellStyle name="Примечание 22 2 5 2" xfId="40206" xr:uid="{00000000-0005-0000-0000-000067C50000}"/>
    <cellStyle name="Примечание 22 2 5 3" xfId="40207" xr:uid="{00000000-0005-0000-0000-000068C50000}"/>
    <cellStyle name="Примечание 22 2 6" xfId="40208" xr:uid="{00000000-0005-0000-0000-000069C50000}"/>
    <cellStyle name="Примечание 22 2 6 2" xfId="40209" xr:uid="{00000000-0005-0000-0000-00006AC50000}"/>
    <cellStyle name="Примечание 22 2 6 3" xfId="40210" xr:uid="{00000000-0005-0000-0000-00006BC50000}"/>
    <cellStyle name="Примечание 22 2 7" xfId="40211" xr:uid="{00000000-0005-0000-0000-00006CC50000}"/>
    <cellStyle name="Примечание 22 2 7 2" xfId="40212" xr:uid="{00000000-0005-0000-0000-00006DC50000}"/>
    <cellStyle name="Примечание 22 2 7 3" xfId="40213" xr:uid="{00000000-0005-0000-0000-00006EC50000}"/>
    <cellStyle name="Примечание 22 2 8" xfId="40214" xr:uid="{00000000-0005-0000-0000-00006FC50000}"/>
    <cellStyle name="Примечание 22 2 8 2" xfId="40215" xr:uid="{00000000-0005-0000-0000-000070C50000}"/>
    <cellStyle name="Примечание 22 2 8 3" xfId="40216" xr:uid="{00000000-0005-0000-0000-000071C50000}"/>
    <cellStyle name="Примечание 22 2 9" xfId="40217" xr:uid="{00000000-0005-0000-0000-000072C50000}"/>
    <cellStyle name="Примечание 22 2 9 2" xfId="40218" xr:uid="{00000000-0005-0000-0000-000073C50000}"/>
    <cellStyle name="Примечание 22 2 9 3" xfId="40219" xr:uid="{00000000-0005-0000-0000-000074C50000}"/>
    <cellStyle name="Примечание 22 3" xfId="40220" xr:uid="{00000000-0005-0000-0000-000075C50000}"/>
    <cellStyle name="Примечание 22 3 10" xfId="40221" xr:uid="{00000000-0005-0000-0000-000076C50000}"/>
    <cellStyle name="Примечание 22 3 2" xfId="40222" xr:uid="{00000000-0005-0000-0000-000077C50000}"/>
    <cellStyle name="Примечание 22 3 2 2" xfId="40223" xr:uid="{00000000-0005-0000-0000-000078C50000}"/>
    <cellStyle name="Примечание 22 3 2 3" xfId="40224" xr:uid="{00000000-0005-0000-0000-000079C50000}"/>
    <cellStyle name="Примечание 22 3 3" xfId="40225" xr:uid="{00000000-0005-0000-0000-00007AC50000}"/>
    <cellStyle name="Примечание 22 3 3 2" xfId="40226" xr:uid="{00000000-0005-0000-0000-00007BC50000}"/>
    <cellStyle name="Примечание 22 3 3 3" xfId="40227" xr:uid="{00000000-0005-0000-0000-00007CC50000}"/>
    <cellStyle name="Примечание 22 3 4" xfId="40228" xr:uid="{00000000-0005-0000-0000-00007DC50000}"/>
    <cellStyle name="Примечание 22 3 4 2" xfId="40229" xr:uid="{00000000-0005-0000-0000-00007EC50000}"/>
    <cellStyle name="Примечание 22 3 4 3" xfId="40230" xr:uid="{00000000-0005-0000-0000-00007FC50000}"/>
    <cellStyle name="Примечание 22 3 5" xfId="40231" xr:uid="{00000000-0005-0000-0000-000080C50000}"/>
    <cellStyle name="Примечание 22 3 5 2" xfId="40232" xr:uid="{00000000-0005-0000-0000-000081C50000}"/>
    <cellStyle name="Примечание 22 3 5 3" xfId="40233" xr:uid="{00000000-0005-0000-0000-000082C50000}"/>
    <cellStyle name="Примечание 22 3 6" xfId="40234" xr:uid="{00000000-0005-0000-0000-000083C50000}"/>
    <cellStyle name="Примечание 22 3 6 2" xfId="40235" xr:uid="{00000000-0005-0000-0000-000084C50000}"/>
    <cellStyle name="Примечание 22 3 6 3" xfId="40236" xr:uid="{00000000-0005-0000-0000-000085C50000}"/>
    <cellStyle name="Примечание 22 3 7" xfId="40237" xr:uid="{00000000-0005-0000-0000-000086C50000}"/>
    <cellStyle name="Примечание 22 3 7 2" xfId="40238" xr:uid="{00000000-0005-0000-0000-000087C50000}"/>
    <cellStyle name="Примечание 22 3 7 3" xfId="40239" xr:uid="{00000000-0005-0000-0000-000088C50000}"/>
    <cellStyle name="Примечание 22 3 8" xfId="40240" xr:uid="{00000000-0005-0000-0000-000089C50000}"/>
    <cellStyle name="Примечание 22 3 8 2" xfId="40241" xr:uid="{00000000-0005-0000-0000-00008AC50000}"/>
    <cellStyle name="Примечание 22 3 8 3" xfId="40242" xr:uid="{00000000-0005-0000-0000-00008BC50000}"/>
    <cellStyle name="Примечание 22 3 9" xfId="40243" xr:uid="{00000000-0005-0000-0000-00008CC50000}"/>
    <cellStyle name="Примечание 22 3 9 2" xfId="40244" xr:uid="{00000000-0005-0000-0000-00008DC50000}"/>
    <cellStyle name="Примечание 22 3 9 3" xfId="40245" xr:uid="{00000000-0005-0000-0000-00008EC50000}"/>
    <cellStyle name="Примечание 22 4" xfId="40246" xr:uid="{00000000-0005-0000-0000-00008FC50000}"/>
    <cellStyle name="Примечание 22 4 10" xfId="40247" xr:uid="{00000000-0005-0000-0000-000090C50000}"/>
    <cellStyle name="Примечание 22 4 2" xfId="40248" xr:uid="{00000000-0005-0000-0000-000091C50000}"/>
    <cellStyle name="Примечание 22 4 2 2" xfId="40249" xr:uid="{00000000-0005-0000-0000-000092C50000}"/>
    <cellStyle name="Примечание 22 4 2 3" xfId="40250" xr:uid="{00000000-0005-0000-0000-000093C50000}"/>
    <cellStyle name="Примечание 22 4 3" xfId="40251" xr:uid="{00000000-0005-0000-0000-000094C50000}"/>
    <cellStyle name="Примечание 22 4 3 2" xfId="40252" xr:uid="{00000000-0005-0000-0000-000095C50000}"/>
    <cellStyle name="Примечание 22 4 3 3" xfId="40253" xr:uid="{00000000-0005-0000-0000-000096C50000}"/>
    <cellStyle name="Примечание 22 4 4" xfId="40254" xr:uid="{00000000-0005-0000-0000-000097C50000}"/>
    <cellStyle name="Примечание 22 4 4 2" xfId="40255" xr:uid="{00000000-0005-0000-0000-000098C50000}"/>
    <cellStyle name="Примечание 22 4 4 3" xfId="40256" xr:uid="{00000000-0005-0000-0000-000099C50000}"/>
    <cellStyle name="Примечание 22 4 5" xfId="40257" xr:uid="{00000000-0005-0000-0000-00009AC50000}"/>
    <cellStyle name="Примечание 22 4 5 2" xfId="40258" xr:uid="{00000000-0005-0000-0000-00009BC50000}"/>
    <cellStyle name="Примечание 22 4 5 3" xfId="40259" xr:uid="{00000000-0005-0000-0000-00009CC50000}"/>
    <cellStyle name="Примечание 22 4 6" xfId="40260" xr:uid="{00000000-0005-0000-0000-00009DC50000}"/>
    <cellStyle name="Примечание 22 4 6 2" xfId="40261" xr:uid="{00000000-0005-0000-0000-00009EC50000}"/>
    <cellStyle name="Примечание 22 4 6 3" xfId="40262" xr:uid="{00000000-0005-0000-0000-00009FC50000}"/>
    <cellStyle name="Примечание 22 4 7" xfId="40263" xr:uid="{00000000-0005-0000-0000-0000A0C50000}"/>
    <cellStyle name="Примечание 22 4 7 2" xfId="40264" xr:uid="{00000000-0005-0000-0000-0000A1C50000}"/>
    <cellStyle name="Примечание 22 4 7 3" xfId="40265" xr:uid="{00000000-0005-0000-0000-0000A2C50000}"/>
    <cellStyle name="Примечание 22 4 8" xfId="40266" xr:uid="{00000000-0005-0000-0000-0000A3C50000}"/>
    <cellStyle name="Примечание 22 4 8 2" xfId="40267" xr:uid="{00000000-0005-0000-0000-0000A4C50000}"/>
    <cellStyle name="Примечание 22 4 8 3" xfId="40268" xr:uid="{00000000-0005-0000-0000-0000A5C50000}"/>
    <cellStyle name="Примечание 22 4 9" xfId="40269" xr:uid="{00000000-0005-0000-0000-0000A6C50000}"/>
    <cellStyle name="Примечание 22 4 9 2" xfId="40270" xr:uid="{00000000-0005-0000-0000-0000A7C50000}"/>
    <cellStyle name="Примечание 22 4 9 3" xfId="40271" xr:uid="{00000000-0005-0000-0000-0000A8C50000}"/>
    <cellStyle name="Примечание 22 5" xfId="40272" xr:uid="{00000000-0005-0000-0000-0000A9C50000}"/>
    <cellStyle name="Примечание 22 5 10" xfId="40273" xr:uid="{00000000-0005-0000-0000-0000AAC50000}"/>
    <cellStyle name="Примечание 22 5 2" xfId="40274" xr:uid="{00000000-0005-0000-0000-0000ABC50000}"/>
    <cellStyle name="Примечание 22 5 2 2" xfId="40275" xr:uid="{00000000-0005-0000-0000-0000ACC50000}"/>
    <cellStyle name="Примечание 22 5 2 3" xfId="40276" xr:uid="{00000000-0005-0000-0000-0000ADC50000}"/>
    <cellStyle name="Примечание 22 5 3" xfId="40277" xr:uid="{00000000-0005-0000-0000-0000AEC50000}"/>
    <cellStyle name="Примечание 22 5 3 2" xfId="40278" xr:uid="{00000000-0005-0000-0000-0000AFC50000}"/>
    <cellStyle name="Примечание 22 5 3 3" xfId="40279" xr:uid="{00000000-0005-0000-0000-0000B0C50000}"/>
    <cellStyle name="Примечание 22 5 4" xfId="40280" xr:uid="{00000000-0005-0000-0000-0000B1C50000}"/>
    <cellStyle name="Примечание 22 5 4 2" xfId="40281" xr:uid="{00000000-0005-0000-0000-0000B2C50000}"/>
    <cellStyle name="Примечание 22 5 4 3" xfId="40282" xr:uid="{00000000-0005-0000-0000-0000B3C50000}"/>
    <cellStyle name="Примечание 22 5 5" xfId="40283" xr:uid="{00000000-0005-0000-0000-0000B4C50000}"/>
    <cellStyle name="Примечание 22 5 5 2" xfId="40284" xr:uid="{00000000-0005-0000-0000-0000B5C50000}"/>
    <cellStyle name="Примечание 22 5 5 3" xfId="40285" xr:uid="{00000000-0005-0000-0000-0000B6C50000}"/>
    <cellStyle name="Примечание 22 5 6" xfId="40286" xr:uid="{00000000-0005-0000-0000-0000B7C50000}"/>
    <cellStyle name="Примечание 22 5 6 2" xfId="40287" xr:uid="{00000000-0005-0000-0000-0000B8C50000}"/>
    <cellStyle name="Примечание 22 5 6 3" xfId="40288" xr:uid="{00000000-0005-0000-0000-0000B9C50000}"/>
    <cellStyle name="Примечание 22 5 7" xfId="40289" xr:uid="{00000000-0005-0000-0000-0000BAC50000}"/>
    <cellStyle name="Примечание 22 5 7 2" xfId="40290" xr:uid="{00000000-0005-0000-0000-0000BBC50000}"/>
    <cellStyle name="Примечание 22 5 7 3" xfId="40291" xr:uid="{00000000-0005-0000-0000-0000BCC50000}"/>
    <cellStyle name="Примечание 22 5 8" xfId="40292" xr:uid="{00000000-0005-0000-0000-0000BDC50000}"/>
    <cellStyle name="Примечание 22 5 8 2" xfId="40293" xr:uid="{00000000-0005-0000-0000-0000BEC50000}"/>
    <cellStyle name="Примечание 22 5 8 3" xfId="40294" xr:uid="{00000000-0005-0000-0000-0000BFC50000}"/>
    <cellStyle name="Примечание 22 5 9" xfId="40295" xr:uid="{00000000-0005-0000-0000-0000C0C50000}"/>
    <cellStyle name="Примечание 22 5 9 2" xfId="40296" xr:uid="{00000000-0005-0000-0000-0000C1C50000}"/>
    <cellStyle name="Примечание 22 5 9 3" xfId="40297" xr:uid="{00000000-0005-0000-0000-0000C2C50000}"/>
    <cellStyle name="Примечание 22 6" xfId="40298" xr:uid="{00000000-0005-0000-0000-0000C3C50000}"/>
    <cellStyle name="Примечание 22 6 2" xfId="40299" xr:uid="{00000000-0005-0000-0000-0000C4C50000}"/>
    <cellStyle name="Примечание 22 6 3" xfId="40300" xr:uid="{00000000-0005-0000-0000-0000C5C50000}"/>
    <cellStyle name="Примечание 22 7" xfId="40301" xr:uid="{00000000-0005-0000-0000-0000C6C50000}"/>
    <cellStyle name="Примечание 22 7 2" xfId="40302" xr:uid="{00000000-0005-0000-0000-0000C7C50000}"/>
    <cellStyle name="Примечание 22 7 3" xfId="40303" xr:uid="{00000000-0005-0000-0000-0000C8C50000}"/>
    <cellStyle name="Примечание 22 8" xfId="40304" xr:uid="{00000000-0005-0000-0000-0000C9C50000}"/>
    <cellStyle name="Примечание 22 8 2" xfId="40305" xr:uid="{00000000-0005-0000-0000-0000CAC50000}"/>
    <cellStyle name="Примечание 22 8 3" xfId="40306" xr:uid="{00000000-0005-0000-0000-0000CBC50000}"/>
    <cellStyle name="Примечание 22 9" xfId="40307" xr:uid="{00000000-0005-0000-0000-0000CCC50000}"/>
    <cellStyle name="Примечание 22 9 2" xfId="40308" xr:uid="{00000000-0005-0000-0000-0000CDC50000}"/>
    <cellStyle name="Примечание 22 9 3" xfId="40309" xr:uid="{00000000-0005-0000-0000-0000CEC50000}"/>
    <cellStyle name="Примечание 23" xfId="15616" xr:uid="{00000000-0005-0000-0000-0000CFC50000}"/>
    <cellStyle name="Примечание 23 10" xfId="40310" xr:uid="{00000000-0005-0000-0000-0000D0C50000}"/>
    <cellStyle name="Примечание 23 10 2" xfId="40311" xr:uid="{00000000-0005-0000-0000-0000D1C50000}"/>
    <cellStyle name="Примечание 23 10 3" xfId="40312" xr:uid="{00000000-0005-0000-0000-0000D2C50000}"/>
    <cellStyle name="Примечание 23 11" xfId="40313" xr:uid="{00000000-0005-0000-0000-0000D3C50000}"/>
    <cellStyle name="Примечание 23 11 2" xfId="40314" xr:uid="{00000000-0005-0000-0000-0000D4C50000}"/>
    <cellStyle name="Примечание 23 11 3" xfId="40315" xr:uid="{00000000-0005-0000-0000-0000D5C50000}"/>
    <cellStyle name="Примечание 23 12" xfId="40316" xr:uid="{00000000-0005-0000-0000-0000D6C50000}"/>
    <cellStyle name="Примечание 23 12 2" xfId="40317" xr:uid="{00000000-0005-0000-0000-0000D7C50000}"/>
    <cellStyle name="Примечание 23 12 3" xfId="40318" xr:uid="{00000000-0005-0000-0000-0000D8C50000}"/>
    <cellStyle name="Примечание 23 13" xfId="40319" xr:uid="{00000000-0005-0000-0000-0000D9C50000}"/>
    <cellStyle name="Примечание 23 13 2" xfId="40320" xr:uid="{00000000-0005-0000-0000-0000DAC50000}"/>
    <cellStyle name="Примечание 23 13 3" xfId="40321" xr:uid="{00000000-0005-0000-0000-0000DBC50000}"/>
    <cellStyle name="Примечание 23 14" xfId="40322" xr:uid="{00000000-0005-0000-0000-0000DCC50000}"/>
    <cellStyle name="Примечание 23 15" xfId="40323" xr:uid="{00000000-0005-0000-0000-0000DDC50000}"/>
    <cellStyle name="Примечание 23 2" xfId="40324" xr:uid="{00000000-0005-0000-0000-0000DEC50000}"/>
    <cellStyle name="Примечание 23 2 10" xfId="40325" xr:uid="{00000000-0005-0000-0000-0000DFC50000}"/>
    <cellStyle name="Примечание 23 2 2" xfId="40326" xr:uid="{00000000-0005-0000-0000-0000E0C50000}"/>
    <cellStyle name="Примечание 23 2 2 2" xfId="40327" xr:uid="{00000000-0005-0000-0000-0000E1C50000}"/>
    <cellStyle name="Примечание 23 2 2 3" xfId="40328" xr:uid="{00000000-0005-0000-0000-0000E2C50000}"/>
    <cellStyle name="Примечание 23 2 3" xfId="40329" xr:uid="{00000000-0005-0000-0000-0000E3C50000}"/>
    <cellStyle name="Примечание 23 2 3 2" xfId="40330" xr:uid="{00000000-0005-0000-0000-0000E4C50000}"/>
    <cellStyle name="Примечание 23 2 3 3" xfId="40331" xr:uid="{00000000-0005-0000-0000-0000E5C50000}"/>
    <cellStyle name="Примечание 23 2 4" xfId="40332" xr:uid="{00000000-0005-0000-0000-0000E6C50000}"/>
    <cellStyle name="Примечание 23 2 4 2" xfId="40333" xr:uid="{00000000-0005-0000-0000-0000E7C50000}"/>
    <cellStyle name="Примечание 23 2 4 3" xfId="40334" xr:uid="{00000000-0005-0000-0000-0000E8C50000}"/>
    <cellStyle name="Примечание 23 2 5" xfId="40335" xr:uid="{00000000-0005-0000-0000-0000E9C50000}"/>
    <cellStyle name="Примечание 23 2 5 2" xfId="40336" xr:uid="{00000000-0005-0000-0000-0000EAC50000}"/>
    <cellStyle name="Примечание 23 2 5 3" xfId="40337" xr:uid="{00000000-0005-0000-0000-0000EBC50000}"/>
    <cellStyle name="Примечание 23 2 6" xfId="40338" xr:uid="{00000000-0005-0000-0000-0000ECC50000}"/>
    <cellStyle name="Примечание 23 2 6 2" xfId="40339" xr:uid="{00000000-0005-0000-0000-0000EDC50000}"/>
    <cellStyle name="Примечание 23 2 6 3" xfId="40340" xr:uid="{00000000-0005-0000-0000-0000EEC50000}"/>
    <cellStyle name="Примечание 23 2 7" xfId="40341" xr:uid="{00000000-0005-0000-0000-0000EFC50000}"/>
    <cellStyle name="Примечание 23 2 7 2" xfId="40342" xr:uid="{00000000-0005-0000-0000-0000F0C50000}"/>
    <cellStyle name="Примечание 23 2 7 3" xfId="40343" xr:uid="{00000000-0005-0000-0000-0000F1C50000}"/>
    <cellStyle name="Примечание 23 2 8" xfId="40344" xr:uid="{00000000-0005-0000-0000-0000F2C50000}"/>
    <cellStyle name="Примечание 23 2 8 2" xfId="40345" xr:uid="{00000000-0005-0000-0000-0000F3C50000}"/>
    <cellStyle name="Примечание 23 2 8 3" xfId="40346" xr:uid="{00000000-0005-0000-0000-0000F4C50000}"/>
    <cellStyle name="Примечание 23 2 9" xfId="40347" xr:uid="{00000000-0005-0000-0000-0000F5C50000}"/>
    <cellStyle name="Примечание 23 2 9 2" xfId="40348" xr:uid="{00000000-0005-0000-0000-0000F6C50000}"/>
    <cellStyle name="Примечание 23 2 9 3" xfId="40349" xr:uid="{00000000-0005-0000-0000-0000F7C50000}"/>
    <cellStyle name="Примечание 23 3" xfId="40350" xr:uid="{00000000-0005-0000-0000-0000F8C50000}"/>
    <cellStyle name="Примечание 23 3 10" xfId="40351" xr:uid="{00000000-0005-0000-0000-0000F9C50000}"/>
    <cellStyle name="Примечание 23 3 2" xfId="40352" xr:uid="{00000000-0005-0000-0000-0000FAC50000}"/>
    <cellStyle name="Примечание 23 3 2 2" xfId="40353" xr:uid="{00000000-0005-0000-0000-0000FBC50000}"/>
    <cellStyle name="Примечание 23 3 2 3" xfId="40354" xr:uid="{00000000-0005-0000-0000-0000FCC50000}"/>
    <cellStyle name="Примечание 23 3 3" xfId="40355" xr:uid="{00000000-0005-0000-0000-0000FDC50000}"/>
    <cellStyle name="Примечание 23 3 3 2" xfId="40356" xr:uid="{00000000-0005-0000-0000-0000FEC50000}"/>
    <cellStyle name="Примечание 23 3 3 3" xfId="40357" xr:uid="{00000000-0005-0000-0000-0000FFC50000}"/>
    <cellStyle name="Примечание 23 3 4" xfId="40358" xr:uid="{00000000-0005-0000-0000-000000C60000}"/>
    <cellStyle name="Примечание 23 3 4 2" xfId="40359" xr:uid="{00000000-0005-0000-0000-000001C60000}"/>
    <cellStyle name="Примечание 23 3 4 3" xfId="40360" xr:uid="{00000000-0005-0000-0000-000002C60000}"/>
    <cellStyle name="Примечание 23 3 5" xfId="40361" xr:uid="{00000000-0005-0000-0000-000003C60000}"/>
    <cellStyle name="Примечание 23 3 5 2" xfId="40362" xr:uid="{00000000-0005-0000-0000-000004C60000}"/>
    <cellStyle name="Примечание 23 3 5 3" xfId="40363" xr:uid="{00000000-0005-0000-0000-000005C60000}"/>
    <cellStyle name="Примечание 23 3 6" xfId="40364" xr:uid="{00000000-0005-0000-0000-000006C60000}"/>
    <cellStyle name="Примечание 23 3 6 2" xfId="40365" xr:uid="{00000000-0005-0000-0000-000007C60000}"/>
    <cellStyle name="Примечание 23 3 6 3" xfId="40366" xr:uid="{00000000-0005-0000-0000-000008C60000}"/>
    <cellStyle name="Примечание 23 3 7" xfId="40367" xr:uid="{00000000-0005-0000-0000-000009C60000}"/>
    <cellStyle name="Примечание 23 3 7 2" xfId="40368" xr:uid="{00000000-0005-0000-0000-00000AC60000}"/>
    <cellStyle name="Примечание 23 3 7 3" xfId="40369" xr:uid="{00000000-0005-0000-0000-00000BC60000}"/>
    <cellStyle name="Примечание 23 3 8" xfId="40370" xr:uid="{00000000-0005-0000-0000-00000CC60000}"/>
    <cellStyle name="Примечание 23 3 8 2" xfId="40371" xr:uid="{00000000-0005-0000-0000-00000DC60000}"/>
    <cellStyle name="Примечание 23 3 8 3" xfId="40372" xr:uid="{00000000-0005-0000-0000-00000EC60000}"/>
    <cellStyle name="Примечание 23 3 9" xfId="40373" xr:uid="{00000000-0005-0000-0000-00000FC60000}"/>
    <cellStyle name="Примечание 23 3 9 2" xfId="40374" xr:uid="{00000000-0005-0000-0000-000010C60000}"/>
    <cellStyle name="Примечание 23 3 9 3" xfId="40375" xr:uid="{00000000-0005-0000-0000-000011C60000}"/>
    <cellStyle name="Примечание 23 4" xfId="40376" xr:uid="{00000000-0005-0000-0000-000012C60000}"/>
    <cellStyle name="Примечание 23 4 10" xfId="40377" xr:uid="{00000000-0005-0000-0000-000013C60000}"/>
    <cellStyle name="Примечание 23 4 2" xfId="40378" xr:uid="{00000000-0005-0000-0000-000014C60000}"/>
    <cellStyle name="Примечание 23 4 2 2" xfId="40379" xr:uid="{00000000-0005-0000-0000-000015C60000}"/>
    <cellStyle name="Примечание 23 4 2 3" xfId="40380" xr:uid="{00000000-0005-0000-0000-000016C60000}"/>
    <cellStyle name="Примечание 23 4 3" xfId="40381" xr:uid="{00000000-0005-0000-0000-000017C60000}"/>
    <cellStyle name="Примечание 23 4 3 2" xfId="40382" xr:uid="{00000000-0005-0000-0000-000018C60000}"/>
    <cellStyle name="Примечание 23 4 3 3" xfId="40383" xr:uid="{00000000-0005-0000-0000-000019C60000}"/>
    <cellStyle name="Примечание 23 4 4" xfId="40384" xr:uid="{00000000-0005-0000-0000-00001AC60000}"/>
    <cellStyle name="Примечание 23 4 4 2" xfId="40385" xr:uid="{00000000-0005-0000-0000-00001BC60000}"/>
    <cellStyle name="Примечание 23 4 4 3" xfId="40386" xr:uid="{00000000-0005-0000-0000-00001CC60000}"/>
    <cellStyle name="Примечание 23 4 5" xfId="40387" xr:uid="{00000000-0005-0000-0000-00001DC60000}"/>
    <cellStyle name="Примечание 23 4 5 2" xfId="40388" xr:uid="{00000000-0005-0000-0000-00001EC60000}"/>
    <cellStyle name="Примечание 23 4 5 3" xfId="40389" xr:uid="{00000000-0005-0000-0000-00001FC60000}"/>
    <cellStyle name="Примечание 23 4 6" xfId="40390" xr:uid="{00000000-0005-0000-0000-000020C60000}"/>
    <cellStyle name="Примечание 23 4 6 2" xfId="40391" xr:uid="{00000000-0005-0000-0000-000021C60000}"/>
    <cellStyle name="Примечание 23 4 6 3" xfId="40392" xr:uid="{00000000-0005-0000-0000-000022C60000}"/>
    <cellStyle name="Примечание 23 4 7" xfId="40393" xr:uid="{00000000-0005-0000-0000-000023C60000}"/>
    <cellStyle name="Примечание 23 4 7 2" xfId="40394" xr:uid="{00000000-0005-0000-0000-000024C60000}"/>
    <cellStyle name="Примечание 23 4 7 3" xfId="40395" xr:uid="{00000000-0005-0000-0000-000025C60000}"/>
    <cellStyle name="Примечание 23 4 8" xfId="40396" xr:uid="{00000000-0005-0000-0000-000026C60000}"/>
    <cellStyle name="Примечание 23 4 8 2" xfId="40397" xr:uid="{00000000-0005-0000-0000-000027C60000}"/>
    <cellStyle name="Примечание 23 4 8 3" xfId="40398" xr:uid="{00000000-0005-0000-0000-000028C60000}"/>
    <cellStyle name="Примечание 23 4 9" xfId="40399" xr:uid="{00000000-0005-0000-0000-000029C60000}"/>
    <cellStyle name="Примечание 23 4 9 2" xfId="40400" xr:uid="{00000000-0005-0000-0000-00002AC60000}"/>
    <cellStyle name="Примечание 23 4 9 3" xfId="40401" xr:uid="{00000000-0005-0000-0000-00002BC60000}"/>
    <cellStyle name="Примечание 23 5" xfId="40402" xr:uid="{00000000-0005-0000-0000-00002CC60000}"/>
    <cellStyle name="Примечание 23 5 10" xfId="40403" xr:uid="{00000000-0005-0000-0000-00002DC60000}"/>
    <cellStyle name="Примечание 23 5 2" xfId="40404" xr:uid="{00000000-0005-0000-0000-00002EC60000}"/>
    <cellStyle name="Примечание 23 5 2 2" xfId="40405" xr:uid="{00000000-0005-0000-0000-00002FC60000}"/>
    <cellStyle name="Примечание 23 5 2 3" xfId="40406" xr:uid="{00000000-0005-0000-0000-000030C60000}"/>
    <cellStyle name="Примечание 23 5 3" xfId="40407" xr:uid="{00000000-0005-0000-0000-000031C60000}"/>
    <cellStyle name="Примечание 23 5 3 2" xfId="40408" xr:uid="{00000000-0005-0000-0000-000032C60000}"/>
    <cellStyle name="Примечание 23 5 3 3" xfId="40409" xr:uid="{00000000-0005-0000-0000-000033C60000}"/>
    <cellStyle name="Примечание 23 5 4" xfId="40410" xr:uid="{00000000-0005-0000-0000-000034C60000}"/>
    <cellStyle name="Примечание 23 5 4 2" xfId="40411" xr:uid="{00000000-0005-0000-0000-000035C60000}"/>
    <cellStyle name="Примечание 23 5 4 3" xfId="40412" xr:uid="{00000000-0005-0000-0000-000036C60000}"/>
    <cellStyle name="Примечание 23 5 5" xfId="40413" xr:uid="{00000000-0005-0000-0000-000037C60000}"/>
    <cellStyle name="Примечание 23 5 5 2" xfId="40414" xr:uid="{00000000-0005-0000-0000-000038C60000}"/>
    <cellStyle name="Примечание 23 5 5 3" xfId="40415" xr:uid="{00000000-0005-0000-0000-000039C60000}"/>
    <cellStyle name="Примечание 23 5 6" xfId="40416" xr:uid="{00000000-0005-0000-0000-00003AC60000}"/>
    <cellStyle name="Примечание 23 5 6 2" xfId="40417" xr:uid="{00000000-0005-0000-0000-00003BC60000}"/>
    <cellStyle name="Примечание 23 5 6 3" xfId="40418" xr:uid="{00000000-0005-0000-0000-00003CC60000}"/>
    <cellStyle name="Примечание 23 5 7" xfId="40419" xr:uid="{00000000-0005-0000-0000-00003DC60000}"/>
    <cellStyle name="Примечание 23 5 7 2" xfId="40420" xr:uid="{00000000-0005-0000-0000-00003EC60000}"/>
    <cellStyle name="Примечание 23 5 7 3" xfId="40421" xr:uid="{00000000-0005-0000-0000-00003FC60000}"/>
    <cellStyle name="Примечание 23 5 8" xfId="40422" xr:uid="{00000000-0005-0000-0000-000040C60000}"/>
    <cellStyle name="Примечание 23 5 8 2" xfId="40423" xr:uid="{00000000-0005-0000-0000-000041C60000}"/>
    <cellStyle name="Примечание 23 5 8 3" xfId="40424" xr:uid="{00000000-0005-0000-0000-000042C60000}"/>
    <cellStyle name="Примечание 23 5 9" xfId="40425" xr:uid="{00000000-0005-0000-0000-000043C60000}"/>
    <cellStyle name="Примечание 23 5 9 2" xfId="40426" xr:uid="{00000000-0005-0000-0000-000044C60000}"/>
    <cellStyle name="Примечание 23 5 9 3" xfId="40427" xr:uid="{00000000-0005-0000-0000-000045C60000}"/>
    <cellStyle name="Примечание 23 6" xfId="40428" xr:uid="{00000000-0005-0000-0000-000046C60000}"/>
    <cellStyle name="Примечание 23 6 2" xfId="40429" xr:uid="{00000000-0005-0000-0000-000047C60000}"/>
    <cellStyle name="Примечание 23 6 3" xfId="40430" xr:uid="{00000000-0005-0000-0000-000048C60000}"/>
    <cellStyle name="Примечание 23 7" xfId="40431" xr:uid="{00000000-0005-0000-0000-000049C60000}"/>
    <cellStyle name="Примечание 23 7 2" xfId="40432" xr:uid="{00000000-0005-0000-0000-00004AC60000}"/>
    <cellStyle name="Примечание 23 7 3" xfId="40433" xr:uid="{00000000-0005-0000-0000-00004BC60000}"/>
    <cellStyle name="Примечание 23 8" xfId="40434" xr:uid="{00000000-0005-0000-0000-00004CC60000}"/>
    <cellStyle name="Примечание 23 8 2" xfId="40435" xr:uid="{00000000-0005-0000-0000-00004DC60000}"/>
    <cellStyle name="Примечание 23 8 3" xfId="40436" xr:uid="{00000000-0005-0000-0000-00004EC60000}"/>
    <cellStyle name="Примечание 23 9" xfId="40437" xr:uid="{00000000-0005-0000-0000-00004FC60000}"/>
    <cellStyle name="Примечание 23 9 2" xfId="40438" xr:uid="{00000000-0005-0000-0000-000050C60000}"/>
    <cellStyle name="Примечание 23 9 3" xfId="40439" xr:uid="{00000000-0005-0000-0000-000051C60000}"/>
    <cellStyle name="Примечание 24" xfId="15617" xr:uid="{00000000-0005-0000-0000-000052C60000}"/>
    <cellStyle name="Примечание 24 10" xfId="40440" xr:uid="{00000000-0005-0000-0000-000053C60000}"/>
    <cellStyle name="Примечание 24 10 2" xfId="40441" xr:uid="{00000000-0005-0000-0000-000054C60000}"/>
    <cellStyle name="Примечание 24 10 3" xfId="40442" xr:uid="{00000000-0005-0000-0000-000055C60000}"/>
    <cellStyle name="Примечание 24 11" xfId="40443" xr:uid="{00000000-0005-0000-0000-000056C60000}"/>
    <cellStyle name="Примечание 24 11 2" xfId="40444" xr:uid="{00000000-0005-0000-0000-000057C60000}"/>
    <cellStyle name="Примечание 24 11 3" xfId="40445" xr:uid="{00000000-0005-0000-0000-000058C60000}"/>
    <cellStyle name="Примечание 24 12" xfId="40446" xr:uid="{00000000-0005-0000-0000-000059C60000}"/>
    <cellStyle name="Примечание 24 12 2" xfId="40447" xr:uid="{00000000-0005-0000-0000-00005AC60000}"/>
    <cellStyle name="Примечание 24 12 3" xfId="40448" xr:uid="{00000000-0005-0000-0000-00005BC60000}"/>
    <cellStyle name="Примечание 24 13" xfId="40449" xr:uid="{00000000-0005-0000-0000-00005CC60000}"/>
    <cellStyle name="Примечание 24 13 2" xfId="40450" xr:uid="{00000000-0005-0000-0000-00005DC60000}"/>
    <cellStyle name="Примечание 24 13 3" xfId="40451" xr:uid="{00000000-0005-0000-0000-00005EC60000}"/>
    <cellStyle name="Примечание 24 14" xfId="40452" xr:uid="{00000000-0005-0000-0000-00005FC60000}"/>
    <cellStyle name="Примечание 24 15" xfId="40453" xr:uid="{00000000-0005-0000-0000-000060C60000}"/>
    <cellStyle name="Примечание 24 2" xfId="40454" xr:uid="{00000000-0005-0000-0000-000061C60000}"/>
    <cellStyle name="Примечание 24 2 10" xfId="40455" xr:uid="{00000000-0005-0000-0000-000062C60000}"/>
    <cellStyle name="Примечание 24 2 2" xfId="40456" xr:uid="{00000000-0005-0000-0000-000063C60000}"/>
    <cellStyle name="Примечание 24 2 2 2" xfId="40457" xr:uid="{00000000-0005-0000-0000-000064C60000}"/>
    <cellStyle name="Примечание 24 2 2 3" xfId="40458" xr:uid="{00000000-0005-0000-0000-000065C60000}"/>
    <cellStyle name="Примечание 24 2 3" xfId="40459" xr:uid="{00000000-0005-0000-0000-000066C60000}"/>
    <cellStyle name="Примечание 24 2 3 2" xfId="40460" xr:uid="{00000000-0005-0000-0000-000067C60000}"/>
    <cellStyle name="Примечание 24 2 3 3" xfId="40461" xr:uid="{00000000-0005-0000-0000-000068C60000}"/>
    <cellStyle name="Примечание 24 2 4" xfId="40462" xr:uid="{00000000-0005-0000-0000-000069C60000}"/>
    <cellStyle name="Примечание 24 2 4 2" xfId="40463" xr:uid="{00000000-0005-0000-0000-00006AC60000}"/>
    <cellStyle name="Примечание 24 2 4 3" xfId="40464" xr:uid="{00000000-0005-0000-0000-00006BC60000}"/>
    <cellStyle name="Примечание 24 2 5" xfId="40465" xr:uid="{00000000-0005-0000-0000-00006CC60000}"/>
    <cellStyle name="Примечание 24 2 5 2" xfId="40466" xr:uid="{00000000-0005-0000-0000-00006DC60000}"/>
    <cellStyle name="Примечание 24 2 5 3" xfId="40467" xr:uid="{00000000-0005-0000-0000-00006EC60000}"/>
    <cellStyle name="Примечание 24 2 6" xfId="40468" xr:uid="{00000000-0005-0000-0000-00006FC60000}"/>
    <cellStyle name="Примечание 24 2 6 2" xfId="40469" xr:uid="{00000000-0005-0000-0000-000070C60000}"/>
    <cellStyle name="Примечание 24 2 6 3" xfId="40470" xr:uid="{00000000-0005-0000-0000-000071C60000}"/>
    <cellStyle name="Примечание 24 2 7" xfId="40471" xr:uid="{00000000-0005-0000-0000-000072C60000}"/>
    <cellStyle name="Примечание 24 2 7 2" xfId="40472" xr:uid="{00000000-0005-0000-0000-000073C60000}"/>
    <cellStyle name="Примечание 24 2 7 3" xfId="40473" xr:uid="{00000000-0005-0000-0000-000074C60000}"/>
    <cellStyle name="Примечание 24 2 8" xfId="40474" xr:uid="{00000000-0005-0000-0000-000075C60000}"/>
    <cellStyle name="Примечание 24 2 8 2" xfId="40475" xr:uid="{00000000-0005-0000-0000-000076C60000}"/>
    <cellStyle name="Примечание 24 2 8 3" xfId="40476" xr:uid="{00000000-0005-0000-0000-000077C60000}"/>
    <cellStyle name="Примечание 24 2 9" xfId="40477" xr:uid="{00000000-0005-0000-0000-000078C60000}"/>
    <cellStyle name="Примечание 24 2 9 2" xfId="40478" xr:uid="{00000000-0005-0000-0000-000079C60000}"/>
    <cellStyle name="Примечание 24 2 9 3" xfId="40479" xr:uid="{00000000-0005-0000-0000-00007AC60000}"/>
    <cellStyle name="Примечание 24 3" xfId="40480" xr:uid="{00000000-0005-0000-0000-00007BC60000}"/>
    <cellStyle name="Примечание 24 3 10" xfId="40481" xr:uid="{00000000-0005-0000-0000-00007CC60000}"/>
    <cellStyle name="Примечание 24 3 2" xfId="40482" xr:uid="{00000000-0005-0000-0000-00007DC60000}"/>
    <cellStyle name="Примечание 24 3 2 2" xfId="40483" xr:uid="{00000000-0005-0000-0000-00007EC60000}"/>
    <cellStyle name="Примечание 24 3 2 3" xfId="40484" xr:uid="{00000000-0005-0000-0000-00007FC60000}"/>
    <cellStyle name="Примечание 24 3 3" xfId="40485" xr:uid="{00000000-0005-0000-0000-000080C60000}"/>
    <cellStyle name="Примечание 24 3 3 2" xfId="40486" xr:uid="{00000000-0005-0000-0000-000081C60000}"/>
    <cellStyle name="Примечание 24 3 3 3" xfId="40487" xr:uid="{00000000-0005-0000-0000-000082C60000}"/>
    <cellStyle name="Примечание 24 3 4" xfId="40488" xr:uid="{00000000-0005-0000-0000-000083C60000}"/>
    <cellStyle name="Примечание 24 3 4 2" xfId="40489" xr:uid="{00000000-0005-0000-0000-000084C60000}"/>
    <cellStyle name="Примечание 24 3 4 3" xfId="40490" xr:uid="{00000000-0005-0000-0000-000085C60000}"/>
    <cellStyle name="Примечание 24 3 5" xfId="40491" xr:uid="{00000000-0005-0000-0000-000086C60000}"/>
    <cellStyle name="Примечание 24 3 5 2" xfId="40492" xr:uid="{00000000-0005-0000-0000-000087C60000}"/>
    <cellStyle name="Примечание 24 3 5 3" xfId="40493" xr:uid="{00000000-0005-0000-0000-000088C60000}"/>
    <cellStyle name="Примечание 24 3 6" xfId="40494" xr:uid="{00000000-0005-0000-0000-000089C60000}"/>
    <cellStyle name="Примечание 24 3 6 2" xfId="40495" xr:uid="{00000000-0005-0000-0000-00008AC60000}"/>
    <cellStyle name="Примечание 24 3 6 3" xfId="40496" xr:uid="{00000000-0005-0000-0000-00008BC60000}"/>
    <cellStyle name="Примечание 24 3 7" xfId="40497" xr:uid="{00000000-0005-0000-0000-00008CC60000}"/>
    <cellStyle name="Примечание 24 3 7 2" xfId="40498" xr:uid="{00000000-0005-0000-0000-00008DC60000}"/>
    <cellStyle name="Примечание 24 3 7 3" xfId="40499" xr:uid="{00000000-0005-0000-0000-00008EC60000}"/>
    <cellStyle name="Примечание 24 3 8" xfId="40500" xr:uid="{00000000-0005-0000-0000-00008FC60000}"/>
    <cellStyle name="Примечание 24 3 8 2" xfId="40501" xr:uid="{00000000-0005-0000-0000-000090C60000}"/>
    <cellStyle name="Примечание 24 3 8 3" xfId="40502" xr:uid="{00000000-0005-0000-0000-000091C60000}"/>
    <cellStyle name="Примечание 24 3 9" xfId="40503" xr:uid="{00000000-0005-0000-0000-000092C60000}"/>
    <cellStyle name="Примечание 24 3 9 2" xfId="40504" xr:uid="{00000000-0005-0000-0000-000093C60000}"/>
    <cellStyle name="Примечание 24 3 9 3" xfId="40505" xr:uid="{00000000-0005-0000-0000-000094C60000}"/>
    <cellStyle name="Примечание 24 4" xfId="40506" xr:uid="{00000000-0005-0000-0000-000095C60000}"/>
    <cellStyle name="Примечание 24 4 10" xfId="40507" xr:uid="{00000000-0005-0000-0000-000096C60000}"/>
    <cellStyle name="Примечание 24 4 2" xfId="40508" xr:uid="{00000000-0005-0000-0000-000097C60000}"/>
    <cellStyle name="Примечание 24 4 2 2" xfId="40509" xr:uid="{00000000-0005-0000-0000-000098C60000}"/>
    <cellStyle name="Примечание 24 4 2 3" xfId="40510" xr:uid="{00000000-0005-0000-0000-000099C60000}"/>
    <cellStyle name="Примечание 24 4 3" xfId="40511" xr:uid="{00000000-0005-0000-0000-00009AC60000}"/>
    <cellStyle name="Примечание 24 4 3 2" xfId="40512" xr:uid="{00000000-0005-0000-0000-00009BC60000}"/>
    <cellStyle name="Примечание 24 4 3 3" xfId="40513" xr:uid="{00000000-0005-0000-0000-00009CC60000}"/>
    <cellStyle name="Примечание 24 4 4" xfId="40514" xr:uid="{00000000-0005-0000-0000-00009DC60000}"/>
    <cellStyle name="Примечание 24 4 4 2" xfId="40515" xr:uid="{00000000-0005-0000-0000-00009EC60000}"/>
    <cellStyle name="Примечание 24 4 4 3" xfId="40516" xr:uid="{00000000-0005-0000-0000-00009FC60000}"/>
    <cellStyle name="Примечание 24 4 5" xfId="40517" xr:uid="{00000000-0005-0000-0000-0000A0C60000}"/>
    <cellStyle name="Примечание 24 4 5 2" xfId="40518" xr:uid="{00000000-0005-0000-0000-0000A1C60000}"/>
    <cellStyle name="Примечание 24 4 5 3" xfId="40519" xr:uid="{00000000-0005-0000-0000-0000A2C60000}"/>
    <cellStyle name="Примечание 24 4 6" xfId="40520" xr:uid="{00000000-0005-0000-0000-0000A3C60000}"/>
    <cellStyle name="Примечание 24 4 6 2" xfId="40521" xr:uid="{00000000-0005-0000-0000-0000A4C60000}"/>
    <cellStyle name="Примечание 24 4 6 3" xfId="40522" xr:uid="{00000000-0005-0000-0000-0000A5C60000}"/>
    <cellStyle name="Примечание 24 4 7" xfId="40523" xr:uid="{00000000-0005-0000-0000-0000A6C60000}"/>
    <cellStyle name="Примечание 24 4 7 2" xfId="40524" xr:uid="{00000000-0005-0000-0000-0000A7C60000}"/>
    <cellStyle name="Примечание 24 4 7 3" xfId="40525" xr:uid="{00000000-0005-0000-0000-0000A8C60000}"/>
    <cellStyle name="Примечание 24 4 8" xfId="40526" xr:uid="{00000000-0005-0000-0000-0000A9C60000}"/>
    <cellStyle name="Примечание 24 4 8 2" xfId="40527" xr:uid="{00000000-0005-0000-0000-0000AAC60000}"/>
    <cellStyle name="Примечание 24 4 8 3" xfId="40528" xr:uid="{00000000-0005-0000-0000-0000ABC60000}"/>
    <cellStyle name="Примечание 24 4 9" xfId="40529" xr:uid="{00000000-0005-0000-0000-0000ACC60000}"/>
    <cellStyle name="Примечание 24 4 9 2" xfId="40530" xr:uid="{00000000-0005-0000-0000-0000ADC60000}"/>
    <cellStyle name="Примечание 24 4 9 3" xfId="40531" xr:uid="{00000000-0005-0000-0000-0000AEC60000}"/>
    <cellStyle name="Примечание 24 5" xfId="40532" xr:uid="{00000000-0005-0000-0000-0000AFC60000}"/>
    <cellStyle name="Примечание 24 5 10" xfId="40533" xr:uid="{00000000-0005-0000-0000-0000B0C60000}"/>
    <cellStyle name="Примечание 24 5 2" xfId="40534" xr:uid="{00000000-0005-0000-0000-0000B1C60000}"/>
    <cellStyle name="Примечание 24 5 2 2" xfId="40535" xr:uid="{00000000-0005-0000-0000-0000B2C60000}"/>
    <cellStyle name="Примечание 24 5 2 3" xfId="40536" xr:uid="{00000000-0005-0000-0000-0000B3C60000}"/>
    <cellStyle name="Примечание 24 5 3" xfId="40537" xr:uid="{00000000-0005-0000-0000-0000B4C60000}"/>
    <cellStyle name="Примечание 24 5 3 2" xfId="40538" xr:uid="{00000000-0005-0000-0000-0000B5C60000}"/>
    <cellStyle name="Примечание 24 5 3 3" xfId="40539" xr:uid="{00000000-0005-0000-0000-0000B6C60000}"/>
    <cellStyle name="Примечание 24 5 4" xfId="40540" xr:uid="{00000000-0005-0000-0000-0000B7C60000}"/>
    <cellStyle name="Примечание 24 5 4 2" xfId="40541" xr:uid="{00000000-0005-0000-0000-0000B8C60000}"/>
    <cellStyle name="Примечание 24 5 4 3" xfId="40542" xr:uid="{00000000-0005-0000-0000-0000B9C60000}"/>
    <cellStyle name="Примечание 24 5 5" xfId="40543" xr:uid="{00000000-0005-0000-0000-0000BAC60000}"/>
    <cellStyle name="Примечание 24 5 5 2" xfId="40544" xr:uid="{00000000-0005-0000-0000-0000BBC60000}"/>
    <cellStyle name="Примечание 24 5 5 3" xfId="40545" xr:uid="{00000000-0005-0000-0000-0000BCC60000}"/>
    <cellStyle name="Примечание 24 5 6" xfId="40546" xr:uid="{00000000-0005-0000-0000-0000BDC60000}"/>
    <cellStyle name="Примечание 24 5 6 2" xfId="40547" xr:uid="{00000000-0005-0000-0000-0000BEC60000}"/>
    <cellStyle name="Примечание 24 5 6 3" xfId="40548" xr:uid="{00000000-0005-0000-0000-0000BFC60000}"/>
    <cellStyle name="Примечание 24 5 7" xfId="40549" xr:uid="{00000000-0005-0000-0000-0000C0C60000}"/>
    <cellStyle name="Примечание 24 5 7 2" xfId="40550" xr:uid="{00000000-0005-0000-0000-0000C1C60000}"/>
    <cellStyle name="Примечание 24 5 7 3" xfId="40551" xr:uid="{00000000-0005-0000-0000-0000C2C60000}"/>
    <cellStyle name="Примечание 24 5 8" xfId="40552" xr:uid="{00000000-0005-0000-0000-0000C3C60000}"/>
    <cellStyle name="Примечание 24 5 8 2" xfId="40553" xr:uid="{00000000-0005-0000-0000-0000C4C60000}"/>
    <cellStyle name="Примечание 24 5 8 3" xfId="40554" xr:uid="{00000000-0005-0000-0000-0000C5C60000}"/>
    <cellStyle name="Примечание 24 5 9" xfId="40555" xr:uid="{00000000-0005-0000-0000-0000C6C60000}"/>
    <cellStyle name="Примечание 24 5 9 2" xfId="40556" xr:uid="{00000000-0005-0000-0000-0000C7C60000}"/>
    <cellStyle name="Примечание 24 5 9 3" xfId="40557" xr:uid="{00000000-0005-0000-0000-0000C8C60000}"/>
    <cellStyle name="Примечание 24 6" xfId="40558" xr:uid="{00000000-0005-0000-0000-0000C9C60000}"/>
    <cellStyle name="Примечание 24 6 2" xfId="40559" xr:uid="{00000000-0005-0000-0000-0000CAC60000}"/>
    <cellStyle name="Примечание 24 6 3" xfId="40560" xr:uid="{00000000-0005-0000-0000-0000CBC60000}"/>
    <cellStyle name="Примечание 24 7" xfId="40561" xr:uid="{00000000-0005-0000-0000-0000CCC60000}"/>
    <cellStyle name="Примечание 24 7 2" xfId="40562" xr:uid="{00000000-0005-0000-0000-0000CDC60000}"/>
    <cellStyle name="Примечание 24 7 3" xfId="40563" xr:uid="{00000000-0005-0000-0000-0000CEC60000}"/>
    <cellStyle name="Примечание 24 8" xfId="40564" xr:uid="{00000000-0005-0000-0000-0000CFC60000}"/>
    <cellStyle name="Примечание 24 8 2" xfId="40565" xr:uid="{00000000-0005-0000-0000-0000D0C60000}"/>
    <cellStyle name="Примечание 24 8 3" xfId="40566" xr:uid="{00000000-0005-0000-0000-0000D1C60000}"/>
    <cellStyle name="Примечание 24 9" xfId="40567" xr:uid="{00000000-0005-0000-0000-0000D2C60000}"/>
    <cellStyle name="Примечание 24 9 2" xfId="40568" xr:uid="{00000000-0005-0000-0000-0000D3C60000}"/>
    <cellStyle name="Примечание 24 9 3" xfId="40569" xr:uid="{00000000-0005-0000-0000-0000D4C60000}"/>
    <cellStyle name="Примечание 25" xfId="15618" xr:uid="{00000000-0005-0000-0000-0000D5C60000}"/>
    <cellStyle name="Примечание 25 10" xfId="40570" xr:uid="{00000000-0005-0000-0000-0000D6C60000}"/>
    <cellStyle name="Примечание 25 10 2" xfId="40571" xr:uid="{00000000-0005-0000-0000-0000D7C60000}"/>
    <cellStyle name="Примечание 25 10 3" xfId="40572" xr:uid="{00000000-0005-0000-0000-0000D8C60000}"/>
    <cellStyle name="Примечание 25 11" xfId="40573" xr:uid="{00000000-0005-0000-0000-0000D9C60000}"/>
    <cellStyle name="Примечание 25 11 2" xfId="40574" xr:uid="{00000000-0005-0000-0000-0000DAC60000}"/>
    <cellStyle name="Примечание 25 11 3" xfId="40575" xr:uid="{00000000-0005-0000-0000-0000DBC60000}"/>
    <cellStyle name="Примечание 25 12" xfId="40576" xr:uid="{00000000-0005-0000-0000-0000DCC60000}"/>
    <cellStyle name="Примечание 25 12 2" xfId="40577" xr:uid="{00000000-0005-0000-0000-0000DDC60000}"/>
    <cellStyle name="Примечание 25 12 3" xfId="40578" xr:uid="{00000000-0005-0000-0000-0000DEC60000}"/>
    <cellStyle name="Примечание 25 13" xfId="40579" xr:uid="{00000000-0005-0000-0000-0000DFC60000}"/>
    <cellStyle name="Примечание 25 13 2" xfId="40580" xr:uid="{00000000-0005-0000-0000-0000E0C60000}"/>
    <cellStyle name="Примечание 25 13 3" xfId="40581" xr:uid="{00000000-0005-0000-0000-0000E1C60000}"/>
    <cellStyle name="Примечание 25 14" xfId="40582" xr:uid="{00000000-0005-0000-0000-0000E2C60000}"/>
    <cellStyle name="Примечание 25 15" xfId="40583" xr:uid="{00000000-0005-0000-0000-0000E3C60000}"/>
    <cellStyle name="Примечание 25 2" xfId="40584" xr:uid="{00000000-0005-0000-0000-0000E4C60000}"/>
    <cellStyle name="Примечание 25 2 10" xfId="40585" xr:uid="{00000000-0005-0000-0000-0000E5C60000}"/>
    <cellStyle name="Примечание 25 2 2" xfId="40586" xr:uid="{00000000-0005-0000-0000-0000E6C60000}"/>
    <cellStyle name="Примечание 25 2 2 2" xfId="40587" xr:uid="{00000000-0005-0000-0000-0000E7C60000}"/>
    <cellStyle name="Примечание 25 2 2 3" xfId="40588" xr:uid="{00000000-0005-0000-0000-0000E8C60000}"/>
    <cellStyle name="Примечание 25 2 3" xfId="40589" xr:uid="{00000000-0005-0000-0000-0000E9C60000}"/>
    <cellStyle name="Примечание 25 2 3 2" xfId="40590" xr:uid="{00000000-0005-0000-0000-0000EAC60000}"/>
    <cellStyle name="Примечание 25 2 3 3" xfId="40591" xr:uid="{00000000-0005-0000-0000-0000EBC60000}"/>
    <cellStyle name="Примечание 25 2 4" xfId="40592" xr:uid="{00000000-0005-0000-0000-0000ECC60000}"/>
    <cellStyle name="Примечание 25 2 4 2" xfId="40593" xr:uid="{00000000-0005-0000-0000-0000EDC60000}"/>
    <cellStyle name="Примечание 25 2 4 3" xfId="40594" xr:uid="{00000000-0005-0000-0000-0000EEC60000}"/>
    <cellStyle name="Примечание 25 2 5" xfId="40595" xr:uid="{00000000-0005-0000-0000-0000EFC60000}"/>
    <cellStyle name="Примечание 25 2 5 2" xfId="40596" xr:uid="{00000000-0005-0000-0000-0000F0C60000}"/>
    <cellStyle name="Примечание 25 2 5 3" xfId="40597" xr:uid="{00000000-0005-0000-0000-0000F1C60000}"/>
    <cellStyle name="Примечание 25 2 6" xfId="40598" xr:uid="{00000000-0005-0000-0000-0000F2C60000}"/>
    <cellStyle name="Примечание 25 2 6 2" xfId="40599" xr:uid="{00000000-0005-0000-0000-0000F3C60000}"/>
    <cellStyle name="Примечание 25 2 6 3" xfId="40600" xr:uid="{00000000-0005-0000-0000-0000F4C60000}"/>
    <cellStyle name="Примечание 25 2 7" xfId="40601" xr:uid="{00000000-0005-0000-0000-0000F5C60000}"/>
    <cellStyle name="Примечание 25 2 7 2" xfId="40602" xr:uid="{00000000-0005-0000-0000-0000F6C60000}"/>
    <cellStyle name="Примечание 25 2 7 3" xfId="40603" xr:uid="{00000000-0005-0000-0000-0000F7C60000}"/>
    <cellStyle name="Примечание 25 2 8" xfId="40604" xr:uid="{00000000-0005-0000-0000-0000F8C60000}"/>
    <cellStyle name="Примечание 25 2 8 2" xfId="40605" xr:uid="{00000000-0005-0000-0000-0000F9C60000}"/>
    <cellStyle name="Примечание 25 2 8 3" xfId="40606" xr:uid="{00000000-0005-0000-0000-0000FAC60000}"/>
    <cellStyle name="Примечание 25 2 9" xfId="40607" xr:uid="{00000000-0005-0000-0000-0000FBC60000}"/>
    <cellStyle name="Примечание 25 2 9 2" xfId="40608" xr:uid="{00000000-0005-0000-0000-0000FCC60000}"/>
    <cellStyle name="Примечание 25 2 9 3" xfId="40609" xr:uid="{00000000-0005-0000-0000-0000FDC60000}"/>
    <cellStyle name="Примечание 25 3" xfId="40610" xr:uid="{00000000-0005-0000-0000-0000FEC60000}"/>
    <cellStyle name="Примечание 25 3 10" xfId="40611" xr:uid="{00000000-0005-0000-0000-0000FFC60000}"/>
    <cellStyle name="Примечание 25 3 2" xfId="40612" xr:uid="{00000000-0005-0000-0000-000000C70000}"/>
    <cellStyle name="Примечание 25 3 2 2" xfId="40613" xr:uid="{00000000-0005-0000-0000-000001C70000}"/>
    <cellStyle name="Примечание 25 3 2 3" xfId="40614" xr:uid="{00000000-0005-0000-0000-000002C70000}"/>
    <cellStyle name="Примечание 25 3 3" xfId="40615" xr:uid="{00000000-0005-0000-0000-000003C70000}"/>
    <cellStyle name="Примечание 25 3 3 2" xfId="40616" xr:uid="{00000000-0005-0000-0000-000004C70000}"/>
    <cellStyle name="Примечание 25 3 3 3" xfId="40617" xr:uid="{00000000-0005-0000-0000-000005C70000}"/>
    <cellStyle name="Примечание 25 3 4" xfId="40618" xr:uid="{00000000-0005-0000-0000-000006C70000}"/>
    <cellStyle name="Примечание 25 3 4 2" xfId="40619" xr:uid="{00000000-0005-0000-0000-000007C70000}"/>
    <cellStyle name="Примечание 25 3 4 3" xfId="40620" xr:uid="{00000000-0005-0000-0000-000008C70000}"/>
    <cellStyle name="Примечание 25 3 5" xfId="40621" xr:uid="{00000000-0005-0000-0000-000009C70000}"/>
    <cellStyle name="Примечание 25 3 5 2" xfId="40622" xr:uid="{00000000-0005-0000-0000-00000AC70000}"/>
    <cellStyle name="Примечание 25 3 5 3" xfId="40623" xr:uid="{00000000-0005-0000-0000-00000BC70000}"/>
    <cellStyle name="Примечание 25 3 6" xfId="40624" xr:uid="{00000000-0005-0000-0000-00000CC70000}"/>
    <cellStyle name="Примечание 25 3 6 2" xfId="40625" xr:uid="{00000000-0005-0000-0000-00000DC70000}"/>
    <cellStyle name="Примечание 25 3 6 3" xfId="40626" xr:uid="{00000000-0005-0000-0000-00000EC70000}"/>
    <cellStyle name="Примечание 25 3 7" xfId="40627" xr:uid="{00000000-0005-0000-0000-00000FC70000}"/>
    <cellStyle name="Примечание 25 3 7 2" xfId="40628" xr:uid="{00000000-0005-0000-0000-000010C70000}"/>
    <cellStyle name="Примечание 25 3 7 3" xfId="40629" xr:uid="{00000000-0005-0000-0000-000011C70000}"/>
    <cellStyle name="Примечание 25 3 8" xfId="40630" xr:uid="{00000000-0005-0000-0000-000012C70000}"/>
    <cellStyle name="Примечание 25 3 8 2" xfId="40631" xr:uid="{00000000-0005-0000-0000-000013C70000}"/>
    <cellStyle name="Примечание 25 3 8 3" xfId="40632" xr:uid="{00000000-0005-0000-0000-000014C70000}"/>
    <cellStyle name="Примечание 25 3 9" xfId="40633" xr:uid="{00000000-0005-0000-0000-000015C70000}"/>
    <cellStyle name="Примечание 25 3 9 2" xfId="40634" xr:uid="{00000000-0005-0000-0000-000016C70000}"/>
    <cellStyle name="Примечание 25 3 9 3" xfId="40635" xr:uid="{00000000-0005-0000-0000-000017C70000}"/>
    <cellStyle name="Примечание 25 4" xfId="40636" xr:uid="{00000000-0005-0000-0000-000018C70000}"/>
    <cellStyle name="Примечание 25 4 10" xfId="40637" xr:uid="{00000000-0005-0000-0000-000019C70000}"/>
    <cellStyle name="Примечание 25 4 2" xfId="40638" xr:uid="{00000000-0005-0000-0000-00001AC70000}"/>
    <cellStyle name="Примечание 25 4 2 2" xfId="40639" xr:uid="{00000000-0005-0000-0000-00001BC70000}"/>
    <cellStyle name="Примечание 25 4 2 3" xfId="40640" xr:uid="{00000000-0005-0000-0000-00001CC70000}"/>
    <cellStyle name="Примечание 25 4 3" xfId="40641" xr:uid="{00000000-0005-0000-0000-00001DC70000}"/>
    <cellStyle name="Примечание 25 4 3 2" xfId="40642" xr:uid="{00000000-0005-0000-0000-00001EC70000}"/>
    <cellStyle name="Примечание 25 4 3 3" xfId="40643" xr:uid="{00000000-0005-0000-0000-00001FC70000}"/>
    <cellStyle name="Примечание 25 4 4" xfId="40644" xr:uid="{00000000-0005-0000-0000-000020C70000}"/>
    <cellStyle name="Примечание 25 4 4 2" xfId="40645" xr:uid="{00000000-0005-0000-0000-000021C70000}"/>
    <cellStyle name="Примечание 25 4 4 3" xfId="40646" xr:uid="{00000000-0005-0000-0000-000022C70000}"/>
    <cellStyle name="Примечание 25 4 5" xfId="40647" xr:uid="{00000000-0005-0000-0000-000023C70000}"/>
    <cellStyle name="Примечание 25 4 5 2" xfId="40648" xr:uid="{00000000-0005-0000-0000-000024C70000}"/>
    <cellStyle name="Примечание 25 4 5 3" xfId="40649" xr:uid="{00000000-0005-0000-0000-000025C70000}"/>
    <cellStyle name="Примечание 25 4 6" xfId="40650" xr:uid="{00000000-0005-0000-0000-000026C70000}"/>
    <cellStyle name="Примечание 25 4 6 2" xfId="40651" xr:uid="{00000000-0005-0000-0000-000027C70000}"/>
    <cellStyle name="Примечание 25 4 6 3" xfId="40652" xr:uid="{00000000-0005-0000-0000-000028C70000}"/>
    <cellStyle name="Примечание 25 4 7" xfId="40653" xr:uid="{00000000-0005-0000-0000-000029C70000}"/>
    <cellStyle name="Примечание 25 4 7 2" xfId="40654" xr:uid="{00000000-0005-0000-0000-00002AC70000}"/>
    <cellStyle name="Примечание 25 4 7 3" xfId="40655" xr:uid="{00000000-0005-0000-0000-00002BC70000}"/>
    <cellStyle name="Примечание 25 4 8" xfId="40656" xr:uid="{00000000-0005-0000-0000-00002CC70000}"/>
    <cellStyle name="Примечание 25 4 8 2" xfId="40657" xr:uid="{00000000-0005-0000-0000-00002DC70000}"/>
    <cellStyle name="Примечание 25 4 8 3" xfId="40658" xr:uid="{00000000-0005-0000-0000-00002EC70000}"/>
    <cellStyle name="Примечание 25 4 9" xfId="40659" xr:uid="{00000000-0005-0000-0000-00002FC70000}"/>
    <cellStyle name="Примечание 25 4 9 2" xfId="40660" xr:uid="{00000000-0005-0000-0000-000030C70000}"/>
    <cellStyle name="Примечание 25 4 9 3" xfId="40661" xr:uid="{00000000-0005-0000-0000-000031C70000}"/>
    <cellStyle name="Примечание 25 5" xfId="40662" xr:uid="{00000000-0005-0000-0000-000032C70000}"/>
    <cellStyle name="Примечание 25 5 10" xfId="40663" xr:uid="{00000000-0005-0000-0000-000033C70000}"/>
    <cellStyle name="Примечание 25 5 2" xfId="40664" xr:uid="{00000000-0005-0000-0000-000034C70000}"/>
    <cellStyle name="Примечание 25 5 2 2" xfId="40665" xr:uid="{00000000-0005-0000-0000-000035C70000}"/>
    <cellStyle name="Примечание 25 5 2 3" xfId="40666" xr:uid="{00000000-0005-0000-0000-000036C70000}"/>
    <cellStyle name="Примечание 25 5 3" xfId="40667" xr:uid="{00000000-0005-0000-0000-000037C70000}"/>
    <cellStyle name="Примечание 25 5 3 2" xfId="40668" xr:uid="{00000000-0005-0000-0000-000038C70000}"/>
    <cellStyle name="Примечание 25 5 3 3" xfId="40669" xr:uid="{00000000-0005-0000-0000-000039C70000}"/>
    <cellStyle name="Примечание 25 5 4" xfId="40670" xr:uid="{00000000-0005-0000-0000-00003AC70000}"/>
    <cellStyle name="Примечание 25 5 4 2" xfId="40671" xr:uid="{00000000-0005-0000-0000-00003BC70000}"/>
    <cellStyle name="Примечание 25 5 4 3" xfId="40672" xr:uid="{00000000-0005-0000-0000-00003CC70000}"/>
    <cellStyle name="Примечание 25 5 5" xfId="40673" xr:uid="{00000000-0005-0000-0000-00003DC70000}"/>
    <cellStyle name="Примечание 25 5 5 2" xfId="40674" xr:uid="{00000000-0005-0000-0000-00003EC70000}"/>
    <cellStyle name="Примечание 25 5 5 3" xfId="40675" xr:uid="{00000000-0005-0000-0000-00003FC70000}"/>
    <cellStyle name="Примечание 25 5 6" xfId="40676" xr:uid="{00000000-0005-0000-0000-000040C70000}"/>
    <cellStyle name="Примечание 25 5 6 2" xfId="40677" xr:uid="{00000000-0005-0000-0000-000041C70000}"/>
    <cellStyle name="Примечание 25 5 6 3" xfId="40678" xr:uid="{00000000-0005-0000-0000-000042C70000}"/>
    <cellStyle name="Примечание 25 5 7" xfId="40679" xr:uid="{00000000-0005-0000-0000-000043C70000}"/>
    <cellStyle name="Примечание 25 5 7 2" xfId="40680" xr:uid="{00000000-0005-0000-0000-000044C70000}"/>
    <cellStyle name="Примечание 25 5 7 3" xfId="40681" xr:uid="{00000000-0005-0000-0000-000045C70000}"/>
    <cellStyle name="Примечание 25 5 8" xfId="40682" xr:uid="{00000000-0005-0000-0000-000046C70000}"/>
    <cellStyle name="Примечание 25 5 8 2" xfId="40683" xr:uid="{00000000-0005-0000-0000-000047C70000}"/>
    <cellStyle name="Примечание 25 5 8 3" xfId="40684" xr:uid="{00000000-0005-0000-0000-000048C70000}"/>
    <cellStyle name="Примечание 25 5 9" xfId="40685" xr:uid="{00000000-0005-0000-0000-000049C70000}"/>
    <cellStyle name="Примечание 25 5 9 2" xfId="40686" xr:uid="{00000000-0005-0000-0000-00004AC70000}"/>
    <cellStyle name="Примечание 25 5 9 3" xfId="40687" xr:uid="{00000000-0005-0000-0000-00004BC70000}"/>
    <cellStyle name="Примечание 25 6" xfId="40688" xr:uid="{00000000-0005-0000-0000-00004CC70000}"/>
    <cellStyle name="Примечание 25 6 2" xfId="40689" xr:uid="{00000000-0005-0000-0000-00004DC70000}"/>
    <cellStyle name="Примечание 25 6 3" xfId="40690" xr:uid="{00000000-0005-0000-0000-00004EC70000}"/>
    <cellStyle name="Примечание 25 7" xfId="40691" xr:uid="{00000000-0005-0000-0000-00004FC70000}"/>
    <cellStyle name="Примечание 25 7 2" xfId="40692" xr:uid="{00000000-0005-0000-0000-000050C70000}"/>
    <cellStyle name="Примечание 25 7 3" xfId="40693" xr:uid="{00000000-0005-0000-0000-000051C70000}"/>
    <cellStyle name="Примечание 25 8" xfId="40694" xr:uid="{00000000-0005-0000-0000-000052C70000}"/>
    <cellStyle name="Примечание 25 8 2" xfId="40695" xr:uid="{00000000-0005-0000-0000-000053C70000}"/>
    <cellStyle name="Примечание 25 8 3" xfId="40696" xr:uid="{00000000-0005-0000-0000-000054C70000}"/>
    <cellStyle name="Примечание 25 9" xfId="40697" xr:uid="{00000000-0005-0000-0000-000055C70000}"/>
    <cellStyle name="Примечание 25 9 2" xfId="40698" xr:uid="{00000000-0005-0000-0000-000056C70000}"/>
    <cellStyle name="Примечание 25 9 3" xfId="40699" xr:uid="{00000000-0005-0000-0000-000057C70000}"/>
    <cellStyle name="Примечание 26" xfId="15619" xr:uid="{00000000-0005-0000-0000-000058C70000}"/>
    <cellStyle name="Примечание 26 10" xfId="40700" xr:uid="{00000000-0005-0000-0000-000059C70000}"/>
    <cellStyle name="Примечание 26 10 2" xfId="40701" xr:uid="{00000000-0005-0000-0000-00005AC70000}"/>
    <cellStyle name="Примечание 26 10 3" xfId="40702" xr:uid="{00000000-0005-0000-0000-00005BC70000}"/>
    <cellStyle name="Примечание 26 11" xfId="40703" xr:uid="{00000000-0005-0000-0000-00005CC70000}"/>
    <cellStyle name="Примечание 26 11 2" xfId="40704" xr:uid="{00000000-0005-0000-0000-00005DC70000}"/>
    <cellStyle name="Примечание 26 11 3" xfId="40705" xr:uid="{00000000-0005-0000-0000-00005EC70000}"/>
    <cellStyle name="Примечание 26 12" xfId="40706" xr:uid="{00000000-0005-0000-0000-00005FC70000}"/>
    <cellStyle name="Примечание 26 12 2" xfId="40707" xr:uid="{00000000-0005-0000-0000-000060C70000}"/>
    <cellStyle name="Примечание 26 12 3" xfId="40708" xr:uid="{00000000-0005-0000-0000-000061C70000}"/>
    <cellStyle name="Примечание 26 13" xfId="40709" xr:uid="{00000000-0005-0000-0000-000062C70000}"/>
    <cellStyle name="Примечание 26 13 2" xfId="40710" xr:uid="{00000000-0005-0000-0000-000063C70000}"/>
    <cellStyle name="Примечание 26 13 3" xfId="40711" xr:uid="{00000000-0005-0000-0000-000064C70000}"/>
    <cellStyle name="Примечание 26 14" xfId="40712" xr:uid="{00000000-0005-0000-0000-000065C70000}"/>
    <cellStyle name="Примечание 26 15" xfId="40713" xr:uid="{00000000-0005-0000-0000-000066C70000}"/>
    <cellStyle name="Примечание 26 2" xfId="40714" xr:uid="{00000000-0005-0000-0000-000067C70000}"/>
    <cellStyle name="Примечание 26 2 10" xfId="40715" xr:uid="{00000000-0005-0000-0000-000068C70000}"/>
    <cellStyle name="Примечание 26 2 2" xfId="40716" xr:uid="{00000000-0005-0000-0000-000069C70000}"/>
    <cellStyle name="Примечание 26 2 2 2" xfId="40717" xr:uid="{00000000-0005-0000-0000-00006AC70000}"/>
    <cellStyle name="Примечание 26 2 2 3" xfId="40718" xr:uid="{00000000-0005-0000-0000-00006BC70000}"/>
    <cellStyle name="Примечание 26 2 3" xfId="40719" xr:uid="{00000000-0005-0000-0000-00006CC70000}"/>
    <cellStyle name="Примечание 26 2 3 2" xfId="40720" xr:uid="{00000000-0005-0000-0000-00006DC70000}"/>
    <cellStyle name="Примечание 26 2 3 3" xfId="40721" xr:uid="{00000000-0005-0000-0000-00006EC70000}"/>
    <cellStyle name="Примечание 26 2 4" xfId="40722" xr:uid="{00000000-0005-0000-0000-00006FC70000}"/>
    <cellStyle name="Примечание 26 2 4 2" xfId="40723" xr:uid="{00000000-0005-0000-0000-000070C70000}"/>
    <cellStyle name="Примечание 26 2 4 3" xfId="40724" xr:uid="{00000000-0005-0000-0000-000071C70000}"/>
    <cellStyle name="Примечание 26 2 5" xfId="40725" xr:uid="{00000000-0005-0000-0000-000072C70000}"/>
    <cellStyle name="Примечание 26 2 5 2" xfId="40726" xr:uid="{00000000-0005-0000-0000-000073C70000}"/>
    <cellStyle name="Примечание 26 2 5 3" xfId="40727" xr:uid="{00000000-0005-0000-0000-000074C70000}"/>
    <cellStyle name="Примечание 26 2 6" xfId="40728" xr:uid="{00000000-0005-0000-0000-000075C70000}"/>
    <cellStyle name="Примечание 26 2 6 2" xfId="40729" xr:uid="{00000000-0005-0000-0000-000076C70000}"/>
    <cellStyle name="Примечание 26 2 6 3" xfId="40730" xr:uid="{00000000-0005-0000-0000-000077C70000}"/>
    <cellStyle name="Примечание 26 2 7" xfId="40731" xr:uid="{00000000-0005-0000-0000-000078C70000}"/>
    <cellStyle name="Примечание 26 2 7 2" xfId="40732" xr:uid="{00000000-0005-0000-0000-000079C70000}"/>
    <cellStyle name="Примечание 26 2 7 3" xfId="40733" xr:uid="{00000000-0005-0000-0000-00007AC70000}"/>
    <cellStyle name="Примечание 26 2 8" xfId="40734" xr:uid="{00000000-0005-0000-0000-00007BC70000}"/>
    <cellStyle name="Примечание 26 2 8 2" xfId="40735" xr:uid="{00000000-0005-0000-0000-00007CC70000}"/>
    <cellStyle name="Примечание 26 2 8 3" xfId="40736" xr:uid="{00000000-0005-0000-0000-00007DC70000}"/>
    <cellStyle name="Примечание 26 2 9" xfId="40737" xr:uid="{00000000-0005-0000-0000-00007EC70000}"/>
    <cellStyle name="Примечание 26 2 9 2" xfId="40738" xr:uid="{00000000-0005-0000-0000-00007FC70000}"/>
    <cellStyle name="Примечание 26 2 9 3" xfId="40739" xr:uid="{00000000-0005-0000-0000-000080C70000}"/>
    <cellStyle name="Примечание 26 3" xfId="40740" xr:uid="{00000000-0005-0000-0000-000081C70000}"/>
    <cellStyle name="Примечание 26 3 10" xfId="40741" xr:uid="{00000000-0005-0000-0000-000082C70000}"/>
    <cellStyle name="Примечание 26 3 2" xfId="40742" xr:uid="{00000000-0005-0000-0000-000083C70000}"/>
    <cellStyle name="Примечание 26 3 2 2" xfId="40743" xr:uid="{00000000-0005-0000-0000-000084C70000}"/>
    <cellStyle name="Примечание 26 3 2 3" xfId="40744" xr:uid="{00000000-0005-0000-0000-000085C70000}"/>
    <cellStyle name="Примечание 26 3 3" xfId="40745" xr:uid="{00000000-0005-0000-0000-000086C70000}"/>
    <cellStyle name="Примечание 26 3 3 2" xfId="40746" xr:uid="{00000000-0005-0000-0000-000087C70000}"/>
    <cellStyle name="Примечание 26 3 3 3" xfId="40747" xr:uid="{00000000-0005-0000-0000-000088C70000}"/>
    <cellStyle name="Примечание 26 3 4" xfId="40748" xr:uid="{00000000-0005-0000-0000-000089C70000}"/>
    <cellStyle name="Примечание 26 3 4 2" xfId="40749" xr:uid="{00000000-0005-0000-0000-00008AC70000}"/>
    <cellStyle name="Примечание 26 3 4 3" xfId="40750" xr:uid="{00000000-0005-0000-0000-00008BC70000}"/>
    <cellStyle name="Примечание 26 3 5" xfId="40751" xr:uid="{00000000-0005-0000-0000-00008CC70000}"/>
    <cellStyle name="Примечание 26 3 5 2" xfId="40752" xr:uid="{00000000-0005-0000-0000-00008DC70000}"/>
    <cellStyle name="Примечание 26 3 5 3" xfId="40753" xr:uid="{00000000-0005-0000-0000-00008EC70000}"/>
    <cellStyle name="Примечание 26 3 6" xfId="40754" xr:uid="{00000000-0005-0000-0000-00008FC70000}"/>
    <cellStyle name="Примечание 26 3 6 2" xfId="40755" xr:uid="{00000000-0005-0000-0000-000090C70000}"/>
    <cellStyle name="Примечание 26 3 6 3" xfId="40756" xr:uid="{00000000-0005-0000-0000-000091C70000}"/>
    <cellStyle name="Примечание 26 3 7" xfId="40757" xr:uid="{00000000-0005-0000-0000-000092C70000}"/>
    <cellStyle name="Примечание 26 3 7 2" xfId="40758" xr:uid="{00000000-0005-0000-0000-000093C70000}"/>
    <cellStyle name="Примечание 26 3 7 3" xfId="40759" xr:uid="{00000000-0005-0000-0000-000094C70000}"/>
    <cellStyle name="Примечание 26 3 8" xfId="40760" xr:uid="{00000000-0005-0000-0000-000095C70000}"/>
    <cellStyle name="Примечание 26 3 8 2" xfId="40761" xr:uid="{00000000-0005-0000-0000-000096C70000}"/>
    <cellStyle name="Примечание 26 3 8 3" xfId="40762" xr:uid="{00000000-0005-0000-0000-000097C70000}"/>
    <cellStyle name="Примечание 26 3 9" xfId="40763" xr:uid="{00000000-0005-0000-0000-000098C70000}"/>
    <cellStyle name="Примечание 26 3 9 2" xfId="40764" xr:uid="{00000000-0005-0000-0000-000099C70000}"/>
    <cellStyle name="Примечание 26 3 9 3" xfId="40765" xr:uid="{00000000-0005-0000-0000-00009AC70000}"/>
    <cellStyle name="Примечание 26 4" xfId="40766" xr:uid="{00000000-0005-0000-0000-00009BC70000}"/>
    <cellStyle name="Примечание 26 4 10" xfId="40767" xr:uid="{00000000-0005-0000-0000-00009CC70000}"/>
    <cellStyle name="Примечание 26 4 2" xfId="40768" xr:uid="{00000000-0005-0000-0000-00009DC70000}"/>
    <cellStyle name="Примечание 26 4 2 2" xfId="40769" xr:uid="{00000000-0005-0000-0000-00009EC70000}"/>
    <cellStyle name="Примечание 26 4 2 3" xfId="40770" xr:uid="{00000000-0005-0000-0000-00009FC70000}"/>
    <cellStyle name="Примечание 26 4 3" xfId="40771" xr:uid="{00000000-0005-0000-0000-0000A0C70000}"/>
    <cellStyle name="Примечание 26 4 3 2" xfId="40772" xr:uid="{00000000-0005-0000-0000-0000A1C70000}"/>
    <cellStyle name="Примечание 26 4 3 3" xfId="40773" xr:uid="{00000000-0005-0000-0000-0000A2C70000}"/>
    <cellStyle name="Примечание 26 4 4" xfId="40774" xr:uid="{00000000-0005-0000-0000-0000A3C70000}"/>
    <cellStyle name="Примечание 26 4 4 2" xfId="40775" xr:uid="{00000000-0005-0000-0000-0000A4C70000}"/>
    <cellStyle name="Примечание 26 4 4 3" xfId="40776" xr:uid="{00000000-0005-0000-0000-0000A5C70000}"/>
    <cellStyle name="Примечание 26 4 5" xfId="40777" xr:uid="{00000000-0005-0000-0000-0000A6C70000}"/>
    <cellStyle name="Примечание 26 4 5 2" xfId="40778" xr:uid="{00000000-0005-0000-0000-0000A7C70000}"/>
    <cellStyle name="Примечание 26 4 5 3" xfId="40779" xr:uid="{00000000-0005-0000-0000-0000A8C70000}"/>
    <cellStyle name="Примечание 26 4 6" xfId="40780" xr:uid="{00000000-0005-0000-0000-0000A9C70000}"/>
    <cellStyle name="Примечание 26 4 6 2" xfId="40781" xr:uid="{00000000-0005-0000-0000-0000AAC70000}"/>
    <cellStyle name="Примечание 26 4 6 3" xfId="40782" xr:uid="{00000000-0005-0000-0000-0000ABC70000}"/>
    <cellStyle name="Примечание 26 4 7" xfId="40783" xr:uid="{00000000-0005-0000-0000-0000ACC70000}"/>
    <cellStyle name="Примечание 26 4 7 2" xfId="40784" xr:uid="{00000000-0005-0000-0000-0000ADC70000}"/>
    <cellStyle name="Примечание 26 4 7 3" xfId="40785" xr:uid="{00000000-0005-0000-0000-0000AEC70000}"/>
    <cellStyle name="Примечание 26 4 8" xfId="40786" xr:uid="{00000000-0005-0000-0000-0000AFC70000}"/>
    <cellStyle name="Примечание 26 4 8 2" xfId="40787" xr:uid="{00000000-0005-0000-0000-0000B0C70000}"/>
    <cellStyle name="Примечание 26 4 8 3" xfId="40788" xr:uid="{00000000-0005-0000-0000-0000B1C70000}"/>
    <cellStyle name="Примечание 26 4 9" xfId="40789" xr:uid="{00000000-0005-0000-0000-0000B2C70000}"/>
    <cellStyle name="Примечание 26 4 9 2" xfId="40790" xr:uid="{00000000-0005-0000-0000-0000B3C70000}"/>
    <cellStyle name="Примечание 26 4 9 3" xfId="40791" xr:uid="{00000000-0005-0000-0000-0000B4C70000}"/>
    <cellStyle name="Примечание 26 5" xfId="40792" xr:uid="{00000000-0005-0000-0000-0000B5C70000}"/>
    <cellStyle name="Примечание 26 5 10" xfId="40793" xr:uid="{00000000-0005-0000-0000-0000B6C70000}"/>
    <cellStyle name="Примечание 26 5 2" xfId="40794" xr:uid="{00000000-0005-0000-0000-0000B7C70000}"/>
    <cellStyle name="Примечание 26 5 2 2" xfId="40795" xr:uid="{00000000-0005-0000-0000-0000B8C70000}"/>
    <cellStyle name="Примечание 26 5 2 3" xfId="40796" xr:uid="{00000000-0005-0000-0000-0000B9C70000}"/>
    <cellStyle name="Примечание 26 5 3" xfId="40797" xr:uid="{00000000-0005-0000-0000-0000BAC70000}"/>
    <cellStyle name="Примечание 26 5 3 2" xfId="40798" xr:uid="{00000000-0005-0000-0000-0000BBC70000}"/>
    <cellStyle name="Примечание 26 5 3 3" xfId="40799" xr:uid="{00000000-0005-0000-0000-0000BCC70000}"/>
    <cellStyle name="Примечание 26 5 4" xfId="40800" xr:uid="{00000000-0005-0000-0000-0000BDC70000}"/>
    <cellStyle name="Примечание 26 5 4 2" xfId="40801" xr:uid="{00000000-0005-0000-0000-0000BEC70000}"/>
    <cellStyle name="Примечание 26 5 4 3" xfId="40802" xr:uid="{00000000-0005-0000-0000-0000BFC70000}"/>
    <cellStyle name="Примечание 26 5 5" xfId="40803" xr:uid="{00000000-0005-0000-0000-0000C0C70000}"/>
    <cellStyle name="Примечание 26 5 5 2" xfId="40804" xr:uid="{00000000-0005-0000-0000-0000C1C70000}"/>
    <cellStyle name="Примечание 26 5 5 3" xfId="40805" xr:uid="{00000000-0005-0000-0000-0000C2C70000}"/>
    <cellStyle name="Примечание 26 5 6" xfId="40806" xr:uid="{00000000-0005-0000-0000-0000C3C70000}"/>
    <cellStyle name="Примечание 26 5 6 2" xfId="40807" xr:uid="{00000000-0005-0000-0000-0000C4C70000}"/>
    <cellStyle name="Примечание 26 5 6 3" xfId="40808" xr:uid="{00000000-0005-0000-0000-0000C5C70000}"/>
    <cellStyle name="Примечание 26 5 7" xfId="40809" xr:uid="{00000000-0005-0000-0000-0000C6C70000}"/>
    <cellStyle name="Примечание 26 5 7 2" xfId="40810" xr:uid="{00000000-0005-0000-0000-0000C7C70000}"/>
    <cellStyle name="Примечание 26 5 7 3" xfId="40811" xr:uid="{00000000-0005-0000-0000-0000C8C70000}"/>
    <cellStyle name="Примечание 26 5 8" xfId="40812" xr:uid="{00000000-0005-0000-0000-0000C9C70000}"/>
    <cellStyle name="Примечание 26 5 8 2" xfId="40813" xr:uid="{00000000-0005-0000-0000-0000CAC70000}"/>
    <cellStyle name="Примечание 26 5 8 3" xfId="40814" xr:uid="{00000000-0005-0000-0000-0000CBC70000}"/>
    <cellStyle name="Примечание 26 5 9" xfId="40815" xr:uid="{00000000-0005-0000-0000-0000CCC70000}"/>
    <cellStyle name="Примечание 26 5 9 2" xfId="40816" xr:uid="{00000000-0005-0000-0000-0000CDC70000}"/>
    <cellStyle name="Примечание 26 5 9 3" xfId="40817" xr:uid="{00000000-0005-0000-0000-0000CEC70000}"/>
    <cellStyle name="Примечание 26 6" xfId="40818" xr:uid="{00000000-0005-0000-0000-0000CFC70000}"/>
    <cellStyle name="Примечание 26 6 2" xfId="40819" xr:uid="{00000000-0005-0000-0000-0000D0C70000}"/>
    <cellStyle name="Примечание 26 6 3" xfId="40820" xr:uid="{00000000-0005-0000-0000-0000D1C70000}"/>
    <cellStyle name="Примечание 26 7" xfId="40821" xr:uid="{00000000-0005-0000-0000-0000D2C70000}"/>
    <cellStyle name="Примечание 26 7 2" xfId="40822" xr:uid="{00000000-0005-0000-0000-0000D3C70000}"/>
    <cellStyle name="Примечание 26 7 3" xfId="40823" xr:uid="{00000000-0005-0000-0000-0000D4C70000}"/>
    <cellStyle name="Примечание 26 8" xfId="40824" xr:uid="{00000000-0005-0000-0000-0000D5C70000}"/>
    <cellStyle name="Примечание 26 8 2" xfId="40825" xr:uid="{00000000-0005-0000-0000-0000D6C70000}"/>
    <cellStyle name="Примечание 26 8 3" xfId="40826" xr:uid="{00000000-0005-0000-0000-0000D7C70000}"/>
    <cellStyle name="Примечание 26 9" xfId="40827" xr:uid="{00000000-0005-0000-0000-0000D8C70000}"/>
    <cellStyle name="Примечание 26 9 2" xfId="40828" xr:uid="{00000000-0005-0000-0000-0000D9C70000}"/>
    <cellStyle name="Примечание 26 9 3" xfId="40829" xr:uid="{00000000-0005-0000-0000-0000DAC70000}"/>
    <cellStyle name="Примечание 27" xfId="15620" xr:uid="{00000000-0005-0000-0000-0000DBC70000}"/>
    <cellStyle name="Примечание 27 10" xfId="40830" xr:uid="{00000000-0005-0000-0000-0000DCC70000}"/>
    <cellStyle name="Примечание 27 10 2" xfId="40831" xr:uid="{00000000-0005-0000-0000-0000DDC70000}"/>
    <cellStyle name="Примечание 27 10 3" xfId="40832" xr:uid="{00000000-0005-0000-0000-0000DEC70000}"/>
    <cellStyle name="Примечание 27 11" xfId="40833" xr:uid="{00000000-0005-0000-0000-0000DFC70000}"/>
    <cellStyle name="Примечание 27 11 2" xfId="40834" xr:uid="{00000000-0005-0000-0000-0000E0C70000}"/>
    <cellStyle name="Примечание 27 11 3" xfId="40835" xr:uid="{00000000-0005-0000-0000-0000E1C70000}"/>
    <cellStyle name="Примечание 27 12" xfId="40836" xr:uid="{00000000-0005-0000-0000-0000E2C70000}"/>
    <cellStyle name="Примечание 27 12 2" xfId="40837" xr:uid="{00000000-0005-0000-0000-0000E3C70000}"/>
    <cellStyle name="Примечание 27 12 3" xfId="40838" xr:uid="{00000000-0005-0000-0000-0000E4C70000}"/>
    <cellStyle name="Примечание 27 13" xfId="40839" xr:uid="{00000000-0005-0000-0000-0000E5C70000}"/>
    <cellStyle name="Примечание 27 13 2" xfId="40840" xr:uid="{00000000-0005-0000-0000-0000E6C70000}"/>
    <cellStyle name="Примечание 27 13 3" xfId="40841" xr:uid="{00000000-0005-0000-0000-0000E7C70000}"/>
    <cellStyle name="Примечание 27 14" xfId="40842" xr:uid="{00000000-0005-0000-0000-0000E8C70000}"/>
    <cellStyle name="Примечание 27 15" xfId="40843" xr:uid="{00000000-0005-0000-0000-0000E9C70000}"/>
    <cellStyle name="Примечание 27 2" xfId="40844" xr:uid="{00000000-0005-0000-0000-0000EAC70000}"/>
    <cellStyle name="Примечание 27 2 10" xfId="40845" xr:uid="{00000000-0005-0000-0000-0000EBC70000}"/>
    <cellStyle name="Примечание 27 2 2" xfId="40846" xr:uid="{00000000-0005-0000-0000-0000ECC70000}"/>
    <cellStyle name="Примечание 27 2 2 2" xfId="40847" xr:uid="{00000000-0005-0000-0000-0000EDC70000}"/>
    <cellStyle name="Примечание 27 2 2 3" xfId="40848" xr:uid="{00000000-0005-0000-0000-0000EEC70000}"/>
    <cellStyle name="Примечание 27 2 3" xfId="40849" xr:uid="{00000000-0005-0000-0000-0000EFC70000}"/>
    <cellStyle name="Примечание 27 2 3 2" xfId="40850" xr:uid="{00000000-0005-0000-0000-0000F0C70000}"/>
    <cellStyle name="Примечание 27 2 3 3" xfId="40851" xr:uid="{00000000-0005-0000-0000-0000F1C70000}"/>
    <cellStyle name="Примечание 27 2 4" xfId="40852" xr:uid="{00000000-0005-0000-0000-0000F2C70000}"/>
    <cellStyle name="Примечание 27 2 4 2" xfId="40853" xr:uid="{00000000-0005-0000-0000-0000F3C70000}"/>
    <cellStyle name="Примечание 27 2 4 3" xfId="40854" xr:uid="{00000000-0005-0000-0000-0000F4C70000}"/>
    <cellStyle name="Примечание 27 2 5" xfId="40855" xr:uid="{00000000-0005-0000-0000-0000F5C70000}"/>
    <cellStyle name="Примечание 27 2 5 2" xfId="40856" xr:uid="{00000000-0005-0000-0000-0000F6C70000}"/>
    <cellStyle name="Примечание 27 2 5 3" xfId="40857" xr:uid="{00000000-0005-0000-0000-0000F7C70000}"/>
    <cellStyle name="Примечание 27 2 6" xfId="40858" xr:uid="{00000000-0005-0000-0000-0000F8C70000}"/>
    <cellStyle name="Примечание 27 2 6 2" xfId="40859" xr:uid="{00000000-0005-0000-0000-0000F9C70000}"/>
    <cellStyle name="Примечание 27 2 6 3" xfId="40860" xr:uid="{00000000-0005-0000-0000-0000FAC70000}"/>
    <cellStyle name="Примечание 27 2 7" xfId="40861" xr:uid="{00000000-0005-0000-0000-0000FBC70000}"/>
    <cellStyle name="Примечание 27 2 7 2" xfId="40862" xr:uid="{00000000-0005-0000-0000-0000FCC70000}"/>
    <cellStyle name="Примечание 27 2 7 3" xfId="40863" xr:uid="{00000000-0005-0000-0000-0000FDC70000}"/>
    <cellStyle name="Примечание 27 2 8" xfId="40864" xr:uid="{00000000-0005-0000-0000-0000FEC70000}"/>
    <cellStyle name="Примечание 27 2 8 2" xfId="40865" xr:uid="{00000000-0005-0000-0000-0000FFC70000}"/>
    <cellStyle name="Примечание 27 2 8 3" xfId="40866" xr:uid="{00000000-0005-0000-0000-000000C80000}"/>
    <cellStyle name="Примечание 27 2 9" xfId="40867" xr:uid="{00000000-0005-0000-0000-000001C80000}"/>
    <cellStyle name="Примечание 27 2 9 2" xfId="40868" xr:uid="{00000000-0005-0000-0000-000002C80000}"/>
    <cellStyle name="Примечание 27 2 9 3" xfId="40869" xr:uid="{00000000-0005-0000-0000-000003C80000}"/>
    <cellStyle name="Примечание 27 3" xfId="40870" xr:uid="{00000000-0005-0000-0000-000004C80000}"/>
    <cellStyle name="Примечание 27 3 10" xfId="40871" xr:uid="{00000000-0005-0000-0000-000005C80000}"/>
    <cellStyle name="Примечание 27 3 2" xfId="40872" xr:uid="{00000000-0005-0000-0000-000006C80000}"/>
    <cellStyle name="Примечание 27 3 2 2" xfId="40873" xr:uid="{00000000-0005-0000-0000-000007C80000}"/>
    <cellStyle name="Примечание 27 3 2 3" xfId="40874" xr:uid="{00000000-0005-0000-0000-000008C80000}"/>
    <cellStyle name="Примечание 27 3 3" xfId="40875" xr:uid="{00000000-0005-0000-0000-000009C80000}"/>
    <cellStyle name="Примечание 27 3 3 2" xfId="40876" xr:uid="{00000000-0005-0000-0000-00000AC80000}"/>
    <cellStyle name="Примечание 27 3 3 3" xfId="40877" xr:uid="{00000000-0005-0000-0000-00000BC80000}"/>
    <cellStyle name="Примечание 27 3 4" xfId="40878" xr:uid="{00000000-0005-0000-0000-00000CC80000}"/>
    <cellStyle name="Примечание 27 3 4 2" xfId="40879" xr:uid="{00000000-0005-0000-0000-00000DC80000}"/>
    <cellStyle name="Примечание 27 3 4 3" xfId="40880" xr:uid="{00000000-0005-0000-0000-00000EC80000}"/>
    <cellStyle name="Примечание 27 3 5" xfId="40881" xr:uid="{00000000-0005-0000-0000-00000FC80000}"/>
    <cellStyle name="Примечание 27 3 5 2" xfId="40882" xr:uid="{00000000-0005-0000-0000-000010C80000}"/>
    <cellStyle name="Примечание 27 3 5 3" xfId="40883" xr:uid="{00000000-0005-0000-0000-000011C80000}"/>
    <cellStyle name="Примечание 27 3 6" xfId="40884" xr:uid="{00000000-0005-0000-0000-000012C80000}"/>
    <cellStyle name="Примечание 27 3 6 2" xfId="40885" xr:uid="{00000000-0005-0000-0000-000013C80000}"/>
    <cellStyle name="Примечание 27 3 6 3" xfId="40886" xr:uid="{00000000-0005-0000-0000-000014C80000}"/>
    <cellStyle name="Примечание 27 3 7" xfId="40887" xr:uid="{00000000-0005-0000-0000-000015C80000}"/>
    <cellStyle name="Примечание 27 3 7 2" xfId="40888" xr:uid="{00000000-0005-0000-0000-000016C80000}"/>
    <cellStyle name="Примечание 27 3 7 3" xfId="40889" xr:uid="{00000000-0005-0000-0000-000017C80000}"/>
    <cellStyle name="Примечание 27 3 8" xfId="40890" xr:uid="{00000000-0005-0000-0000-000018C80000}"/>
    <cellStyle name="Примечание 27 3 8 2" xfId="40891" xr:uid="{00000000-0005-0000-0000-000019C80000}"/>
    <cellStyle name="Примечание 27 3 8 3" xfId="40892" xr:uid="{00000000-0005-0000-0000-00001AC80000}"/>
    <cellStyle name="Примечание 27 3 9" xfId="40893" xr:uid="{00000000-0005-0000-0000-00001BC80000}"/>
    <cellStyle name="Примечание 27 3 9 2" xfId="40894" xr:uid="{00000000-0005-0000-0000-00001CC80000}"/>
    <cellStyle name="Примечание 27 3 9 3" xfId="40895" xr:uid="{00000000-0005-0000-0000-00001DC80000}"/>
    <cellStyle name="Примечание 27 4" xfId="40896" xr:uid="{00000000-0005-0000-0000-00001EC80000}"/>
    <cellStyle name="Примечание 27 4 10" xfId="40897" xr:uid="{00000000-0005-0000-0000-00001FC80000}"/>
    <cellStyle name="Примечание 27 4 2" xfId="40898" xr:uid="{00000000-0005-0000-0000-000020C80000}"/>
    <cellStyle name="Примечание 27 4 2 2" xfId="40899" xr:uid="{00000000-0005-0000-0000-000021C80000}"/>
    <cellStyle name="Примечание 27 4 2 3" xfId="40900" xr:uid="{00000000-0005-0000-0000-000022C80000}"/>
    <cellStyle name="Примечание 27 4 3" xfId="40901" xr:uid="{00000000-0005-0000-0000-000023C80000}"/>
    <cellStyle name="Примечание 27 4 3 2" xfId="40902" xr:uid="{00000000-0005-0000-0000-000024C80000}"/>
    <cellStyle name="Примечание 27 4 3 3" xfId="40903" xr:uid="{00000000-0005-0000-0000-000025C80000}"/>
    <cellStyle name="Примечание 27 4 4" xfId="40904" xr:uid="{00000000-0005-0000-0000-000026C80000}"/>
    <cellStyle name="Примечание 27 4 4 2" xfId="40905" xr:uid="{00000000-0005-0000-0000-000027C80000}"/>
    <cellStyle name="Примечание 27 4 4 3" xfId="40906" xr:uid="{00000000-0005-0000-0000-000028C80000}"/>
    <cellStyle name="Примечание 27 4 5" xfId="40907" xr:uid="{00000000-0005-0000-0000-000029C80000}"/>
    <cellStyle name="Примечание 27 4 5 2" xfId="40908" xr:uid="{00000000-0005-0000-0000-00002AC80000}"/>
    <cellStyle name="Примечание 27 4 5 3" xfId="40909" xr:uid="{00000000-0005-0000-0000-00002BC80000}"/>
    <cellStyle name="Примечание 27 4 6" xfId="40910" xr:uid="{00000000-0005-0000-0000-00002CC80000}"/>
    <cellStyle name="Примечание 27 4 6 2" xfId="40911" xr:uid="{00000000-0005-0000-0000-00002DC80000}"/>
    <cellStyle name="Примечание 27 4 6 3" xfId="40912" xr:uid="{00000000-0005-0000-0000-00002EC80000}"/>
    <cellStyle name="Примечание 27 4 7" xfId="40913" xr:uid="{00000000-0005-0000-0000-00002FC80000}"/>
    <cellStyle name="Примечание 27 4 7 2" xfId="40914" xr:uid="{00000000-0005-0000-0000-000030C80000}"/>
    <cellStyle name="Примечание 27 4 7 3" xfId="40915" xr:uid="{00000000-0005-0000-0000-000031C80000}"/>
    <cellStyle name="Примечание 27 4 8" xfId="40916" xr:uid="{00000000-0005-0000-0000-000032C80000}"/>
    <cellStyle name="Примечание 27 4 8 2" xfId="40917" xr:uid="{00000000-0005-0000-0000-000033C80000}"/>
    <cellStyle name="Примечание 27 4 8 3" xfId="40918" xr:uid="{00000000-0005-0000-0000-000034C80000}"/>
    <cellStyle name="Примечание 27 4 9" xfId="40919" xr:uid="{00000000-0005-0000-0000-000035C80000}"/>
    <cellStyle name="Примечание 27 4 9 2" xfId="40920" xr:uid="{00000000-0005-0000-0000-000036C80000}"/>
    <cellStyle name="Примечание 27 4 9 3" xfId="40921" xr:uid="{00000000-0005-0000-0000-000037C80000}"/>
    <cellStyle name="Примечание 27 5" xfId="40922" xr:uid="{00000000-0005-0000-0000-000038C80000}"/>
    <cellStyle name="Примечание 27 5 10" xfId="40923" xr:uid="{00000000-0005-0000-0000-000039C80000}"/>
    <cellStyle name="Примечание 27 5 2" xfId="40924" xr:uid="{00000000-0005-0000-0000-00003AC80000}"/>
    <cellStyle name="Примечание 27 5 2 2" xfId="40925" xr:uid="{00000000-0005-0000-0000-00003BC80000}"/>
    <cellStyle name="Примечание 27 5 2 3" xfId="40926" xr:uid="{00000000-0005-0000-0000-00003CC80000}"/>
    <cellStyle name="Примечание 27 5 3" xfId="40927" xr:uid="{00000000-0005-0000-0000-00003DC80000}"/>
    <cellStyle name="Примечание 27 5 3 2" xfId="40928" xr:uid="{00000000-0005-0000-0000-00003EC80000}"/>
    <cellStyle name="Примечание 27 5 3 3" xfId="40929" xr:uid="{00000000-0005-0000-0000-00003FC80000}"/>
    <cellStyle name="Примечание 27 5 4" xfId="40930" xr:uid="{00000000-0005-0000-0000-000040C80000}"/>
    <cellStyle name="Примечание 27 5 4 2" xfId="40931" xr:uid="{00000000-0005-0000-0000-000041C80000}"/>
    <cellStyle name="Примечание 27 5 4 3" xfId="40932" xr:uid="{00000000-0005-0000-0000-000042C80000}"/>
    <cellStyle name="Примечание 27 5 5" xfId="40933" xr:uid="{00000000-0005-0000-0000-000043C80000}"/>
    <cellStyle name="Примечание 27 5 5 2" xfId="40934" xr:uid="{00000000-0005-0000-0000-000044C80000}"/>
    <cellStyle name="Примечание 27 5 5 3" xfId="40935" xr:uid="{00000000-0005-0000-0000-000045C80000}"/>
    <cellStyle name="Примечание 27 5 6" xfId="40936" xr:uid="{00000000-0005-0000-0000-000046C80000}"/>
    <cellStyle name="Примечание 27 5 6 2" xfId="40937" xr:uid="{00000000-0005-0000-0000-000047C80000}"/>
    <cellStyle name="Примечание 27 5 6 3" xfId="40938" xr:uid="{00000000-0005-0000-0000-000048C80000}"/>
    <cellStyle name="Примечание 27 5 7" xfId="40939" xr:uid="{00000000-0005-0000-0000-000049C80000}"/>
    <cellStyle name="Примечание 27 5 7 2" xfId="40940" xr:uid="{00000000-0005-0000-0000-00004AC80000}"/>
    <cellStyle name="Примечание 27 5 7 3" xfId="40941" xr:uid="{00000000-0005-0000-0000-00004BC80000}"/>
    <cellStyle name="Примечание 27 5 8" xfId="40942" xr:uid="{00000000-0005-0000-0000-00004CC80000}"/>
    <cellStyle name="Примечание 27 5 8 2" xfId="40943" xr:uid="{00000000-0005-0000-0000-00004DC80000}"/>
    <cellStyle name="Примечание 27 5 8 3" xfId="40944" xr:uid="{00000000-0005-0000-0000-00004EC80000}"/>
    <cellStyle name="Примечание 27 5 9" xfId="40945" xr:uid="{00000000-0005-0000-0000-00004FC80000}"/>
    <cellStyle name="Примечание 27 5 9 2" xfId="40946" xr:uid="{00000000-0005-0000-0000-000050C80000}"/>
    <cellStyle name="Примечание 27 5 9 3" xfId="40947" xr:uid="{00000000-0005-0000-0000-000051C80000}"/>
    <cellStyle name="Примечание 27 6" xfId="40948" xr:uid="{00000000-0005-0000-0000-000052C80000}"/>
    <cellStyle name="Примечание 27 6 2" xfId="40949" xr:uid="{00000000-0005-0000-0000-000053C80000}"/>
    <cellStyle name="Примечание 27 6 3" xfId="40950" xr:uid="{00000000-0005-0000-0000-000054C80000}"/>
    <cellStyle name="Примечание 27 7" xfId="40951" xr:uid="{00000000-0005-0000-0000-000055C80000}"/>
    <cellStyle name="Примечание 27 7 2" xfId="40952" xr:uid="{00000000-0005-0000-0000-000056C80000}"/>
    <cellStyle name="Примечание 27 7 3" xfId="40953" xr:uid="{00000000-0005-0000-0000-000057C80000}"/>
    <cellStyle name="Примечание 27 8" xfId="40954" xr:uid="{00000000-0005-0000-0000-000058C80000}"/>
    <cellStyle name="Примечание 27 8 2" xfId="40955" xr:uid="{00000000-0005-0000-0000-000059C80000}"/>
    <cellStyle name="Примечание 27 8 3" xfId="40956" xr:uid="{00000000-0005-0000-0000-00005AC80000}"/>
    <cellStyle name="Примечание 27 9" xfId="40957" xr:uid="{00000000-0005-0000-0000-00005BC80000}"/>
    <cellStyle name="Примечание 27 9 2" xfId="40958" xr:uid="{00000000-0005-0000-0000-00005CC80000}"/>
    <cellStyle name="Примечание 27 9 3" xfId="40959" xr:uid="{00000000-0005-0000-0000-00005DC80000}"/>
    <cellStyle name="Примечание 28" xfId="15621" xr:uid="{00000000-0005-0000-0000-00005EC80000}"/>
    <cellStyle name="Примечание 28 10" xfId="40960" xr:uid="{00000000-0005-0000-0000-00005FC80000}"/>
    <cellStyle name="Примечание 28 10 2" xfId="40961" xr:uid="{00000000-0005-0000-0000-000060C80000}"/>
    <cellStyle name="Примечание 28 10 3" xfId="40962" xr:uid="{00000000-0005-0000-0000-000061C80000}"/>
    <cellStyle name="Примечание 28 11" xfId="40963" xr:uid="{00000000-0005-0000-0000-000062C80000}"/>
    <cellStyle name="Примечание 28 11 2" xfId="40964" xr:uid="{00000000-0005-0000-0000-000063C80000}"/>
    <cellStyle name="Примечание 28 11 3" xfId="40965" xr:uid="{00000000-0005-0000-0000-000064C80000}"/>
    <cellStyle name="Примечание 28 12" xfId="40966" xr:uid="{00000000-0005-0000-0000-000065C80000}"/>
    <cellStyle name="Примечание 28 12 2" xfId="40967" xr:uid="{00000000-0005-0000-0000-000066C80000}"/>
    <cellStyle name="Примечание 28 12 3" xfId="40968" xr:uid="{00000000-0005-0000-0000-000067C80000}"/>
    <cellStyle name="Примечание 28 13" xfId="40969" xr:uid="{00000000-0005-0000-0000-000068C80000}"/>
    <cellStyle name="Примечание 28 13 2" xfId="40970" xr:uid="{00000000-0005-0000-0000-000069C80000}"/>
    <cellStyle name="Примечание 28 13 3" xfId="40971" xr:uid="{00000000-0005-0000-0000-00006AC80000}"/>
    <cellStyle name="Примечание 28 14" xfId="40972" xr:uid="{00000000-0005-0000-0000-00006BC80000}"/>
    <cellStyle name="Примечание 28 15" xfId="40973" xr:uid="{00000000-0005-0000-0000-00006CC80000}"/>
    <cellStyle name="Примечание 28 2" xfId="40974" xr:uid="{00000000-0005-0000-0000-00006DC80000}"/>
    <cellStyle name="Примечание 28 2 10" xfId="40975" xr:uid="{00000000-0005-0000-0000-00006EC80000}"/>
    <cellStyle name="Примечание 28 2 2" xfId="40976" xr:uid="{00000000-0005-0000-0000-00006FC80000}"/>
    <cellStyle name="Примечание 28 2 2 2" xfId="40977" xr:uid="{00000000-0005-0000-0000-000070C80000}"/>
    <cellStyle name="Примечание 28 2 2 3" xfId="40978" xr:uid="{00000000-0005-0000-0000-000071C80000}"/>
    <cellStyle name="Примечание 28 2 3" xfId="40979" xr:uid="{00000000-0005-0000-0000-000072C80000}"/>
    <cellStyle name="Примечание 28 2 3 2" xfId="40980" xr:uid="{00000000-0005-0000-0000-000073C80000}"/>
    <cellStyle name="Примечание 28 2 3 3" xfId="40981" xr:uid="{00000000-0005-0000-0000-000074C80000}"/>
    <cellStyle name="Примечание 28 2 4" xfId="40982" xr:uid="{00000000-0005-0000-0000-000075C80000}"/>
    <cellStyle name="Примечание 28 2 4 2" xfId="40983" xr:uid="{00000000-0005-0000-0000-000076C80000}"/>
    <cellStyle name="Примечание 28 2 4 3" xfId="40984" xr:uid="{00000000-0005-0000-0000-000077C80000}"/>
    <cellStyle name="Примечание 28 2 5" xfId="40985" xr:uid="{00000000-0005-0000-0000-000078C80000}"/>
    <cellStyle name="Примечание 28 2 5 2" xfId="40986" xr:uid="{00000000-0005-0000-0000-000079C80000}"/>
    <cellStyle name="Примечание 28 2 5 3" xfId="40987" xr:uid="{00000000-0005-0000-0000-00007AC80000}"/>
    <cellStyle name="Примечание 28 2 6" xfId="40988" xr:uid="{00000000-0005-0000-0000-00007BC80000}"/>
    <cellStyle name="Примечание 28 2 6 2" xfId="40989" xr:uid="{00000000-0005-0000-0000-00007CC80000}"/>
    <cellStyle name="Примечание 28 2 6 3" xfId="40990" xr:uid="{00000000-0005-0000-0000-00007DC80000}"/>
    <cellStyle name="Примечание 28 2 7" xfId="40991" xr:uid="{00000000-0005-0000-0000-00007EC80000}"/>
    <cellStyle name="Примечание 28 2 7 2" xfId="40992" xr:uid="{00000000-0005-0000-0000-00007FC80000}"/>
    <cellStyle name="Примечание 28 2 7 3" xfId="40993" xr:uid="{00000000-0005-0000-0000-000080C80000}"/>
    <cellStyle name="Примечание 28 2 8" xfId="40994" xr:uid="{00000000-0005-0000-0000-000081C80000}"/>
    <cellStyle name="Примечание 28 2 8 2" xfId="40995" xr:uid="{00000000-0005-0000-0000-000082C80000}"/>
    <cellStyle name="Примечание 28 2 8 3" xfId="40996" xr:uid="{00000000-0005-0000-0000-000083C80000}"/>
    <cellStyle name="Примечание 28 2 9" xfId="40997" xr:uid="{00000000-0005-0000-0000-000084C80000}"/>
    <cellStyle name="Примечание 28 2 9 2" xfId="40998" xr:uid="{00000000-0005-0000-0000-000085C80000}"/>
    <cellStyle name="Примечание 28 2 9 3" xfId="40999" xr:uid="{00000000-0005-0000-0000-000086C80000}"/>
    <cellStyle name="Примечание 28 3" xfId="41000" xr:uid="{00000000-0005-0000-0000-000087C80000}"/>
    <cellStyle name="Примечание 28 3 10" xfId="41001" xr:uid="{00000000-0005-0000-0000-000088C80000}"/>
    <cellStyle name="Примечание 28 3 2" xfId="41002" xr:uid="{00000000-0005-0000-0000-000089C80000}"/>
    <cellStyle name="Примечание 28 3 2 2" xfId="41003" xr:uid="{00000000-0005-0000-0000-00008AC80000}"/>
    <cellStyle name="Примечание 28 3 2 3" xfId="41004" xr:uid="{00000000-0005-0000-0000-00008BC80000}"/>
    <cellStyle name="Примечание 28 3 3" xfId="41005" xr:uid="{00000000-0005-0000-0000-00008CC80000}"/>
    <cellStyle name="Примечание 28 3 3 2" xfId="41006" xr:uid="{00000000-0005-0000-0000-00008DC80000}"/>
    <cellStyle name="Примечание 28 3 3 3" xfId="41007" xr:uid="{00000000-0005-0000-0000-00008EC80000}"/>
    <cellStyle name="Примечание 28 3 4" xfId="41008" xr:uid="{00000000-0005-0000-0000-00008FC80000}"/>
    <cellStyle name="Примечание 28 3 4 2" xfId="41009" xr:uid="{00000000-0005-0000-0000-000090C80000}"/>
    <cellStyle name="Примечание 28 3 4 3" xfId="41010" xr:uid="{00000000-0005-0000-0000-000091C80000}"/>
    <cellStyle name="Примечание 28 3 5" xfId="41011" xr:uid="{00000000-0005-0000-0000-000092C80000}"/>
    <cellStyle name="Примечание 28 3 5 2" xfId="41012" xr:uid="{00000000-0005-0000-0000-000093C80000}"/>
    <cellStyle name="Примечание 28 3 5 3" xfId="41013" xr:uid="{00000000-0005-0000-0000-000094C80000}"/>
    <cellStyle name="Примечание 28 3 6" xfId="41014" xr:uid="{00000000-0005-0000-0000-000095C80000}"/>
    <cellStyle name="Примечание 28 3 6 2" xfId="41015" xr:uid="{00000000-0005-0000-0000-000096C80000}"/>
    <cellStyle name="Примечание 28 3 6 3" xfId="41016" xr:uid="{00000000-0005-0000-0000-000097C80000}"/>
    <cellStyle name="Примечание 28 3 7" xfId="41017" xr:uid="{00000000-0005-0000-0000-000098C80000}"/>
    <cellStyle name="Примечание 28 3 7 2" xfId="41018" xr:uid="{00000000-0005-0000-0000-000099C80000}"/>
    <cellStyle name="Примечание 28 3 7 3" xfId="41019" xr:uid="{00000000-0005-0000-0000-00009AC80000}"/>
    <cellStyle name="Примечание 28 3 8" xfId="41020" xr:uid="{00000000-0005-0000-0000-00009BC80000}"/>
    <cellStyle name="Примечание 28 3 8 2" xfId="41021" xr:uid="{00000000-0005-0000-0000-00009CC80000}"/>
    <cellStyle name="Примечание 28 3 8 3" xfId="41022" xr:uid="{00000000-0005-0000-0000-00009DC80000}"/>
    <cellStyle name="Примечание 28 3 9" xfId="41023" xr:uid="{00000000-0005-0000-0000-00009EC80000}"/>
    <cellStyle name="Примечание 28 3 9 2" xfId="41024" xr:uid="{00000000-0005-0000-0000-00009FC80000}"/>
    <cellStyle name="Примечание 28 3 9 3" xfId="41025" xr:uid="{00000000-0005-0000-0000-0000A0C80000}"/>
    <cellStyle name="Примечание 28 4" xfId="41026" xr:uid="{00000000-0005-0000-0000-0000A1C80000}"/>
    <cellStyle name="Примечание 28 4 10" xfId="41027" xr:uid="{00000000-0005-0000-0000-0000A2C80000}"/>
    <cellStyle name="Примечание 28 4 2" xfId="41028" xr:uid="{00000000-0005-0000-0000-0000A3C80000}"/>
    <cellStyle name="Примечание 28 4 2 2" xfId="41029" xr:uid="{00000000-0005-0000-0000-0000A4C80000}"/>
    <cellStyle name="Примечание 28 4 2 3" xfId="41030" xr:uid="{00000000-0005-0000-0000-0000A5C80000}"/>
    <cellStyle name="Примечание 28 4 3" xfId="41031" xr:uid="{00000000-0005-0000-0000-0000A6C80000}"/>
    <cellStyle name="Примечание 28 4 3 2" xfId="41032" xr:uid="{00000000-0005-0000-0000-0000A7C80000}"/>
    <cellStyle name="Примечание 28 4 3 3" xfId="41033" xr:uid="{00000000-0005-0000-0000-0000A8C80000}"/>
    <cellStyle name="Примечание 28 4 4" xfId="41034" xr:uid="{00000000-0005-0000-0000-0000A9C80000}"/>
    <cellStyle name="Примечание 28 4 4 2" xfId="41035" xr:uid="{00000000-0005-0000-0000-0000AAC80000}"/>
    <cellStyle name="Примечание 28 4 4 3" xfId="41036" xr:uid="{00000000-0005-0000-0000-0000ABC80000}"/>
    <cellStyle name="Примечание 28 4 5" xfId="41037" xr:uid="{00000000-0005-0000-0000-0000ACC80000}"/>
    <cellStyle name="Примечание 28 4 5 2" xfId="41038" xr:uid="{00000000-0005-0000-0000-0000ADC80000}"/>
    <cellStyle name="Примечание 28 4 5 3" xfId="41039" xr:uid="{00000000-0005-0000-0000-0000AEC80000}"/>
    <cellStyle name="Примечание 28 4 6" xfId="41040" xr:uid="{00000000-0005-0000-0000-0000AFC80000}"/>
    <cellStyle name="Примечание 28 4 6 2" xfId="41041" xr:uid="{00000000-0005-0000-0000-0000B0C80000}"/>
    <cellStyle name="Примечание 28 4 6 3" xfId="41042" xr:uid="{00000000-0005-0000-0000-0000B1C80000}"/>
    <cellStyle name="Примечание 28 4 7" xfId="41043" xr:uid="{00000000-0005-0000-0000-0000B2C80000}"/>
    <cellStyle name="Примечание 28 4 7 2" xfId="41044" xr:uid="{00000000-0005-0000-0000-0000B3C80000}"/>
    <cellStyle name="Примечание 28 4 7 3" xfId="41045" xr:uid="{00000000-0005-0000-0000-0000B4C80000}"/>
    <cellStyle name="Примечание 28 4 8" xfId="41046" xr:uid="{00000000-0005-0000-0000-0000B5C80000}"/>
    <cellStyle name="Примечание 28 4 8 2" xfId="41047" xr:uid="{00000000-0005-0000-0000-0000B6C80000}"/>
    <cellStyle name="Примечание 28 4 8 3" xfId="41048" xr:uid="{00000000-0005-0000-0000-0000B7C80000}"/>
    <cellStyle name="Примечание 28 4 9" xfId="41049" xr:uid="{00000000-0005-0000-0000-0000B8C80000}"/>
    <cellStyle name="Примечание 28 4 9 2" xfId="41050" xr:uid="{00000000-0005-0000-0000-0000B9C80000}"/>
    <cellStyle name="Примечание 28 4 9 3" xfId="41051" xr:uid="{00000000-0005-0000-0000-0000BAC80000}"/>
    <cellStyle name="Примечание 28 5" xfId="41052" xr:uid="{00000000-0005-0000-0000-0000BBC80000}"/>
    <cellStyle name="Примечание 28 5 10" xfId="41053" xr:uid="{00000000-0005-0000-0000-0000BCC80000}"/>
    <cellStyle name="Примечание 28 5 2" xfId="41054" xr:uid="{00000000-0005-0000-0000-0000BDC80000}"/>
    <cellStyle name="Примечание 28 5 2 2" xfId="41055" xr:uid="{00000000-0005-0000-0000-0000BEC80000}"/>
    <cellStyle name="Примечание 28 5 2 3" xfId="41056" xr:uid="{00000000-0005-0000-0000-0000BFC80000}"/>
    <cellStyle name="Примечание 28 5 3" xfId="41057" xr:uid="{00000000-0005-0000-0000-0000C0C80000}"/>
    <cellStyle name="Примечание 28 5 3 2" xfId="41058" xr:uid="{00000000-0005-0000-0000-0000C1C80000}"/>
    <cellStyle name="Примечание 28 5 3 3" xfId="41059" xr:uid="{00000000-0005-0000-0000-0000C2C80000}"/>
    <cellStyle name="Примечание 28 5 4" xfId="41060" xr:uid="{00000000-0005-0000-0000-0000C3C80000}"/>
    <cellStyle name="Примечание 28 5 4 2" xfId="41061" xr:uid="{00000000-0005-0000-0000-0000C4C80000}"/>
    <cellStyle name="Примечание 28 5 4 3" xfId="41062" xr:uid="{00000000-0005-0000-0000-0000C5C80000}"/>
    <cellStyle name="Примечание 28 5 5" xfId="41063" xr:uid="{00000000-0005-0000-0000-0000C6C80000}"/>
    <cellStyle name="Примечание 28 5 5 2" xfId="41064" xr:uid="{00000000-0005-0000-0000-0000C7C80000}"/>
    <cellStyle name="Примечание 28 5 5 3" xfId="41065" xr:uid="{00000000-0005-0000-0000-0000C8C80000}"/>
    <cellStyle name="Примечание 28 5 6" xfId="41066" xr:uid="{00000000-0005-0000-0000-0000C9C80000}"/>
    <cellStyle name="Примечание 28 5 6 2" xfId="41067" xr:uid="{00000000-0005-0000-0000-0000CAC80000}"/>
    <cellStyle name="Примечание 28 5 6 3" xfId="41068" xr:uid="{00000000-0005-0000-0000-0000CBC80000}"/>
    <cellStyle name="Примечание 28 5 7" xfId="41069" xr:uid="{00000000-0005-0000-0000-0000CCC80000}"/>
    <cellStyle name="Примечание 28 5 7 2" xfId="41070" xr:uid="{00000000-0005-0000-0000-0000CDC80000}"/>
    <cellStyle name="Примечание 28 5 7 3" xfId="41071" xr:uid="{00000000-0005-0000-0000-0000CEC80000}"/>
    <cellStyle name="Примечание 28 5 8" xfId="41072" xr:uid="{00000000-0005-0000-0000-0000CFC80000}"/>
    <cellStyle name="Примечание 28 5 8 2" xfId="41073" xr:uid="{00000000-0005-0000-0000-0000D0C80000}"/>
    <cellStyle name="Примечание 28 5 8 3" xfId="41074" xr:uid="{00000000-0005-0000-0000-0000D1C80000}"/>
    <cellStyle name="Примечание 28 5 9" xfId="41075" xr:uid="{00000000-0005-0000-0000-0000D2C80000}"/>
    <cellStyle name="Примечание 28 5 9 2" xfId="41076" xr:uid="{00000000-0005-0000-0000-0000D3C80000}"/>
    <cellStyle name="Примечание 28 5 9 3" xfId="41077" xr:uid="{00000000-0005-0000-0000-0000D4C80000}"/>
    <cellStyle name="Примечание 28 6" xfId="41078" xr:uid="{00000000-0005-0000-0000-0000D5C80000}"/>
    <cellStyle name="Примечание 28 6 2" xfId="41079" xr:uid="{00000000-0005-0000-0000-0000D6C80000}"/>
    <cellStyle name="Примечание 28 6 3" xfId="41080" xr:uid="{00000000-0005-0000-0000-0000D7C80000}"/>
    <cellStyle name="Примечание 28 7" xfId="41081" xr:uid="{00000000-0005-0000-0000-0000D8C80000}"/>
    <cellStyle name="Примечание 28 7 2" xfId="41082" xr:uid="{00000000-0005-0000-0000-0000D9C80000}"/>
    <cellStyle name="Примечание 28 7 3" xfId="41083" xr:uid="{00000000-0005-0000-0000-0000DAC80000}"/>
    <cellStyle name="Примечание 28 8" xfId="41084" xr:uid="{00000000-0005-0000-0000-0000DBC80000}"/>
    <cellStyle name="Примечание 28 8 2" xfId="41085" xr:uid="{00000000-0005-0000-0000-0000DCC80000}"/>
    <cellStyle name="Примечание 28 8 3" xfId="41086" xr:uid="{00000000-0005-0000-0000-0000DDC80000}"/>
    <cellStyle name="Примечание 28 9" xfId="41087" xr:uid="{00000000-0005-0000-0000-0000DEC80000}"/>
    <cellStyle name="Примечание 28 9 2" xfId="41088" xr:uid="{00000000-0005-0000-0000-0000DFC80000}"/>
    <cellStyle name="Примечание 28 9 3" xfId="41089" xr:uid="{00000000-0005-0000-0000-0000E0C80000}"/>
    <cellStyle name="Примечание 29" xfId="15622" xr:uid="{00000000-0005-0000-0000-0000E1C80000}"/>
    <cellStyle name="Примечание 29 10" xfId="41090" xr:uid="{00000000-0005-0000-0000-0000E2C80000}"/>
    <cellStyle name="Примечание 29 10 2" xfId="41091" xr:uid="{00000000-0005-0000-0000-0000E3C80000}"/>
    <cellStyle name="Примечание 29 10 3" xfId="41092" xr:uid="{00000000-0005-0000-0000-0000E4C80000}"/>
    <cellStyle name="Примечание 29 11" xfId="41093" xr:uid="{00000000-0005-0000-0000-0000E5C80000}"/>
    <cellStyle name="Примечание 29 11 2" xfId="41094" xr:uid="{00000000-0005-0000-0000-0000E6C80000}"/>
    <cellStyle name="Примечание 29 11 3" xfId="41095" xr:uid="{00000000-0005-0000-0000-0000E7C80000}"/>
    <cellStyle name="Примечание 29 12" xfId="41096" xr:uid="{00000000-0005-0000-0000-0000E8C80000}"/>
    <cellStyle name="Примечание 29 12 2" xfId="41097" xr:uid="{00000000-0005-0000-0000-0000E9C80000}"/>
    <cellStyle name="Примечание 29 12 3" xfId="41098" xr:uid="{00000000-0005-0000-0000-0000EAC80000}"/>
    <cellStyle name="Примечание 29 13" xfId="41099" xr:uid="{00000000-0005-0000-0000-0000EBC80000}"/>
    <cellStyle name="Примечание 29 13 2" xfId="41100" xr:uid="{00000000-0005-0000-0000-0000ECC80000}"/>
    <cellStyle name="Примечание 29 13 3" xfId="41101" xr:uid="{00000000-0005-0000-0000-0000EDC80000}"/>
    <cellStyle name="Примечание 29 14" xfId="41102" xr:uid="{00000000-0005-0000-0000-0000EEC80000}"/>
    <cellStyle name="Примечание 29 15" xfId="41103" xr:uid="{00000000-0005-0000-0000-0000EFC80000}"/>
    <cellStyle name="Примечание 29 2" xfId="41104" xr:uid="{00000000-0005-0000-0000-0000F0C80000}"/>
    <cellStyle name="Примечание 29 2 10" xfId="41105" xr:uid="{00000000-0005-0000-0000-0000F1C80000}"/>
    <cellStyle name="Примечание 29 2 2" xfId="41106" xr:uid="{00000000-0005-0000-0000-0000F2C80000}"/>
    <cellStyle name="Примечание 29 2 2 2" xfId="41107" xr:uid="{00000000-0005-0000-0000-0000F3C80000}"/>
    <cellStyle name="Примечание 29 2 2 3" xfId="41108" xr:uid="{00000000-0005-0000-0000-0000F4C80000}"/>
    <cellStyle name="Примечание 29 2 3" xfId="41109" xr:uid="{00000000-0005-0000-0000-0000F5C80000}"/>
    <cellStyle name="Примечание 29 2 3 2" xfId="41110" xr:uid="{00000000-0005-0000-0000-0000F6C80000}"/>
    <cellStyle name="Примечание 29 2 3 3" xfId="41111" xr:uid="{00000000-0005-0000-0000-0000F7C80000}"/>
    <cellStyle name="Примечание 29 2 4" xfId="41112" xr:uid="{00000000-0005-0000-0000-0000F8C80000}"/>
    <cellStyle name="Примечание 29 2 4 2" xfId="41113" xr:uid="{00000000-0005-0000-0000-0000F9C80000}"/>
    <cellStyle name="Примечание 29 2 4 3" xfId="41114" xr:uid="{00000000-0005-0000-0000-0000FAC80000}"/>
    <cellStyle name="Примечание 29 2 5" xfId="41115" xr:uid="{00000000-0005-0000-0000-0000FBC80000}"/>
    <cellStyle name="Примечание 29 2 5 2" xfId="41116" xr:uid="{00000000-0005-0000-0000-0000FCC80000}"/>
    <cellStyle name="Примечание 29 2 5 3" xfId="41117" xr:uid="{00000000-0005-0000-0000-0000FDC80000}"/>
    <cellStyle name="Примечание 29 2 6" xfId="41118" xr:uid="{00000000-0005-0000-0000-0000FEC80000}"/>
    <cellStyle name="Примечание 29 2 6 2" xfId="41119" xr:uid="{00000000-0005-0000-0000-0000FFC80000}"/>
    <cellStyle name="Примечание 29 2 6 3" xfId="41120" xr:uid="{00000000-0005-0000-0000-000000C90000}"/>
    <cellStyle name="Примечание 29 2 7" xfId="41121" xr:uid="{00000000-0005-0000-0000-000001C90000}"/>
    <cellStyle name="Примечание 29 2 7 2" xfId="41122" xr:uid="{00000000-0005-0000-0000-000002C90000}"/>
    <cellStyle name="Примечание 29 2 7 3" xfId="41123" xr:uid="{00000000-0005-0000-0000-000003C90000}"/>
    <cellStyle name="Примечание 29 2 8" xfId="41124" xr:uid="{00000000-0005-0000-0000-000004C90000}"/>
    <cellStyle name="Примечание 29 2 8 2" xfId="41125" xr:uid="{00000000-0005-0000-0000-000005C90000}"/>
    <cellStyle name="Примечание 29 2 8 3" xfId="41126" xr:uid="{00000000-0005-0000-0000-000006C90000}"/>
    <cellStyle name="Примечание 29 2 9" xfId="41127" xr:uid="{00000000-0005-0000-0000-000007C90000}"/>
    <cellStyle name="Примечание 29 2 9 2" xfId="41128" xr:uid="{00000000-0005-0000-0000-000008C90000}"/>
    <cellStyle name="Примечание 29 2 9 3" xfId="41129" xr:uid="{00000000-0005-0000-0000-000009C90000}"/>
    <cellStyle name="Примечание 29 3" xfId="41130" xr:uid="{00000000-0005-0000-0000-00000AC90000}"/>
    <cellStyle name="Примечание 29 3 10" xfId="41131" xr:uid="{00000000-0005-0000-0000-00000BC90000}"/>
    <cellStyle name="Примечание 29 3 2" xfId="41132" xr:uid="{00000000-0005-0000-0000-00000CC90000}"/>
    <cellStyle name="Примечание 29 3 2 2" xfId="41133" xr:uid="{00000000-0005-0000-0000-00000DC90000}"/>
    <cellStyle name="Примечание 29 3 2 3" xfId="41134" xr:uid="{00000000-0005-0000-0000-00000EC90000}"/>
    <cellStyle name="Примечание 29 3 3" xfId="41135" xr:uid="{00000000-0005-0000-0000-00000FC90000}"/>
    <cellStyle name="Примечание 29 3 3 2" xfId="41136" xr:uid="{00000000-0005-0000-0000-000010C90000}"/>
    <cellStyle name="Примечание 29 3 3 3" xfId="41137" xr:uid="{00000000-0005-0000-0000-000011C90000}"/>
    <cellStyle name="Примечание 29 3 4" xfId="41138" xr:uid="{00000000-0005-0000-0000-000012C90000}"/>
    <cellStyle name="Примечание 29 3 4 2" xfId="41139" xr:uid="{00000000-0005-0000-0000-000013C90000}"/>
    <cellStyle name="Примечание 29 3 4 3" xfId="41140" xr:uid="{00000000-0005-0000-0000-000014C90000}"/>
    <cellStyle name="Примечание 29 3 5" xfId="41141" xr:uid="{00000000-0005-0000-0000-000015C90000}"/>
    <cellStyle name="Примечание 29 3 5 2" xfId="41142" xr:uid="{00000000-0005-0000-0000-000016C90000}"/>
    <cellStyle name="Примечание 29 3 5 3" xfId="41143" xr:uid="{00000000-0005-0000-0000-000017C90000}"/>
    <cellStyle name="Примечание 29 3 6" xfId="41144" xr:uid="{00000000-0005-0000-0000-000018C90000}"/>
    <cellStyle name="Примечание 29 3 6 2" xfId="41145" xr:uid="{00000000-0005-0000-0000-000019C90000}"/>
    <cellStyle name="Примечание 29 3 6 3" xfId="41146" xr:uid="{00000000-0005-0000-0000-00001AC90000}"/>
    <cellStyle name="Примечание 29 3 7" xfId="41147" xr:uid="{00000000-0005-0000-0000-00001BC90000}"/>
    <cellStyle name="Примечание 29 3 7 2" xfId="41148" xr:uid="{00000000-0005-0000-0000-00001CC90000}"/>
    <cellStyle name="Примечание 29 3 7 3" xfId="41149" xr:uid="{00000000-0005-0000-0000-00001DC90000}"/>
    <cellStyle name="Примечание 29 3 8" xfId="41150" xr:uid="{00000000-0005-0000-0000-00001EC90000}"/>
    <cellStyle name="Примечание 29 3 8 2" xfId="41151" xr:uid="{00000000-0005-0000-0000-00001FC90000}"/>
    <cellStyle name="Примечание 29 3 8 3" xfId="41152" xr:uid="{00000000-0005-0000-0000-000020C90000}"/>
    <cellStyle name="Примечание 29 3 9" xfId="41153" xr:uid="{00000000-0005-0000-0000-000021C90000}"/>
    <cellStyle name="Примечание 29 3 9 2" xfId="41154" xr:uid="{00000000-0005-0000-0000-000022C90000}"/>
    <cellStyle name="Примечание 29 3 9 3" xfId="41155" xr:uid="{00000000-0005-0000-0000-000023C90000}"/>
    <cellStyle name="Примечание 29 4" xfId="41156" xr:uid="{00000000-0005-0000-0000-000024C90000}"/>
    <cellStyle name="Примечание 29 4 10" xfId="41157" xr:uid="{00000000-0005-0000-0000-000025C90000}"/>
    <cellStyle name="Примечание 29 4 2" xfId="41158" xr:uid="{00000000-0005-0000-0000-000026C90000}"/>
    <cellStyle name="Примечание 29 4 2 2" xfId="41159" xr:uid="{00000000-0005-0000-0000-000027C90000}"/>
    <cellStyle name="Примечание 29 4 2 3" xfId="41160" xr:uid="{00000000-0005-0000-0000-000028C90000}"/>
    <cellStyle name="Примечание 29 4 3" xfId="41161" xr:uid="{00000000-0005-0000-0000-000029C90000}"/>
    <cellStyle name="Примечание 29 4 3 2" xfId="41162" xr:uid="{00000000-0005-0000-0000-00002AC90000}"/>
    <cellStyle name="Примечание 29 4 3 3" xfId="41163" xr:uid="{00000000-0005-0000-0000-00002BC90000}"/>
    <cellStyle name="Примечание 29 4 4" xfId="41164" xr:uid="{00000000-0005-0000-0000-00002CC90000}"/>
    <cellStyle name="Примечание 29 4 4 2" xfId="41165" xr:uid="{00000000-0005-0000-0000-00002DC90000}"/>
    <cellStyle name="Примечание 29 4 4 3" xfId="41166" xr:uid="{00000000-0005-0000-0000-00002EC90000}"/>
    <cellStyle name="Примечание 29 4 5" xfId="41167" xr:uid="{00000000-0005-0000-0000-00002FC90000}"/>
    <cellStyle name="Примечание 29 4 5 2" xfId="41168" xr:uid="{00000000-0005-0000-0000-000030C90000}"/>
    <cellStyle name="Примечание 29 4 5 3" xfId="41169" xr:uid="{00000000-0005-0000-0000-000031C90000}"/>
    <cellStyle name="Примечание 29 4 6" xfId="41170" xr:uid="{00000000-0005-0000-0000-000032C90000}"/>
    <cellStyle name="Примечание 29 4 6 2" xfId="41171" xr:uid="{00000000-0005-0000-0000-000033C90000}"/>
    <cellStyle name="Примечание 29 4 6 3" xfId="41172" xr:uid="{00000000-0005-0000-0000-000034C90000}"/>
    <cellStyle name="Примечание 29 4 7" xfId="41173" xr:uid="{00000000-0005-0000-0000-000035C90000}"/>
    <cellStyle name="Примечание 29 4 7 2" xfId="41174" xr:uid="{00000000-0005-0000-0000-000036C90000}"/>
    <cellStyle name="Примечание 29 4 7 3" xfId="41175" xr:uid="{00000000-0005-0000-0000-000037C90000}"/>
    <cellStyle name="Примечание 29 4 8" xfId="41176" xr:uid="{00000000-0005-0000-0000-000038C90000}"/>
    <cellStyle name="Примечание 29 4 8 2" xfId="41177" xr:uid="{00000000-0005-0000-0000-000039C90000}"/>
    <cellStyle name="Примечание 29 4 8 3" xfId="41178" xr:uid="{00000000-0005-0000-0000-00003AC90000}"/>
    <cellStyle name="Примечание 29 4 9" xfId="41179" xr:uid="{00000000-0005-0000-0000-00003BC90000}"/>
    <cellStyle name="Примечание 29 4 9 2" xfId="41180" xr:uid="{00000000-0005-0000-0000-00003CC90000}"/>
    <cellStyle name="Примечание 29 4 9 3" xfId="41181" xr:uid="{00000000-0005-0000-0000-00003DC90000}"/>
    <cellStyle name="Примечание 29 5" xfId="41182" xr:uid="{00000000-0005-0000-0000-00003EC90000}"/>
    <cellStyle name="Примечание 29 5 10" xfId="41183" xr:uid="{00000000-0005-0000-0000-00003FC90000}"/>
    <cellStyle name="Примечание 29 5 2" xfId="41184" xr:uid="{00000000-0005-0000-0000-000040C90000}"/>
    <cellStyle name="Примечание 29 5 2 2" xfId="41185" xr:uid="{00000000-0005-0000-0000-000041C90000}"/>
    <cellStyle name="Примечание 29 5 2 3" xfId="41186" xr:uid="{00000000-0005-0000-0000-000042C90000}"/>
    <cellStyle name="Примечание 29 5 3" xfId="41187" xr:uid="{00000000-0005-0000-0000-000043C90000}"/>
    <cellStyle name="Примечание 29 5 3 2" xfId="41188" xr:uid="{00000000-0005-0000-0000-000044C90000}"/>
    <cellStyle name="Примечание 29 5 3 3" xfId="41189" xr:uid="{00000000-0005-0000-0000-000045C90000}"/>
    <cellStyle name="Примечание 29 5 4" xfId="41190" xr:uid="{00000000-0005-0000-0000-000046C90000}"/>
    <cellStyle name="Примечание 29 5 4 2" xfId="41191" xr:uid="{00000000-0005-0000-0000-000047C90000}"/>
    <cellStyle name="Примечание 29 5 4 3" xfId="41192" xr:uid="{00000000-0005-0000-0000-000048C90000}"/>
    <cellStyle name="Примечание 29 5 5" xfId="41193" xr:uid="{00000000-0005-0000-0000-000049C90000}"/>
    <cellStyle name="Примечание 29 5 5 2" xfId="41194" xr:uid="{00000000-0005-0000-0000-00004AC90000}"/>
    <cellStyle name="Примечание 29 5 5 3" xfId="41195" xr:uid="{00000000-0005-0000-0000-00004BC90000}"/>
    <cellStyle name="Примечание 29 5 6" xfId="41196" xr:uid="{00000000-0005-0000-0000-00004CC90000}"/>
    <cellStyle name="Примечание 29 5 6 2" xfId="41197" xr:uid="{00000000-0005-0000-0000-00004DC90000}"/>
    <cellStyle name="Примечание 29 5 6 3" xfId="41198" xr:uid="{00000000-0005-0000-0000-00004EC90000}"/>
    <cellStyle name="Примечание 29 5 7" xfId="41199" xr:uid="{00000000-0005-0000-0000-00004FC90000}"/>
    <cellStyle name="Примечание 29 5 7 2" xfId="41200" xr:uid="{00000000-0005-0000-0000-000050C90000}"/>
    <cellStyle name="Примечание 29 5 7 3" xfId="41201" xr:uid="{00000000-0005-0000-0000-000051C90000}"/>
    <cellStyle name="Примечание 29 5 8" xfId="41202" xr:uid="{00000000-0005-0000-0000-000052C90000}"/>
    <cellStyle name="Примечание 29 5 8 2" xfId="41203" xr:uid="{00000000-0005-0000-0000-000053C90000}"/>
    <cellStyle name="Примечание 29 5 8 3" xfId="41204" xr:uid="{00000000-0005-0000-0000-000054C90000}"/>
    <cellStyle name="Примечание 29 5 9" xfId="41205" xr:uid="{00000000-0005-0000-0000-000055C90000}"/>
    <cellStyle name="Примечание 29 5 9 2" xfId="41206" xr:uid="{00000000-0005-0000-0000-000056C90000}"/>
    <cellStyle name="Примечание 29 5 9 3" xfId="41207" xr:uid="{00000000-0005-0000-0000-000057C90000}"/>
    <cellStyle name="Примечание 29 6" xfId="41208" xr:uid="{00000000-0005-0000-0000-000058C90000}"/>
    <cellStyle name="Примечание 29 6 2" xfId="41209" xr:uid="{00000000-0005-0000-0000-000059C90000}"/>
    <cellStyle name="Примечание 29 6 3" xfId="41210" xr:uid="{00000000-0005-0000-0000-00005AC90000}"/>
    <cellStyle name="Примечание 29 7" xfId="41211" xr:uid="{00000000-0005-0000-0000-00005BC90000}"/>
    <cellStyle name="Примечание 29 7 2" xfId="41212" xr:uid="{00000000-0005-0000-0000-00005CC90000}"/>
    <cellStyle name="Примечание 29 7 3" xfId="41213" xr:uid="{00000000-0005-0000-0000-00005DC90000}"/>
    <cellStyle name="Примечание 29 8" xfId="41214" xr:uid="{00000000-0005-0000-0000-00005EC90000}"/>
    <cellStyle name="Примечание 29 8 2" xfId="41215" xr:uid="{00000000-0005-0000-0000-00005FC90000}"/>
    <cellStyle name="Примечание 29 8 3" xfId="41216" xr:uid="{00000000-0005-0000-0000-000060C90000}"/>
    <cellStyle name="Примечание 29 9" xfId="41217" xr:uid="{00000000-0005-0000-0000-000061C90000}"/>
    <cellStyle name="Примечание 29 9 2" xfId="41218" xr:uid="{00000000-0005-0000-0000-000062C90000}"/>
    <cellStyle name="Примечание 29 9 3" xfId="41219" xr:uid="{00000000-0005-0000-0000-000063C90000}"/>
    <cellStyle name="Примечание 3" xfId="15623" xr:uid="{00000000-0005-0000-0000-000064C90000}"/>
    <cellStyle name="Примечание 3 10" xfId="15624" xr:uid="{00000000-0005-0000-0000-000065C90000}"/>
    <cellStyle name="Примечание 3 10 10" xfId="41220" xr:uid="{00000000-0005-0000-0000-000066C90000}"/>
    <cellStyle name="Примечание 3 10 11" xfId="41221" xr:uid="{00000000-0005-0000-0000-000067C90000}"/>
    <cellStyle name="Примечание 3 10 12" xfId="41222" xr:uid="{00000000-0005-0000-0000-000068C90000}"/>
    <cellStyle name="Примечание 3 10 2" xfId="41223" xr:uid="{00000000-0005-0000-0000-000069C90000}"/>
    <cellStyle name="Примечание 3 10 2 2" xfId="41224" xr:uid="{00000000-0005-0000-0000-00006AC90000}"/>
    <cellStyle name="Примечание 3 10 2 3" xfId="41225" xr:uid="{00000000-0005-0000-0000-00006BC90000}"/>
    <cellStyle name="Примечание 3 10 3" xfId="41226" xr:uid="{00000000-0005-0000-0000-00006CC90000}"/>
    <cellStyle name="Примечание 3 10 3 2" xfId="41227" xr:uid="{00000000-0005-0000-0000-00006DC90000}"/>
    <cellStyle name="Примечание 3 10 3 3" xfId="41228" xr:uid="{00000000-0005-0000-0000-00006EC90000}"/>
    <cellStyle name="Примечание 3 10 4" xfId="41229" xr:uid="{00000000-0005-0000-0000-00006FC90000}"/>
    <cellStyle name="Примечание 3 10 4 2" xfId="41230" xr:uid="{00000000-0005-0000-0000-000070C90000}"/>
    <cellStyle name="Примечание 3 10 4 3" xfId="41231" xr:uid="{00000000-0005-0000-0000-000071C90000}"/>
    <cellStyle name="Примечание 3 10 5" xfId="41232" xr:uid="{00000000-0005-0000-0000-000072C90000}"/>
    <cellStyle name="Примечание 3 10 5 2" xfId="41233" xr:uid="{00000000-0005-0000-0000-000073C90000}"/>
    <cellStyle name="Примечание 3 10 5 3" xfId="41234" xr:uid="{00000000-0005-0000-0000-000074C90000}"/>
    <cellStyle name="Примечание 3 10 6" xfId="41235" xr:uid="{00000000-0005-0000-0000-000075C90000}"/>
    <cellStyle name="Примечание 3 10 6 2" xfId="41236" xr:uid="{00000000-0005-0000-0000-000076C90000}"/>
    <cellStyle name="Примечание 3 10 6 3" xfId="41237" xr:uid="{00000000-0005-0000-0000-000077C90000}"/>
    <cellStyle name="Примечание 3 10 7" xfId="41238" xr:uid="{00000000-0005-0000-0000-000078C90000}"/>
    <cellStyle name="Примечание 3 10 7 2" xfId="41239" xr:uid="{00000000-0005-0000-0000-000079C90000}"/>
    <cellStyle name="Примечание 3 10 7 3" xfId="41240" xr:uid="{00000000-0005-0000-0000-00007AC90000}"/>
    <cellStyle name="Примечание 3 10 8" xfId="41241" xr:uid="{00000000-0005-0000-0000-00007BC90000}"/>
    <cellStyle name="Примечание 3 10 8 2" xfId="41242" xr:uid="{00000000-0005-0000-0000-00007CC90000}"/>
    <cellStyle name="Примечание 3 10 8 3" xfId="41243" xr:uid="{00000000-0005-0000-0000-00007DC90000}"/>
    <cellStyle name="Примечание 3 10 9" xfId="41244" xr:uid="{00000000-0005-0000-0000-00007EC90000}"/>
    <cellStyle name="Примечание 3 10 9 2" xfId="41245" xr:uid="{00000000-0005-0000-0000-00007FC90000}"/>
    <cellStyle name="Примечание 3 10 9 3" xfId="41246" xr:uid="{00000000-0005-0000-0000-000080C90000}"/>
    <cellStyle name="Примечание 3 11" xfId="41247" xr:uid="{00000000-0005-0000-0000-000081C90000}"/>
    <cellStyle name="Примечание 3 11 10" xfId="41248" xr:uid="{00000000-0005-0000-0000-000082C90000}"/>
    <cellStyle name="Примечание 3 11 11" xfId="41249" xr:uid="{00000000-0005-0000-0000-000083C90000}"/>
    <cellStyle name="Примечание 3 11 2" xfId="41250" xr:uid="{00000000-0005-0000-0000-000084C90000}"/>
    <cellStyle name="Примечание 3 11 2 2" xfId="41251" xr:uid="{00000000-0005-0000-0000-000085C90000}"/>
    <cellStyle name="Примечание 3 11 2 3" xfId="41252" xr:uid="{00000000-0005-0000-0000-000086C90000}"/>
    <cellStyle name="Примечание 3 11 3" xfId="41253" xr:uid="{00000000-0005-0000-0000-000087C90000}"/>
    <cellStyle name="Примечание 3 11 3 2" xfId="41254" xr:uid="{00000000-0005-0000-0000-000088C90000}"/>
    <cellStyle name="Примечание 3 11 3 3" xfId="41255" xr:uid="{00000000-0005-0000-0000-000089C90000}"/>
    <cellStyle name="Примечание 3 11 4" xfId="41256" xr:uid="{00000000-0005-0000-0000-00008AC90000}"/>
    <cellStyle name="Примечание 3 11 4 2" xfId="41257" xr:uid="{00000000-0005-0000-0000-00008BC90000}"/>
    <cellStyle name="Примечание 3 11 4 3" xfId="41258" xr:uid="{00000000-0005-0000-0000-00008CC90000}"/>
    <cellStyle name="Примечание 3 11 5" xfId="41259" xr:uid="{00000000-0005-0000-0000-00008DC90000}"/>
    <cellStyle name="Примечание 3 11 5 2" xfId="41260" xr:uid="{00000000-0005-0000-0000-00008EC90000}"/>
    <cellStyle name="Примечание 3 11 5 3" xfId="41261" xr:uid="{00000000-0005-0000-0000-00008FC90000}"/>
    <cellStyle name="Примечание 3 11 6" xfId="41262" xr:uid="{00000000-0005-0000-0000-000090C90000}"/>
    <cellStyle name="Примечание 3 11 6 2" xfId="41263" xr:uid="{00000000-0005-0000-0000-000091C90000}"/>
    <cellStyle name="Примечание 3 11 6 3" xfId="41264" xr:uid="{00000000-0005-0000-0000-000092C90000}"/>
    <cellStyle name="Примечание 3 11 7" xfId="41265" xr:uid="{00000000-0005-0000-0000-000093C90000}"/>
    <cellStyle name="Примечание 3 11 7 2" xfId="41266" xr:uid="{00000000-0005-0000-0000-000094C90000}"/>
    <cellStyle name="Примечание 3 11 7 3" xfId="41267" xr:uid="{00000000-0005-0000-0000-000095C90000}"/>
    <cellStyle name="Примечание 3 11 8" xfId="41268" xr:uid="{00000000-0005-0000-0000-000096C90000}"/>
    <cellStyle name="Примечание 3 11 8 2" xfId="41269" xr:uid="{00000000-0005-0000-0000-000097C90000}"/>
    <cellStyle name="Примечание 3 11 8 3" xfId="41270" xr:uid="{00000000-0005-0000-0000-000098C90000}"/>
    <cellStyle name="Примечание 3 11 9" xfId="41271" xr:uid="{00000000-0005-0000-0000-000099C90000}"/>
    <cellStyle name="Примечание 3 11 9 2" xfId="41272" xr:uid="{00000000-0005-0000-0000-00009AC90000}"/>
    <cellStyle name="Примечание 3 11 9 3" xfId="41273" xr:uid="{00000000-0005-0000-0000-00009BC90000}"/>
    <cellStyle name="Примечание 3 12" xfId="41274" xr:uid="{00000000-0005-0000-0000-00009CC90000}"/>
    <cellStyle name="Примечание 3 12 10" xfId="41275" xr:uid="{00000000-0005-0000-0000-00009DC90000}"/>
    <cellStyle name="Примечание 3 12 2" xfId="41276" xr:uid="{00000000-0005-0000-0000-00009EC90000}"/>
    <cellStyle name="Примечание 3 12 2 2" xfId="41277" xr:uid="{00000000-0005-0000-0000-00009FC90000}"/>
    <cellStyle name="Примечание 3 12 2 3" xfId="41278" xr:uid="{00000000-0005-0000-0000-0000A0C90000}"/>
    <cellStyle name="Примечание 3 12 3" xfId="41279" xr:uid="{00000000-0005-0000-0000-0000A1C90000}"/>
    <cellStyle name="Примечание 3 12 3 2" xfId="41280" xr:uid="{00000000-0005-0000-0000-0000A2C90000}"/>
    <cellStyle name="Примечание 3 12 3 3" xfId="41281" xr:uid="{00000000-0005-0000-0000-0000A3C90000}"/>
    <cellStyle name="Примечание 3 12 4" xfId="41282" xr:uid="{00000000-0005-0000-0000-0000A4C90000}"/>
    <cellStyle name="Примечание 3 12 4 2" xfId="41283" xr:uid="{00000000-0005-0000-0000-0000A5C90000}"/>
    <cellStyle name="Примечание 3 12 4 3" xfId="41284" xr:uid="{00000000-0005-0000-0000-0000A6C90000}"/>
    <cellStyle name="Примечание 3 12 5" xfId="41285" xr:uid="{00000000-0005-0000-0000-0000A7C90000}"/>
    <cellStyle name="Примечание 3 12 5 2" xfId="41286" xr:uid="{00000000-0005-0000-0000-0000A8C90000}"/>
    <cellStyle name="Примечание 3 12 5 3" xfId="41287" xr:uid="{00000000-0005-0000-0000-0000A9C90000}"/>
    <cellStyle name="Примечание 3 12 6" xfId="41288" xr:uid="{00000000-0005-0000-0000-0000AAC90000}"/>
    <cellStyle name="Примечание 3 12 6 2" xfId="41289" xr:uid="{00000000-0005-0000-0000-0000ABC90000}"/>
    <cellStyle name="Примечание 3 12 6 3" xfId="41290" xr:uid="{00000000-0005-0000-0000-0000ACC90000}"/>
    <cellStyle name="Примечание 3 12 7" xfId="41291" xr:uid="{00000000-0005-0000-0000-0000ADC90000}"/>
    <cellStyle name="Примечание 3 12 7 2" xfId="41292" xr:uid="{00000000-0005-0000-0000-0000AEC90000}"/>
    <cellStyle name="Примечание 3 12 7 3" xfId="41293" xr:uid="{00000000-0005-0000-0000-0000AFC90000}"/>
    <cellStyle name="Примечание 3 12 8" xfId="41294" xr:uid="{00000000-0005-0000-0000-0000B0C90000}"/>
    <cellStyle name="Примечание 3 12 8 2" xfId="41295" xr:uid="{00000000-0005-0000-0000-0000B1C90000}"/>
    <cellStyle name="Примечание 3 12 8 3" xfId="41296" xr:uid="{00000000-0005-0000-0000-0000B2C90000}"/>
    <cellStyle name="Примечание 3 12 9" xfId="41297" xr:uid="{00000000-0005-0000-0000-0000B3C90000}"/>
    <cellStyle name="Примечание 3 12 9 2" xfId="41298" xr:uid="{00000000-0005-0000-0000-0000B4C90000}"/>
    <cellStyle name="Примечание 3 12 9 3" xfId="41299" xr:uid="{00000000-0005-0000-0000-0000B5C90000}"/>
    <cellStyle name="Примечание 3 13" xfId="41300" xr:uid="{00000000-0005-0000-0000-0000B6C90000}"/>
    <cellStyle name="Примечание 3 13 10" xfId="41301" xr:uid="{00000000-0005-0000-0000-0000B7C90000}"/>
    <cellStyle name="Примечание 3 13 2" xfId="41302" xr:uid="{00000000-0005-0000-0000-0000B8C90000}"/>
    <cellStyle name="Примечание 3 13 2 2" xfId="41303" xr:uid="{00000000-0005-0000-0000-0000B9C90000}"/>
    <cellStyle name="Примечание 3 13 2 3" xfId="41304" xr:uid="{00000000-0005-0000-0000-0000BAC90000}"/>
    <cellStyle name="Примечание 3 13 3" xfId="41305" xr:uid="{00000000-0005-0000-0000-0000BBC90000}"/>
    <cellStyle name="Примечание 3 13 3 2" xfId="41306" xr:uid="{00000000-0005-0000-0000-0000BCC90000}"/>
    <cellStyle name="Примечание 3 13 3 3" xfId="41307" xr:uid="{00000000-0005-0000-0000-0000BDC90000}"/>
    <cellStyle name="Примечание 3 13 4" xfId="41308" xr:uid="{00000000-0005-0000-0000-0000BEC90000}"/>
    <cellStyle name="Примечание 3 13 4 2" xfId="41309" xr:uid="{00000000-0005-0000-0000-0000BFC90000}"/>
    <cellStyle name="Примечание 3 13 4 3" xfId="41310" xr:uid="{00000000-0005-0000-0000-0000C0C90000}"/>
    <cellStyle name="Примечание 3 13 5" xfId="41311" xr:uid="{00000000-0005-0000-0000-0000C1C90000}"/>
    <cellStyle name="Примечание 3 13 5 2" xfId="41312" xr:uid="{00000000-0005-0000-0000-0000C2C90000}"/>
    <cellStyle name="Примечание 3 13 5 3" xfId="41313" xr:uid="{00000000-0005-0000-0000-0000C3C90000}"/>
    <cellStyle name="Примечание 3 13 6" xfId="41314" xr:uid="{00000000-0005-0000-0000-0000C4C90000}"/>
    <cellStyle name="Примечание 3 13 6 2" xfId="41315" xr:uid="{00000000-0005-0000-0000-0000C5C90000}"/>
    <cellStyle name="Примечание 3 13 6 3" xfId="41316" xr:uid="{00000000-0005-0000-0000-0000C6C90000}"/>
    <cellStyle name="Примечание 3 13 7" xfId="41317" xr:uid="{00000000-0005-0000-0000-0000C7C90000}"/>
    <cellStyle name="Примечание 3 13 7 2" xfId="41318" xr:uid="{00000000-0005-0000-0000-0000C8C90000}"/>
    <cellStyle name="Примечание 3 13 7 3" xfId="41319" xr:uid="{00000000-0005-0000-0000-0000C9C90000}"/>
    <cellStyle name="Примечание 3 13 8" xfId="41320" xr:uid="{00000000-0005-0000-0000-0000CAC90000}"/>
    <cellStyle name="Примечание 3 13 8 2" xfId="41321" xr:uid="{00000000-0005-0000-0000-0000CBC90000}"/>
    <cellStyle name="Примечание 3 13 8 3" xfId="41322" xr:uid="{00000000-0005-0000-0000-0000CCC90000}"/>
    <cellStyle name="Примечание 3 13 9" xfId="41323" xr:uid="{00000000-0005-0000-0000-0000CDC90000}"/>
    <cellStyle name="Примечание 3 13 9 2" xfId="41324" xr:uid="{00000000-0005-0000-0000-0000CEC90000}"/>
    <cellStyle name="Примечание 3 13 9 3" xfId="41325" xr:uid="{00000000-0005-0000-0000-0000CFC90000}"/>
    <cellStyle name="Примечание 3 14" xfId="41326" xr:uid="{00000000-0005-0000-0000-0000D0C90000}"/>
    <cellStyle name="Примечание 3 14 2" xfId="41327" xr:uid="{00000000-0005-0000-0000-0000D1C90000}"/>
    <cellStyle name="Примечание 3 14 3" xfId="41328" xr:uid="{00000000-0005-0000-0000-0000D2C90000}"/>
    <cellStyle name="Примечание 3 15" xfId="41329" xr:uid="{00000000-0005-0000-0000-0000D3C90000}"/>
    <cellStyle name="Примечание 3 15 2" xfId="41330" xr:uid="{00000000-0005-0000-0000-0000D4C90000}"/>
    <cellStyle name="Примечание 3 15 3" xfId="41331" xr:uid="{00000000-0005-0000-0000-0000D5C90000}"/>
    <cellStyle name="Примечание 3 16" xfId="41332" xr:uid="{00000000-0005-0000-0000-0000D6C90000}"/>
    <cellStyle name="Примечание 3 16 2" xfId="41333" xr:uid="{00000000-0005-0000-0000-0000D7C90000}"/>
    <cellStyle name="Примечание 3 16 3" xfId="41334" xr:uid="{00000000-0005-0000-0000-0000D8C90000}"/>
    <cellStyle name="Примечание 3 17" xfId="41335" xr:uid="{00000000-0005-0000-0000-0000D9C90000}"/>
    <cellStyle name="Примечание 3 17 2" xfId="41336" xr:uid="{00000000-0005-0000-0000-0000DAC90000}"/>
    <cellStyle name="Примечание 3 17 3" xfId="41337" xr:uid="{00000000-0005-0000-0000-0000DBC90000}"/>
    <cellStyle name="Примечание 3 18" xfId="41338" xr:uid="{00000000-0005-0000-0000-0000DCC90000}"/>
    <cellStyle name="Примечание 3 18 2" xfId="41339" xr:uid="{00000000-0005-0000-0000-0000DDC90000}"/>
    <cellStyle name="Примечание 3 18 3" xfId="41340" xr:uid="{00000000-0005-0000-0000-0000DEC90000}"/>
    <cellStyle name="Примечание 3 19" xfId="41341" xr:uid="{00000000-0005-0000-0000-0000DFC90000}"/>
    <cellStyle name="Примечание 3 19 2" xfId="41342" xr:uid="{00000000-0005-0000-0000-0000E0C90000}"/>
    <cellStyle name="Примечание 3 19 3" xfId="41343" xr:uid="{00000000-0005-0000-0000-0000E1C90000}"/>
    <cellStyle name="Примечание 3 2" xfId="15625" xr:uid="{00000000-0005-0000-0000-0000E2C90000}"/>
    <cellStyle name="Примечание 3 2 10" xfId="41344" xr:uid="{00000000-0005-0000-0000-0000E3C90000}"/>
    <cellStyle name="Примечание 3 2 10 2" xfId="41345" xr:uid="{00000000-0005-0000-0000-0000E4C90000}"/>
    <cellStyle name="Примечание 3 2 10 3" xfId="41346" xr:uid="{00000000-0005-0000-0000-0000E5C90000}"/>
    <cellStyle name="Примечание 3 2 11" xfId="41347" xr:uid="{00000000-0005-0000-0000-0000E6C90000}"/>
    <cellStyle name="Примечание 3 2 11 2" xfId="41348" xr:uid="{00000000-0005-0000-0000-0000E7C90000}"/>
    <cellStyle name="Примечание 3 2 11 3" xfId="41349" xr:uid="{00000000-0005-0000-0000-0000E8C90000}"/>
    <cellStyle name="Примечание 3 2 12" xfId="41350" xr:uid="{00000000-0005-0000-0000-0000E9C90000}"/>
    <cellStyle name="Примечание 3 2 12 2" xfId="41351" xr:uid="{00000000-0005-0000-0000-0000EAC90000}"/>
    <cellStyle name="Примечание 3 2 12 3" xfId="41352" xr:uid="{00000000-0005-0000-0000-0000EBC90000}"/>
    <cellStyle name="Примечание 3 2 13" xfId="41353" xr:uid="{00000000-0005-0000-0000-0000ECC90000}"/>
    <cellStyle name="Примечание 3 2 13 2" xfId="41354" xr:uid="{00000000-0005-0000-0000-0000EDC90000}"/>
    <cellStyle name="Примечание 3 2 13 3" xfId="41355" xr:uid="{00000000-0005-0000-0000-0000EEC90000}"/>
    <cellStyle name="Примечание 3 2 14" xfId="41356" xr:uid="{00000000-0005-0000-0000-0000EFC90000}"/>
    <cellStyle name="Примечание 3 2 15" xfId="41357" xr:uid="{00000000-0005-0000-0000-0000F0C90000}"/>
    <cellStyle name="Примечание 3 2 2" xfId="15626" xr:uid="{00000000-0005-0000-0000-0000F1C90000}"/>
    <cellStyle name="Примечание 3 2 2 10" xfId="41358" xr:uid="{00000000-0005-0000-0000-0000F2C90000}"/>
    <cellStyle name="Примечание 3 2 2 11" xfId="41359" xr:uid="{00000000-0005-0000-0000-0000F3C90000}"/>
    <cellStyle name="Примечание 3 2 2 2" xfId="41360" xr:uid="{00000000-0005-0000-0000-0000F4C90000}"/>
    <cellStyle name="Примечание 3 2 2 2 2" xfId="41361" xr:uid="{00000000-0005-0000-0000-0000F5C90000}"/>
    <cellStyle name="Примечание 3 2 2 2 3" xfId="41362" xr:uid="{00000000-0005-0000-0000-0000F6C90000}"/>
    <cellStyle name="Примечание 3 2 2 3" xfId="41363" xr:uid="{00000000-0005-0000-0000-0000F7C90000}"/>
    <cellStyle name="Примечание 3 2 2 3 2" xfId="41364" xr:uid="{00000000-0005-0000-0000-0000F8C90000}"/>
    <cellStyle name="Примечание 3 2 2 3 3" xfId="41365" xr:uid="{00000000-0005-0000-0000-0000F9C90000}"/>
    <cellStyle name="Примечание 3 2 2 4" xfId="41366" xr:uid="{00000000-0005-0000-0000-0000FAC90000}"/>
    <cellStyle name="Примечание 3 2 2 4 2" xfId="41367" xr:uid="{00000000-0005-0000-0000-0000FBC90000}"/>
    <cellStyle name="Примечание 3 2 2 4 3" xfId="41368" xr:uid="{00000000-0005-0000-0000-0000FCC90000}"/>
    <cellStyle name="Примечание 3 2 2 5" xfId="41369" xr:uid="{00000000-0005-0000-0000-0000FDC90000}"/>
    <cellStyle name="Примечание 3 2 2 5 2" xfId="41370" xr:uid="{00000000-0005-0000-0000-0000FEC90000}"/>
    <cellStyle name="Примечание 3 2 2 5 3" xfId="41371" xr:uid="{00000000-0005-0000-0000-0000FFC90000}"/>
    <cellStyle name="Примечание 3 2 2 6" xfId="41372" xr:uid="{00000000-0005-0000-0000-000000CA0000}"/>
    <cellStyle name="Примечание 3 2 2 6 2" xfId="41373" xr:uid="{00000000-0005-0000-0000-000001CA0000}"/>
    <cellStyle name="Примечание 3 2 2 6 3" xfId="41374" xr:uid="{00000000-0005-0000-0000-000002CA0000}"/>
    <cellStyle name="Примечание 3 2 2 7" xfId="41375" xr:uid="{00000000-0005-0000-0000-000003CA0000}"/>
    <cellStyle name="Примечание 3 2 2 7 2" xfId="41376" xr:uid="{00000000-0005-0000-0000-000004CA0000}"/>
    <cellStyle name="Примечание 3 2 2 7 3" xfId="41377" xr:uid="{00000000-0005-0000-0000-000005CA0000}"/>
    <cellStyle name="Примечание 3 2 2 8" xfId="41378" xr:uid="{00000000-0005-0000-0000-000006CA0000}"/>
    <cellStyle name="Примечание 3 2 2 8 2" xfId="41379" xr:uid="{00000000-0005-0000-0000-000007CA0000}"/>
    <cellStyle name="Примечание 3 2 2 8 3" xfId="41380" xr:uid="{00000000-0005-0000-0000-000008CA0000}"/>
    <cellStyle name="Примечание 3 2 2 9" xfId="41381" xr:uid="{00000000-0005-0000-0000-000009CA0000}"/>
    <cellStyle name="Примечание 3 2 2 9 2" xfId="41382" xr:uid="{00000000-0005-0000-0000-00000ACA0000}"/>
    <cellStyle name="Примечание 3 2 2 9 3" xfId="41383" xr:uid="{00000000-0005-0000-0000-00000BCA0000}"/>
    <cellStyle name="Примечание 3 2 3" xfId="41384" xr:uid="{00000000-0005-0000-0000-00000CCA0000}"/>
    <cellStyle name="Примечание 3 2 3 10" xfId="41385" xr:uid="{00000000-0005-0000-0000-00000DCA0000}"/>
    <cellStyle name="Примечание 3 2 3 2" xfId="41386" xr:uid="{00000000-0005-0000-0000-00000ECA0000}"/>
    <cellStyle name="Примечание 3 2 3 2 2" xfId="41387" xr:uid="{00000000-0005-0000-0000-00000FCA0000}"/>
    <cellStyle name="Примечание 3 2 3 2 3" xfId="41388" xr:uid="{00000000-0005-0000-0000-000010CA0000}"/>
    <cellStyle name="Примечание 3 2 3 3" xfId="41389" xr:uid="{00000000-0005-0000-0000-000011CA0000}"/>
    <cellStyle name="Примечание 3 2 3 3 2" xfId="41390" xr:uid="{00000000-0005-0000-0000-000012CA0000}"/>
    <cellStyle name="Примечание 3 2 3 3 3" xfId="41391" xr:uid="{00000000-0005-0000-0000-000013CA0000}"/>
    <cellStyle name="Примечание 3 2 3 4" xfId="41392" xr:uid="{00000000-0005-0000-0000-000014CA0000}"/>
    <cellStyle name="Примечание 3 2 3 4 2" xfId="41393" xr:uid="{00000000-0005-0000-0000-000015CA0000}"/>
    <cellStyle name="Примечание 3 2 3 4 3" xfId="41394" xr:uid="{00000000-0005-0000-0000-000016CA0000}"/>
    <cellStyle name="Примечание 3 2 3 5" xfId="41395" xr:uid="{00000000-0005-0000-0000-000017CA0000}"/>
    <cellStyle name="Примечание 3 2 3 5 2" xfId="41396" xr:uid="{00000000-0005-0000-0000-000018CA0000}"/>
    <cellStyle name="Примечание 3 2 3 5 3" xfId="41397" xr:uid="{00000000-0005-0000-0000-000019CA0000}"/>
    <cellStyle name="Примечание 3 2 3 6" xfId="41398" xr:uid="{00000000-0005-0000-0000-00001ACA0000}"/>
    <cellStyle name="Примечание 3 2 3 6 2" xfId="41399" xr:uid="{00000000-0005-0000-0000-00001BCA0000}"/>
    <cellStyle name="Примечание 3 2 3 6 3" xfId="41400" xr:uid="{00000000-0005-0000-0000-00001CCA0000}"/>
    <cellStyle name="Примечание 3 2 3 7" xfId="41401" xr:uid="{00000000-0005-0000-0000-00001DCA0000}"/>
    <cellStyle name="Примечание 3 2 3 7 2" xfId="41402" xr:uid="{00000000-0005-0000-0000-00001ECA0000}"/>
    <cellStyle name="Примечание 3 2 3 7 3" xfId="41403" xr:uid="{00000000-0005-0000-0000-00001FCA0000}"/>
    <cellStyle name="Примечание 3 2 3 8" xfId="41404" xr:uid="{00000000-0005-0000-0000-000020CA0000}"/>
    <cellStyle name="Примечание 3 2 3 8 2" xfId="41405" xr:uid="{00000000-0005-0000-0000-000021CA0000}"/>
    <cellStyle name="Примечание 3 2 3 8 3" xfId="41406" xr:uid="{00000000-0005-0000-0000-000022CA0000}"/>
    <cellStyle name="Примечание 3 2 3 9" xfId="41407" xr:uid="{00000000-0005-0000-0000-000023CA0000}"/>
    <cellStyle name="Примечание 3 2 3 9 2" xfId="41408" xr:uid="{00000000-0005-0000-0000-000024CA0000}"/>
    <cellStyle name="Примечание 3 2 3 9 3" xfId="41409" xr:uid="{00000000-0005-0000-0000-000025CA0000}"/>
    <cellStyle name="Примечание 3 2 4" xfId="41410" xr:uid="{00000000-0005-0000-0000-000026CA0000}"/>
    <cellStyle name="Примечание 3 2 4 10" xfId="41411" xr:uid="{00000000-0005-0000-0000-000027CA0000}"/>
    <cellStyle name="Примечание 3 2 4 2" xfId="41412" xr:uid="{00000000-0005-0000-0000-000028CA0000}"/>
    <cellStyle name="Примечание 3 2 4 2 2" xfId="41413" xr:uid="{00000000-0005-0000-0000-000029CA0000}"/>
    <cellStyle name="Примечание 3 2 4 2 3" xfId="41414" xr:uid="{00000000-0005-0000-0000-00002ACA0000}"/>
    <cellStyle name="Примечание 3 2 4 3" xfId="41415" xr:uid="{00000000-0005-0000-0000-00002BCA0000}"/>
    <cellStyle name="Примечание 3 2 4 3 2" xfId="41416" xr:uid="{00000000-0005-0000-0000-00002CCA0000}"/>
    <cellStyle name="Примечание 3 2 4 3 3" xfId="41417" xr:uid="{00000000-0005-0000-0000-00002DCA0000}"/>
    <cellStyle name="Примечание 3 2 4 4" xfId="41418" xr:uid="{00000000-0005-0000-0000-00002ECA0000}"/>
    <cellStyle name="Примечание 3 2 4 4 2" xfId="41419" xr:uid="{00000000-0005-0000-0000-00002FCA0000}"/>
    <cellStyle name="Примечание 3 2 4 4 3" xfId="41420" xr:uid="{00000000-0005-0000-0000-000030CA0000}"/>
    <cellStyle name="Примечание 3 2 4 5" xfId="41421" xr:uid="{00000000-0005-0000-0000-000031CA0000}"/>
    <cellStyle name="Примечание 3 2 4 5 2" xfId="41422" xr:uid="{00000000-0005-0000-0000-000032CA0000}"/>
    <cellStyle name="Примечание 3 2 4 5 3" xfId="41423" xr:uid="{00000000-0005-0000-0000-000033CA0000}"/>
    <cellStyle name="Примечание 3 2 4 6" xfId="41424" xr:uid="{00000000-0005-0000-0000-000034CA0000}"/>
    <cellStyle name="Примечание 3 2 4 6 2" xfId="41425" xr:uid="{00000000-0005-0000-0000-000035CA0000}"/>
    <cellStyle name="Примечание 3 2 4 6 3" xfId="41426" xr:uid="{00000000-0005-0000-0000-000036CA0000}"/>
    <cellStyle name="Примечание 3 2 4 7" xfId="41427" xr:uid="{00000000-0005-0000-0000-000037CA0000}"/>
    <cellStyle name="Примечание 3 2 4 7 2" xfId="41428" xr:uid="{00000000-0005-0000-0000-000038CA0000}"/>
    <cellStyle name="Примечание 3 2 4 7 3" xfId="41429" xr:uid="{00000000-0005-0000-0000-000039CA0000}"/>
    <cellStyle name="Примечание 3 2 4 8" xfId="41430" xr:uid="{00000000-0005-0000-0000-00003ACA0000}"/>
    <cellStyle name="Примечание 3 2 4 8 2" xfId="41431" xr:uid="{00000000-0005-0000-0000-00003BCA0000}"/>
    <cellStyle name="Примечание 3 2 4 8 3" xfId="41432" xr:uid="{00000000-0005-0000-0000-00003CCA0000}"/>
    <cellStyle name="Примечание 3 2 4 9" xfId="41433" xr:uid="{00000000-0005-0000-0000-00003DCA0000}"/>
    <cellStyle name="Примечание 3 2 4 9 2" xfId="41434" xr:uid="{00000000-0005-0000-0000-00003ECA0000}"/>
    <cellStyle name="Примечание 3 2 4 9 3" xfId="41435" xr:uid="{00000000-0005-0000-0000-00003FCA0000}"/>
    <cellStyle name="Примечание 3 2 5" xfId="41436" xr:uid="{00000000-0005-0000-0000-000040CA0000}"/>
    <cellStyle name="Примечание 3 2 5 10" xfId="41437" xr:uid="{00000000-0005-0000-0000-000041CA0000}"/>
    <cellStyle name="Примечание 3 2 5 2" xfId="41438" xr:uid="{00000000-0005-0000-0000-000042CA0000}"/>
    <cellStyle name="Примечание 3 2 5 2 2" xfId="41439" xr:uid="{00000000-0005-0000-0000-000043CA0000}"/>
    <cellStyle name="Примечание 3 2 5 2 3" xfId="41440" xr:uid="{00000000-0005-0000-0000-000044CA0000}"/>
    <cellStyle name="Примечание 3 2 5 3" xfId="41441" xr:uid="{00000000-0005-0000-0000-000045CA0000}"/>
    <cellStyle name="Примечание 3 2 5 3 2" xfId="41442" xr:uid="{00000000-0005-0000-0000-000046CA0000}"/>
    <cellStyle name="Примечание 3 2 5 3 3" xfId="41443" xr:uid="{00000000-0005-0000-0000-000047CA0000}"/>
    <cellStyle name="Примечание 3 2 5 4" xfId="41444" xr:uid="{00000000-0005-0000-0000-000048CA0000}"/>
    <cellStyle name="Примечание 3 2 5 4 2" xfId="41445" xr:uid="{00000000-0005-0000-0000-000049CA0000}"/>
    <cellStyle name="Примечание 3 2 5 4 3" xfId="41446" xr:uid="{00000000-0005-0000-0000-00004ACA0000}"/>
    <cellStyle name="Примечание 3 2 5 5" xfId="41447" xr:uid="{00000000-0005-0000-0000-00004BCA0000}"/>
    <cellStyle name="Примечание 3 2 5 5 2" xfId="41448" xr:uid="{00000000-0005-0000-0000-00004CCA0000}"/>
    <cellStyle name="Примечание 3 2 5 5 3" xfId="41449" xr:uid="{00000000-0005-0000-0000-00004DCA0000}"/>
    <cellStyle name="Примечание 3 2 5 6" xfId="41450" xr:uid="{00000000-0005-0000-0000-00004ECA0000}"/>
    <cellStyle name="Примечание 3 2 5 6 2" xfId="41451" xr:uid="{00000000-0005-0000-0000-00004FCA0000}"/>
    <cellStyle name="Примечание 3 2 5 6 3" xfId="41452" xr:uid="{00000000-0005-0000-0000-000050CA0000}"/>
    <cellStyle name="Примечание 3 2 5 7" xfId="41453" xr:uid="{00000000-0005-0000-0000-000051CA0000}"/>
    <cellStyle name="Примечание 3 2 5 7 2" xfId="41454" xr:uid="{00000000-0005-0000-0000-000052CA0000}"/>
    <cellStyle name="Примечание 3 2 5 7 3" xfId="41455" xr:uid="{00000000-0005-0000-0000-000053CA0000}"/>
    <cellStyle name="Примечание 3 2 5 8" xfId="41456" xr:uid="{00000000-0005-0000-0000-000054CA0000}"/>
    <cellStyle name="Примечание 3 2 5 8 2" xfId="41457" xr:uid="{00000000-0005-0000-0000-000055CA0000}"/>
    <cellStyle name="Примечание 3 2 5 8 3" xfId="41458" xr:uid="{00000000-0005-0000-0000-000056CA0000}"/>
    <cellStyle name="Примечание 3 2 5 9" xfId="41459" xr:uid="{00000000-0005-0000-0000-000057CA0000}"/>
    <cellStyle name="Примечание 3 2 5 9 2" xfId="41460" xr:uid="{00000000-0005-0000-0000-000058CA0000}"/>
    <cellStyle name="Примечание 3 2 5 9 3" xfId="41461" xr:uid="{00000000-0005-0000-0000-000059CA0000}"/>
    <cellStyle name="Примечание 3 2 6" xfId="41462" xr:uid="{00000000-0005-0000-0000-00005ACA0000}"/>
    <cellStyle name="Примечание 3 2 6 2" xfId="41463" xr:uid="{00000000-0005-0000-0000-00005BCA0000}"/>
    <cellStyle name="Примечание 3 2 6 3" xfId="41464" xr:uid="{00000000-0005-0000-0000-00005CCA0000}"/>
    <cellStyle name="Примечание 3 2 7" xfId="41465" xr:uid="{00000000-0005-0000-0000-00005DCA0000}"/>
    <cellStyle name="Примечание 3 2 7 2" xfId="41466" xr:uid="{00000000-0005-0000-0000-00005ECA0000}"/>
    <cellStyle name="Примечание 3 2 7 3" xfId="41467" xr:uid="{00000000-0005-0000-0000-00005FCA0000}"/>
    <cellStyle name="Примечание 3 2 8" xfId="41468" xr:uid="{00000000-0005-0000-0000-000060CA0000}"/>
    <cellStyle name="Примечание 3 2 8 2" xfId="41469" xr:uid="{00000000-0005-0000-0000-000061CA0000}"/>
    <cellStyle name="Примечание 3 2 8 3" xfId="41470" xr:uid="{00000000-0005-0000-0000-000062CA0000}"/>
    <cellStyle name="Примечание 3 2 9" xfId="41471" xr:uid="{00000000-0005-0000-0000-000063CA0000}"/>
    <cellStyle name="Примечание 3 2 9 2" xfId="41472" xr:uid="{00000000-0005-0000-0000-000064CA0000}"/>
    <cellStyle name="Примечание 3 2 9 3" xfId="41473" xr:uid="{00000000-0005-0000-0000-000065CA0000}"/>
    <cellStyle name="Примечание 3 20" xfId="41474" xr:uid="{00000000-0005-0000-0000-000066CA0000}"/>
    <cellStyle name="Примечание 3 20 2" xfId="41475" xr:uid="{00000000-0005-0000-0000-000067CA0000}"/>
    <cellStyle name="Примечание 3 20 3" xfId="41476" xr:uid="{00000000-0005-0000-0000-000068CA0000}"/>
    <cellStyle name="Примечание 3 21" xfId="41477" xr:uid="{00000000-0005-0000-0000-000069CA0000}"/>
    <cellStyle name="Примечание 3 21 2" xfId="41478" xr:uid="{00000000-0005-0000-0000-00006ACA0000}"/>
    <cellStyle name="Примечание 3 21 3" xfId="41479" xr:uid="{00000000-0005-0000-0000-00006BCA0000}"/>
    <cellStyle name="Примечание 3 22" xfId="41480" xr:uid="{00000000-0005-0000-0000-00006CCA0000}"/>
    <cellStyle name="Примечание 3 23" xfId="41481" xr:uid="{00000000-0005-0000-0000-00006DCA0000}"/>
    <cellStyle name="Примечание 3 3" xfId="15627" xr:uid="{00000000-0005-0000-0000-00006ECA0000}"/>
    <cellStyle name="Примечание 3 3 10" xfId="41482" xr:uid="{00000000-0005-0000-0000-00006FCA0000}"/>
    <cellStyle name="Примечание 3 3 10 2" xfId="41483" xr:uid="{00000000-0005-0000-0000-000070CA0000}"/>
    <cellStyle name="Примечание 3 3 10 3" xfId="41484" xr:uid="{00000000-0005-0000-0000-000071CA0000}"/>
    <cellStyle name="Примечание 3 3 11" xfId="41485" xr:uid="{00000000-0005-0000-0000-000072CA0000}"/>
    <cellStyle name="Примечание 3 3 11 2" xfId="41486" xr:uid="{00000000-0005-0000-0000-000073CA0000}"/>
    <cellStyle name="Примечание 3 3 11 3" xfId="41487" xr:uid="{00000000-0005-0000-0000-000074CA0000}"/>
    <cellStyle name="Примечание 3 3 12" xfId="41488" xr:uid="{00000000-0005-0000-0000-000075CA0000}"/>
    <cellStyle name="Примечание 3 3 12 2" xfId="41489" xr:uid="{00000000-0005-0000-0000-000076CA0000}"/>
    <cellStyle name="Примечание 3 3 12 3" xfId="41490" xr:uid="{00000000-0005-0000-0000-000077CA0000}"/>
    <cellStyle name="Примечание 3 3 13" xfId="41491" xr:uid="{00000000-0005-0000-0000-000078CA0000}"/>
    <cellStyle name="Примечание 3 3 13 2" xfId="41492" xr:uid="{00000000-0005-0000-0000-000079CA0000}"/>
    <cellStyle name="Примечание 3 3 13 3" xfId="41493" xr:uid="{00000000-0005-0000-0000-00007ACA0000}"/>
    <cellStyle name="Примечание 3 3 14" xfId="41494" xr:uid="{00000000-0005-0000-0000-00007BCA0000}"/>
    <cellStyle name="Примечание 3 3 15" xfId="41495" xr:uid="{00000000-0005-0000-0000-00007CCA0000}"/>
    <cellStyle name="Примечание 3 3 2" xfId="15628" xr:uid="{00000000-0005-0000-0000-00007DCA0000}"/>
    <cellStyle name="Примечание 3 3 2 10" xfId="41496" xr:uid="{00000000-0005-0000-0000-00007ECA0000}"/>
    <cellStyle name="Примечание 3 3 2 11" xfId="41497" xr:uid="{00000000-0005-0000-0000-00007FCA0000}"/>
    <cellStyle name="Примечание 3 3 2 2" xfId="41498" xr:uid="{00000000-0005-0000-0000-000080CA0000}"/>
    <cellStyle name="Примечание 3 3 2 2 2" xfId="41499" xr:uid="{00000000-0005-0000-0000-000081CA0000}"/>
    <cellStyle name="Примечание 3 3 2 2 3" xfId="41500" xr:uid="{00000000-0005-0000-0000-000082CA0000}"/>
    <cellStyle name="Примечание 3 3 2 3" xfId="41501" xr:uid="{00000000-0005-0000-0000-000083CA0000}"/>
    <cellStyle name="Примечание 3 3 2 3 2" xfId="41502" xr:uid="{00000000-0005-0000-0000-000084CA0000}"/>
    <cellStyle name="Примечание 3 3 2 3 3" xfId="41503" xr:uid="{00000000-0005-0000-0000-000085CA0000}"/>
    <cellStyle name="Примечание 3 3 2 4" xfId="41504" xr:uid="{00000000-0005-0000-0000-000086CA0000}"/>
    <cellStyle name="Примечание 3 3 2 4 2" xfId="41505" xr:uid="{00000000-0005-0000-0000-000087CA0000}"/>
    <cellStyle name="Примечание 3 3 2 4 3" xfId="41506" xr:uid="{00000000-0005-0000-0000-000088CA0000}"/>
    <cellStyle name="Примечание 3 3 2 5" xfId="41507" xr:uid="{00000000-0005-0000-0000-000089CA0000}"/>
    <cellStyle name="Примечание 3 3 2 5 2" xfId="41508" xr:uid="{00000000-0005-0000-0000-00008ACA0000}"/>
    <cellStyle name="Примечание 3 3 2 5 3" xfId="41509" xr:uid="{00000000-0005-0000-0000-00008BCA0000}"/>
    <cellStyle name="Примечание 3 3 2 6" xfId="41510" xr:uid="{00000000-0005-0000-0000-00008CCA0000}"/>
    <cellStyle name="Примечание 3 3 2 6 2" xfId="41511" xr:uid="{00000000-0005-0000-0000-00008DCA0000}"/>
    <cellStyle name="Примечание 3 3 2 6 3" xfId="41512" xr:uid="{00000000-0005-0000-0000-00008ECA0000}"/>
    <cellStyle name="Примечание 3 3 2 7" xfId="41513" xr:uid="{00000000-0005-0000-0000-00008FCA0000}"/>
    <cellStyle name="Примечание 3 3 2 7 2" xfId="41514" xr:uid="{00000000-0005-0000-0000-000090CA0000}"/>
    <cellStyle name="Примечание 3 3 2 7 3" xfId="41515" xr:uid="{00000000-0005-0000-0000-000091CA0000}"/>
    <cellStyle name="Примечание 3 3 2 8" xfId="41516" xr:uid="{00000000-0005-0000-0000-000092CA0000}"/>
    <cellStyle name="Примечание 3 3 2 8 2" xfId="41517" xr:uid="{00000000-0005-0000-0000-000093CA0000}"/>
    <cellStyle name="Примечание 3 3 2 8 3" xfId="41518" xr:uid="{00000000-0005-0000-0000-000094CA0000}"/>
    <cellStyle name="Примечание 3 3 2 9" xfId="41519" xr:uid="{00000000-0005-0000-0000-000095CA0000}"/>
    <cellStyle name="Примечание 3 3 2 9 2" xfId="41520" xr:uid="{00000000-0005-0000-0000-000096CA0000}"/>
    <cellStyle name="Примечание 3 3 2 9 3" xfId="41521" xr:uid="{00000000-0005-0000-0000-000097CA0000}"/>
    <cellStyle name="Примечание 3 3 3" xfId="41522" xr:uid="{00000000-0005-0000-0000-000098CA0000}"/>
    <cellStyle name="Примечание 3 3 3 10" xfId="41523" xr:uid="{00000000-0005-0000-0000-000099CA0000}"/>
    <cellStyle name="Примечание 3 3 3 2" xfId="41524" xr:uid="{00000000-0005-0000-0000-00009ACA0000}"/>
    <cellStyle name="Примечание 3 3 3 2 2" xfId="41525" xr:uid="{00000000-0005-0000-0000-00009BCA0000}"/>
    <cellStyle name="Примечание 3 3 3 2 3" xfId="41526" xr:uid="{00000000-0005-0000-0000-00009CCA0000}"/>
    <cellStyle name="Примечание 3 3 3 3" xfId="41527" xr:uid="{00000000-0005-0000-0000-00009DCA0000}"/>
    <cellStyle name="Примечание 3 3 3 3 2" xfId="41528" xr:uid="{00000000-0005-0000-0000-00009ECA0000}"/>
    <cellStyle name="Примечание 3 3 3 3 3" xfId="41529" xr:uid="{00000000-0005-0000-0000-00009FCA0000}"/>
    <cellStyle name="Примечание 3 3 3 4" xfId="41530" xr:uid="{00000000-0005-0000-0000-0000A0CA0000}"/>
    <cellStyle name="Примечание 3 3 3 4 2" xfId="41531" xr:uid="{00000000-0005-0000-0000-0000A1CA0000}"/>
    <cellStyle name="Примечание 3 3 3 4 3" xfId="41532" xr:uid="{00000000-0005-0000-0000-0000A2CA0000}"/>
    <cellStyle name="Примечание 3 3 3 5" xfId="41533" xr:uid="{00000000-0005-0000-0000-0000A3CA0000}"/>
    <cellStyle name="Примечание 3 3 3 5 2" xfId="41534" xr:uid="{00000000-0005-0000-0000-0000A4CA0000}"/>
    <cellStyle name="Примечание 3 3 3 5 3" xfId="41535" xr:uid="{00000000-0005-0000-0000-0000A5CA0000}"/>
    <cellStyle name="Примечание 3 3 3 6" xfId="41536" xr:uid="{00000000-0005-0000-0000-0000A6CA0000}"/>
    <cellStyle name="Примечание 3 3 3 6 2" xfId="41537" xr:uid="{00000000-0005-0000-0000-0000A7CA0000}"/>
    <cellStyle name="Примечание 3 3 3 6 3" xfId="41538" xr:uid="{00000000-0005-0000-0000-0000A8CA0000}"/>
    <cellStyle name="Примечание 3 3 3 7" xfId="41539" xr:uid="{00000000-0005-0000-0000-0000A9CA0000}"/>
    <cellStyle name="Примечание 3 3 3 7 2" xfId="41540" xr:uid="{00000000-0005-0000-0000-0000AACA0000}"/>
    <cellStyle name="Примечание 3 3 3 7 3" xfId="41541" xr:uid="{00000000-0005-0000-0000-0000ABCA0000}"/>
    <cellStyle name="Примечание 3 3 3 8" xfId="41542" xr:uid="{00000000-0005-0000-0000-0000ACCA0000}"/>
    <cellStyle name="Примечание 3 3 3 8 2" xfId="41543" xr:uid="{00000000-0005-0000-0000-0000ADCA0000}"/>
    <cellStyle name="Примечание 3 3 3 8 3" xfId="41544" xr:uid="{00000000-0005-0000-0000-0000AECA0000}"/>
    <cellStyle name="Примечание 3 3 3 9" xfId="41545" xr:uid="{00000000-0005-0000-0000-0000AFCA0000}"/>
    <cellStyle name="Примечание 3 3 3 9 2" xfId="41546" xr:uid="{00000000-0005-0000-0000-0000B0CA0000}"/>
    <cellStyle name="Примечание 3 3 3 9 3" xfId="41547" xr:uid="{00000000-0005-0000-0000-0000B1CA0000}"/>
    <cellStyle name="Примечание 3 3 4" xfId="41548" xr:uid="{00000000-0005-0000-0000-0000B2CA0000}"/>
    <cellStyle name="Примечание 3 3 4 10" xfId="41549" xr:uid="{00000000-0005-0000-0000-0000B3CA0000}"/>
    <cellStyle name="Примечание 3 3 4 2" xfId="41550" xr:uid="{00000000-0005-0000-0000-0000B4CA0000}"/>
    <cellStyle name="Примечание 3 3 4 2 2" xfId="41551" xr:uid="{00000000-0005-0000-0000-0000B5CA0000}"/>
    <cellStyle name="Примечание 3 3 4 2 3" xfId="41552" xr:uid="{00000000-0005-0000-0000-0000B6CA0000}"/>
    <cellStyle name="Примечание 3 3 4 3" xfId="41553" xr:uid="{00000000-0005-0000-0000-0000B7CA0000}"/>
    <cellStyle name="Примечание 3 3 4 3 2" xfId="41554" xr:uid="{00000000-0005-0000-0000-0000B8CA0000}"/>
    <cellStyle name="Примечание 3 3 4 3 3" xfId="41555" xr:uid="{00000000-0005-0000-0000-0000B9CA0000}"/>
    <cellStyle name="Примечание 3 3 4 4" xfId="41556" xr:uid="{00000000-0005-0000-0000-0000BACA0000}"/>
    <cellStyle name="Примечание 3 3 4 4 2" xfId="41557" xr:uid="{00000000-0005-0000-0000-0000BBCA0000}"/>
    <cellStyle name="Примечание 3 3 4 4 3" xfId="41558" xr:uid="{00000000-0005-0000-0000-0000BCCA0000}"/>
    <cellStyle name="Примечание 3 3 4 5" xfId="41559" xr:uid="{00000000-0005-0000-0000-0000BDCA0000}"/>
    <cellStyle name="Примечание 3 3 4 5 2" xfId="41560" xr:uid="{00000000-0005-0000-0000-0000BECA0000}"/>
    <cellStyle name="Примечание 3 3 4 5 3" xfId="41561" xr:uid="{00000000-0005-0000-0000-0000BFCA0000}"/>
    <cellStyle name="Примечание 3 3 4 6" xfId="41562" xr:uid="{00000000-0005-0000-0000-0000C0CA0000}"/>
    <cellStyle name="Примечание 3 3 4 6 2" xfId="41563" xr:uid="{00000000-0005-0000-0000-0000C1CA0000}"/>
    <cellStyle name="Примечание 3 3 4 6 3" xfId="41564" xr:uid="{00000000-0005-0000-0000-0000C2CA0000}"/>
    <cellStyle name="Примечание 3 3 4 7" xfId="41565" xr:uid="{00000000-0005-0000-0000-0000C3CA0000}"/>
    <cellStyle name="Примечание 3 3 4 7 2" xfId="41566" xr:uid="{00000000-0005-0000-0000-0000C4CA0000}"/>
    <cellStyle name="Примечание 3 3 4 7 3" xfId="41567" xr:uid="{00000000-0005-0000-0000-0000C5CA0000}"/>
    <cellStyle name="Примечание 3 3 4 8" xfId="41568" xr:uid="{00000000-0005-0000-0000-0000C6CA0000}"/>
    <cellStyle name="Примечание 3 3 4 8 2" xfId="41569" xr:uid="{00000000-0005-0000-0000-0000C7CA0000}"/>
    <cellStyle name="Примечание 3 3 4 8 3" xfId="41570" xr:uid="{00000000-0005-0000-0000-0000C8CA0000}"/>
    <cellStyle name="Примечание 3 3 4 9" xfId="41571" xr:uid="{00000000-0005-0000-0000-0000C9CA0000}"/>
    <cellStyle name="Примечание 3 3 4 9 2" xfId="41572" xr:uid="{00000000-0005-0000-0000-0000CACA0000}"/>
    <cellStyle name="Примечание 3 3 4 9 3" xfId="41573" xr:uid="{00000000-0005-0000-0000-0000CBCA0000}"/>
    <cellStyle name="Примечание 3 3 5" xfId="41574" xr:uid="{00000000-0005-0000-0000-0000CCCA0000}"/>
    <cellStyle name="Примечание 3 3 5 10" xfId="41575" xr:uid="{00000000-0005-0000-0000-0000CDCA0000}"/>
    <cellStyle name="Примечание 3 3 5 2" xfId="41576" xr:uid="{00000000-0005-0000-0000-0000CECA0000}"/>
    <cellStyle name="Примечание 3 3 5 2 2" xfId="41577" xr:uid="{00000000-0005-0000-0000-0000CFCA0000}"/>
    <cellStyle name="Примечание 3 3 5 2 3" xfId="41578" xr:uid="{00000000-0005-0000-0000-0000D0CA0000}"/>
    <cellStyle name="Примечание 3 3 5 3" xfId="41579" xr:uid="{00000000-0005-0000-0000-0000D1CA0000}"/>
    <cellStyle name="Примечание 3 3 5 3 2" xfId="41580" xr:uid="{00000000-0005-0000-0000-0000D2CA0000}"/>
    <cellStyle name="Примечание 3 3 5 3 3" xfId="41581" xr:uid="{00000000-0005-0000-0000-0000D3CA0000}"/>
    <cellStyle name="Примечание 3 3 5 4" xfId="41582" xr:uid="{00000000-0005-0000-0000-0000D4CA0000}"/>
    <cellStyle name="Примечание 3 3 5 4 2" xfId="41583" xr:uid="{00000000-0005-0000-0000-0000D5CA0000}"/>
    <cellStyle name="Примечание 3 3 5 4 3" xfId="41584" xr:uid="{00000000-0005-0000-0000-0000D6CA0000}"/>
    <cellStyle name="Примечание 3 3 5 5" xfId="41585" xr:uid="{00000000-0005-0000-0000-0000D7CA0000}"/>
    <cellStyle name="Примечание 3 3 5 5 2" xfId="41586" xr:uid="{00000000-0005-0000-0000-0000D8CA0000}"/>
    <cellStyle name="Примечание 3 3 5 5 3" xfId="41587" xr:uid="{00000000-0005-0000-0000-0000D9CA0000}"/>
    <cellStyle name="Примечание 3 3 5 6" xfId="41588" xr:uid="{00000000-0005-0000-0000-0000DACA0000}"/>
    <cellStyle name="Примечание 3 3 5 6 2" xfId="41589" xr:uid="{00000000-0005-0000-0000-0000DBCA0000}"/>
    <cellStyle name="Примечание 3 3 5 6 3" xfId="41590" xr:uid="{00000000-0005-0000-0000-0000DCCA0000}"/>
    <cellStyle name="Примечание 3 3 5 7" xfId="41591" xr:uid="{00000000-0005-0000-0000-0000DDCA0000}"/>
    <cellStyle name="Примечание 3 3 5 7 2" xfId="41592" xr:uid="{00000000-0005-0000-0000-0000DECA0000}"/>
    <cellStyle name="Примечание 3 3 5 7 3" xfId="41593" xr:uid="{00000000-0005-0000-0000-0000DFCA0000}"/>
    <cellStyle name="Примечание 3 3 5 8" xfId="41594" xr:uid="{00000000-0005-0000-0000-0000E0CA0000}"/>
    <cellStyle name="Примечание 3 3 5 8 2" xfId="41595" xr:uid="{00000000-0005-0000-0000-0000E1CA0000}"/>
    <cellStyle name="Примечание 3 3 5 8 3" xfId="41596" xr:uid="{00000000-0005-0000-0000-0000E2CA0000}"/>
    <cellStyle name="Примечание 3 3 5 9" xfId="41597" xr:uid="{00000000-0005-0000-0000-0000E3CA0000}"/>
    <cellStyle name="Примечание 3 3 5 9 2" xfId="41598" xr:uid="{00000000-0005-0000-0000-0000E4CA0000}"/>
    <cellStyle name="Примечание 3 3 5 9 3" xfId="41599" xr:uid="{00000000-0005-0000-0000-0000E5CA0000}"/>
    <cellStyle name="Примечание 3 3 6" xfId="41600" xr:uid="{00000000-0005-0000-0000-0000E6CA0000}"/>
    <cellStyle name="Примечание 3 3 6 2" xfId="41601" xr:uid="{00000000-0005-0000-0000-0000E7CA0000}"/>
    <cellStyle name="Примечание 3 3 6 3" xfId="41602" xr:uid="{00000000-0005-0000-0000-0000E8CA0000}"/>
    <cellStyle name="Примечание 3 3 7" xfId="41603" xr:uid="{00000000-0005-0000-0000-0000E9CA0000}"/>
    <cellStyle name="Примечание 3 3 7 2" xfId="41604" xr:uid="{00000000-0005-0000-0000-0000EACA0000}"/>
    <cellStyle name="Примечание 3 3 7 3" xfId="41605" xr:uid="{00000000-0005-0000-0000-0000EBCA0000}"/>
    <cellStyle name="Примечание 3 3 8" xfId="41606" xr:uid="{00000000-0005-0000-0000-0000ECCA0000}"/>
    <cellStyle name="Примечание 3 3 8 2" xfId="41607" xr:uid="{00000000-0005-0000-0000-0000EDCA0000}"/>
    <cellStyle name="Примечание 3 3 8 3" xfId="41608" xr:uid="{00000000-0005-0000-0000-0000EECA0000}"/>
    <cellStyle name="Примечание 3 3 9" xfId="41609" xr:uid="{00000000-0005-0000-0000-0000EFCA0000}"/>
    <cellStyle name="Примечание 3 3 9 2" xfId="41610" xr:uid="{00000000-0005-0000-0000-0000F0CA0000}"/>
    <cellStyle name="Примечание 3 3 9 3" xfId="41611" xr:uid="{00000000-0005-0000-0000-0000F1CA0000}"/>
    <cellStyle name="Примечание 3 4" xfId="15629" xr:uid="{00000000-0005-0000-0000-0000F2CA0000}"/>
    <cellStyle name="Примечание 3 4 10" xfId="41612" xr:uid="{00000000-0005-0000-0000-0000F3CA0000}"/>
    <cellStyle name="Примечание 3 4 10 2" xfId="41613" xr:uid="{00000000-0005-0000-0000-0000F4CA0000}"/>
    <cellStyle name="Примечание 3 4 10 3" xfId="41614" xr:uid="{00000000-0005-0000-0000-0000F5CA0000}"/>
    <cellStyle name="Примечание 3 4 11" xfId="41615" xr:uid="{00000000-0005-0000-0000-0000F6CA0000}"/>
    <cellStyle name="Примечание 3 4 11 2" xfId="41616" xr:uid="{00000000-0005-0000-0000-0000F7CA0000}"/>
    <cellStyle name="Примечание 3 4 11 3" xfId="41617" xr:uid="{00000000-0005-0000-0000-0000F8CA0000}"/>
    <cellStyle name="Примечание 3 4 12" xfId="41618" xr:uid="{00000000-0005-0000-0000-0000F9CA0000}"/>
    <cellStyle name="Примечание 3 4 12 2" xfId="41619" xr:uid="{00000000-0005-0000-0000-0000FACA0000}"/>
    <cellStyle name="Примечание 3 4 12 3" xfId="41620" xr:uid="{00000000-0005-0000-0000-0000FBCA0000}"/>
    <cellStyle name="Примечание 3 4 13" xfId="41621" xr:uid="{00000000-0005-0000-0000-0000FCCA0000}"/>
    <cellStyle name="Примечание 3 4 13 2" xfId="41622" xr:uid="{00000000-0005-0000-0000-0000FDCA0000}"/>
    <cellStyle name="Примечание 3 4 13 3" xfId="41623" xr:uid="{00000000-0005-0000-0000-0000FECA0000}"/>
    <cellStyle name="Примечание 3 4 14" xfId="41624" xr:uid="{00000000-0005-0000-0000-0000FFCA0000}"/>
    <cellStyle name="Примечание 3 4 15" xfId="41625" xr:uid="{00000000-0005-0000-0000-000000CB0000}"/>
    <cellStyle name="Примечание 3 4 2" xfId="41626" xr:uid="{00000000-0005-0000-0000-000001CB0000}"/>
    <cellStyle name="Примечание 3 4 2 10" xfId="41627" xr:uid="{00000000-0005-0000-0000-000002CB0000}"/>
    <cellStyle name="Примечание 3 4 2 2" xfId="41628" xr:uid="{00000000-0005-0000-0000-000003CB0000}"/>
    <cellStyle name="Примечание 3 4 2 2 2" xfId="41629" xr:uid="{00000000-0005-0000-0000-000004CB0000}"/>
    <cellStyle name="Примечание 3 4 2 2 3" xfId="41630" xr:uid="{00000000-0005-0000-0000-000005CB0000}"/>
    <cellStyle name="Примечание 3 4 2 3" xfId="41631" xr:uid="{00000000-0005-0000-0000-000006CB0000}"/>
    <cellStyle name="Примечание 3 4 2 3 2" xfId="41632" xr:uid="{00000000-0005-0000-0000-000007CB0000}"/>
    <cellStyle name="Примечание 3 4 2 3 3" xfId="41633" xr:uid="{00000000-0005-0000-0000-000008CB0000}"/>
    <cellStyle name="Примечание 3 4 2 4" xfId="41634" xr:uid="{00000000-0005-0000-0000-000009CB0000}"/>
    <cellStyle name="Примечание 3 4 2 4 2" xfId="41635" xr:uid="{00000000-0005-0000-0000-00000ACB0000}"/>
    <cellStyle name="Примечание 3 4 2 4 3" xfId="41636" xr:uid="{00000000-0005-0000-0000-00000BCB0000}"/>
    <cellStyle name="Примечание 3 4 2 5" xfId="41637" xr:uid="{00000000-0005-0000-0000-00000CCB0000}"/>
    <cellStyle name="Примечание 3 4 2 5 2" xfId="41638" xr:uid="{00000000-0005-0000-0000-00000DCB0000}"/>
    <cellStyle name="Примечание 3 4 2 5 3" xfId="41639" xr:uid="{00000000-0005-0000-0000-00000ECB0000}"/>
    <cellStyle name="Примечание 3 4 2 6" xfId="41640" xr:uid="{00000000-0005-0000-0000-00000FCB0000}"/>
    <cellStyle name="Примечание 3 4 2 6 2" xfId="41641" xr:uid="{00000000-0005-0000-0000-000010CB0000}"/>
    <cellStyle name="Примечание 3 4 2 6 3" xfId="41642" xr:uid="{00000000-0005-0000-0000-000011CB0000}"/>
    <cellStyle name="Примечание 3 4 2 7" xfId="41643" xr:uid="{00000000-0005-0000-0000-000012CB0000}"/>
    <cellStyle name="Примечание 3 4 2 7 2" xfId="41644" xr:uid="{00000000-0005-0000-0000-000013CB0000}"/>
    <cellStyle name="Примечание 3 4 2 7 3" xfId="41645" xr:uid="{00000000-0005-0000-0000-000014CB0000}"/>
    <cellStyle name="Примечание 3 4 2 8" xfId="41646" xr:uid="{00000000-0005-0000-0000-000015CB0000}"/>
    <cellStyle name="Примечание 3 4 2 8 2" xfId="41647" xr:uid="{00000000-0005-0000-0000-000016CB0000}"/>
    <cellStyle name="Примечание 3 4 2 8 3" xfId="41648" xr:uid="{00000000-0005-0000-0000-000017CB0000}"/>
    <cellStyle name="Примечание 3 4 2 9" xfId="41649" xr:uid="{00000000-0005-0000-0000-000018CB0000}"/>
    <cellStyle name="Примечание 3 4 2 9 2" xfId="41650" xr:uid="{00000000-0005-0000-0000-000019CB0000}"/>
    <cellStyle name="Примечание 3 4 2 9 3" xfId="41651" xr:uid="{00000000-0005-0000-0000-00001ACB0000}"/>
    <cellStyle name="Примечание 3 4 3" xfId="41652" xr:uid="{00000000-0005-0000-0000-00001BCB0000}"/>
    <cellStyle name="Примечание 3 4 3 10" xfId="41653" xr:uid="{00000000-0005-0000-0000-00001CCB0000}"/>
    <cellStyle name="Примечание 3 4 3 2" xfId="41654" xr:uid="{00000000-0005-0000-0000-00001DCB0000}"/>
    <cellStyle name="Примечание 3 4 3 2 2" xfId="41655" xr:uid="{00000000-0005-0000-0000-00001ECB0000}"/>
    <cellStyle name="Примечание 3 4 3 2 3" xfId="41656" xr:uid="{00000000-0005-0000-0000-00001FCB0000}"/>
    <cellStyle name="Примечание 3 4 3 3" xfId="41657" xr:uid="{00000000-0005-0000-0000-000020CB0000}"/>
    <cellStyle name="Примечание 3 4 3 3 2" xfId="41658" xr:uid="{00000000-0005-0000-0000-000021CB0000}"/>
    <cellStyle name="Примечание 3 4 3 3 3" xfId="41659" xr:uid="{00000000-0005-0000-0000-000022CB0000}"/>
    <cellStyle name="Примечание 3 4 3 4" xfId="41660" xr:uid="{00000000-0005-0000-0000-000023CB0000}"/>
    <cellStyle name="Примечание 3 4 3 4 2" xfId="41661" xr:uid="{00000000-0005-0000-0000-000024CB0000}"/>
    <cellStyle name="Примечание 3 4 3 4 3" xfId="41662" xr:uid="{00000000-0005-0000-0000-000025CB0000}"/>
    <cellStyle name="Примечание 3 4 3 5" xfId="41663" xr:uid="{00000000-0005-0000-0000-000026CB0000}"/>
    <cellStyle name="Примечание 3 4 3 5 2" xfId="41664" xr:uid="{00000000-0005-0000-0000-000027CB0000}"/>
    <cellStyle name="Примечание 3 4 3 5 3" xfId="41665" xr:uid="{00000000-0005-0000-0000-000028CB0000}"/>
    <cellStyle name="Примечание 3 4 3 6" xfId="41666" xr:uid="{00000000-0005-0000-0000-000029CB0000}"/>
    <cellStyle name="Примечание 3 4 3 6 2" xfId="41667" xr:uid="{00000000-0005-0000-0000-00002ACB0000}"/>
    <cellStyle name="Примечание 3 4 3 6 3" xfId="41668" xr:uid="{00000000-0005-0000-0000-00002BCB0000}"/>
    <cellStyle name="Примечание 3 4 3 7" xfId="41669" xr:uid="{00000000-0005-0000-0000-00002CCB0000}"/>
    <cellStyle name="Примечание 3 4 3 7 2" xfId="41670" xr:uid="{00000000-0005-0000-0000-00002DCB0000}"/>
    <cellStyle name="Примечание 3 4 3 7 3" xfId="41671" xr:uid="{00000000-0005-0000-0000-00002ECB0000}"/>
    <cellStyle name="Примечание 3 4 3 8" xfId="41672" xr:uid="{00000000-0005-0000-0000-00002FCB0000}"/>
    <cellStyle name="Примечание 3 4 3 8 2" xfId="41673" xr:uid="{00000000-0005-0000-0000-000030CB0000}"/>
    <cellStyle name="Примечание 3 4 3 8 3" xfId="41674" xr:uid="{00000000-0005-0000-0000-000031CB0000}"/>
    <cellStyle name="Примечание 3 4 3 9" xfId="41675" xr:uid="{00000000-0005-0000-0000-000032CB0000}"/>
    <cellStyle name="Примечание 3 4 3 9 2" xfId="41676" xr:uid="{00000000-0005-0000-0000-000033CB0000}"/>
    <cellStyle name="Примечание 3 4 3 9 3" xfId="41677" xr:uid="{00000000-0005-0000-0000-000034CB0000}"/>
    <cellStyle name="Примечание 3 4 4" xfId="41678" xr:uid="{00000000-0005-0000-0000-000035CB0000}"/>
    <cellStyle name="Примечание 3 4 4 10" xfId="41679" xr:uid="{00000000-0005-0000-0000-000036CB0000}"/>
    <cellStyle name="Примечание 3 4 4 2" xfId="41680" xr:uid="{00000000-0005-0000-0000-000037CB0000}"/>
    <cellStyle name="Примечание 3 4 4 2 2" xfId="41681" xr:uid="{00000000-0005-0000-0000-000038CB0000}"/>
    <cellStyle name="Примечание 3 4 4 2 3" xfId="41682" xr:uid="{00000000-0005-0000-0000-000039CB0000}"/>
    <cellStyle name="Примечание 3 4 4 3" xfId="41683" xr:uid="{00000000-0005-0000-0000-00003ACB0000}"/>
    <cellStyle name="Примечание 3 4 4 3 2" xfId="41684" xr:uid="{00000000-0005-0000-0000-00003BCB0000}"/>
    <cellStyle name="Примечание 3 4 4 3 3" xfId="41685" xr:uid="{00000000-0005-0000-0000-00003CCB0000}"/>
    <cellStyle name="Примечание 3 4 4 4" xfId="41686" xr:uid="{00000000-0005-0000-0000-00003DCB0000}"/>
    <cellStyle name="Примечание 3 4 4 4 2" xfId="41687" xr:uid="{00000000-0005-0000-0000-00003ECB0000}"/>
    <cellStyle name="Примечание 3 4 4 4 3" xfId="41688" xr:uid="{00000000-0005-0000-0000-00003FCB0000}"/>
    <cellStyle name="Примечание 3 4 4 5" xfId="41689" xr:uid="{00000000-0005-0000-0000-000040CB0000}"/>
    <cellStyle name="Примечание 3 4 4 5 2" xfId="41690" xr:uid="{00000000-0005-0000-0000-000041CB0000}"/>
    <cellStyle name="Примечание 3 4 4 5 3" xfId="41691" xr:uid="{00000000-0005-0000-0000-000042CB0000}"/>
    <cellStyle name="Примечание 3 4 4 6" xfId="41692" xr:uid="{00000000-0005-0000-0000-000043CB0000}"/>
    <cellStyle name="Примечание 3 4 4 6 2" xfId="41693" xr:uid="{00000000-0005-0000-0000-000044CB0000}"/>
    <cellStyle name="Примечание 3 4 4 6 3" xfId="41694" xr:uid="{00000000-0005-0000-0000-000045CB0000}"/>
    <cellStyle name="Примечание 3 4 4 7" xfId="41695" xr:uid="{00000000-0005-0000-0000-000046CB0000}"/>
    <cellStyle name="Примечание 3 4 4 7 2" xfId="41696" xr:uid="{00000000-0005-0000-0000-000047CB0000}"/>
    <cellStyle name="Примечание 3 4 4 7 3" xfId="41697" xr:uid="{00000000-0005-0000-0000-000048CB0000}"/>
    <cellStyle name="Примечание 3 4 4 8" xfId="41698" xr:uid="{00000000-0005-0000-0000-000049CB0000}"/>
    <cellStyle name="Примечание 3 4 4 8 2" xfId="41699" xr:uid="{00000000-0005-0000-0000-00004ACB0000}"/>
    <cellStyle name="Примечание 3 4 4 8 3" xfId="41700" xr:uid="{00000000-0005-0000-0000-00004BCB0000}"/>
    <cellStyle name="Примечание 3 4 4 9" xfId="41701" xr:uid="{00000000-0005-0000-0000-00004CCB0000}"/>
    <cellStyle name="Примечание 3 4 4 9 2" xfId="41702" xr:uid="{00000000-0005-0000-0000-00004DCB0000}"/>
    <cellStyle name="Примечание 3 4 4 9 3" xfId="41703" xr:uid="{00000000-0005-0000-0000-00004ECB0000}"/>
    <cellStyle name="Примечание 3 4 5" xfId="41704" xr:uid="{00000000-0005-0000-0000-00004FCB0000}"/>
    <cellStyle name="Примечание 3 4 5 10" xfId="41705" xr:uid="{00000000-0005-0000-0000-000050CB0000}"/>
    <cellStyle name="Примечание 3 4 5 2" xfId="41706" xr:uid="{00000000-0005-0000-0000-000051CB0000}"/>
    <cellStyle name="Примечание 3 4 5 2 2" xfId="41707" xr:uid="{00000000-0005-0000-0000-000052CB0000}"/>
    <cellStyle name="Примечание 3 4 5 2 3" xfId="41708" xr:uid="{00000000-0005-0000-0000-000053CB0000}"/>
    <cellStyle name="Примечание 3 4 5 3" xfId="41709" xr:uid="{00000000-0005-0000-0000-000054CB0000}"/>
    <cellStyle name="Примечание 3 4 5 3 2" xfId="41710" xr:uid="{00000000-0005-0000-0000-000055CB0000}"/>
    <cellStyle name="Примечание 3 4 5 3 3" xfId="41711" xr:uid="{00000000-0005-0000-0000-000056CB0000}"/>
    <cellStyle name="Примечание 3 4 5 4" xfId="41712" xr:uid="{00000000-0005-0000-0000-000057CB0000}"/>
    <cellStyle name="Примечание 3 4 5 4 2" xfId="41713" xr:uid="{00000000-0005-0000-0000-000058CB0000}"/>
    <cellStyle name="Примечание 3 4 5 4 3" xfId="41714" xr:uid="{00000000-0005-0000-0000-000059CB0000}"/>
    <cellStyle name="Примечание 3 4 5 5" xfId="41715" xr:uid="{00000000-0005-0000-0000-00005ACB0000}"/>
    <cellStyle name="Примечание 3 4 5 5 2" xfId="41716" xr:uid="{00000000-0005-0000-0000-00005BCB0000}"/>
    <cellStyle name="Примечание 3 4 5 5 3" xfId="41717" xr:uid="{00000000-0005-0000-0000-00005CCB0000}"/>
    <cellStyle name="Примечание 3 4 5 6" xfId="41718" xr:uid="{00000000-0005-0000-0000-00005DCB0000}"/>
    <cellStyle name="Примечание 3 4 5 6 2" xfId="41719" xr:uid="{00000000-0005-0000-0000-00005ECB0000}"/>
    <cellStyle name="Примечание 3 4 5 6 3" xfId="41720" xr:uid="{00000000-0005-0000-0000-00005FCB0000}"/>
    <cellStyle name="Примечание 3 4 5 7" xfId="41721" xr:uid="{00000000-0005-0000-0000-000060CB0000}"/>
    <cellStyle name="Примечание 3 4 5 7 2" xfId="41722" xr:uid="{00000000-0005-0000-0000-000061CB0000}"/>
    <cellStyle name="Примечание 3 4 5 7 3" xfId="41723" xr:uid="{00000000-0005-0000-0000-000062CB0000}"/>
    <cellStyle name="Примечание 3 4 5 8" xfId="41724" xr:uid="{00000000-0005-0000-0000-000063CB0000}"/>
    <cellStyle name="Примечание 3 4 5 8 2" xfId="41725" xr:uid="{00000000-0005-0000-0000-000064CB0000}"/>
    <cellStyle name="Примечание 3 4 5 8 3" xfId="41726" xr:uid="{00000000-0005-0000-0000-000065CB0000}"/>
    <cellStyle name="Примечание 3 4 5 9" xfId="41727" xr:uid="{00000000-0005-0000-0000-000066CB0000}"/>
    <cellStyle name="Примечание 3 4 5 9 2" xfId="41728" xr:uid="{00000000-0005-0000-0000-000067CB0000}"/>
    <cellStyle name="Примечание 3 4 5 9 3" xfId="41729" xr:uid="{00000000-0005-0000-0000-000068CB0000}"/>
    <cellStyle name="Примечание 3 4 6" xfId="41730" xr:uid="{00000000-0005-0000-0000-000069CB0000}"/>
    <cellStyle name="Примечание 3 4 6 2" xfId="41731" xr:uid="{00000000-0005-0000-0000-00006ACB0000}"/>
    <cellStyle name="Примечание 3 4 6 3" xfId="41732" xr:uid="{00000000-0005-0000-0000-00006BCB0000}"/>
    <cellStyle name="Примечание 3 4 7" xfId="41733" xr:uid="{00000000-0005-0000-0000-00006CCB0000}"/>
    <cellStyle name="Примечание 3 4 7 2" xfId="41734" xr:uid="{00000000-0005-0000-0000-00006DCB0000}"/>
    <cellStyle name="Примечание 3 4 7 3" xfId="41735" xr:uid="{00000000-0005-0000-0000-00006ECB0000}"/>
    <cellStyle name="Примечание 3 4 8" xfId="41736" xr:uid="{00000000-0005-0000-0000-00006FCB0000}"/>
    <cellStyle name="Примечание 3 4 8 2" xfId="41737" xr:uid="{00000000-0005-0000-0000-000070CB0000}"/>
    <cellStyle name="Примечание 3 4 8 3" xfId="41738" xr:uid="{00000000-0005-0000-0000-000071CB0000}"/>
    <cellStyle name="Примечание 3 4 9" xfId="41739" xr:uid="{00000000-0005-0000-0000-000072CB0000}"/>
    <cellStyle name="Примечание 3 4 9 2" xfId="41740" xr:uid="{00000000-0005-0000-0000-000073CB0000}"/>
    <cellStyle name="Примечание 3 4 9 3" xfId="41741" xr:uid="{00000000-0005-0000-0000-000074CB0000}"/>
    <cellStyle name="Примечание 3 5" xfId="15630" xr:uid="{00000000-0005-0000-0000-000075CB0000}"/>
    <cellStyle name="Примечание 3 5 10" xfId="41742" xr:uid="{00000000-0005-0000-0000-000076CB0000}"/>
    <cellStyle name="Примечание 3 5 10 2" xfId="41743" xr:uid="{00000000-0005-0000-0000-000077CB0000}"/>
    <cellStyle name="Примечание 3 5 10 3" xfId="41744" xr:uid="{00000000-0005-0000-0000-000078CB0000}"/>
    <cellStyle name="Примечание 3 5 11" xfId="41745" xr:uid="{00000000-0005-0000-0000-000079CB0000}"/>
    <cellStyle name="Примечание 3 5 11 2" xfId="41746" xr:uid="{00000000-0005-0000-0000-00007ACB0000}"/>
    <cellStyle name="Примечание 3 5 11 3" xfId="41747" xr:uid="{00000000-0005-0000-0000-00007BCB0000}"/>
    <cellStyle name="Примечание 3 5 12" xfId="41748" xr:uid="{00000000-0005-0000-0000-00007CCB0000}"/>
    <cellStyle name="Примечание 3 5 12 2" xfId="41749" xr:uid="{00000000-0005-0000-0000-00007DCB0000}"/>
    <cellStyle name="Примечание 3 5 12 3" xfId="41750" xr:uid="{00000000-0005-0000-0000-00007ECB0000}"/>
    <cellStyle name="Примечание 3 5 13" xfId="41751" xr:uid="{00000000-0005-0000-0000-00007FCB0000}"/>
    <cellStyle name="Примечание 3 5 13 2" xfId="41752" xr:uid="{00000000-0005-0000-0000-000080CB0000}"/>
    <cellStyle name="Примечание 3 5 13 3" xfId="41753" xr:uid="{00000000-0005-0000-0000-000081CB0000}"/>
    <cellStyle name="Примечание 3 5 14" xfId="41754" xr:uid="{00000000-0005-0000-0000-000082CB0000}"/>
    <cellStyle name="Примечание 3 5 15" xfId="41755" xr:uid="{00000000-0005-0000-0000-000083CB0000}"/>
    <cellStyle name="Примечание 3 5 2" xfId="41756" xr:uid="{00000000-0005-0000-0000-000084CB0000}"/>
    <cellStyle name="Примечание 3 5 2 10" xfId="41757" xr:uid="{00000000-0005-0000-0000-000085CB0000}"/>
    <cellStyle name="Примечание 3 5 2 2" xfId="41758" xr:uid="{00000000-0005-0000-0000-000086CB0000}"/>
    <cellStyle name="Примечание 3 5 2 2 2" xfId="41759" xr:uid="{00000000-0005-0000-0000-000087CB0000}"/>
    <cellStyle name="Примечание 3 5 2 2 3" xfId="41760" xr:uid="{00000000-0005-0000-0000-000088CB0000}"/>
    <cellStyle name="Примечание 3 5 2 3" xfId="41761" xr:uid="{00000000-0005-0000-0000-000089CB0000}"/>
    <cellStyle name="Примечание 3 5 2 3 2" xfId="41762" xr:uid="{00000000-0005-0000-0000-00008ACB0000}"/>
    <cellStyle name="Примечание 3 5 2 3 3" xfId="41763" xr:uid="{00000000-0005-0000-0000-00008BCB0000}"/>
    <cellStyle name="Примечание 3 5 2 4" xfId="41764" xr:uid="{00000000-0005-0000-0000-00008CCB0000}"/>
    <cellStyle name="Примечание 3 5 2 4 2" xfId="41765" xr:uid="{00000000-0005-0000-0000-00008DCB0000}"/>
    <cellStyle name="Примечание 3 5 2 4 3" xfId="41766" xr:uid="{00000000-0005-0000-0000-00008ECB0000}"/>
    <cellStyle name="Примечание 3 5 2 5" xfId="41767" xr:uid="{00000000-0005-0000-0000-00008FCB0000}"/>
    <cellStyle name="Примечание 3 5 2 5 2" xfId="41768" xr:uid="{00000000-0005-0000-0000-000090CB0000}"/>
    <cellStyle name="Примечание 3 5 2 5 3" xfId="41769" xr:uid="{00000000-0005-0000-0000-000091CB0000}"/>
    <cellStyle name="Примечание 3 5 2 6" xfId="41770" xr:uid="{00000000-0005-0000-0000-000092CB0000}"/>
    <cellStyle name="Примечание 3 5 2 6 2" xfId="41771" xr:uid="{00000000-0005-0000-0000-000093CB0000}"/>
    <cellStyle name="Примечание 3 5 2 6 3" xfId="41772" xr:uid="{00000000-0005-0000-0000-000094CB0000}"/>
    <cellStyle name="Примечание 3 5 2 7" xfId="41773" xr:uid="{00000000-0005-0000-0000-000095CB0000}"/>
    <cellStyle name="Примечание 3 5 2 7 2" xfId="41774" xr:uid="{00000000-0005-0000-0000-000096CB0000}"/>
    <cellStyle name="Примечание 3 5 2 7 3" xfId="41775" xr:uid="{00000000-0005-0000-0000-000097CB0000}"/>
    <cellStyle name="Примечание 3 5 2 8" xfId="41776" xr:uid="{00000000-0005-0000-0000-000098CB0000}"/>
    <cellStyle name="Примечание 3 5 2 8 2" xfId="41777" xr:uid="{00000000-0005-0000-0000-000099CB0000}"/>
    <cellStyle name="Примечание 3 5 2 8 3" xfId="41778" xr:uid="{00000000-0005-0000-0000-00009ACB0000}"/>
    <cellStyle name="Примечание 3 5 2 9" xfId="41779" xr:uid="{00000000-0005-0000-0000-00009BCB0000}"/>
    <cellStyle name="Примечание 3 5 2 9 2" xfId="41780" xr:uid="{00000000-0005-0000-0000-00009CCB0000}"/>
    <cellStyle name="Примечание 3 5 2 9 3" xfId="41781" xr:uid="{00000000-0005-0000-0000-00009DCB0000}"/>
    <cellStyle name="Примечание 3 5 3" xfId="41782" xr:uid="{00000000-0005-0000-0000-00009ECB0000}"/>
    <cellStyle name="Примечание 3 5 3 10" xfId="41783" xr:uid="{00000000-0005-0000-0000-00009FCB0000}"/>
    <cellStyle name="Примечание 3 5 3 2" xfId="41784" xr:uid="{00000000-0005-0000-0000-0000A0CB0000}"/>
    <cellStyle name="Примечание 3 5 3 2 2" xfId="41785" xr:uid="{00000000-0005-0000-0000-0000A1CB0000}"/>
    <cellStyle name="Примечание 3 5 3 2 3" xfId="41786" xr:uid="{00000000-0005-0000-0000-0000A2CB0000}"/>
    <cellStyle name="Примечание 3 5 3 3" xfId="41787" xr:uid="{00000000-0005-0000-0000-0000A3CB0000}"/>
    <cellStyle name="Примечание 3 5 3 3 2" xfId="41788" xr:uid="{00000000-0005-0000-0000-0000A4CB0000}"/>
    <cellStyle name="Примечание 3 5 3 3 3" xfId="41789" xr:uid="{00000000-0005-0000-0000-0000A5CB0000}"/>
    <cellStyle name="Примечание 3 5 3 4" xfId="41790" xr:uid="{00000000-0005-0000-0000-0000A6CB0000}"/>
    <cellStyle name="Примечание 3 5 3 4 2" xfId="41791" xr:uid="{00000000-0005-0000-0000-0000A7CB0000}"/>
    <cellStyle name="Примечание 3 5 3 4 3" xfId="41792" xr:uid="{00000000-0005-0000-0000-0000A8CB0000}"/>
    <cellStyle name="Примечание 3 5 3 5" xfId="41793" xr:uid="{00000000-0005-0000-0000-0000A9CB0000}"/>
    <cellStyle name="Примечание 3 5 3 5 2" xfId="41794" xr:uid="{00000000-0005-0000-0000-0000AACB0000}"/>
    <cellStyle name="Примечание 3 5 3 5 3" xfId="41795" xr:uid="{00000000-0005-0000-0000-0000ABCB0000}"/>
    <cellStyle name="Примечание 3 5 3 6" xfId="41796" xr:uid="{00000000-0005-0000-0000-0000ACCB0000}"/>
    <cellStyle name="Примечание 3 5 3 6 2" xfId="41797" xr:uid="{00000000-0005-0000-0000-0000ADCB0000}"/>
    <cellStyle name="Примечание 3 5 3 6 3" xfId="41798" xr:uid="{00000000-0005-0000-0000-0000AECB0000}"/>
    <cellStyle name="Примечание 3 5 3 7" xfId="41799" xr:uid="{00000000-0005-0000-0000-0000AFCB0000}"/>
    <cellStyle name="Примечание 3 5 3 7 2" xfId="41800" xr:uid="{00000000-0005-0000-0000-0000B0CB0000}"/>
    <cellStyle name="Примечание 3 5 3 7 3" xfId="41801" xr:uid="{00000000-0005-0000-0000-0000B1CB0000}"/>
    <cellStyle name="Примечание 3 5 3 8" xfId="41802" xr:uid="{00000000-0005-0000-0000-0000B2CB0000}"/>
    <cellStyle name="Примечание 3 5 3 8 2" xfId="41803" xr:uid="{00000000-0005-0000-0000-0000B3CB0000}"/>
    <cellStyle name="Примечание 3 5 3 8 3" xfId="41804" xr:uid="{00000000-0005-0000-0000-0000B4CB0000}"/>
    <cellStyle name="Примечание 3 5 3 9" xfId="41805" xr:uid="{00000000-0005-0000-0000-0000B5CB0000}"/>
    <cellStyle name="Примечание 3 5 3 9 2" xfId="41806" xr:uid="{00000000-0005-0000-0000-0000B6CB0000}"/>
    <cellStyle name="Примечание 3 5 3 9 3" xfId="41807" xr:uid="{00000000-0005-0000-0000-0000B7CB0000}"/>
    <cellStyle name="Примечание 3 5 4" xfId="41808" xr:uid="{00000000-0005-0000-0000-0000B8CB0000}"/>
    <cellStyle name="Примечание 3 5 4 10" xfId="41809" xr:uid="{00000000-0005-0000-0000-0000B9CB0000}"/>
    <cellStyle name="Примечание 3 5 4 2" xfId="41810" xr:uid="{00000000-0005-0000-0000-0000BACB0000}"/>
    <cellStyle name="Примечание 3 5 4 2 2" xfId="41811" xr:uid="{00000000-0005-0000-0000-0000BBCB0000}"/>
    <cellStyle name="Примечание 3 5 4 2 3" xfId="41812" xr:uid="{00000000-0005-0000-0000-0000BCCB0000}"/>
    <cellStyle name="Примечание 3 5 4 3" xfId="41813" xr:uid="{00000000-0005-0000-0000-0000BDCB0000}"/>
    <cellStyle name="Примечание 3 5 4 3 2" xfId="41814" xr:uid="{00000000-0005-0000-0000-0000BECB0000}"/>
    <cellStyle name="Примечание 3 5 4 3 3" xfId="41815" xr:uid="{00000000-0005-0000-0000-0000BFCB0000}"/>
    <cellStyle name="Примечание 3 5 4 4" xfId="41816" xr:uid="{00000000-0005-0000-0000-0000C0CB0000}"/>
    <cellStyle name="Примечание 3 5 4 4 2" xfId="41817" xr:uid="{00000000-0005-0000-0000-0000C1CB0000}"/>
    <cellStyle name="Примечание 3 5 4 4 3" xfId="41818" xr:uid="{00000000-0005-0000-0000-0000C2CB0000}"/>
    <cellStyle name="Примечание 3 5 4 5" xfId="41819" xr:uid="{00000000-0005-0000-0000-0000C3CB0000}"/>
    <cellStyle name="Примечание 3 5 4 5 2" xfId="41820" xr:uid="{00000000-0005-0000-0000-0000C4CB0000}"/>
    <cellStyle name="Примечание 3 5 4 5 3" xfId="41821" xr:uid="{00000000-0005-0000-0000-0000C5CB0000}"/>
    <cellStyle name="Примечание 3 5 4 6" xfId="41822" xr:uid="{00000000-0005-0000-0000-0000C6CB0000}"/>
    <cellStyle name="Примечание 3 5 4 6 2" xfId="41823" xr:uid="{00000000-0005-0000-0000-0000C7CB0000}"/>
    <cellStyle name="Примечание 3 5 4 6 3" xfId="41824" xr:uid="{00000000-0005-0000-0000-0000C8CB0000}"/>
    <cellStyle name="Примечание 3 5 4 7" xfId="41825" xr:uid="{00000000-0005-0000-0000-0000C9CB0000}"/>
    <cellStyle name="Примечание 3 5 4 7 2" xfId="41826" xr:uid="{00000000-0005-0000-0000-0000CACB0000}"/>
    <cellStyle name="Примечание 3 5 4 7 3" xfId="41827" xr:uid="{00000000-0005-0000-0000-0000CBCB0000}"/>
    <cellStyle name="Примечание 3 5 4 8" xfId="41828" xr:uid="{00000000-0005-0000-0000-0000CCCB0000}"/>
    <cellStyle name="Примечание 3 5 4 8 2" xfId="41829" xr:uid="{00000000-0005-0000-0000-0000CDCB0000}"/>
    <cellStyle name="Примечание 3 5 4 8 3" xfId="41830" xr:uid="{00000000-0005-0000-0000-0000CECB0000}"/>
    <cellStyle name="Примечание 3 5 4 9" xfId="41831" xr:uid="{00000000-0005-0000-0000-0000CFCB0000}"/>
    <cellStyle name="Примечание 3 5 4 9 2" xfId="41832" xr:uid="{00000000-0005-0000-0000-0000D0CB0000}"/>
    <cellStyle name="Примечание 3 5 4 9 3" xfId="41833" xr:uid="{00000000-0005-0000-0000-0000D1CB0000}"/>
    <cellStyle name="Примечание 3 5 5" xfId="41834" xr:uid="{00000000-0005-0000-0000-0000D2CB0000}"/>
    <cellStyle name="Примечание 3 5 5 10" xfId="41835" xr:uid="{00000000-0005-0000-0000-0000D3CB0000}"/>
    <cellStyle name="Примечание 3 5 5 2" xfId="41836" xr:uid="{00000000-0005-0000-0000-0000D4CB0000}"/>
    <cellStyle name="Примечание 3 5 5 2 2" xfId="41837" xr:uid="{00000000-0005-0000-0000-0000D5CB0000}"/>
    <cellStyle name="Примечание 3 5 5 2 3" xfId="41838" xr:uid="{00000000-0005-0000-0000-0000D6CB0000}"/>
    <cellStyle name="Примечание 3 5 5 3" xfId="41839" xr:uid="{00000000-0005-0000-0000-0000D7CB0000}"/>
    <cellStyle name="Примечание 3 5 5 3 2" xfId="41840" xr:uid="{00000000-0005-0000-0000-0000D8CB0000}"/>
    <cellStyle name="Примечание 3 5 5 3 3" xfId="41841" xr:uid="{00000000-0005-0000-0000-0000D9CB0000}"/>
    <cellStyle name="Примечание 3 5 5 4" xfId="41842" xr:uid="{00000000-0005-0000-0000-0000DACB0000}"/>
    <cellStyle name="Примечание 3 5 5 4 2" xfId="41843" xr:uid="{00000000-0005-0000-0000-0000DBCB0000}"/>
    <cellStyle name="Примечание 3 5 5 4 3" xfId="41844" xr:uid="{00000000-0005-0000-0000-0000DCCB0000}"/>
    <cellStyle name="Примечание 3 5 5 5" xfId="41845" xr:uid="{00000000-0005-0000-0000-0000DDCB0000}"/>
    <cellStyle name="Примечание 3 5 5 5 2" xfId="41846" xr:uid="{00000000-0005-0000-0000-0000DECB0000}"/>
    <cellStyle name="Примечание 3 5 5 5 3" xfId="41847" xr:uid="{00000000-0005-0000-0000-0000DFCB0000}"/>
    <cellStyle name="Примечание 3 5 5 6" xfId="41848" xr:uid="{00000000-0005-0000-0000-0000E0CB0000}"/>
    <cellStyle name="Примечание 3 5 5 6 2" xfId="41849" xr:uid="{00000000-0005-0000-0000-0000E1CB0000}"/>
    <cellStyle name="Примечание 3 5 5 6 3" xfId="41850" xr:uid="{00000000-0005-0000-0000-0000E2CB0000}"/>
    <cellStyle name="Примечание 3 5 5 7" xfId="41851" xr:uid="{00000000-0005-0000-0000-0000E3CB0000}"/>
    <cellStyle name="Примечание 3 5 5 7 2" xfId="41852" xr:uid="{00000000-0005-0000-0000-0000E4CB0000}"/>
    <cellStyle name="Примечание 3 5 5 7 3" xfId="41853" xr:uid="{00000000-0005-0000-0000-0000E5CB0000}"/>
    <cellStyle name="Примечание 3 5 5 8" xfId="41854" xr:uid="{00000000-0005-0000-0000-0000E6CB0000}"/>
    <cellStyle name="Примечание 3 5 5 8 2" xfId="41855" xr:uid="{00000000-0005-0000-0000-0000E7CB0000}"/>
    <cellStyle name="Примечание 3 5 5 8 3" xfId="41856" xr:uid="{00000000-0005-0000-0000-0000E8CB0000}"/>
    <cellStyle name="Примечание 3 5 5 9" xfId="41857" xr:uid="{00000000-0005-0000-0000-0000E9CB0000}"/>
    <cellStyle name="Примечание 3 5 5 9 2" xfId="41858" xr:uid="{00000000-0005-0000-0000-0000EACB0000}"/>
    <cellStyle name="Примечание 3 5 5 9 3" xfId="41859" xr:uid="{00000000-0005-0000-0000-0000EBCB0000}"/>
    <cellStyle name="Примечание 3 5 6" xfId="41860" xr:uid="{00000000-0005-0000-0000-0000ECCB0000}"/>
    <cellStyle name="Примечание 3 5 6 2" xfId="41861" xr:uid="{00000000-0005-0000-0000-0000EDCB0000}"/>
    <cellStyle name="Примечание 3 5 6 3" xfId="41862" xr:uid="{00000000-0005-0000-0000-0000EECB0000}"/>
    <cellStyle name="Примечание 3 5 7" xfId="41863" xr:uid="{00000000-0005-0000-0000-0000EFCB0000}"/>
    <cellStyle name="Примечание 3 5 7 2" xfId="41864" xr:uid="{00000000-0005-0000-0000-0000F0CB0000}"/>
    <cellStyle name="Примечание 3 5 7 3" xfId="41865" xr:uid="{00000000-0005-0000-0000-0000F1CB0000}"/>
    <cellStyle name="Примечание 3 5 8" xfId="41866" xr:uid="{00000000-0005-0000-0000-0000F2CB0000}"/>
    <cellStyle name="Примечание 3 5 8 2" xfId="41867" xr:uid="{00000000-0005-0000-0000-0000F3CB0000}"/>
    <cellStyle name="Примечание 3 5 8 3" xfId="41868" xr:uid="{00000000-0005-0000-0000-0000F4CB0000}"/>
    <cellStyle name="Примечание 3 5 9" xfId="41869" xr:uid="{00000000-0005-0000-0000-0000F5CB0000}"/>
    <cellStyle name="Примечание 3 5 9 2" xfId="41870" xr:uid="{00000000-0005-0000-0000-0000F6CB0000}"/>
    <cellStyle name="Примечание 3 5 9 3" xfId="41871" xr:uid="{00000000-0005-0000-0000-0000F7CB0000}"/>
    <cellStyle name="Примечание 3 6" xfId="15631" xr:uid="{00000000-0005-0000-0000-0000F8CB0000}"/>
    <cellStyle name="Примечание 3 6 10" xfId="41872" xr:uid="{00000000-0005-0000-0000-0000F9CB0000}"/>
    <cellStyle name="Примечание 3 6 10 2" xfId="41873" xr:uid="{00000000-0005-0000-0000-0000FACB0000}"/>
    <cellStyle name="Примечание 3 6 10 3" xfId="41874" xr:uid="{00000000-0005-0000-0000-0000FBCB0000}"/>
    <cellStyle name="Примечание 3 6 11" xfId="41875" xr:uid="{00000000-0005-0000-0000-0000FCCB0000}"/>
    <cellStyle name="Примечание 3 6 11 2" xfId="41876" xr:uid="{00000000-0005-0000-0000-0000FDCB0000}"/>
    <cellStyle name="Примечание 3 6 11 3" xfId="41877" xr:uid="{00000000-0005-0000-0000-0000FECB0000}"/>
    <cellStyle name="Примечание 3 6 12" xfId="41878" xr:uid="{00000000-0005-0000-0000-0000FFCB0000}"/>
    <cellStyle name="Примечание 3 6 12 2" xfId="41879" xr:uid="{00000000-0005-0000-0000-000000CC0000}"/>
    <cellStyle name="Примечание 3 6 12 3" xfId="41880" xr:uid="{00000000-0005-0000-0000-000001CC0000}"/>
    <cellStyle name="Примечание 3 6 13" xfId="41881" xr:uid="{00000000-0005-0000-0000-000002CC0000}"/>
    <cellStyle name="Примечание 3 6 13 2" xfId="41882" xr:uid="{00000000-0005-0000-0000-000003CC0000}"/>
    <cellStyle name="Примечание 3 6 13 3" xfId="41883" xr:uid="{00000000-0005-0000-0000-000004CC0000}"/>
    <cellStyle name="Примечание 3 6 14" xfId="41884" xr:uid="{00000000-0005-0000-0000-000005CC0000}"/>
    <cellStyle name="Примечание 3 6 15" xfId="41885" xr:uid="{00000000-0005-0000-0000-000006CC0000}"/>
    <cellStyle name="Примечание 3 6 2" xfId="41886" xr:uid="{00000000-0005-0000-0000-000007CC0000}"/>
    <cellStyle name="Примечание 3 6 2 10" xfId="41887" xr:uid="{00000000-0005-0000-0000-000008CC0000}"/>
    <cellStyle name="Примечание 3 6 2 2" xfId="41888" xr:uid="{00000000-0005-0000-0000-000009CC0000}"/>
    <cellStyle name="Примечание 3 6 2 2 2" xfId="41889" xr:uid="{00000000-0005-0000-0000-00000ACC0000}"/>
    <cellStyle name="Примечание 3 6 2 2 3" xfId="41890" xr:uid="{00000000-0005-0000-0000-00000BCC0000}"/>
    <cellStyle name="Примечание 3 6 2 3" xfId="41891" xr:uid="{00000000-0005-0000-0000-00000CCC0000}"/>
    <cellStyle name="Примечание 3 6 2 3 2" xfId="41892" xr:uid="{00000000-0005-0000-0000-00000DCC0000}"/>
    <cellStyle name="Примечание 3 6 2 3 3" xfId="41893" xr:uid="{00000000-0005-0000-0000-00000ECC0000}"/>
    <cellStyle name="Примечание 3 6 2 4" xfId="41894" xr:uid="{00000000-0005-0000-0000-00000FCC0000}"/>
    <cellStyle name="Примечание 3 6 2 4 2" xfId="41895" xr:uid="{00000000-0005-0000-0000-000010CC0000}"/>
    <cellStyle name="Примечание 3 6 2 4 3" xfId="41896" xr:uid="{00000000-0005-0000-0000-000011CC0000}"/>
    <cellStyle name="Примечание 3 6 2 5" xfId="41897" xr:uid="{00000000-0005-0000-0000-000012CC0000}"/>
    <cellStyle name="Примечание 3 6 2 5 2" xfId="41898" xr:uid="{00000000-0005-0000-0000-000013CC0000}"/>
    <cellStyle name="Примечание 3 6 2 5 3" xfId="41899" xr:uid="{00000000-0005-0000-0000-000014CC0000}"/>
    <cellStyle name="Примечание 3 6 2 6" xfId="41900" xr:uid="{00000000-0005-0000-0000-000015CC0000}"/>
    <cellStyle name="Примечание 3 6 2 6 2" xfId="41901" xr:uid="{00000000-0005-0000-0000-000016CC0000}"/>
    <cellStyle name="Примечание 3 6 2 6 3" xfId="41902" xr:uid="{00000000-0005-0000-0000-000017CC0000}"/>
    <cellStyle name="Примечание 3 6 2 7" xfId="41903" xr:uid="{00000000-0005-0000-0000-000018CC0000}"/>
    <cellStyle name="Примечание 3 6 2 7 2" xfId="41904" xr:uid="{00000000-0005-0000-0000-000019CC0000}"/>
    <cellStyle name="Примечание 3 6 2 7 3" xfId="41905" xr:uid="{00000000-0005-0000-0000-00001ACC0000}"/>
    <cellStyle name="Примечание 3 6 2 8" xfId="41906" xr:uid="{00000000-0005-0000-0000-00001BCC0000}"/>
    <cellStyle name="Примечание 3 6 2 8 2" xfId="41907" xr:uid="{00000000-0005-0000-0000-00001CCC0000}"/>
    <cellStyle name="Примечание 3 6 2 8 3" xfId="41908" xr:uid="{00000000-0005-0000-0000-00001DCC0000}"/>
    <cellStyle name="Примечание 3 6 2 9" xfId="41909" xr:uid="{00000000-0005-0000-0000-00001ECC0000}"/>
    <cellStyle name="Примечание 3 6 2 9 2" xfId="41910" xr:uid="{00000000-0005-0000-0000-00001FCC0000}"/>
    <cellStyle name="Примечание 3 6 2 9 3" xfId="41911" xr:uid="{00000000-0005-0000-0000-000020CC0000}"/>
    <cellStyle name="Примечание 3 6 3" xfId="41912" xr:uid="{00000000-0005-0000-0000-000021CC0000}"/>
    <cellStyle name="Примечание 3 6 3 10" xfId="41913" xr:uid="{00000000-0005-0000-0000-000022CC0000}"/>
    <cellStyle name="Примечание 3 6 3 2" xfId="41914" xr:uid="{00000000-0005-0000-0000-000023CC0000}"/>
    <cellStyle name="Примечание 3 6 3 2 2" xfId="41915" xr:uid="{00000000-0005-0000-0000-000024CC0000}"/>
    <cellStyle name="Примечание 3 6 3 2 3" xfId="41916" xr:uid="{00000000-0005-0000-0000-000025CC0000}"/>
    <cellStyle name="Примечание 3 6 3 3" xfId="41917" xr:uid="{00000000-0005-0000-0000-000026CC0000}"/>
    <cellStyle name="Примечание 3 6 3 3 2" xfId="41918" xr:uid="{00000000-0005-0000-0000-000027CC0000}"/>
    <cellStyle name="Примечание 3 6 3 3 3" xfId="41919" xr:uid="{00000000-0005-0000-0000-000028CC0000}"/>
    <cellStyle name="Примечание 3 6 3 4" xfId="41920" xr:uid="{00000000-0005-0000-0000-000029CC0000}"/>
    <cellStyle name="Примечание 3 6 3 4 2" xfId="41921" xr:uid="{00000000-0005-0000-0000-00002ACC0000}"/>
    <cellStyle name="Примечание 3 6 3 4 3" xfId="41922" xr:uid="{00000000-0005-0000-0000-00002BCC0000}"/>
    <cellStyle name="Примечание 3 6 3 5" xfId="41923" xr:uid="{00000000-0005-0000-0000-00002CCC0000}"/>
    <cellStyle name="Примечание 3 6 3 5 2" xfId="41924" xr:uid="{00000000-0005-0000-0000-00002DCC0000}"/>
    <cellStyle name="Примечание 3 6 3 5 3" xfId="41925" xr:uid="{00000000-0005-0000-0000-00002ECC0000}"/>
    <cellStyle name="Примечание 3 6 3 6" xfId="41926" xr:uid="{00000000-0005-0000-0000-00002FCC0000}"/>
    <cellStyle name="Примечание 3 6 3 6 2" xfId="41927" xr:uid="{00000000-0005-0000-0000-000030CC0000}"/>
    <cellStyle name="Примечание 3 6 3 6 3" xfId="41928" xr:uid="{00000000-0005-0000-0000-000031CC0000}"/>
    <cellStyle name="Примечание 3 6 3 7" xfId="41929" xr:uid="{00000000-0005-0000-0000-000032CC0000}"/>
    <cellStyle name="Примечание 3 6 3 7 2" xfId="41930" xr:uid="{00000000-0005-0000-0000-000033CC0000}"/>
    <cellStyle name="Примечание 3 6 3 7 3" xfId="41931" xr:uid="{00000000-0005-0000-0000-000034CC0000}"/>
    <cellStyle name="Примечание 3 6 3 8" xfId="41932" xr:uid="{00000000-0005-0000-0000-000035CC0000}"/>
    <cellStyle name="Примечание 3 6 3 8 2" xfId="41933" xr:uid="{00000000-0005-0000-0000-000036CC0000}"/>
    <cellStyle name="Примечание 3 6 3 8 3" xfId="41934" xr:uid="{00000000-0005-0000-0000-000037CC0000}"/>
    <cellStyle name="Примечание 3 6 3 9" xfId="41935" xr:uid="{00000000-0005-0000-0000-000038CC0000}"/>
    <cellStyle name="Примечание 3 6 3 9 2" xfId="41936" xr:uid="{00000000-0005-0000-0000-000039CC0000}"/>
    <cellStyle name="Примечание 3 6 3 9 3" xfId="41937" xr:uid="{00000000-0005-0000-0000-00003ACC0000}"/>
    <cellStyle name="Примечание 3 6 4" xfId="41938" xr:uid="{00000000-0005-0000-0000-00003BCC0000}"/>
    <cellStyle name="Примечание 3 6 4 10" xfId="41939" xr:uid="{00000000-0005-0000-0000-00003CCC0000}"/>
    <cellStyle name="Примечание 3 6 4 2" xfId="41940" xr:uid="{00000000-0005-0000-0000-00003DCC0000}"/>
    <cellStyle name="Примечание 3 6 4 2 2" xfId="41941" xr:uid="{00000000-0005-0000-0000-00003ECC0000}"/>
    <cellStyle name="Примечание 3 6 4 2 3" xfId="41942" xr:uid="{00000000-0005-0000-0000-00003FCC0000}"/>
    <cellStyle name="Примечание 3 6 4 3" xfId="41943" xr:uid="{00000000-0005-0000-0000-000040CC0000}"/>
    <cellStyle name="Примечание 3 6 4 3 2" xfId="41944" xr:uid="{00000000-0005-0000-0000-000041CC0000}"/>
    <cellStyle name="Примечание 3 6 4 3 3" xfId="41945" xr:uid="{00000000-0005-0000-0000-000042CC0000}"/>
    <cellStyle name="Примечание 3 6 4 4" xfId="41946" xr:uid="{00000000-0005-0000-0000-000043CC0000}"/>
    <cellStyle name="Примечание 3 6 4 4 2" xfId="41947" xr:uid="{00000000-0005-0000-0000-000044CC0000}"/>
    <cellStyle name="Примечание 3 6 4 4 3" xfId="41948" xr:uid="{00000000-0005-0000-0000-000045CC0000}"/>
    <cellStyle name="Примечание 3 6 4 5" xfId="41949" xr:uid="{00000000-0005-0000-0000-000046CC0000}"/>
    <cellStyle name="Примечание 3 6 4 5 2" xfId="41950" xr:uid="{00000000-0005-0000-0000-000047CC0000}"/>
    <cellStyle name="Примечание 3 6 4 5 3" xfId="41951" xr:uid="{00000000-0005-0000-0000-000048CC0000}"/>
    <cellStyle name="Примечание 3 6 4 6" xfId="41952" xr:uid="{00000000-0005-0000-0000-000049CC0000}"/>
    <cellStyle name="Примечание 3 6 4 6 2" xfId="41953" xr:uid="{00000000-0005-0000-0000-00004ACC0000}"/>
    <cellStyle name="Примечание 3 6 4 6 3" xfId="41954" xr:uid="{00000000-0005-0000-0000-00004BCC0000}"/>
    <cellStyle name="Примечание 3 6 4 7" xfId="41955" xr:uid="{00000000-0005-0000-0000-00004CCC0000}"/>
    <cellStyle name="Примечание 3 6 4 7 2" xfId="41956" xr:uid="{00000000-0005-0000-0000-00004DCC0000}"/>
    <cellStyle name="Примечание 3 6 4 7 3" xfId="41957" xr:uid="{00000000-0005-0000-0000-00004ECC0000}"/>
    <cellStyle name="Примечание 3 6 4 8" xfId="41958" xr:uid="{00000000-0005-0000-0000-00004FCC0000}"/>
    <cellStyle name="Примечание 3 6 4 8 2" xfId="41959" xr:uid="{00000000-0005-0000-0000-000050CC0000}"/>
    <cellStyle name="Примечание 3 6 4 8 3" xfId="41960" xr:uid="{00000000-0005-0000-0000-000051CC0000}"/>
    <cellStyle name="Примечание 3 6 4 9" xfId="41961" xr:uid="{00000000-0005-0000-0000-000052CC0000}"/>
    <cellStyle name="Примечание 3 6 4 9 2" xfId="41962" xr:uid="{00000000-0005-0000-0000-000053CC0000}"/>
    <cellStyle name="Примечание 3 6 4 9 3" xfId="41963" xr:uid="{00000000-0005-0000-0000-000054CC0000}"/>
    <cellStyle name="Примечание 3 6 5" xfId="41964" xr:uid="{00000000-0005-0000-0000-000055CC0000}"/>
    <cellStyle name="Примечание 3 6 5 10" xfId="41965" xr:uid="{00000000-0005-0000-0000-000056CC0000}"/>
    <cellStyle name="Примечание 3 6 5 2" xfId="41966" xr:uid="{00000000-0005-0000-0000-000057CC0000}"/>
    <cellStyle name="Примечание 3 6 5 2 2" xfId="41967" xr:uid="{00000000-0005-0000-0000-000058CC0000}"/>
    <cellStyle name="Примечание 3 6 5 2 3" xfId="41968" xr:uid="{00000000-0005-0000-0000-000059CC0000}"/>
    <cellStyle name="Примечание 3 6 5 3" xfId="41969" xr:uid="{00000000-0005-0000-0000-00005ACC0000}"/>
    <cellStyle name="Примечание 3 6 5 3 2" xfId="41970" xr:uid="{00000000-0005-0000-0000-00005BCC0000}"/>
    <cellStyle name="Примечание 3 6 5 3 3" xfId="41971" xr:uid="{00000000-0005-0000-0000-00005CCC0000}"/>
    <cellStyle name="Примечание 3 6 5 4" xfId="41972" xr:uid="{00000000-0005-0000-0000-00005DCC0000}"/>
    <cellStyle name="Примечание 3 6 5 4 2" xfId="41973" xr:uid="{00000000-0005-0000-0000-00005ECC0000}"/>
    <cellStyle name="Примечание 3 6 5 4 3" xfId="41974" xr:uid="{00000000-0005-0000-0000-00005FCC0000}"/>
    <cellStyle name="Примечание 3 6 5 5" xfId="41975" xr:uid="{00000000-0005-0000-0000-000060CC0000}"/>
    <cellStyle name="Примечание 3 6 5 5 2" xfId="41976" xr:uid="{00000000-0005-0000-0000-000061CC0000}"/>
    <cellStyle name="Примечание 3 6 5 5 3" xfId="41977" xr:uid="{00000000-0005-0000-0000-000062CC0000}"/>
    <cellStyle name="Примечание 3 6 5 6" xfId="41978" xr:uid="{00000000-0005-0000-0000-000063CC0000}"/>
    <cellStyle name="Примечание 3 6 5 6 2" xfId="41979" xr:uid="{00000000-0005-0000-0000-000064CC0000}"/>
    <cellStyle name="Примечание 3 6 5 6 3" xfId="41980" xr:uid="{00000000-0005-0000-0000-000065CC0000}"/>
    <cellStyle name="Примечание 3 6 5 7" xfId="41981" xr:uid="{00000000-0005-0000-0000-000066CC0000}"/>
    <cellStyle name="Примечание 3 6 5 7 2" xfId="41982" xr:uid="{00000000-0005-0000-0000-000067CC0000}"/>
    <cellStyle name="Примечание 3 6 5 7 3" xfId="41983" xr:uid="{00000000-0005-0000-0000-000068CC0000}"/>
    <cellStyle name="Примечание 3 6 5 8" xfId="41984" xr:uid="{00000000-0005-0000-0000-000069CC0000}"/>
    <cellStyle name="Примечание 3 6 5 8 2" xfId="41985" xr:uid="{00000000-0005-0000-0000-00006ACC0000}"/>
    <cellStyle name="Примечание 3 6 5 8 3" xfId="41986" xr:uid="{00000000-0005-0000-0000-00006BCC0000}"/>
    <cellStyle name="Примечание 3 6 5 9" xfId="41987" xr:uid="{00000000-0005-0000-0000-00006CCC0000}"/>
    <cellStyle name="Примечание 3 6 5 9 2" xfId="41988" xr:uid="{00000000-0005-0000-0000-00006DCC0000}"/>
    <cellStyle name="Примечание 3 6 5 9 3" xfId="41989" xr:uid="{00000000-0005-0000-0000-00006ECC0000}"/>
    <cellStyle name="Примечание 3 6 6" xfId="41990" xr:uid="{00000000-0005-0000-0000-00006FCC0000}"/>
    <cellStyle name="Примечание 3 6 6 2" xfId="41991" xr:uid="{00000000-0005-0000-0000-000070CC0000}"/>
    <cellStyle name="Примечание 3 6 6 3" xfId="41992" xr:uid="{00000000-0005-0000-0000-000071CC0000}"/>
    <cellStyle name="Примечание 3 6 7" xfId="41993" xr:uid="{00000000-0005-0000-0000-000072CC0000}"/>
    <cellStyle name="Примечание 3 6 7 2" xfId="41994" xr:uid="{00000000-0005-0000-0000-000073CC0000}"/>
    <cellStyle name="Примечание 3 6 7 3" xfId="41995" xr:uid="{00000000-0005-0000-0000-000074CC0000}"/>
    <cellStyle name="Примечание 3 6 8" xfId="41996" xr:uid="{00000000-0005-0000-0000-000075CC0000}"/>
    <cellStyle name="Примечание 3 6 8 2" xfId="41997" xr:uid="{00000000-0005-0000-0000-000076CC0000}"/>
    <cellStyle name="Примечание 3 6 8 3" xfId="41998" xr:uid="{00000000-0005-0000-0000-000077CC0000}"/>
    <cellStyle name="Примечание 3 6 9" xfId="41999" xr:uid="{00000000-0005-0000-0000-000078CC0000}"/>
    <cellStyle name="Примечание 3 6 9 2" xfId="42000" xr:uid="{00000000-0005-0000-0000-000079CC0000}"/>
    <cellStyle name="Примечание 3 6 9 3" xfId="42001" xr:uid="{00000000-0005-0000-0000-00007ACC0000}"/>
    <cellStyle name="Примечание 3 7" xfId="15632" xr:uid="{00000000-0005-0000-0000-00007BCC0000}"/>
    <cellStyle name="Примечание 3 7 10" xfId="42002" xr:uid="{00000000-0005-0000-0000-00007CCC0000}"/>
    <cellStyle name="Примечание 3 7 10 2" xfId="42003" xr:uid="{00000000-0005-0000-0000-00007DCC0000}"/>
    <cellStyle name="Примечание 3 7 10 3" xfId="42004" xr:uid="{00000000-0005-0000-0000-00007ECC0000}"/>
    <cellStyle name="Примечание 3 7 11" xfId="42005" xr:uid="{00000000-0005-0000-0000-00007FCC0000}"/>
    <cellStyle name="Примечание 3 7 11 2" xfId="42006" xr:uid="{00000000-0005-0000-0000-000080CC0000}"/>
    <cellStyle name="Примечание 3 7 11 3" xfId="42007" xr:uid="{00000000-0005-0000-0000-000081CC0000}"/>
    <cellStyle name="Примечание 3 7 12" xfId="42008" xr:uid="{00000000-0005-0000-0000-000082CC0000}"/>
    <cellStyle name="Примечание 3 7 12 2" xfId="42009" xr:uid="{00000000-0005-0000-0000-000083CC0000}"/>
    <cellStyle name="Примечание 3 7 12 3" xfId="42010" xr:uid="{00000000-0005-0000-0000-000084CC0000}"/>
    <cellStyle name="Примечание 3 7 13" xfId="42011" xr:uid="{00000000-0005-0000-0000-000085CC0000}"/>
    <cellStyle name="Примечание 3 7 13 2" xfId="42012" xr:uid="{00000000-0005-0000-0000-000086CC0000}"/>
    <cellStyle name="Примечание 3 7 13 3" xfId="42013" xr:uid="{00000000-0005-0000-0000-000087CC0000}"/>
    <cellStyle name="Примечание 3 7 14" xfId="42014" xr:uid="{00000000-0005-0000-0000-000088CC0000}"/>
    <cellStyle name="Примечание 3 7 15" xfId="42015" xr:uid="{00000000-0005-0000-0000-000089CC0000}"/>
    <cellStyle name="Примечание 3 7 2" xfId="42016" xr:uid="{00000000-0005-0000-0000-00008ACC0000}"/>
    <cellStyle name="Примечание 3 7 2 10" xfId="42017" xr:uid="{00000000-0005-0000-0000-00008BCC0000}"/>
    <cellStyle name="Примечание 3 7 2 2" xfId="42018" xr:uid="{00000000-0005-0000-0000-00008CCC0000}"/>
    <cellStyle name="Примечание 3 7 2 2 2" xfId="42019" xr:uid="{00000000-0005-0000-0000-00008DCC0000}"/>
    <cellStyle name="Примечание 3 7 2 2 3" xfId="42020" xr:uid="{00000000-0005-0000-0000-00008ECC0000}"/>
    <cellStyle name="Примечание 3 7 2 3" xfId="42021" xr:uid="{00000000-0005-0000-0000-00008FCC0000}"/>
    <cellStyle name="Примечание 3 7 2 3 2" xfId="42022" xr:uid="{00000000-0005-0000-0000-000090CC0000}"/>
    <cellStyle name="Примечание 3 7 2 3 3" xfId="42023" xr:uid="{00000000-0005-0000-0000-000091CC0000}"/>
    <cellStyle name="Примечание 3 7 2 4" xfId="42024" xr:uid="{00000000-0005-0000-0000-000092CC0000}"/>
    <cellStyle name="Примечание 3 7 2 4 2" xfId="42025" xr:uid="{00000000-0005-0000-0000-000093CC0000}"/>
    <cellStyle name="Примечание 3 7 2 4 3" xfId="42026" xr:uid="{00000000-0005-0000-0000-000094CC0000}"/>
    <cellStyle name="Примечание 3 7 2 5" xfId="42027" xr:uid="{00000000-0005-0000-0000-000095CC0000}"/>
    <cellStyle name="Примечание 3 7 2 5 2" xfId="42028" xr:uid="{00000000-0005-0000-0000-000096CC0000}"/>
    <cellStyle name="Примечание 3 7 2 5 3" xfId="42029" xr:uid="{00000000-0005-0000-0000-000097CC0000}"/>
    <cellStyle name="Примечание 3 7 2 6" xfId="42030" xr:uid="{00000000-0005-0000-0000-000098CC0000}"/>
    <cellStyle name="Примечание 3 7 2 6 2" xfId="42031" xr:uid="{00000000-0005-0000-0000-000099CC0000}"/>
    <cellStyle name="Примечание 3 7 2 6 3" xfId="42032" xr:uid="{00000000-0005-0000-0000-00009ACC0000}"/>
    <cellStyle name="Примечание 3 7 2 7" xfId="42033" xr:uid="{00000000-0005-0000-0000-00009BCC0000}"/>
    <cellStyle name="Примечание 3 7 2 7 2" xfId="42034" xr:uid="{00000000-0005-0000-0000-00009CCC0000}"/>
    <cellStyle name="Примечание 3 7 2 7 3" xfId="42035" xr:uid="{00000000-0005-0000-0000-00009DCC0000}"/>
    <cellStyle name="Примечание 3 7 2 8" xfId="42036" xr:uid="{00000000-0005-0000-0000-00009ECC0000}"/>
    <cellStyle name="Примечание 3 7 2 8 2" xfId="42037" xr:uid="{00000000-0005-0000-0000-00009FCC0000}"/>
    <cellStyle name="Примечание 3 7 2 8 3" xfId="42038" xr:uid="{00000000-0005-0000-0000-0000A0CC0000}"/>
    <cellStyle name="Примечание 3 7 2 9" xfId="42039" xr:uid="{00000000-0005-0000-0000-0000A1CC0000}"/>
    <cellStyle name="Примечание 3 7 2 9 2" xfId="42040" xr:uid="{00000000-0005-0000-0000-0000A2CC0000}"/>
    <cellStyle name="Примечание 3 7 2 9 3" xfId="42041" xr:uid="{00000000-0005-0000-0000-0000A3CC0000}"/>
    <cellStyle name="Примечание 3 7 3" xfId="42042" xr:uid="{00000000-0005-0000-0000-0000A4CC0000}"/>
    <cellStyle name="Примечание 3 7 3 10" xfId="42043" xr:uid="{00000000-0005-0000-0000-0000A5CC0000}"/>
    <cellStyle name="Примечание 3 7 3 2" xfId="42044" xr:uid="{00000000-0005-0000-0000-0000A6CC0000}"/>
    <cellStyle name="Примечание 3 7 3 2 2" xfId="42045" xr:uid="{00000000-0005-0000-0000-0000A7CC0000}"/>
    <cellStyle name="Примечание 3 7 3 2 3" xfId="42046" xr:uid="{00000000-0005-0000-0000-0000A8CC0000}"/>
    <cellStyle name="Примечание 3 7 3 3" xfId="42047" xr:uid="{00000000-0005-0000-0000-0000A9CC0000}"/>
    <cellStyle name="Примечание 3 7 3 3 2" xfId="42048" xr:uid="{00000000-0005-0000-0000-0000AACC0000}"/>
    <cellStyle name="Примечание 3 7 3 3 3" xfId="42049" xr:uid="{00000000-0005-0000-0000-0000ABCC0000}"/>
    <cellStyle name="Примечание 3 7 3 4" xfId="42050" xr:uid="{00000000-0005-0000-0000-0000ACCC0000}"/>
    <cellStyle name="Примечание 3 7 3 4 2" xfId="42051" xr:uid="{00000000-0005-0000-0000-0000ADCC0000}"/>
    <cellStyle name="Примечание 3 7 3 4 3" xfId="42052" xr:uid="{00000000-0005-0000-0000-0000AECC0000}"/>
    <cellStyle name="Примечание 3 7 3 5" xfId="42053" xr:uid="{00000000-0005-0000-0000-0000AFCC0000}"/>
    <cellStyle name="Примечание 3 7 3 5 2" xfId="42054" xr:uid="{00000000-0005-0000-0000-0000B0CC0000}"/>
    <cellStyle name="Примечание 3 7 3 5 3" xfId="42055" xr:uid="{00000000-0005-0000-0000-0000B1CC0000}"/>
    <cellStyle name="Примечание 3 7 3 6" xfId="42056" xr:uid="{00000000-0005-0000-0000-0000B2CC0000}"/>
    <cellStyle name="Примечание 3 7 3 6 2" xfId="42057" xr:uid="{00000000-0005-0000-0000-0000B3CC0000}"/>
    <cellStyle name="Примечание 3 7 3 6 3" xfId="42058" xr:uid="{00000000-0005-0000-0000-0000B4CC0000}"/>
    <cellStyle name="Примечание 3 7 3 7" xfId="42059" xr:uid="{00000000-0005-0000-0000-0000B5CC0000}"/>
    <cellStyle name="Примечание 3 7 3 7 2" xfId="42060" xr:uid="{00000000-0005-0000-0000-0000B6CC0000}"/>
    <cellStyle name="Примечание 3 7 3 7 3" xfId="42061" xr:uid="{00000000-0005-0000-0000-0000B7CC0000}"/>
    <cellStyle name="Примечание 3 7 3 8" xfId="42062" xr:uid="{00000000-0005-0000-0000-0000B8CC0000}"/>
    <cellStyle name="Примечание 3 7 3 8 2" xfId="42063" xr:uid="{00000000-0005-0000-0000-0000B9CC0000}"/>
    <cellStyle name="Примечание 3 7 3 8 3" xfId="42064" xr:uid="{00000000-0005-0000-0000-0000BACC0000}"/>
    <cellStyle name="Примечание 3 7 3 9" xfId="42065" xr:uid="{00000000-0005-0000-0000-0000BBCC0000}"/>
    <cellStyle name="Примечание 3 7 3 9 2" xfId="42066" xr:uid="{00000000-0005-0000-0000-0000BCCC0000}"/>
    <cellStyle name="Примечание 3 7 3 9 3" xfId="42067" xr:uid="{00000000-0005-0000-0000-0000BDCC0000}"/>
    <cellStyle name="Примечание 3 7 4" xfId="42068" xr:uid="{00000000-0005-0000-0000-0000BECC0000}"/>
    <cellStyle name="Примечание 3 7 4 10" xfId="42069" xr:uid="{00000000-0005-0000-0000-0000BFCC0000}"/>
    <cellStyle name="Примечание 3 7 4 2" xfId="42070" xr:uid="{00000000-0005-0000-0000-0000C0CC0000}"/>
    <cellStyle name="Примечание 3 7 4 2 2" xfId="42071" xr:uid="{00000000-0005-0000-0000-0000C1CC0000}"/>
    <cellStyle name="Примечание 3 7 4 2 3" xfId="42072" xr:uid="{00000000-0005-0000-0000-0000C2CC0000}"/>
    <cellStyle name="Примечание 3 7 4 3" xfId="42073" xr:uid="{00000000-0005-0000-0000-0000C3CC0000}"/>
    <cellStyle name="Примечание 3 7 4 3 2" xfId="42074" xr:uid="{00000000-0005-0000-0000-0000C4CC0000}"/>
    <cellStyle name="Примечание 3 7 4 3 3" xfId="42075" xr:uid="{00000000-0005-0000-0000-0000C5CC0000}"/>
    <cellStyle name="Примечание 3 7 4 4" xfId="42076" xr:uid="{00000000-0005-0000-0000-0000C6CC0000}"/>
    <cellStyle name="Примечание 3 7 4 4 2" xfId="42077" xr:uid="{00000000-0005-0000-0000-0000C7CC0000}"/>
    <cellStyle name="Примечание 3 7 4 4 3" xfId="42078" xr:uid="{00000000-0005-0000-0000-0000C8CC0000}"/>
    <cellStyle name="Примечание 3 7 4 5" xfId="42079" xr:uid="{00000000-0005-0000-0000-0000C9CC0000}"/>
    <cellStyle name="Примечание 3 7 4 5 2" xfId="42080" xr:uid="{00000000-0005-0000-0000-0000CACC0000}"/>
    <cellStyle name="Примечание 3 7 4 5 3" xfId="42081" xr:uid="{00000000-0005-0000-0000-0000CBCC0000}"/>
    <cellStyle name="Примечание 3 7 4 6" xfId="42082" xr:uid="{00000000-0005-0000-0000-0000CCCC0000}"/>
    <cellStyle name="Примечание 3 7 4 6 2" xfId="42083" xr:uid="{00000000-0005-0000-0000-0000CDCC0000}"/>
    <cellStyle name="Примечание 3 7 4 6 3" xfId="42084" xr:uid="{00000000-0005-0000-0000-0000CECC0000}"/>
    <cellStyle name="Примечание 3 7 4 7" xfId="42085" xr:uid="{00000000-0005-0000-0000-0000CFCC0000}"/>
    <cellStyle name="Примечание 3 7 4 7 2" xfId="42086" xr:uid="{00000000-0005-0000-0000-0000D0CC0000}"/>
    <cellStyle name="Примечание 3 7 4 7 3" xfId="42087" xr:uid="{00000000-0005-0000-0000-0000D1CC0000}"/>
    <cellStyle name="Примечание 3 7 4 8" xfId="42088" xr:uid="{00000000-0005-0000-0000-0000D2CC0000}"/>
    <cellStyle name="Примечание 3 7 4 8 2" xfId="42089" xr:uid="{00000000-0005-0000-0000-0000D3CC0000}"/>
    <cellStyle name="Примечание 3 7 4 8 3" xfId="42090" xr:uid="{00000000-0005-0000-0000-0000D4CC0000}"/>
    <cellStyle name="Примечание 3 7 4 9" xfId="42091" xr:uid="{00000000-0005-0000-0000-0000D5CC0000}"/>
    <cellStyle name="Примечание 3 7 4 9 2" xfId="42092" xr:uid="{00000000-0005-0000-0000-0000D6CC0000}"/>
    <cellStyle name="Примечание 3 7 4 9 3" xfId="42093" xr:uid="{00000000-0005-0000-0000-0000D7CC0000}"/>
    <cellStyle name="Примечание 3 7 5" xfId="42094" xr:uid="{00000000-0005-0000-0000-0000D8CC0000}"/>
    <cellStyle name="Примечание 3 7 5 10" xfId="42095" xr:uid="{00000000-0005-0000-0000-0000D9CC0000}"/>
    <cellStyle name="Примечание 3 7 5 2" xfId="42096" xr:uid="{00000000-0005-0000-0000-0000DACC0000}"/>
    <cellStyle name="Примечание 3 7 5 2 2" xfId="42097" xr:uid="{00000000-0005-0000-0000-0000DBCC0000}"/>
    <cellStyle name="Примечание 3 7 5 2 3" xfId="42098" xr:uid="{00000000-0005-0000-0000-0000DCCC0000}"/>
    <cellStyle name="Примечание 3 7 5 3" xfId="42099" xr:uid="{00000000-0005-0000-0000-0000DDCC0000}"/>
    <cellStyle name="Примечание 3 7 5 3 2" xfId="42100" xr:uid="{00000000-0005-0000-0000-0000DECC0000}"/>
    <cellStyle name="Примечание 3 7 5 3 3" xfId="42101" xr:uid="{00000000-0005-0000-0000-0000DFCC0000}"/>
    <cellStyle name="Примечание 3 7 5 4" xfId="42102" xr:uid="{00000000-0005-0000-0000-0000E0CC0000}"/>
    <cellStyle name="Примечание 3 7 5 4 2" xfId="42103" xr:uid="{00000000-0005-0000-0000-0000E1CC0000}"/>
    <cellStyle name="Примечание 3 7 5 4 3" xfId="42104" xr:uid="{00000000-0005-0000-0000-0000E2CC0000}"/>
    <cellStyle name="Примечание 3 7 5 5" xfId="42105" xr:uid="{00000000-0005-0000-0000-0000E3CC0000}"/>
    <cellStyle name="Примечание 3 7 5 5 2" xfId="42106" xr:uid="{00000000-0005-0000-0000-0000E4CC0000}"/>
    <cellStyle name="Примечание 3 7 5 5 3" xfId="42107" xr:uid="{00000000-0005-0000-0000-0000E5CC0000}"/>
    <cellStyle name="Примечание 3 7 5 6" xfId="42108" xr:uid="{00000000-0005-0000-0000-0000E6CC0000}"/>
    <cellStyle name="Примечание 3 7 5 6 2" xfId="42109" xr:uid="{00000000-0005-0000-0000-0000E7CC0000}"/>
    <cellStyle name="Примечание 3 7 5 6 3" xfId="42110" xr:uid="{00000000-0005-0000-0000-0000E8CC0000}"/>
    <cellStyle name="Примечание 3 7 5 7" xfId="42111" xr:uid="{00000000-0005-0000-0000-0000E9CC0000}"/>
    <cellStyle name="Примечание 3 7 5 7 2" xfId="42112" xr:uid="{00000000-0005-0000-0000-0000EACC0000}"/>
    <cellStyle name="Примечание 3 7 5 7 3" xfId="42113" xr:uid="{00000000-0005-0000-0000-0000EBCC0000}"/>
    <cellStyle name="Примечание 3 7 5 8" xfId="42114" xr:uid="{00000000-0005-0000-0000-0000ECCC0000}"/>
    <cellStyle name="Примечание 3 7 5 8 2" xfId="42115" xr:uid="{00000000-0005-0000-0000-0000EDCC0000}"/>
    <cellStyle name="Примечание 3 7 5 8 3" xfId="42116" xr:uid="{00000000-0005-0000-0000-0000EECC0000}"/>
    <cellStyle name="Примечание 3 7 5 9" xfId="42117" xr:uid="{00000000-0005-0000-0000-0000EFCC0000}"/>
    <cellStyle name="Примечание 3 7 5 9 2" xfId="42118" xr:uid="{00000000-0005-0000-0000-0000F0CC0000}"/>
    <cellStyle name="Примечание 3 7 5 9 3" xfId="42119" xr:uid="{00000000-0005-0000-0000-0000F1CC0000}"/>
    <cellStyle name="Примечание 3 7 6" xfId="42120" xr:uid="{00000000-0005-0000-0000-0000F2CC0000}"/>
    <cellStyle name="Примечание 3 7 6 2" xfId="42121" xr:uid="{00000000-0005-0000-0000-0000F3CC0000}"/>
    <cellStyle name="Примечание 3 7 6 3" xfId="42122" xr:uid="{00000000-0005-0000-0000-0000F4CC0000}"/>
    <cellStyle name="Примечание 3 7 7" xfId="42123" xr:uid="{00000000-0005-0000-0000-0000F5CC0000}"/>
    <cellStyle name="Примечание 3 7 7 2" xfId="42124" xr:uid="{00000000-0005-0000-0000-0000F6CC0000}"/>
    <cellStyle name="Примечание 3 7 7 3" xfId="42125" xr:uid="{00000000-0005-0000-0000-0000F7CC0000}"/>
    <cellStyle name="Примечание 3 7 8" xfId="42126" xr:uid="{00000000-0005-0000-0000-0000F8CC0000}"/>
    <cellStyle name="Примечание 3 7 8 2" xfId="42127" xr:uid="{00000000-0005-0000-0000-0000F9CC0000}"/>
    <cellStyle name="Примечание 3 7 8 3" xfId="42128" xr:uid="{00000000-0005-0000-0000-0000FACC0000}"/>
    <cellStyle name="Примечание 3 7 9" xfId="42129" xr:uid="{00000000-0005-0000-0000-0000FBCC0000}"/>
    <cellStyle name="Примечание 3 7 9 2" xfId="42130" xr:uid="{00000000-0005-0000-0000-0000FCCC0000}"/>
    <cellStyle name="Примечание 3 7 9 3" xfId="42131" xr:uid="{00000000-0005-0000-0000-0000FDCC0000}"/>
    <cellStyle name="Примечание 3 8" xfId="15633" xr:uid="{00000000-0005-0000-0000-0000FECC0000}"/>
    <cellStyle name="Примечание 3 8 10" xfId="42132" xr:uid="{00000000-0005-0000-0000-0000FFCC0000}"/>
    <cellStyle name="Примечание 3 8 10 2" xfId="42133" xr:uid="{00000000-0005-0000-0000-000000CD0000}"/>
    <cellStyle name="Примечание 3 8 10 3" xfId="42134" xr:uid="{00000000-0005-0000-0000-000001CD0000}"/>
    <cellStyle name="Примечание 3 8 11" xfId="42135" xr:uid="{00000000-0005-0000-0000-000002CD0000}"/>
    <cellStyle name="Примечание 3 8 11 2" xfId="42136" xr:uid="{00000000-0005-0000-0000-000003CD0000}"/>
    <cellStyle name="Примечание 3 8 11 3" xfId="42137" xr:uid="{00000000-0005-0000-0000-000004CD0000}"/>
    <cellStyle name="Примечание 3 8 12" xfId="42138" xr:uid="{00000000-0005-0000-0000-000005CD0000}"/>
    <cellStyle name="Примечание 3 8 12 2" xfId="42139" xr:uid="{00000000-0005-0000-0000-000006CD0000}"/>
    <cellStyle name="Примечание 3 8 12 3" xfId="42140" xr:uid="{00000000-0005-0000-0000-000007CD0000}"/>
    <cellStyle name="Примечание 3 8 13" xfId="42141" xr:uid="{00000000-0005-0000-0000-000008CD0000}"/>
    <cellStyle name="Примечание 3 8 13 2" xfId="42142" xr:uid="{00000000-0005-0000-0000-000009CD0000}"/>
    <cellStyle name="Примечание 3 8 13 3" xfId="42143" xr:uid="{00000000-0005-0000-0000-00000ACD0000}"/>
    <cellStyle name="Примечание 3 8 14" xfId="42144" xr:uid="{00000000-0005-0000-0000-00000BCD0000}"/>
    <cellStyle name="Примечание 3 8 15" xfId="42145" xr:uid="{00000000-0005-0000-0000-00000CCD0000}"/>
    <cellStyle name="Примечание 3 8 2" xfId="42146" xr:uid="{00000000-0005-0000-0000-00000DCD0000}"/>
    <cellStyle name="Примечание 3 8 2 10" xfId="42147" xr:uid="{00000000-0005-0000-0000-00000ECD0000}"/>
    <cellStyle name="Примечание 3 8 2 2" xfId="42148" xr:uid="{00000000-0005-0000-0000-00000FCD0000}"/>
    <cellStyle name="Примечание 3 8 2 2 2" xfId="42149" xr:uid="{00000000-0005-0000-0000-000010CD0000}"/>
    <cellStyle name="Примечание 3 8 2 2 3" xfId="42150" xr:uid="{00000000-0005-0000-0000-000011CD0000}"/>
    <cellStyle name="Примечание 3 8 2 3" xfId="42151" xr:uid="{00000000-0005-0000-0000-000012CD0000}"/>
    <cellStyle name="Примечание 3 8 2 3 2" xfId="42152" xr:uid="{00000000-0005-0000-0000-000013CD0000}"/>
    <cellStyle name="Примечание 3 8 2 3 3" xfId="42153" xr:uid="{00000000-0005-0000-0000-000014CD0000}"/>
    <cellStyle name="Примечание 3 8 2 4" xfId="42154" xr:uid="{00000000-0005-0000-0000-000015CD0000}"/>
    <cellStyle name="Примечание 3 8 2 4 2" xfId="42155" xr:uid="{00000000-0005-0000-0000-000016CD0000}"/>
    <cellStyle name="Примечание 3 8 2 4 3" xfId="42156" xr:uid="{00000000-0005-0000-0000-000017CD0000}"/>
    <cellStyle name="Примечание 3 8 2 5" xfId="42157" xr:uid="{00000000-0005-0000-0000-000018CD0000}"/>
    <cellStyle name="Примечание 3 8 2 5 2" xfId="42158" xr:uid="{00000000-0005-0000-0000-000019CD0000}"/>
    <cellStyle name="Примечание 3 8 2 5 3" xfId="42159" xr:uid="{00000000-0005-0000-0000-00001ACD0000}"/>
    <cellStyle name="Примечание 3 8 2 6" xfId="42160" xr:uid="{00000000-0005-0000-0000-00001BCD0000}"/>
    <cellStyle name="Примечание 3 8 2 6 2" xfId="42161" xr:uid="{00000000-0005-0000-0000-00001CCD0000}"/>
    <cellStyle name="Примечание 3 8 2 6 3" xfId="42162" xr:uid="{00000000-0005-0000-0000-00001DCD0000}"/>
    <cellStyle name="Примечание 3 8 2 7" xfId="42163" xr:uid="{00000000-0005-0000-0000-00001ECD0000}"/>
    <cellStyle name="Примечание 3 8 2 7 2" xfId="42164" xr:uid="{00000000-0005-0000-0000-00001FCD0000}"/>
    <cellStyle name="Примечание 3 8 2 7 3" xfId="42165" xr:uid="{00000000-0005-0000-0000-000020CD0000}"/>
    <cellStyle name="Примечание 3 8 2 8" xfId="42166" xr:uid="{00000000-0005-0000-0000-000021CD0000}"/>
    <cellStyle name="Примечание 3 8 2 8 2" xfId="42167" xr:uid="{00000000-0005-0000-0000-000022CD0000}"/>
    <cellStyle name="Примечание 3 8 2 8 3" xfId="42168" xr:uid="{00000000-0005-0000-0000-000023CD0000}"/>
    <cellStyle name="Примечание 3 8 2 9" xfId="42169" xr:uid="{00000000-0005-0000-0000-000024CD0000}"/>
    <cellStyle name="Примечание 3 8 2 9 2" xfId="42170" xr:uid="{00000000-0005-0000-0000-000025CD0000}"/>
    <cellStyle name="Примечание 3 8 2 9 3" xfId="42171" xr:uid="{00000000-0005-0000-0000-000026CD0000}"/>
    <cellStyle name="Примечание 3 8 3" xfId="42172" xr:uid="{00000000-0005-0000-0000-000027CD0000}"/>
    <cellStyle name="Примечание 3 8 3 10" xfId="42173" xr:uid="{00000000-0005-0000-0000-000028CD0000}"/>
    <cellStyle name="Примечание 3 8 3 2" xfId="42174" xr:uid="{00000000-0005-0000-0000-000029CD0000}"/>
    <cellStyle name="Примечание 3 8 3 2 2" xfId="42175" xr:uid="{00000000-0005-0000-0000-00002ACD0000}"/>
    <cellStyle name="Примечание 3 8 3 2 3" xfId="42176" xr:uid="{00000000-0005-0000-0000-00002BCD0000}"/>
    <cellStyle name="Примечание 3 8 3 3" xfId="42177" xr:uid="{00000000-0005-0000-0000-00002CCD0000}"/>
    <cellStyle name="Примечание 3 8 3 3 2" xfId="42178" xr:uid="{00000000-0005-0000-0000-00002DCD0000}"/>
    <cellStyle name="Примечание 3 8 3 3 3" xfId="42179" xr:uid="{00000000-0005-0000-0000-00002ECD0000}"/>
    <cellStyle name="Примечание 3 8 3 4" xfId="42180" xr:uid="{00000000-0005-0000-0000-00002FCD0000}"/>
    <cellStyle name="Примечание 3 8 3 4 2" xfId="42181" xr:uid="{00000000-0005-0000-0000-000030CD0000}"/>
    <cellStyle name="Примечание 3 8 3 4 3" xfId="42182" xr:uid="{00000000-0005-0000-0000-000031CD0000}"/>
    <cellStyle name="Примечание 3 8 3 5" xfId="42183" xr:uid="{00000000-0005-0000-0000-000032CD0000}"/>
    <cellStyle name="Примечание 3 8 3 5 2" xfId="42184" xr:uid="{00000000-0005-0000-0000-000033CD0000}"/>
    <cellStyle name="Примечание 3 8 3 5 3" xfId="42185" xr:uid="{00000000-0005-0000-0000-000034CD0000}"/>
    <cellStyle name="Примечание 3 8 3 6" xfId="42186" xr:uid="{00000000-0005-0000-0000-000035CD0000}"/>
    <cellStyle name="Примечание 3 8 3 6 2" xfId="42187" xr:uid="{00000000-0005-0000-0000-000036CD0000}"/>
    <cellStyle name="Примечание 3 8 3 6 3" xfId="42188" xr:uid="{00000000-0005-0000-0000-000037CD0000}"/>
    <cellStyle name="Примечание 3 8 3 7" xfId="42189" xr:uid="{00000000-0005-0000-0000-000038CD0000}"/>
    <cellStyle name="Примечание 3 8 3 7 2" xfId="42190" xr:uid="{00000000-0005-0000-0000-000039CD0000}"/>
    <cellStyle name="Примечание 3 8 3 7 3" xfId="42191" xr:uid="{00000000-0005-0000-0000-00003ACD0000}"/>
    <cellStyle name="Примечание 3 8 3 8" xfId="42192" xr:uid="{00000000-0005-0000-0000-00003BCD0000}"/>
    <cellStyle name="Примечание 3 8 3 8 2" xfId="42193" xr:uid="{00000000-0005-0000-0000-00003CCD0000}"/>
    <cellStyle name="Примечание 3 8 3 8 3" xfId="42194" xr:uid="{00000000-0005-0000-0000-00003DCD0000}"/>
    <cellStyle name="Примечание 3 8 3 9" xfId="42195" xr:uid="{00000000-0005-0000-0000-00003ECD0000}"/>
    <cellStyle name="Примечание 3 8 3 9 2" xfId="42196" xr:uid="{00000000-0005-0000-0000-00003FCD0000}"/>
    <cellStyle name="Примечание 3 8 3 9 3" xfId="42197" xr:uid="{00000000-0005-0000-0000-000040CD0000}"/>
    <cellStyle name="Примечание 3 8 4" xfId="42198" xr:uid="{00000000-0005-0000-0000-000041CD0000}"/>
    <cellStyle name="Примечание 3 8 4 10" xfId="42199" xr:uid="{00000000-0005-0000-0000-000042CD0000}"/>
    <cellStyle name="Примечание 3 8 4 2" xfId="42200" xr:uid="{00000000-0005-0000-0000-000043CD0000}"/>
    <cellStyle name="Примечание 3 8 4 2 2" xfId="42201" xr:uid="{00000000-0005-0000-0000-000044CD0000}"/>
    <cellStyle name="Примечание 3 8 4 2 3" xfId="42202" xr:uid="{00000000-0005-0000-0000-000045CD0000}"/>
    <cellStyle name="Примечание 3 8 4 3" xfId="42203" xr:uid="{00000000-0005-0000-0000-000046CD0000}"/>
    <cellStyle name="Примечание 3 8 4 3 2" xfId="42204" xr:uid="{00000000-0005-0000-0000-000047CD0000}"/>
    <cellStyle name="Примечание 3 8 4 3 3" xfId="42205" xr:uid="{00000000-0005-0000-0000-000048CD0000}"/>
    <cellStyle name="Примечание 3 8 4 4" xfId="42206" xr:uid="{00000000-0005-0000-0000-000049CD0000}"/>
    <cellStyle name="Примечание 3 8 4 4 2" xfId="42207" xr:uid="{00000000-0005-0000-0000-00004ACD0000}"/>
    <cellStyle name="Примечание 3 8 4 4 3" xfId="42208" xr:uid="{00000000-0005-0000-0000-00004BCD0000}"/>
    <cellStyle name="Примечание 3 8 4 5" xfId="42209" xr:uid="{00000000-0005-0000-0000-00004CCD0000}"/>
    <cellStyle name="Примечание 3 8 4 5 2" xfId="42210" xr:uid="{00000000-0005-0000-0000-00004DCD0000}"/>
    <cellStyle name="Примечание 3 8 4 5 3" xfId="42211" xr:uid="{00000000-0005-0000-0000-00004ECD0000}"/>
    <cellStyle name="Примечание 3 8 4 6" xfId="42212" xr:uid="{00000000-0005-0000-0000-00004FCD0000}"/>
    <cellStyle name="Примечание 3 8 4 6 2" xfId="42213" xr:uid="{00000000-0005-0000-0000-000050CD0000}"/>
    <cellStyle name="Примечание 3 8 4 6 3" xfId="42214" xr:uid="{00000000-0005-0000-0000-000051CD0000}"/>
    <cellStyle name="Примечание 3 8 4 7" xfId="42215" xr:uid="{00000000-0005-0000-0000-000052CD0000}"/>
    <cellStyle name="Примечание 3 8 4 7 2" xfId="42216" xr:uid="{00000000-0005-0000-0000-000053CD0000}"/>
    <cellStyle name="Примечание 3 8 4 7 3" xfId="42217" xr:uid="{00000000-0005-0000-0000-000054CD0000}"/>
    <cellStyle name="Примечание 3 8 4 8" xfId="42218" xr:uid="{00000000-0005-0000-0000-000055CD0000}"/>
    <cellStyle name="Примечание 3 8 4 8 2" xfId="42219" xr:uid="{00000000-0005-0000-0000-000056CD0000}"/>
    <cellStyle name="Примечание 3 8 4 8 3" xfId="42220" xr:uid="{00000000-0005-0000-0000-000057CD0000}"/>
    <cellStyle name="Примечание 3 8 4 9" xfId="42221" xr:uid="{00000000-0005-0000-0000-000058CD0000}"/>
    <cellStyle name="Примечание 3 8 4 9 2" xfId="42222" xr:uid="{00000000-0005-0000-0000-000059CD0000}"/>
    <cellStyle name="Примечание 3 8 4 9 3" xfId="42223" xr:uid="{00000000-0005-0000-0000-00005ACD0000}"/>
    <cellStyle name="Примечание 3 8 5" xfId="42224" xr:uid="{00000000-0005-0000-0000-00005BCD0000}"/>
    <cellStyle name="Примечание 3 8 5 10" xfId="42225" xr:uid="{00000000-0005-0000-0000-00005CCD0000}"/>
    <cellStyle name="Примечание 3 8 5 2" xfId="42226" xr:uid="{00000000-0005-0000-0000-00005DCD0000}"/>
    <cellStyle name="Примечание 3 8 5 2 2" xfId="42227" xr:uid="{00000000-0005-0000-0000-00005ECD0000}"/>
    <cellStyle name="Примечание 3 8 5 2 3" xfId="42228" xr:uid="{00000000-0005-0000-0000-00005FCD0000}"/>
    <cellStyle name="Примечание 3 8 5 3" xfId="42229" xr:uid="{00000000-0005-0000-0000-000060CD0000}"/>
    <cellStyle name="Примечание 3 8 5 3 2" xfId="42230" xr:uid="{00000000-0005-0000-0000-000061CD0000}"/>
    <cellStyle name="Примечание 3 8 5 3 3" xfId="42231" xr:uid="{00000000-0005-0000-0000-000062CD0000}"/>
    <cellStyle name="Примечание 3 8 5 4" xfId="42232" xr:uid="{00000000-0005-0000-0000-000063CD0000}"/>
    <cellStyle name="Примечание 3 8 5 4 2" xfId="42233" xr:uid="{00000000-0005-0000-0000-000064CD0000}"/>
    <cellStyle name="Примечание 3 8 5 4 3" xfId="42234" xr:uid="{00000000-0005-0000-0000-000065CD0000}"/>
    <cellStyle name="Примечание 3 8 5 5" xfId="42235" xr:uid="{00000000-0005-0000-0000-000066CD0000}"/>
    <cellStyle name="Примечание 3 8 5 5 2" xfId="42236" xr:uid="{00000000-0005-0000-0000-000067CD0000}"/>
    <cellStyle name="Примечание 3 8 5 5 3" xfId="42237" xr:uid="{00000000-0005-0000-0000-000068CD0000}"/>
    <cellStyle name="Примечание 3 8 5 6" xfId="42238" xr:uid="{00000000-0005-0000-0000-000069CD0000}"/>
    <cellStyle name="Примечание 3 8 5 6 2" xfId="42239" xr:uid="{00000000-0005-0000-0000-00006ACD0000}"/>
    <cellStyle name="Примечание 3 8 5 6 3" xfId="42240" xr:uid="{00000000-0005-0000-0000-00006BCD0000}"/>
    <cellStyle name="Примечание 3 8 5 7" xfId="42241" xr:uid="{00000000-0005-0000-0000-00006CCD0000}"/>
    <cellStyle name="Примечание 3 8 5 7 2" xfId="42242" xr:uid="{00000000-0005-0000-0000-00006DCD0000}"/>
    <cellStyle name="Примечание 3 8 5 7 3" xfId="42243" xr:uid="{00000000-0005-0000-0000-00006ECD0000}"/>
    <cellStyle name="Примечание 3 8 5 8" xfId="42244" xr:uid="{00000000-0005-0000-0000-00006FCD0000}"/>
    <cellStyle name="Примечание 3 8 5 8 2" xfId="42245" xr:uid="{00000000-0005-0000-0000-000070CD0000}"/>
    <cellStyle name="Примечание 3 8 5 8 3" xfId="42246" xr:uid="{00000000-0005-0000-0000-000071CD0000}"/>
    <cellStyle name="Примечание 3 8 5 9" xfId="42247" xr:uid="{00000000-0005-0000-0000-000072CD0000}"/>
    <cellStyle name="Примечание 3 8 5 9 2" xfId="42248" xr:uid="{00000000-0005-0000-0000-000073CD0000}"/>
    <cellStyle name="Примечание 3 8 5 9 3" xfId="42249" xr:uid="{00000000-0005-0000-0000-000074CD0000}"/>
    <cellStyle name="Примечание 3 8 6" xfId="42250" xr:uid="{00000000-0005-0000-0000-000075CD0000}"/>
    <cellStyle name="Примечание 3 8 6 2" xfId="42251" xr:uid="{00000000-0005-0000-0000-000076CD0000}"/>
    <cellStyle name="Примечание 3 8 6 3" xfId="42252" xr:uid="{00000000-0005-0000-0000-000077CD0000}"/>
    <cellStyle name="Примечание 3 8 7" xfId="42253" xr:uid="{00000000-0005-0000-0000-000078CD0000}"/>
    <cellStyle name="Примечание 3 8 7 2" xfId="42254" xr:uid="{00000000-0005-0000-0000-000079CD0000}"/>
    <cellStyle name="Примечание 3 8 7 3" xfId="42255" xr:uid="{00000000-0005-0000-0000-00007ACD0000}"/>
    <cellStyle name="Примечание 3 8 8" xfId="42256" xr:uid="{00000000-0005-0000-0000-00007BCD0000}"/>
    <cellStyle name="Примечание 3 8 8 2" xfId="42257" xr:uid="{00000000-0005-0000-0000-00007CCD0000}"/>
    <cellStyle name="Примечание 3 8 8 3" xfId="42258" xr:uid="{00000000-0005-0000-0000-00007DCD0000}"/>
    <cellStyle name="Примечание 3 8 9" xfId="42259" xr:uid="{00000000-0005-0000-0000-00007ECD0000}"/>
    <cellStyle name="Примечание 3 8 9 2" xfId="42260" xr:uid="{00000000-0005-0000-0000-00007FCD0000}"/>
    <cellStyle name="Примечание 3 8 9 3" xfId="42261" xr:uid="{00000000-0005-0000-0000-000080CD0000}"/>
    <cellStyle name="Примечание 3 9" xfId="15634" xr:uid="{00000000-0005-0000-0000-000081CD0000}"/>
    <cellStyle name="Примечание 3 9 10" xfId="42262" xr:uid="{00000000-0005-0000-0000-000082CD0000}"/>
    <cellStyle name="Примечание 3 9 10 2" xfId="42263" xr:uid="{00000000-0005-0000-0000-000083CD0000}"/>
    <cellStyle name="Примечание 3 9 10 3" xfId="42264" xr:uid="{00000000-0005-0000-0000-000084CD0000}"/>
    <cellStyle name="Примечание 3 9 11" xfId="42265" xr:uid="{00000000-0005-0000-0000-000085CD0000}"/>
    <cellStyle name="Примечание 3 9 11 2" xfId="42266" xr:uid="{00000000-0005-0000-0000-000086CD0000}"/>
    <cellStyle name="Примечание 3 9 11 3" xfId="42267" xr:uid="{00000000-0005-0000-0000-000087CD0000}"/>
    <cellStyle name="Примечание 3 9 12" xfId="42268" xr:uid="{00000000-0005-0000-0000-000088CD0000}"/>
    <cellStyle name="Примечание 3 9 12 2" xfId="42269" xr:uid="{00000000-0005-0000-0000-000089CD0000}"/>
    <cellStyle name="Примечание 3 9 12 3" xfId="42270" xr:uid="{00000000-0005-0000-0000-00008ACD0000}"/>
    <cellStyle name="Примечание 3 9 13" xfId="42271" xr:uid="{00000000-0005-0000-0000-00008BCD0000}"/>
    <cellStyle name="Примечание 3 9 13 2" xfId="42272" xr:uid="{00000000-0005-0000-0000-00008CCD0000}"/>
    <cellStyle name="Примечание 3 9 13 3" xfId="42273" xr:uid="{00000000-0005-0000-0000-00008DCD0000}"/>
    <cellStyle name="Примечание 3 9 14" xfId="42274" xr:uid="{00000000-0005-0000-0000-00008ECD0000}"/>
    <cellStyle name="Примечание 3 9 15" xfId="42275" xr:uid="{00000000-0005-0000-0000-00008FCD0000}"/>
    <cellStyle name="Примечание 3 9 2" xfId="42276" xr:uid="{00000000-0005-0000-0000-000090CD0000}"/>
    <cellStyle name="Примечание 3 9 2 10" xfId="42277" xr:uid="{00000000-0005-0000-0000-000091CD0000}"/>
    <cellStyle name="Примечание 3 9 2 2" xfId="42278" xr:uid="{00000000-0005-0000-0000-000092CD0000}"/>
    <cellStyle name="Примечание 3 9 2 2 2" xfId="42279" xr:uid="{00000000-0005-0000-0000-000093CD0000}"/>
    <cellStyle name="Примечание 3 9 2 2 3" xfId="42280" xr:uid="{00000000-0005-0000-0000-000094CD0000}"/>
    <cellStyle name="Примечание 3 9 2 3" xfId="42281" xr:uid="{00000000-0005-0000-0000-000095CD0000}"/>
    <cellStyle name="Примечание 3 9 2 3 2" xfId="42282" xr:uid="{00000000-0005-0000-0000-000096CD0000}"/>
    <cellStyle name="Примечание 3 9 2 3 3" xfId="42283" xr:uid="{00000000-0005-0000-0000-000097CD0000}"/>
    <cellStyle name="Примечание 3 9 2 4" xfId="42284" xr:uid="{00000000-0005-0000-0000-000098CD0000}"/>
    <cellStyle name="Примечание 3 9 2 4 2" xfId="42285" xr:uid="{00000000-0005-0000-0000-000099CD0000}"/>
    <cellStyle name="Примечание 3 9 2 4 3" xfId="42286" xr:uid="{00000000-0005-0000-0000-00009ACD0000}"/>
    <cellStyle name="Примечание 3 9 2 5" xfId="42287" xr:uid="{00000000-0005-0000-0000-00009BCD0000}"/>
    <cellStyle name="Примечание 3 9 2 5 2" xfId="42288" xr:uid="{00000000-0005-0000-0000-00009CCD0000}"/>
    <cellStyle name="Примечание 3 9 2 5 3" xfId="42289" xr:uid="{00000000-0005-0000-0000-00009DCD0000}"/>
    <cellStyle name="Примечание 3 9 2 6" xfId="42290" xr:uid="{00000000-0005-0000-0000-00009ECD0000}"/>
    <cellStyle name="Примечание 3 9 2 6 2" xfId="42291" xr:uid="{00000000-0005-0000-0000-00009FCD0000}"/>
    <cellStyle name="Примечание 3 9 2 6 3" xfId="42292" xr:uid="{00000000-0005-0000-0000-0000A0CD0000}"/>
    <cellStyle name="Примечание 3 9 2 7" xfId="42293" xr:uid="{00000000-0005-0000-0000-0000A1CD0000}"/>
    <cellStyle name="Примечание 3 9 2 7 2" xfId="42294" xr:uid="{00000000-0005-0000-0000-0000A2CD0000}"/>
    <cellStyle name="Примечание 3 9 2 7 3" xfId="42295" xr:uid="{00000000-0005-0000-0000-0000A3CD0000}"/>
    <cellStyle name="Примечание 3 9 2 8" xfId="42296" xr:uid="{00000000-0005-0000-0000-0000A4CD0000}"/>
    <cellStyle name="Примечание 3 9 2 8 2" xfId="42297" xr:uid="{00000000-0005-0000-0000-0000A5CD0000}"/>
    <cellStyle name="Примечание 3 9 2 8 3" xfId="42298" xr:uid="{00000000-0005-0000-0000-0000A6CD0000}"/>
    <cellStyle name="Примечание 3 9 2 9" xfId="42299" xr:uid="{00000000-0005-0000-0000-0000A7CD0000}"/>
    <cellStyle name="Примечание 3 9 2 9 2" xfId="42300" xr:uid="{00000000-0005-0000-0000-0000A8CD0000}"/>
    <cellStyle name="Примечание 3 9 2 9 3" xfId="42301" xr:uid="{00000000-0005-0000-0000-0000A9CD0000}"/>
    <cellStyle name="Примечание 3 9 3" xfId="42302" xr:uid="{00000000-0005-0000-0000-0000AACD0000}"/>
    <cellStyle name="Примечание 3 9 3 10" xfId="42303" xr:uid="{00000000-0005-0000-0000-0000ABCD0000}"/>
    <cellStyle name="Примечание 3 9 3 2" xfId="42304" xr:uid="{00000000-0005-0000-0000-0000ACCD0000}"/>
    <cellStyle name="Примечание 3 9 3 2 2" xfId="42305" xr:uid="{00000000-0005-0000-0000-0000ADCD0000}"/>
    <cellStyle name="Примечание 3 9 3 2 3" xfId="42306" xr:uid="{00000000-0005-0000-0000-0000AECD0000}"/>
    <cellStyle name="Примечание 3 9 3 3" xfId="42307" xr:uid="{00000000-0005-0000-0000-0000AFCD0000}"/>
    <cellStyle name="Примечание 3 9 3 3 2" xfId="42308" xr:uid="{00000000-0005-0000-0000-0000B0CD0000}"/>
    <cellStyle name="Примечание 3 9 3 3 3" xfId="42309" xr:uid="{00000000-0005-0000-0000-0000B1CD0000}"/>
    <cellStyle name="Примечание 3 9 3 4" xfId="42310" xr:uid="{00000000-0005-0000-0000-0000B2CD0000}"/>
    <cellStyle name="Примечание 3 9 3 4 2" xfId="42311" xr:uid="{00000000-0005-0000-0000-0000B3CD0000}"/>
    <cellStyle name="Примечание 3 9 3 4 3" xfId="42312" xr:uid="{00000000-0005-0000-0000-0000B4CD0000}"/>
    <cellStyle name="Примечание 3 9 3 5" xfId="42313" xr:uid="{00000000-0005-0000-0000-0000B5CD0000}"/>
    <cellStyle name="Примечание 3 9 3 5 2" xfId="42314" xr:uid="{00000000-0005-0000-0000-0000B6CD0000}"/>
    <cellStyle name="Примечание 3 9 3 5 3" xfId="42315" xr:uid="{00000000-0005-0000-0000-0000B7CD0000}"/>
    <cellStyle name="Примечание 3 9 3 6" xfId="42316" xr:uid="{00000000-0005-0000-0000-0000B8CD0000}"/>
    <cellStyle name="Примечание 3 9 3 6 2" xfId="42317" xr:uid="{00000000-0005-0000-0000-0000B9CD0000}"/>
    <cellStyle name="Примечание 3 9 3 6 3" xfId="42318" xr:uid="{00000000-0005-0000-0000-0000BACD0000}"/>
    <cellStyle name="Примечание 3 9 3 7" xfId="42319" xr:uid="{00000000-0005-0000-0000-0000BBCD0000}"/>
    <cellStyle name="Примечание 3 9 3 7 2" xfId="42320" xr:uid="{00000000-0005-0000-0000-0000BCCD0000}"/>
    <cellStyle name="Примечание 3 9 3 7 3" xfId="42321" xr:uid="{00000000-0005-0000-0000-0000BDCD0000}"/>
    <cellStyle name="Примечание 3 9 3 8" xfId="42322" xr:uid="{00000000-0005-0000-0000-0000BECD0000}"/>
    <cellStyle name="Примечание 3 9 3 8 2" xfId="42323" xr:uid="{00000000-0005-0000-0000-0000BFCD0000}"/>
    <cellStyle name="Примечание 3 9 3 8 3" xfId="42324" xr:uid="{00000000-0005-0000-0000-0000C0CD0000}"/>
    <cellStyle name="Примечание 3 9 3 9" xfId="42325" xr:uid="{00000000-0005-0000-0000-0000C1CD0000}"/>
    <cellStyle name="Примечание 3 9 3 9 2" xfId="42326" xr:uid="{00000000-0005-0000-0000-0000C2CD0000}"/>
    <cellStyle name="Примечание 3 9 3 9 3" xfId="42327" xr:uid="{00000000-0005-0000-0000-0000C3CD0000}"/>
    <cellStyle name="Примечание 3 9 4" xfId="42328" xr:uid="{00000000-0005-0000-0000-0000C4CD0000}"/>
    <cellStyle name="Примечание 3 9 4 10" xfId="42329" xr:uid="{00000000-0005-0000-0000-0000C5CD0000}"/>
    <cellStyle name="Примечание 3 9 4 2" xfId="42330" xr:uid="{00000000-0005-0000-0000-0000C6CD0000}"/>
    <cellStyle name="Примечание 3 9 4 2 2" xfId="42331" xr:uid="{00000000-0005-0000-0000-0000C7CD0000}"/>
    <cellStyle name="Примечание 3 9 4 2 3" xfId="42332" xr:uid="{00000000-0005-0000-0000-0000C8CD0000}"/>
    <cellStyle name="Примечание 3 9 4 3" xfId="42333" xr:uid="{00000000-0005-0000-0000-0000C9CD0000}"/>
    <cellStyle name="Примечание 3 9 4 3 2" xfId="42334" xr:uid="{00000000-0005-0000-0000-0000CACD0000}"/>
    <cellStyle name="Примечание 3 9 4 3 3" xfId="42335" xr:uid="{00000000-0005-0000-0000-0000CBCD0000}"/>
    <cellStyle name="Примечание 3 9 4 4" xfId="42336" xr:uid="{00000000-0005-0000-0000-0000CCCD0000}"/>
    <cellStyle name="Примечание 3 9 4 4 2" xfId="42337" xr:uid="{00000000-0005-0000-0000-0000CDCD0000}"/>
    <cellStyle name="Примечание 3 9 4 4 3" xfId="42338" xr:uid="{00000000-0005-0000-0000-0000CECD0000}"/>
    <cellStyle name="Примечание 3 9 4 5" xfId="42339" xr:uid="{00000000-0005-0000-0000-0000CFCD0000}"/>
    <cellStyle name="Примечание 3 9 4 5 2" xfId="42340" xr:uid="{00000000-0005-0000-0000-0000D0CD0000}"/>
    <cellStyle name="Примечание 3 9 4 5 3" xfId="42341" xr:uid="{00000000-0005-0000-0000-0000D1CD0000}"/>
    <cellStyle name="Примечание 3 9 4 6" xfId="42342" xr:uid="{00000000-0005-0000-0000-0000D2CD0000}"/>
    <cellStyle name="Примечание 3 9 4 6 2" xfId="42343" xr:uid="{00000000-0005-0000-0000-0000D3CD0000}"/>
    <cellStyle name="Примечание 3 9 4 6 3" xfId="42344" xr:uid="{00000000-0005-0000-0000-0000D4CD0000}"/>
    <cellStyle name="Примечание 3 9 4 7" xfId="42345" xr:uid="{00000000-0005-0000-0000-0000D5CD0000}"/>
    <cellStyle name="Примечание 3 9 4 7 2" xfId="42346" xr:uid="{00000000-0005-0000-0000-0000D6CD0000}"/>
    <cellStyle name="Примечание 3 9 4 7 3" xfId="42347" xr:uid="{00000000-0005-0000-0000-0000D7CD0000}"/>
    <cellStyle name="Примечание 3 9 4 8" xfId="42348" xr:uid="{00000000-0005-0000-0000-0000D8CD0000}"/>
    <cellStyle name="Примечание 3 9 4 8 2" xfId="42349" xr:uid="{00000000-0005-0000-0000-0000D9CD0000}"/>
    <cellStyle name="Примечание 3 9 4 8 3" xfId="42350" xr:uid="{00000000-0005-0000-0000-0000DACD0000}"/>
    <cellStyle name="Примечание 3 9 4 9" xfId="42351" xr:uid="{00000000-0005-0000-0000-0000DBCD0000}"/>
    <cellStyle name="Примечание 3 9 4 9 2" xfId="42352" xr:uid="{00000000-0005-0000-0000-0000DCCD0000}"/>
    <cellStyle name="Примечание 3 9 4 9 3" xfId="42353" xr:uid="{00000000-0005-0000-0000-0000DDCD0000}"/>
    <cellStyle name="Примечание 3 9 5" xfId="42354" xr:uid="{00000000-0005-0000-0000-0000DECD0000}"/>
    <cellStyle name="Примечание 3 9 5 10" xfId="42355" xr:uid="{00000000-0005-0000-0000-0000DFCD0000}"/>
    <cellStyle name="Примечание 3 9 5 2" xfId="42356" xr:uid="{00000000-0005-0000-0000-0000E0CD0000}"/>
    <cellStyle name="Примечание 3 9 5 2 2" xfId="42357" xr:uid="{00000000-0005-0000-0000-0000E1CD0000}"/>
    <cellStyle name="Примечание 3 9 5 2 3" xfId="42358" xr:uid="{00000000-0005-0000-0000-0000E2CD0000}"/>
    <cellStyle name="Примечание 3 9 5 3" xfId="42359" xr:uid="{00000000-0005-0000-0000-0000E3CD0000}"/>
    <cellStyle name="Примечание 3 9 5 3 2" xfId="42360" xr:uid="{00000000-0005-0000-0000-0000E4CD0000}"/>
    <cellStyle name="Примечание 3 9 5 3 3" xfId="42361" xr:uid="{00000000-0005-0000-0000-0000E5CD0000}"/>
    <cellStyle name="Примечание 3 9 5 4" xfId="42362" xr:uid="{00000000-0005-0000-0000-0000E6CD0000}"/>
    <cellStyle name="Примечание 3 9 5 4 2" xfId="42363" xr:uid="{00000000-0005-0000-0000-0000E7CD0000}"/>
    <cellStyle name="Примечание 3 9 5 4 3" xfId="42364" xr:uid="{00000000-0005-0000-0000-0000E8CD0000}"/>
    <cellStyle name="Примечание 3 9 5 5" xfId="42365" xr:uid="{00000000-0005-0000-0000-0000E9CD0000}"/>
    <cellStyle name="Примечание 3 9 5 5 2" xfId="42366" xr:uid="{00000000-0005-0000-0000-0000EACD0000}"/>
    <cellStyle name="Примечание 3 9 5 5 3" xfId="42367" xr:uid="{00000000-0005-0000-0000-0000EBCD0000}"/>
    <cellStyle name="Примечание 3 9 5 6" xfId="42368" xr:uid="{00000000-0005-0000-0000-0000ECCD0000}"/>
    <cellStyle name="Примечание 3 9 5 6 2" xfId="42369" xr:uid="{00000000-0005-0000-0000-0000EDCD0000}"/>
    <cellStyle name="Примечание 3 9 5 6 3" xfId="42370" xr:uid="{00000000-0005-0000-0000-0000EECD0000}"/>
    <cellStyle name="Примечание 3 9 5 7" xfId="42371" xr:uid="{00000000-0005-0000-0000-0000EFCD0000}"/>
    <cellStyle name="Примечание 3 9 5 7 2" xfId="42372" xr:uid="{00000000-0005-0000-0000-0000F0CD0000}"/>
    <cellStyle name="Примечание 3 9 5 7 3" xfId="42373" xr:uid="{00000000-0005-0000-0000-0000F1CD0000}"/>
    <cellStyle name="Примечание 3 9 5 8" xfId="42374" xr:uid="{00000000-0005-0000-0000-0000F2CD0000}"/>
    <cellStyle name="Примечание 3 9 5 8 2" xfId="42375" xr:uid="{00000000-0005-0000-0000-0000F3CD0000}"/>
    <cellStyle name="Примечание 3 9 5 8 3" xfId="42376" xr:uid="{00000000-0005-0000-0000-0000F4CD0000}"/>
    <cellStyle name="Примечание 3 9 5 9" xfId="42377" xr:uid="{00000000-0005-0000-0000-0000F5CD0000}"/>
    <cellStyle name="Примечание 3 9 5 9 2" xfId="42378" xr:uid="{00000000-0005-0000-0000-0000F6CD0000}"/>
    <cellStyle name="Примечание 3 9 5 9 3" xfId="42379" xr:uid="{00000000-0005-0000-0000-0000F7CD0000}"/>
    <cellStyle name="Примечание 3 9 6" xfId="42380" xr:uid="{00000000-0005-0000-0000-0000F8CD0000}"/>
    <cellStyle name="Примечание 3 9 6 2" xfId="42381" xr:uid="{00000000-0005-0000-0000-0000F9CD0000}"/>
    <cellStyle name="Примечание 3 9 6 3" xfId="42382" xr:uid="{00000000-0005-0000-0000-0000FACD0000}"/>
    <cellStyle name="Примечание 3 9 7" xfId="42383" xr:uid="{00000000-0005-0000-0000-0000FBCD0000}"/>
    <cellStyle name="Примечание 3 9 7 2" xfId="42384" xr:uid="{00000000-0005-0000-0000-0000FCCD0000}"/>
    <cellStyle name="Примечание 3 9 7 3" xfId="42385" xr:uid="{00000000-0005-0000-0000-0000FDCD0000}"/>
    <cellStyle name="Примечание 3 9 8" xfId="42386" xr:uid="{00000000-0005-0000-0000-0000FECD0000}"/>
    <cellStyle name="Примечание 3 9 8 2" xfId="42387" xr:uid="{00000000-0005-0000-0000-0000FFCD0000}"/>
    <cellStyle name="Примечание 3 9 8 3" xfId="42388" xr:uid="{00000000-0005-0000-0000-000000CE0000}"/>
    <cellStyle name="Примечание 3 9 9" xfId="42389" xr:uid="{00000000-0005-0000-0000-000001CE0000}"/>
    <cellStyle name="Примечание 3 9 9 2" xfId="42390" xr:uid="{00000000-0005-0000-0000-000002CE0000}"/>
    <cellStyle name="Примечание 3 9 9 3" xfId="42391" xr:uid="{00000000-0005-0000-0000-000003CE0000}"/>
    <cellStyle name="Примечание 3_2012" xfId="15635" xr:uid="{00000000-0005-0000-0000-000004CE0000}"/>
    <cellStyle name="Примечание 30" xfId="15636" xr:uid="{00000000-0005-0000-0000-000005CE0000}"/>
    <cellStyle name="Примечание 30 10" xfId="42392" xr:uid="{00000000-0005-0000-0000-000006CE0000}"/>
    <cellStyle name="Примечание 30 10 2" xfId="42393" xr:uid="{00000000-0005-0000-0000-000007CE0000}"/>
    <cellStyle name="Примечание 30 10 3" xfId="42394" xr:uid="{00000000-0005-0000-0000-000008CE0000}"/>
    <cellStyle name="Примечание 30 11" xfId="42395" xr:uid="{00000000-0005-0000-0000-000009CE0000}"/>
    <cellStyle name="Примечание 30 11 2" xfId="42396" xr:uid="{00000000-0005-0000-0000-00000ACE0000}"/>
    <cellStyle name="Примечание 30 11 3" xfId="42397" xr:uid="{00000000-0005-0000-0000-00000BCE0000}"/>
    <cellStyle name="Примечание 30 12" xfId="42398" xr:uid="{00000000-0005-0000-0000-00000CCE0000}"/>
    <cellStyle name="Примечание 30 12 2" xfId="42399" xr:uid="{00000000-0005-0000-0000-00000DCE0000}"/>
    <cellStyle name="Примечание 30 12 3" xfId="42400" xr:uid="{00000000-0005-0000-0000-00000ECE0000}"/>
    <cellStyle name="Примечание 30 13" xfId="42401" xr:uid="{00000000-0005-0000-0000-00000FCE0000}"/>
    <cellStyle name="Примечание 30 13 2" xfId="42402" xr:uid="{00000000-0005-0000-0000-000010CE0000}"/>
    <cellStyle name="Примечание 30 13 3" xfId="42403" xr:uid="{00000000-0005-0000-0000-000011CE0000}"/>
    <cellStyle name="Примечание 30 14" xfId="42404" xr:uid="{00000000-0005-0000-0000-000012CE0000}"/>
    <cellStyle name="Примечание 30 15" xfId="42405" xr:uid="{00000000-0005-0000-0000-000013CE0000}"/>
    <cellStyle name="Примечание 30 2" xfId="42406" xr:uid="{00000000-0005-0000-0000-000014CE0000}"/>
    <cellStyle name="Примечание 30 2 10" xfId="42407" xr:uid="{00000000-0005-0000-0000-000015CE0000}"/>
    <cellStyle name="Примечание 30 2 2" xfId="42408" xr:uid="{00000000-0005-0000-0000-000016CE0000}"/>
    <cellStyle name="Примечание 30 2 2 2" xfId="42409" xr:uid="{00000000-0005-0000-0000-000017CE0000}"/>
    <cellStyle name="Примечание 30 2 2 3" xfId="42410" xr:uid="{00000000-0005-0000-0000-000018CE0000}"/>
    <cellStyle name="Примечание 30 2 3" xfId="42411" xr:uid="{00000000-0005-0000-0000-000019CE0000}"/>
    <cellStyle name="Примечание 30 2 3 2" xfId="42412" xr:uid="{00000000-0005-0000-0000-00001ACE0000}"/>
    <cellStyle name="Примечание 30 2 3 3" xfId="42413" xr:uid="{00000000-0005-0000-0000-00001BCE0000}"/>
    <cellStyle name="Примечание 30 2 4" xfId="42414" xr:uid="{00000000-0005-0000-0000-00001CCE0000}"/>
    <cellStyle name="Примечание 30 2 4 2" xfId="42415" xr:uid="{00000000-0005-0000-0000-00001DCE0000}"/>
    <cellStyle name="Примечание 30 2 4 3" xfId="42416" xr:uid="{00000000-0005-0000-0000-00001ECE0000}"/>
    <cellStyle name="Примечание 30 2 5" xfId="42417" xr:uid="{00000000-0005-0000-0000-00001FCE0000}"/>
    <cellStyle name="Примечание 30 2 5 2" xfId="42418" xr:uid="{00000000-0005-0000-0000-000020CE0000}"/>
    <cellStyle name="Примечание 30 2 5 3" xfId="42419" xr:uid="{00000000-0005-0000-0000-000021CE0000}"/>
    <cellStyle name="Примечание 30 2 6" xfId="42420" xr:uid="{00000000-0005-0000-0000-000022CE0000}"/>
    <cellStyle name="Примечание 30 2 6 2" xfId="42421" xr:uid="{00000000-0005-0000-0000-000023CE0000}"/>
    <cellStyle name="Примечание 30 2 6 3" xfId="42422" xr:uid="{00000000-0005-0000-0000-000024CE0000}"/>
    <cellStyle name="Примечание 30 2 7" xfId="42423" xr:uid="{00000000-0005-0000-0000-000025CE0000}"/>
    <cellStyle name="Примечание 30 2 7 2" xfId="42424" xr:uid="{00000000-0005-0000-0000-000026CE0000}"/>
    <cellStyle name="Примечание 30 2 7 3" xfId="42425" xr:uid="{00000000-0005-0000-0000-000027CE0000}"/>
    <cellStyle name="Примечание 30 2 8" xfId="42426" xr:uid="{00000000-0005-0000-0000-000028CE0000}"/>
    <cellStyle name="Примечание 30 2 8 2" xfId="42427" xr:uid="{00000000-0005-0000-0000-000029CE0000}"/>
    <cellStyle name="Примечание 30 2 8 3" xfId="42428" xr:uid="{00000000-0005-0000-0000-00002ACE0000}"/>
    <cellStyle name="Примечание 30 2 9" xfId="42429" xr:uid="{00000000-0005-0000-0000-00002BCE0000}"/>
    <cellStyle name="Примечание 30 2 9 2" xfId="42430" xr:uid="{00000000-0005-0000-0000-00002CCE0000}"/>
    <cellStyle name="Примечание 30 2 9 3" xfId="42431" xr:uid="{00000000-0005-0000-0000-00002DCE0000}"/>
    <cellStyle name="Примечание 30 3" xfId="42432" xr:uid="{00000000-0005-0000-0000-00002ECE0000}"/>
    <cellStyle name="Примечание 30 3 10" xfId="42433" xr:uid="{00000000-0005-0000-0000-00002FCE0000}"/>
    <cellStyle name="Примечание 30 3 2" xfId="42434" xr:uid="{00000000-0005-0000-0000-000030CE0000}"/>
    <cellStyle name="Примечание 30 3 2 2" xfId="42435" xr:uid="{00000000-0005-0000-0000-000031CE0000}"/>
    <cellStyle name="Примечание 30 3 2 3" xfId="42436" xr:uid="{00000000-0005-0000-0000-000032CE0000}"/>
    <cellStyle name="Примечание 30 3 3" xfId="42437" xr:uid="{00000000-0005-0000-0000-000033CE0000}"/>
    <cellStyle name="Примечание 30 3 3 2" xfId="42438" xr:uid="{00000000-0005-0000-0000-000034CE0000}"/>
    <cellStyle name="Примечание 30 3 3 3" xfId="42439" xr:uid="{00000000-0005-0000-0000-000035CE0000}"/>
    <cellStyle name="Примечание 30 3 4" xfId="42440" xr:uid="{00000000-0005-0000-0000-000036CE0000}"/>
    <cellStyle name="Примечание 30 3 4 2" xfId="42441" xr:uid="{00000000-0005-0000-0000-000037CE0000}"/>
    <cellStyle name="Примечание 30 3 4 3" xfId="42442" xr:uid="{00000000-0005-0000-0000-000038CE0000}"/>
    <cellStyle name="Примечание 30 3 5" xfId="42443" xr:uid="{00000000-0005-0000-0000-000039CE0000}"/>
    <cellStyle name="Примечание 30 3 5 2" xfId="42444" xr:uid="{00000000-0005-0000-0000-00003ACE0000}"/>
    <cellStyle name="Примечание 30 3 5 3" xfId="42445" xr:uid="{00000000-0005-0000-0000-00003BCE0000}"/>
    <cellStyle name="Примечание 30 3 6" xfId="42446" xr:uid="{00000000-0005-0000-0000-00003CCE0000}"/>
    <cellStyle name="Примечание 30 3 6 2" xfId="42447" xr:uid="{00000000-0005-0000-0000-00003DCE0000}"/>
    <cellStyle name="Примечание 30 3 6 3" xfId="42448" xr:uid="{00000000-0005-0000-0000-00003ECE0000}"/>
    <cellStyle name="Примечание 30 3 7" xfId="42449" xr:uid="{00000000-0005-0000-0000-00003FCE0000}"/>
    <cellStyle name="Примечание 30 3 7 2" xfId="42450" xr:uid="{00000000-0005-0000-0000-000040CE0000}"/>
    <cellStyle name="Примечание 30 3 7 3" xfId="42451" xr:uid="{00000000-0005-0000-0000-000041CE0000}"/>
    <cellStyle name="Примечание 30 3 8" xfId="42452" xr:uid="{00000000-0005-0000-0000-000042CE0000}"/>
    <cellStyle name="Примечание 30 3 8 2" xfId="42453" xr:uid="{00000000-0005-0000-0000-000043CE0000}"/>
    <cellStyle name="Примечание 30 3 8 3" xfId="42454" xr:uid="{00000000-0005-0000-0000-000044CE0000}"/>
    <cellStyle name="Примечание 30 3 9" xfId="42455" xr:uid="{00000000-0005-0000-0000-000045CE0000}"/>
    <cellStyle name="Примечание 30 3 9 2" xfId="42456" xr:uid="{00000000-0005-0000-0000-000046CE0000}"/>
    <cellStyle name="Примечание 30 3 9 3" xfId="42457" xr:uid="{00000000-0005-0000-0000-000047CE0000}"/>
    <cellStyle name="Примечание 30 4" xfId="42458" xr:uid="{00000000-0005-0000-0000-000048CE0000}"/>
    <cellStyle name="Примечание 30 4 10" xfId="42459" xr:uid="{00000000-0005-0000-0000-000049CE0000}"/>
    <cellStyle name="Примечание 30 4 2" xfId="42460" xr:uid="{00000000-0005-0000-0000-00004ACE0000}"/>
    <cellStyle name="Примечание 30 4 2 2" xfId="42461" xr:uid="{00000000-0005-0000-0000-00004BCE0000}"/>
    <cellStyle name="Примечание 30 4 2 3" xfId="42462" xr:uid="{00000000-0005-0000-0000-00004CCE0000}"/>
    <cellStyle name="Примечание 30 4 3" xfId="42463" xr:uid="{00000000-0005-0000-0000-00004DCE0000}"/>
    <cellStyle name="Примечание 30 4 3 2" xfId="42464" xr:uid="{00000000-0005-0000-0000-00004ECE0000}"/>
    <cellStyle name="Примечание 30 4 3 3" xfId="42465" xr:uid="{00000000-0005-0000-0000-00004FCE0000}"/>
    <cellStyle name="Примечание 30 4 4" xfId="42466" xr:uid="{00000000-0005-0000-0000-000050CE0000}"/>
    <cellStyle name="Примечание 30 4 4 2" xfId="42467" xr:uid="{00000000-0005-0000-0000-000051CE0000}"/>
    <cellStyle name="Примечание 30 4 4 3" xfId="42468" xr:uid="{00000000-0005-0000-0000-000052CE0000}"/>
    <cellStyle name="Примечание 30 4 5" xfId="42469" xr:uid="{00000000-0005-0000-0000-000053CE0000}"/>
    <cellStyle name="Примечание 30 4 5 2" xfId="42470" xr:uid="{00000000-0005-0000-0000-000054CE0000}"/>
    <cellStyle name="Примечание 30 4 5 3" xfId="42471" xr:uid="{00000000-0005-0000-0000-000055CE0000}"/>
    <cellStyle name="Примечание 30 4 6" xfId="42472" xr:uid="{00000000-0005-0000-0000-000056CE0000}"/>
    <cellStyle name="Примечание 30 4 6 2" xfId="42473" xr:uid="{00000000-0005-0000-0000-000057CE0000}"/>
    <cellStyle name="Примечание 30 4 6 3" xfId="42474" xr:uid="{00000000-0005-0000-0000-000058CE0000}"/>
    <cellStyle name="Примечание 30 4 7" xfId="42475" xr:uid="{00000000-0005-0000-0000-000059CE0000}"/>
    <cellStyle name="Примечание 30 4 7 2" xfId="42476" xr:uid="{00000000-0005-0000-0000-00005ACE0000}"/>
    <cellStyle name="Примечание 30 4 7 3" xfId="42477" xr:uid="{00000000-0005-0000-0000-00005BCE0000}"/>
    <cellStyle name="Примечание 30 4 8" xfId="42478" xr:uid="{00000000-0005-0000-0000-00005CCE0000}"/>
    <cellStyle name="Примечание 30 4 8 2" xfId="42479" xr:uid="{00000000-0005-0000-0000-00005DCE0000}"/>
    <cellStyle name="Примечание 30 4 8 3" xfId="42480" xr:uid="{00000000-0005-0000-0000-00005ECE0000}"/>
    <cellStyle name="Примечание 30 4 9" xfId="42481" xr:uid="{00000000-0005-0000-0000-00005FCE0000}"/>
    <cellStyle name="Примечание 30 4 9 2" xfId="42482" xr:uid="{00000000-0005-0000-0000-000060CE0000}"/>
    <cellStyle name="Примечание 30 4 9 3" xfId="42483" xr:uid="{00000000-0005-0000-0000-000061CE0000}"/>
    <cellStyle name="Примечание 30 5" xfId="42484" xr:uid="{00000000-0005-0000-0000-000062CE0000}"/>
    <cellStyle name="Примечание 30 5 10" xfId="42485" xr:uid="{00000000-0005-0000-0000-000063CE0000}"/>
    <cellStyle name="Примечание 30 5 2" xfId="42486" xr:uid="{00000000-0005-0000-0000-000064CE0000}"/>
    <cellStyle name="Примечание 30 5 2 2" xfId="42487" xr:uid="{00000000-0005-0000-0000-000065CE0000}"/>
    <cellStyle name="Примечание 30 5 2 3" xfId="42488" xr:uid="{00000000-0005-0000-0000-000066CE0000}"/>
    <cellStyle name="Примечание 30 5 3" xfId="42489" xr:uid="{00000000-0005-0000-0000-000067CE0000}"/>
    <cellStyle name="Примечание 30 5 3 2" xfId="42490" xr:uid="{00000000-0005-0000-0000-000068CE0000}"/>
    <cellStyle name="Примечание 30 5 3 3" xfId="42491" xr:uid="{00000000-0005-0000-0000-000069CE0000}"/>
    <cellStyle name="Примечание 30 5 4" xfId="42492" xr:uid="{00000000-0005-0000-0000-00006ACE0000}"/>
    <cellStyle name="Примечание 30 5 4 2" xfId="42493" xr:uid="{00000000-0005-0000-0000-00006BCE0000}"/>
    <cellStyle name="Примечание 30 5 4 3" xfId="42494" xr:uid="{00000000-0005-0000-0000-00006CCE0000}"/>
    <cellStyle name="Примечание 30 5 5" xfId="42495" xr:uid="{00000000-0005-0000-0000-00006DCE0000}"/>
    <cellStyle name="Примечание 30 5 5 2" xfId="42496" xr:uid="{00000000-0005-0000-0000-00006ECE0000}"/>
    <cellStyle name="Примечание 30 5 5 3" xfId="42497" xr:uid="{00000000-0005-0000-0000-00006FCE0000}"/>
    <cellStyle name="Примечание 30 5 6" xfId="42498" xr:uid="{00000000-0005-0000-0000-000070CE0000}"/>
    <cellStyle name="Примечание 30 5 6 2" xfId="42499" xr:uid="{00000000-0005-0000-0000-000071CE0000}"/>
    <cellStyle name="Примечание 30 5 6 3" xfId="42500" xr:uid="{00000000-0005-0000-0000-000072CE0000}"/>
    <cellStyle name="Примечание 30 5 7" xfId="42501" xr:uid="{00000000-0005-0000-0000-000073CE0000}"/>
    <cellStyle name="Примечание 30 5 7 2" xfId="42502" xr:uid="{00000000-0005-0000-0000-000074CE0000}"/>
    <cellStyle name="Примечание 30 5 7 3" xfId="42503" xr:uid="{00000000-0005-0000-0000-000075CE0000}"/>
    <cellStyle name="Примечание 30 5 8" xfId="42504" xr:uid="{00000000-0005-0000-0000-000076CE0000}"/>
    <cellStyle name="Примечание 30 5 8 2" xfId="42505" xr:uid="{00000000-0005-0000-0000-000077CE0000}"/>
    <cellStyle name="Примечание 30 5 8 3" xfId="42506" xr:uid="{00000000-0005-0000-0000-000078CE0000}"/>
    <cellStyle name="Примечание 30 5 9" xfId="42507" xr:uid="{00000000-0005-0000-0000-000079CE0000}"/>
    <cellStyle name="Примечание 30 5 9 2" xfId="42508" xr:uid="{00000000-0005-0000-0000-00007ACE0000}"/>
    <cellStyle name="Примечание 30 5 9 3" xfId="42509" xr:uid="{00000000-0005-0000-0000-00007BCE0000}"/>
    <cellStyle name="Примечание 30 6" xfId="42510" xr:uid="{00000000-0005-0000-0000-00007CCE0000}"/>
    <cellStyle name="Примечание 30 6 2" xfId="42511" xr:uid="{00000000-0005-0000-0000-00007DCE0000}"/>
    <cellStyle name="Примечание 30 6 3" xfId="42512" xr:uid="{00000000-0005-0000-0000-00007ECE0000}"/>
    <cellStyle name="Примечание 30 7" xfId="42513" xr:uid="{00000000-0005-0000-0000-00007FCE0000}"/>
    <cellStyle name="Примечание 30 7 2" xfId="42514" xr:uid="{00000000-0005-0000-0000-000080CE0000}"/>
    <cellStyle name="Примечание 30 7 3" xfId="42515" xr:uid="{00000000-0005-0000-0000-000081CE0000}"/>
    <cellStyle name="Примечание 30 8" xfId="42516" xr:uid="{00000000-0005-0000-0000-000082CE0000}"/>
    <cellStyle name="Примечание 30 8 2" xfId="42517" xr:uid="{00000000-0005-0000-0000-000083CE0000}"/>
    <cellStyle name="Примечание 30 8 3" xfId="42518" xr:uid="{00000000-0005-0000-0000-000084CE0000}"/>
    <cellStyle name="Примечание 30 9" xfId="42519" xr:uid="{00000000-0005-0000-0000-000085CE0000}"/>
    <cellStyle name="Примечание 30 9 2" xfId="42520" xr:uid="{00000000-0005-0000-0000-000086CE0000}"/>
    <cellStyle name="Примечание 30 9 3" xfId="42521" xr:uid="{00000000-0005-0000-0000-000087CE0000}"/>
    <cellStyle name="Примечание 31" xfId="15637" xr:uid="{00000000-0005-0000-0000-000088CE0000}"/>
    <cellStyle name="Примечание 31 10" xfId="42522" xr:uid="{00000000-0005-0000-0000-000089CE0000}"/>
    <cellStyle name="Примечание 31 10 2" xfId="42523" xr:uid="{00000000-0005-0000-0000-00008ACE0000}"/>
    <cellStyle name="Примечание 31 10 3" xfId="42524" xr:uid="{00000000-0005-0000-0000-00008BCE0000}"/>
    <cellStyle name="Примечание 31 11" xfId="42525" xr:uid="{00000000-0005-0000-0000-00008CCE0000}"/>
    <cellStyle name="Примечание 31 11 2" xfId="42526" xr:uid="{00000000-0005-0000-0000-00008DCE0000}"/>
    <cellStyle name="Примечание 31 11 3" xfId="42527" xr:uid="{00000000-0005-0000-0000-00008ECE0000}"/>
    <cellStyle name="Примечание 31 12" xfId="42528" xr:uid="{00000000-0005-0000-0000-00008FCE0000}"/>
    <cellStyle name="Примечание 31 12 2" xfId="42529" xr:uid="{00000000-0005-0000-0000-000090CE0000}"/>
    <cellStyle name="Примечание 31 12 3" xfId="42530" xr:uid="{00000000-0005-0000-0000-000091CE0000}"/>
    <cellStyle name="Примечание 31 13" xfId="42531" xr:uid="{00000000-0005-0000-0000-000092CE0000}"/>
    <cellStyle name="Примечание 31 13 2" xfId="42532" xr:uid="{00000000-0005-0000-0000-000093CE0000}"/>
    <cellStyle name="Примечание 31 13 3" xfId="42533" xr:uid="{00000000-0005-0000-0000-000094CE0000}"/>
    <cellStyle name="Примечание 31 14" xfId="42534" xr:uid="{00000000-0005-0000-0000-000095CE0000}"/>
    <cellStyle name="Примечание 31 15" xfId="42535" xr:uid="{00000000-0005-0000-0000-000096CE0000}"/>
    <cellStyle name="Примечание 31 2" xfId="42536" xr:uid="{00000000-0005-0000-0000-000097CE0000}"/>
    <cellStyle name="Примечание 31 2 10" xfId="42537" xr:uid="{00000000-0005-0000-0000-000098CE0000}"/>
    <cellStyle name="Примечание 31 2 2" xfId="42538" xr:uid="{00000000-0005-0000-0000-000099CE0000}"/>
    <cellStyle name="Примечание 31 2 2 2" xfId="42539" xr:uid="{00000000-0005-0000-0000-00009ACE0000}"/>
    <cellStyle name="Примечание 31 2 2 3" xfId="42540" xr:uid="{00000000-0005-0000-0000-00009BCE0000}"/>
    <cellStyle name="Примечание 31 2 3" xfId="42541" xr:uid="{00000000-0005-0000-0000-00009CCE0000}"/>
    <cellStyle name="Примечание 31 2 3 2" xfId="42542" xr:uid="{00000000-0005-0000-0000-00009DCE0000}"/>
    <cellStyle name="Примечание 31 2 3 3" xfId="42543" xr:uid="{00000000-0005-0000-0000-00009ECE0000}"/>
    <cellStyle name="Примечание 31 2 4" xfId="42544" xr:uid="{00000000-0005-0000-0000-00009FCE0000}"/>
    <cellStyle name="Примечание 31 2 4 2" xfId="42545" xr:uid="{00000000-0005-0000-0000-0000A0CE0000}"/>
    <cellStyle name="Примечание 31 2 4 3" xfId="42546" xr:uid="{00000000-0005-0000-0000-0000A1CE0000}"/>
    <cellStyle name="Примечание 31 2 5" xfId="42547" xr:uid="{00000000-0005-0000-0000-0000A2CE0000}"/>
    <cellStyle name="Примечание 31 2 5 2" xfId="42548" xr:uid="{00000000-0005-0000-0000-0000A3CE0000}"/>
    <cellStyle name="Примечание 31 2 5 3" xfId="42549" xr:uid="{00000000-0005-0000-0000-0000A4CE0000}"/>
    <cellStyle name="Примечание 31 2 6" xfId="42550" xr:uid="{00000000-0005-0000-0000-0000A5CE0000}"/>
    <cellStyle name="Примечание 31 2 6 2" xfId="42551" xr:uid="{00000000-0005-0000-0000-0000A6CE0000}"/>
    <cellStyle name="Примечание 31 2 6 3" xfId="42552" xr:uid="{00000000-0005-0000-0000-0000A7CE0000}"/>
    <cellStyle name="Примечание 31 2 7" xfId="42553" xr:uid="{00000000-0005-0000-0000-0000A8CE0000}"/>
    <cellStyle name="Примечание 31 2 7 2" xfId="42554" xr:uid="{00000000-0005-0000-0000-0000A9CE0000}"/>
    <cellStyle name="Примечание 31 2 7 3" xfId="42555" xr:uid="{00000000-0005-0000-0000-0000AACE0000}"/>
    <cellStyle name="Примечание 31 2 8" xfId="42556" xr:uid="{00000000-0005-0000-0000-0000ABCE0000}"/>
    <cellStyle name="Примечание 31 2 8 2" xfId="42557" xr:uid="{00000000-0005-0000-0000-0000ACCE0000}"/>
    <cellStyle name="Примечание 31 2 8 3" xfId="42558" xr:uid="{00000000-0005-0000-0000-0000ADCE0000}"/>
    <cellStyle name="Примечание 31 2 9" xfId="42559" xr:uid="{00000000-0005-0000-0000-0000AECE0000}"/>
    <cellStyle name="Примечание 31 2 9 2" xfId="42560" xr:uid="{00000000-0005-0000-0000-0000AFCE0000}"/>
    <cellStyle name="Примечание 31 2 9 3" xfId="42561" xr:uid="{00000000-0005-0000-0000-0000B0CE0000}"/>
    <cellStyle name="Примечание 31 3" xfId="42562" xr:uid="{00000000-0005-0000-0000-0000B1CE0000}"/>
    <cellStyle name="Примечание 31 3 10" xfId="42563" xr:uid="{00000000-0005-0000-0000-0000B2CE0000}"/>
    <cellStyle name="Примечание 31 3 2" xfId="42564" xr:uid="{00000000-0005-0000-0000-0000B3CE0000}"/>
    <cellStyle name="Примечание 31 3 2 2" xfId="42565" xr:uid="{00000000-0005-0000-0000-0000B4CE0000}"/>
    <cellStyle name="Примечание 31 3 2 3" xfId="42566" xr:uid="{00000000-0005-0000-0000-0000B5CE0000}"/>
    <cellStyle name="Примечание 31 3 3" xfId="42567" xr:uid="{00000000-0005-0000-0000-0000B6CE0000}"/>
    <cellStyle name="Примечание 31 3 3 2" xfId="42568" xr:uid="{00000000-0005-0000-0000-0000B7CE0000}"/>
    <cellStyle name="Примечание 31 3 3 3" xfId="42569" xr:uid="{00000000-0005-0000-0000-0000B8CE0000}"/>
    <cellStyle name="Примечание 31 3 4" xfId="42570" xr:uid="{00000000-0005-0000-0000-0000B9CE0000}"/>
    <cellStyle name="Примечание 31 3 4 2" xfId="42571" xr:uid="{00000000-0005-0000-0000-0000BACE0000}"/>
    <cellStyle name="Примечание 31 3 4 3" xfId="42572" xr:uid="{00000000-0005-0000-0000-0000BBCE0000}"/>
    <cellStyle name="Примечание 31 3 5" xfId="42573" xr:uid="{00000000-0005-0000-0000-0000BCCE0000}"/>
    <cellStyle name="Примечание 31 3 5 2" xfId="42574" xr:uid="{00000000-0005-0000-0000-0000BDCE0000}"/>
    <cellStyle name="Примечание 31 3 5 3" xfId="42575" xr:uid="{00000000-0005-0000-0000-0000BECE0000}"/>
    <cellStyle name="Примечание 31 3 6" xfId="42576" xr:uid="{00000000-0005-0000-0000-0000BFCE0000}"/>
    <cellStyle name="Примечание 31 3 6 2" xfId="42577" xr:uid="{00000000-0005-0000-0000-0000C0CE0000}"/>
    <cellStyle name="Примечание 31 3 6 3" xfId="42578" xr:uid="{00000000-0005-0000-0000-0000C1CE0000}"/>
    <cellStyle name="Примечание 31 3 7" xfId="42579" xr:uid="{00000000-0005-0000-0000-0000C2CE0000}"/>
    <cellStyle name="Примечание 31 3 7 2" xfId="42580" xr:uid="{00000000-0005-0000-0000-0000C3CE0000}"/>
    <cellStyle name="Примечание 31 3 7 3" xfId="42581" xr:uid="{00000000-0005-0000-0000-0000C4CE0000}"/>
    <cellStyle name="Примечание 31 3 8" xfId="42582" xr:uid="{00000000-0005-0000-0000-0000C5CE0000}"/>
    <cellStyle name="Примечание 31 3 8 2" xfId="42583" xr:uid="{00000000-0005-0000-0000-0000C6CE0000}"/>
    <cellStyle name="Примечание 31 3 8 3" xfId="42584" xr:uid="{00000000-0005-0000-0000-0000C7CE0000}"/>
    <cellStyle name="Примечание 31 3 9" xfId="42585" xr:uid="{00000000-0005-0000-0000-0000C8CE0000}"/>
    <cellStyle name="Примечание 31 3 9 2" xfId="42586" xr:uid="{00000000-0005-0000-0000-0000C9CE0000}"/>
    <cellStyle name="Примечание 31 3 9 3" xfId="42587" xr:uid="{00000000-0005-0000-0000-0000CACE0000}"/>
    <cellStyle name="Примечание 31 4" xfId="42588" xr:uid="{00000000-0005-0000-0000-0000CBCE0000}"/>
    <cellStyle name="Примечание 31 4 10" xfId="42589" xr:uid="{00000000-0005-0000-0000-0000CCCE0000}"/>
    <cellStyle name="Примечание 31 4 2" xfId="42590" xr:uid="{00000000-0005-0000-0000-0000CDCE0000}"/>
    <cellStyle name="Примечание 31 4 2 2" xfId="42591" xr:uid="{00000000-0005-0000-0000-0000CECE0000}"/>
    <cellStyle name="Примечание 31 4 2 3" xfId="42592" xr:uid="{00000000-0005-0000-0000-0000CFCE0000}"/>
    <cellStyle name="Примечание 31 4 3" xfId="42593" xr:uid="{00000000-0005-0000-0000-0000D0CE0000}"/>
    <cellStyle name="Примечание 31 4 3 2" xfId="42594" xr:uid="{00000000-0005-0000-0000-0000D1CE0000}"/>
    <cellStyle name="Примечание 31 4 3 3" xfId="42595" xr:uid="{00000000-0005-0000-0000-0000D2CE0000}"/>
    <cellStyle name="Примечание 31 4 4" xfId="42596" xr:uid="{00000000-0005-0000-0000-0000D3CE0000}"/>
    <cellStyle name="Примечание 31 4 4 2" xfId="42597" xr:uid="{00000000-0005-0000-0000-0000D4CE0000}"/>
    <cellStyle name="Примечание 31 4 4 3" xfId="42598" xr:uid="{00000000-0005-0000-0000-0000D5CE0000}"/>
    <cellStyle name="Примечание 31 4 5" xfId="42599" xr:uid="{00000000-0005-0000-0000-0000D6CE0000}"/>
    <cellStyle name="Примечание 31 4 5 2" xfId="42600" xr:uid="{00000000-0005-0000-0000-0000D7CE0000}"/>
    <cellStyle name="Примечание 31 4 5 3" xfId="42601" xr:uid="{00000000-0005-0000-0000-0000D8CE0000}"/>
    <cellStyle name="Примечание 31 4 6" xfId="42602" xr:uid="{00000000-0005-0000-0000-0000D9CE0000}"/>
    <cellStyle name="Примечание 31 4 6 2" xfId="42603" xr:uid="{00000000-0005-0000-0000-0000DACE0000}"/>
    <cellStyle name="Примечание 31 4 6 3" xfId="42604" xr:uid="{00000000-0005-0000-0000-0000DBCE0000}"/>
    <cellStyle name="Примечание 31 4 7" xfId="42605" xr:uid="{00000000-0005-0000-0000-0000DCCE0000}"/>
    <cellStyle name="Примечание 31 4 7 2" xfId="42606" xr:uid="{00000000-0005-0000-0000-0000DDCE0000}"/>
    <cellStyle name="Примечание 31 4 7 3" xfId="42607" xr:uid="{00000000-0005-0000-0000-0000DECE0000}"/>
    <cellStyle name="Примечание 31 4 8" xfId="42608" xr:uid="{00000000-0005-0000-0000-0000DFCE0000}"/>
    <cellStyle name="Примечание 31 4 8 2" xfId="42609" xr:uid="{00000000-0005-0000-0000-0000E0CE0000}"/>
    <cellStyle name="Примечание 31 4 8 3" xfId="42610" xr:uid="{00000000-0005-0000-0000-0000E1CE0000}"/>
    <cellStyle name="Примечание 31 4 9" xfId="42611" xr:uid="{00000000-0005-0000-0000-0000E2CE0000}"/>
    <cellStyle name="Примечание 31 4 9 2" xfId="42612" xr:uid="{00000000-0005-0000-0000-0000E3CE0000}"/>
    <cellStyle name="Примечание 31 4 9 3" xfId="42613" xr:uid="{00000000-0005-0000-0000-0000E4CE0000}"/>
    <cellStyle name="Примечание 31 5" xfId="42614" xr:uid="{00000000-0005-0000-0000-0000E5CE0000}"/>
    <cellStyle name="Примечание 31 5 10" xfId="42615" xr:uid="{00000000-0005-0000-0000-0000E6CE0000}"/>
    <cellStyle name="Примечание 31 5 2" xfId="42616" xr:uid="{00000000-0005-0000-0000-0000E7CE0000}"/>
    <cellStyle name="Примечание 31 5 2 2" xfId="42617" xr:uid="{00000000-0005-0000-0000-0000E8CE0000}"/>
    <cellStyle name="Примечание 31 5 2 3" xfId="42618" xr:uid="{00000000-0005-0000-0000-0000E9CE0000}"/>
    <cellStyle name="Примечание 31 5 3" xfId="42619" xr:uid="{00000000-0005-0000-0000-0000EACE0000}"/>
    <cellStyle name="Примечание 31 5 3 2" xfId="42620" xr:uid="{00000000-0005-0000-0000-0000EBCE0000}"/>
    <cellStyle name="Примечание 31 5 3 3" xfId="42621" xr:uid="{00000000-0005-0000-0000-0000ECCE0000}"/>
    <cellStyle name="Примечание 31 5 4" xfId="42622" xr:uid="{00000000-0005-0000-0000-0000EDCE0000}"/>
    <cellStyle name="Примечание 31 5 4 2" xfId="42623" xr:uid="{00000000-0005-0000-0000-0000EECE0000}"/>
    <cellStyle name="Примечание 31 5 4 3" xfId="42624" xr:uid="{00000000-0005-0000-0000-0000EFCE0000}"/>
    <cellStyle name="Примечание 31 5 5" xfId="42625" xr:uid="{00000000-0005-0000-0000-0000F0CE0000}"/>
    <cellStyle name="Примечание 31 5 5 2" xfId="42626" xr:uid="{00000000-0005-0000-0000-0000F1CE0000}"/>
    <cellStyle name="Примечание 31 5 5 3" xfId="42627" xr:uid="{00000000-0005-0000-0000-0000F2CE0000}"/>
    <cellStyle name="Примечание 31 5 6" xfId="42628" xr:uid="{00000000-0005-0000-0000-0000F3CE0000}"/>
    <cellStyle name="Примечание 31 5 6 2" xfId="42629" xr:uid="{00000000-0005-0000-0000-0000F4CE0000}"/>
    <cellStyle name="Примечание 31 5 6 3" xfId="42630" xr:uid="{00000000-0005-0000-0000-0000F5CE0000}"/>
    <cellStyle name="Примечание 31 5 7" xfId="42631" xr:uid="{00000000-0005-0000-0000-0000F6CE0000}"/>
    <cellStyle name="Примечание 31 5 7 2" xfId="42632" xr:uid="{00000000-0005-0000-0000-0000F7CE0000}"/>
    <cellStyle name="Примечание 31 5 7 3" xfId="42633" xr:uid="{00000000-0005-0000-0000-0000F8CE0000}"/>
    <cellStyle name="Примечание 31 5 8" xfId="42634" xr:uid="{00000000-0005-0000-0000-0000F9CE0000}"/>
    <cellStyle name="Примечание 31 5 8 2" xfId="42635" xr:uid="{00000000-0005-0000-0000-0000FACE0000}"/>
    <cellStyle name="Примечание 31 5 8 3" xfId="42636" xr:uid="{00000000-0005-0000-0000-0000FBCE0000}"/>
    <cellStyle name="Примечание 31 5 9" xfId="42637" xr:uid="{00000000-0005-0000-0000-0000FCCE0000}"/>
    <cellStyle name="Примечание 31 5 9 2" xfId="42638" xr:uid="{00000000-0005-0000-0000-0000FDCE0000}"/>
    <cellStyle name="Примечание 31 5 9 3" xfId="42639" xr:uid="{00000000-0005-0000-0000-0000FECE0000}"/>
    <cellStyle name="Примечание 31 6" xfId="42640" xr:uid="{00000000-0005-0000-0000-0000FFCE0000}"/>
    <cellStyle name="Примечание 31 6 2" xfId="42641" xr:uid="{00000000-0005-0000-0000-000000CF0000}"/>
    <cellStyle name="Примечание 31 6 3" xfId="42642" xr:uid="{00000000-0005-0000-0000-000001CF0000}"/>
    <cellStyle name="Примечание 31 7" xfId="42643" xr:uid="{00000000-0005-0000-0000-000002CF0000}"/>
    <cellStyle name="Примечание 31 7 2" xfId="42644" xr:uid="{00000000-0005-0000-0000-000003CF0000}"/>
    <cellStyle name="Примечание 31 7 3" xfId="42645" xr:uid="{00000000-0005-0000-0000-000004CF0000}"/>
    <cellStyle name="Примечание 31 8" xfId="42646" xr:uid="{00000000-0005-0000-0000-000005CF0000}"/>
    <cellStyle name="Примечание 31 8 2" xfId="42647" xr:uid="{00000000-0005-0000-0000-000006CF0000}"/>
    <cellStyle name="Примечание 31 8 3" xfId="42648" xr:uid="{00000000-0005-0000-0000-000007CF0000}"/>
    <cellStyle name="Примечание 31 9" xfId="42649" xr:uid="{00000000-0005-0000-0000-000008CF0000}"/>
    <cellStyle name="Примечание 31 9 2" xfId="42650" xr:uid="{00000000-0005-0000-0000-000009CF0000}"/>
    <cellStyle name="Примечание 31 9 3" xfId="42651" xr:uid="{00000000-0005-0000-0000-00000ACF0000}"/>
    <cellStyle name="Примечание 32" xfId="15638" xr:uid="{00000000-0005-0000-0000-00000BCF0000}"/>
    <cellStyle name="Примечание 32 10" xfId="42652" xr:uid="{00000000-0005-0000-0000-00000CCF0000}"/>
    <cellStyle name="Примечание 32 10 2" xfId="42653" xr:uid="{00000000-0005-0000-0000-00000DCF0000}"/>
    <cellStyle name="Примечание 32 10 3" xfId="42654" xr:uid="{00000000-0005-0000-0000-00000ECF0000}"/>
    <cellStyle name="Примечание 32 11" xfId="42655" xr:uid="{00000000-0005-0000-0000-00000FCF0000}"/>
    <cellStyle name="Примечание 32 11 2" xfId="42656" xr:uid="{00000000-0005-0000-0000-000010CF0000}"/>
    <cellStyle name="Примечание 32 11 3" xfId="42657" xr:uid="{00000000-0005-0000-0000-000011CF0000}"/>
    <cellStyle name="Примечание 32 12" xfId="42658" xr:uid="{00000000-0005-0000-0000-000012CF0000}"/>
    <cellStyle name="Примечание 32 12 2" xfId="42659" xr:uid="{00000000-0005-0000-0000-000013CF0000}"/>
    <cellStyle name="Примечание 32 12 3" xfId="42660" xr:uid="{00000000-0005-0000-0000-000014CF0000}"/>
    <cellStyle name="Примечание 32 13" xfId="42661" xr:uid="{00000000-0005-0000-0000-000015CF0000}"/>
    <cellStyle name="Примечание 32 13 2" xfId="42662" xr:uid="{00000000-0005-0000-0000-000016CF0000}"/>
    <cellStyle name="Примечание 32 13 3" xfId="42663" xr:uid="{00000000-0005-0000-0000-000017CF0000}"/>
    <cellStyle name="Примечание 32 14" xfId="42664" xr:uid="{00000000-0005-0000-0000-000018CF0000}"/>
    <cellStyle name="Примечание 32 15" xfId="42665" xr:uid="{00000000-0005-0000-0000-000019CF0000}"/>
    <cellStyle name="Примечание 32 2" xfId="42666" xr:uid="{00000000-0005-0000-0000-00001ACF0000}"/>
    <cellStyle name="Примечание 32 2 10" xfId="42667" xr:uid="{00000000-0005-0000-0000-00001BCF0000}"/>
    <cellStyle name="Примечание 32 2 2" xfId="42668" xr:uid="{00000000-0005-0000-0000-00001CCF0000}"/>
    <cellStyle name="Примечание 32 2 2 2" xfId="42669" xr:uid="{00000000-0005-0000-0000-00001DCF0000}"/>
    <cellStyle name="Примечание 32 2 2 3" xfId="42670" xr:uid="{00000000-0005-0000-0000-00001ECF0000}"/>
    <cellStyle name="Примечание 32 2 3" xfId="42671" xr:uid="{00000000-0005-0000-0000-00001FCF0000}"/>
    <cellStyle name="Примечание 32 2 3 2" xfId="42672" xr:uid="{00000000-0005-0000-0000-000020CF0000}"/>
    <cellStyle name="Примечание 32 2 3 3" xfId="42673" xr:uid="{00000000-0005-0000-0000-000021CF0000}"/>
    <cellStyle name="Примечание 32 2 4" xfId="42674" xr:uid="{00000000-0005-0000-0000-000022CF0000}"/>
    <cellStyle name="Примечание 32 2 4 2" xfId="42675" xr:uid="{00000000-0005-0000-0000-000023CF0000}"/>
    <cellStyle name="Примечание 32 2 4 3" xfId="42676" xr:uid="{00000000-0005-0000-0000-000024CF0000}"/>
    <cellStyle name="Примечание 32 2 5" xfId="42677" xr:uid="{00000000-0005-0000-0000-000025CF0000}"/>
    <cellStyle name="Примечание 32 2 5 2" xfId="42678" xr:uid="{00000000-0005-0000-0000-000026CF0000}"/>
    <cellStyle name="Примечание 32 2 5 3" xfId="42679" xr:uid="{00000000-0005-0000-0000-000027CF0000}"/>
    <cellStyle name="Примечание 32 2 6" xfId="42680" xr:uid="{00000000-0005-0000-0000-000028CF0000}"/>
    <cellStyle name="Примечание 32 2 6 2" xfId="42681" xr:uid="{00000000-0005-0000-0000-000029CF0000}"/>
    <cellStyle name="Примечание 32 2 6 3" xfId="42682" xr:uid="{00000000-0005-0000-0000-00002ACF0000}"/>
    <cellStyle name="Примечание 32 2 7" xfId="42683" xr:uid="{00000000-0005-0000-0000-00002BCF0000}"/>
    <cellStyle name="Примечание 32 2 7 2" xfId="42684" xr:uid="{00000000-0005-0000-0000-00002CCF0000}"/>
    <cellStyle name="Примечание 32 2 7 3" xfId="42685" xr:uid="{00000000-0005-0000-0000-00002DCF0000}"/>
    <cellStyle name="Примечание 32 2 8" xfId="42686" xr:uid="{00000000-0005-0000-0000-00002ECF0000}"/>
    <cellStyle name="Примечание 32 2 8 2" xfId="42687" xr:uid="{00000000-0005-0000-0000-00002FCF0000}"/>
    <cellStyle name="Примечание 32 2 8 3" xfId="42688" xr:uid="{00000000-0005-0000-0000-000030CF0000}"/>
    <cellStyle name="Примечание 32 2 9" xfId="42689" xr:uid="{00000000-0005-0000-0000-000031CF0000}"/>
    <cellStyle name="Примечание 32 2 9 2" xfId="42690" xr:uid="{00000000-0005-0000-0000-000032CF0000}"/>
    <cellStyle name="Примечание 32 2 9 3" xfId="42691" xr:uid="{00000000-0005-0000-0000-000033CF0000}"/>
    <cellStyle name="Примечание 32 3" xfId="42692" xr:uid="{00000000-0005-0000-0000-000034CF0000}"/>
    <cellStyle name="Примечание 32 3 10" xfId="42693" xr:uid="{00000000-0005-0000-0000-000035CF0000}"/>
    <cellStyle name="Примечание 32 3 2" xfId="42694" xr:uid="{00000000-0005-0000-0000-000036CF0000}"/>
    <cellStyle name="Примечание 32 3 2 2" xfId="42695" xr:uid="{00000000-0005-0000-0000-000037CF0000}"/>
    <cellStyle name="Примечание 32 3 2 3" xfId="42696" xr:uid="{00000000-0005-0000-0000-000038CF0000}"/>
    <cellStyle name="Примечание 32 3 3" xfId="42697" xr:uid="{00000000-0005-0000-0000-000039CF0000}"/>
    <cellStyle name="Примечание 32 3 3 2" xfId="42698" xr:uid="{00000000-0005-0000-0000-00003ACF0000}"/>
    <cellStyle name="Примечание 32 3 3 3" xfId="42699" xr:uid="{00000000-0005-0000-0000-00003BCF0000}"/>
    <cellStyle name="Примечание 32 3 4" xfId="42700" xr:uid="{00000000-0005-0000-0000-00003CCF0000}"/>
    <cellStyle name="Примечание 32 3 4 2" xfId="42701" xr:uid="{00000000-0005-0000-0000-00003DCF0000}"/>
    <cellStyle name="Примечание 32 3 4 3" xfId="42702" xr:uid="{00000000-0005-0000-0000-00003ECF0000}"/>
    <cellStyle name="Примечание 32 3 5" xfId="42703" xr:uid="{00000000-0005-0000-0000-00003FCF0000}"/>
    <cellStyle name="Примечание 32 3 5 2" xfId="42704" xr:uid="{00000000-0005-0000-0000-000040CF0000}"/>
    <cellStyle name="Примечание 32 3 5 3" xfId="42705" xr:uid="{00000000-0005-0000-0000-000041CF0000}"/>
    <cellStyle name="Примечание 32 3 6" xfId="42706" xr:uid="{00000000-0005-0000-0000-000042CF0000}"/>
    <cellStyle name="Примечание 32 3 6 2" xfId="42707" xr:uid="{00000000-0005-0000-0000-000043CF0000}"/>
    <cellStyle name="Примечание 32 3 6 3" xfId="42708" xr:uid="{00000000-0005-0000-0000-000044CF0000}"/>
    <cellStyle name="Примечание 32 3 7" xfId="42709" xr:uid="{00000000-0005-0000-0000-000045CF0000}"/>
    <cellStyle name="Примечание 32 3 7 2" xfId="42710" xr:uid="{00000000-0005-0000-0000-000046CF0000}"/>
    <cellStyle name="Примечание 32 3 7 3" xfId="42711" xr:uid="{00000000-0005-0000-0000-000047CF0000}"/>
    <cellStyle name="Примечание 32 3 8" xfId="42712" xr:uid="{00000000-0005-0000-0000-000048CF0000}"/>
    <cellStyle name="Примечание 32 3 8 2" xfId="42713" xr:uid="{00000000-0005-0000-0000-000049CF0000}"/>
    <cellStyle name="Примечание 32 3 8 3" xfId="42714" xr:uid="{00000000-0005-0000-0000-00004ACF0000}"/>
    <cellStyle name="Примечание 32 3 9" xfId="42715" xr:uid="{00000000-0005-0000-0000-00004BCF0000}"/>
    <cellStyle name="Примечание 32 3 9 2" xfId="42716" xr:uid="{00000000-0005-0000-0000-00004CCF0000}"/>
    <cellStyle name="Примечание 32 3 9 3" xfId="42717" xr:uid="{00000000-0005-0000-0000-00004DCF0000}"/>
    <cellStyle name="Примечание 32 4" xfId="42718" xr:uid="{00000000-0005-0000-0000-00004ECF0000}"/>
    <cellStyle name="Примечание 32 4 10" xfId="42719" xr:uid="{00000000-0005-0000-0000-00004FCF0000}"/>
    <cellStyle name="Примечание 32 4 2" xfId="42720" xr:uid="{00000000-0005-0000-0000-000050CF0000}"/>
    <cellStyle name="Примечание 32 4 2 2" xfId="42721" xr:uid="{00000000-0005-0000-0000-000051CF0000}"/>
    <cellStyle name="Примечание 32 4 2 3" xfId="42722" xr:uid="{00000000-0005-0000-0000-000052CF0000}"/>
    <cellStyle name="Примечание 32 4 3" xfId="42723" xr:uid="{00000000-0005-0000-0000-000053CF0000}"/>
    <cellStyle name="Примечание 32 4 3 2" xfId="42724" xr:uid="{00000000-0005-0000-0000-000054CF0000}"/>
    <cellStyle name="Примечание 32 4 3 3" xfId="42725" xr:uid="{00000000-0005-0000-0000-000055CF0000}"/>
    <cellStyle name="Примечание 32 4 4" xfId="42726" xr:uid="{00000000-0005-0000-0000-000056CF0000}"/>
    <cellStyle name="Примечание 32 4 4 2" xfId="42727" xr:uid="{00000000-0005-0000-0000-000057CF0000}"/>
    <cellStyle name="Примечание 32 4 4 3" xfId="42728" xr:uid="{00000000-0005-0000-0000-000058CF0000}"/>
    <cellStyle name="Примечание 32 4 5" xfId="42729" xr:uid="{00000000-0005-0000-0000-000059CF0000}"/>
    <cellStyle name="Примечание 32 4 5 2" xfId="42730" xr:uid="{00000000-0005-0000-0000-00005ACF0000}"/>
    <cellStyle name="Примечание 32 4 5 3" xfId="42731" xr:uid="{00000000-0005-0000-0000-00005BCF0000}"/>
    <cellStyle name="Примечание 32 4 6" xfId="42732" xr:uid="{00000000-0005-0000-0000-00005CCF0000}"/>
    <cellStyle name="Примечание 32 4 6 2" xfId="42733" xr:uid="{00000000-0005-0000-0000-00005DCF0000}"/>
    <cellStyle name="Примечание 32 4 6 3" xfId="42734" xr:uid="{00000000-0005-0000-0000-00005ECF0000}"/>
    <cellStyle name="Примечание 32 4 7" xfId="42735" xr:uid="{00000000-0005-0000-0000-00005FCF0000}"/>
    <cellStyle name="Примечание 32 4 7 2" xfId="42736" xr:uid="{00000000-0005-0000-0000-000060CF0000}"/>
    <cellStyle name="Примечание 32 4 7 3" xfId="42737" xr:uid="{00000000-0005-0000-0000-000061CF0000}"/>
    <cellStyle name="Примечание 32 4 8" xfId="42738" xr:uid="{00000000-0005-0000-0000-000062CF0000}"/>
    <cellStyle name="Примечание 32 4 8 2" xfId="42739" xr:uid="{00000000-0005-0000-0000-000063CF0000}"/>
    <cellStyle name="Примечание 32 4 8 3" xfId="42740" xr:uid="{00000000-0005-0000-0000-000064CF0000}"/>
    <cellStyle name="Примечание 32 4 9" xfId="42741" xr:uid="{00000000-0005-0000-0000-000065CF0000}"/>
    <cellStyle name="Примечание 32 4 9 2" xfId="42742" xr:uid="{00000000-0005-0000-0000-000066CF0000}"/>
    <cellStyle name="Примечание 32 4 9 3" xfId="42743" xr:uid="{00000000-0005-0000-0000-000067CF0000}"/>
    <cellStyle name="Примечание 32 5" xfId="42744" xr:uid="{00000000-0005-0000-0000-000068CF0000}"/>
    <cellStyle name="Примечание 32 5 10" xfId="42745" xr:uid="{00000000-0005-0000-0000-000069CF0000}"/>
    <cellStyle name="Примечание 32 5 2" xfId="42746" xr:uid="{00000000-0005-0000-0000-00006ACF0000}"/>
    <cellStyle name="Примечание 32 5 2 2" xfId="42747" xr:uid="{00000000-0005-0000-0000-00006BCF0000}"/>
    <cellStyle name="Примечание 32 5 2 3" xfId="42748" xr:uid="{00000000-0005-0000-0000-00006CCF0000}"/>
    <cellStyle name="Примечание 32 5 3" xfId="42749" xr:uid="{00000000-0005-0000-0000-00006DCF0000}"/>
    <cellStyle name="Примечание 32 5 3 2" xfId="42750" xr:uid="{00000000-0005-0000-0000-00006ECF0000}"/>
    <cellStyle name="Примечание 32 5 3 3" xfId="42751" xr:uid="{00000000-0005-0000-0000-00006FCF0000}"/>
    <cellStyle name="Примечание 32 5 4" xfId="42752" xr:uid="{00000000-0005-0000-0000-000070CF0000}"/>
    <cellStyle name="Примечание 32 5 4 2" xfId="42753" xr:uid="{00000000-0005-0000-0000-000071CF0000}"/>
    <cellStyle name="Примечание 32 5 4 3" xfId="42754" xr:uid="{00000000-0005-0000-0000-000072CF0000}"/>
    <cellStyle name="Примечание 32 5 5" xfId="42755" xr:uid="{00000000-0005-0000-0000-000073CF0000}"/>
    <cellStyle name="Примечание 32 5 5 2" xfId="42756" xr:uid="{00000000-0005-0000-0000-000074CF0000}"/>
    <cellStyle name="Примечание 32 5 5 3" xfId="42757" xr:uid="{00000000-0005-0000-0000-000075CF0000}"/>
    <cellStyle name="Примечание 32 5 6" xfId="42758" xr:uid="{00000000-0005-0000-0000-000076CF0000}"/>
    <cellStyle name="Примечание 32 5 6 2" xfId="42759" xr:uid="{00000000-0005-0000-0000-000077CF0000}"/>
    <cellStyle name="Примечание 32 5 6 3" xfId="42760" xr:uid="{00000000-0005-0000-0000-000078CF0000}"/>
    <cellStyle name="Примечание 32 5 7" xfId="42761" xr:uid="{00000000-0005-0000-0000-000079CF0000}"/>
    <cellStyle name="Примечание 32 5 7 2" xfId="42762" xr:uid="{00000000-0005-0000-0000-00007ACF0000}"/>
    <cellStyle name="Примечание 32 5 7 3" xfId="42763" xr:uid="{00000000-0005-0000-0000-00007BCF0000}"/>
    <cellStyle name="Примечание 32 5 8" xfId="42764" xr:uid="{00000000-0005-0000-0000-00007CCF0000}"/>
    <cellStyle name="Примечание 32 5 8 2" xfId="42765" xr:uid="{00000000-0005-0000-0000-00007DCF0000}"/>
    <cellStyle name="Примечание 32 5 8 3" xfId="42766" xr:uid="{00000000-0005-0000-0000-00007ECF0000}"/>
    <cellStyle name="Примечание 32 5 9" xfId="42767" xr:uid="{00000000-0005-0000-0000-00007FCF0000}"/>
    <cellStyle name="Примечание 32 5 9 2" xfId="42768" xr:uid="{00000000-0005-0000-0000-000080CF0000}"/>
    <cellStyle name="Примечание 32 5 9 3" xfId="42769" xr:uid="{00000000-0005-0000-0000-000081CF0000}"/>
    <cellStyle name="Примечание 32 6" xfId="42770" xr:uid="{00000000-0005-0000-0000-000082CF0000}"/>
    <cellStyle name="Примечание 32 6 2" xfId="42771" xr:uid="{00000000-0005-0000-0000-000083CF0000}"/>
    <cellStyle name="Примечание 32 6 3" xfId="42772" xr:uid="{00000000-0005-0000-0000-000084CF0000}"/>
    <cellStyle name="Примечание 32 7" xfId="42773" xr:uid="{00000000-0005-0000-0000-000085CF0000}"/>
    <cellStyle name="Примечание 32 7 2" xfId="42774" xr:uid="{00000000-0005-0000-0000-000086CF0000}"/>
    <cellStyle name="Примечание 32 7 3" xfId="42775" xr:uid="{00000000-0005-0000-0000-000087CF0000}"/>
    <cellStyle name="Примечание 32 8" xfId="42776" xr:uid="{00000000-0005-0000-0000-000088CF0000}"/>
    <cellStyle name="Примечание 32 8 2" xfId="42777" xr:uid="{00000000-0005-0000-0000-000089CF0000}"/>
    <cellStyle name="Примечание 32 8 3" xfId="42778" xr:uid="{00000000-0005-0000-0000-00008ACF0000}"/>
    <cellStyle name="Примечание 32 9" xfId="42779" xr:uid="{00000000-0005-0000-0000-00008BCF0000}"/>
    <cellStyle name="Примечание 32 9 2" xfId="42780" xr:uid="{00000000-0005-0000-0000-00008CCF0000}"/>
    <cellStyle name="Примечание 32 9 3" xfId="42781" xr:uid="{00000000-0005-0000-0000-00008DCF0000}"/>
    <cellStyle name="Примечание 33" xfId="15639" xr:uid="{00000000-0005-0000-0000-00008ECF0000}"/>
    <cellStyle name="Примечание 33 10" xfId="42782" xr:uid="{00000000-0005-0000-0000-00008FCF0000}"/>
    <cellStyle name="Примечание 33 10 2" xfId="42783" xr:uid="{00000000-0005-0000-0000-000090CF0000}"/>
    <cellStyle name="Примечание 33 10 3" xfId="42784" xr:uid="{00000000-0005-0000-0000-000091CF0000}"/>
    <cellStyle name="Примечание 33 11" xfId="42785" xr:uid="{00000000-0005-0000-0000-000092CF0000}"/>
    <cellStyle name="Примечание 33 11 2" xfId="42786" xr:uid="{00000000-0005-0000-0000-000093CF0000}"/>
    <cellStyle name="Примечание 33 11 3" xfId="42787" xr:uid="{00000000-0005-0000-0000-000094CF0000}"/>
    <cellStyle name="Примечание 33 12" xfId="42788" xr:uid="{00000000-0005-0000-0000-000095CF0000}"/>
    <cellStyle name="Примечание 33 12 2" xfId="42789" xr:uid="{00000000-0005-0000-0000-000096CF0000}"/>
    <cellStyle name="Примечание 33 12 3" xfId="42790" xr:uid="{00000000-0005-0000-0000-000097CF0000}"/>
    <cellStyle name="Примечание 33 13" xfId="42791" xr:uid="{00000000-0005-0000-0000-000098CF0000}"/>
    <cellStyle name="Примечание 33 13 2" xfId="42792" xr:uid="{00000000-0005-0000-0000-000099CF0000}"/>
    <cellStyle name="Примечание 33 13 3" xfId="42793" xr:uid="{00000000-0005-0000-0000-00009ACF0000}"/>
    <cellStyle name="Примечание 33 14" xfId="42794" xr:uid="{00000000-0005-0000-0000-00009BCF0000}"/>
    <cellStyle name="Примечание 33 15" xfId="42795" xr:uid="{00000000-0005-0000-0000-00009CCF0000}"/>
    <cellStyle name="Примечание 33 2" xfId="42796" xr:uid="{00000000-0005-0000-0000-00009DCF0000}"/>
    <cellStyle name="Примечание 33 2 10" xfId="42797" xr:uid="{00000000-0005-0000-0000-00009ECF0000}"/>
    <cellStyle name="Примечание 33 2 2" xfId="42798" xr:uid="{00000000-0005-0000-0000-00009FCF0000}"/>
    <cellStyle name="Примечание 33 2 2 2" xfId="42799" xr:uid="{00000000-0005-0000-0000-0000A0CF0000}"/>
    <cellStyle name="Примечание 33 2 2 3" xfId="42800" xr:uid="{00000000-0005-0000-0000-0000A1CF0000}"/>
    <cellStyle name="Примечание 33 2 3" xfId="42801" xr:uid="{00000000-0005-0000-0000-0000A2CF0000}"/>
    <cellStyle name="Примечание 33 2 3 2" xfId="42802" xr:uid="{00000000-0005-0000-0000-0000A3CF0000}"/>
    <cellStyle name="Примечание 33 2 3 3" xfId="42803" xr:uid="{00000000-0005-0000-0000-0000A4CF0000}"/>
    <cellStyle name="Примечание 33 2 4" xfId="42804" xr:uid="{00000000-0005-0000-0000-0000A5CF0000}"/>
    <cellStyle name="Примечание 33 2 4 2" xfId="42805" xr:uid="{00000000-0005-0000-0000-0000A6CF0000}"/>
    <cellStyle name="Примечание 33 2 4 3" xfId="42806" xr:uid="{00000000-0005-0000-0000-0000A7CF0000}"/>
    <cellStyle name="Примечание 33 2 5" xfId="42807" xr:uid="{00000000-0005-0000-0000-0000A8CF0000}"/>
    <cellStyle name="Примечание 33 2 5 2" xfId="42808" xr:uid="{00000000-0005-0000-0000-0000A9CF0000}"/>
    <cellStyle name="Примечание 33 2 5 3" xfId="42809" xr:uid="{00000000-0005-0000-0000-0000AACF0000}"/>
    <cellStyle name="Примечание 33 2 6" xfId="42810" xr:uid="{00000000-0005-0000-0000-0000ABCF0000}"/>
    <cellStyle name="Примечание 33 2 6 2" xfId="42811" xr:uid="{00000000-0005-0000-0000-0000ACCF0000}"/>
    <cellStyle name="Примечание 33 2 6 3" xfId="42812" xr:uid="{00000000-0005-0000-0000-0000ADCF0000}"/>
    <cellStyle name="Примечание 33 2 7" xfId="42813" xr:uid="{00000000-0005-0000-0000-0000AECF0000}"/>
    <cellStyle name="Примечание 33 2 7 2" xfId="42814" xr:uid="{00000000-0005-0000-0000-0000AFCF0000}"/>
    <cellStyle name="Примечание 33 2 7 3" xfId="42815" xr:uid="{00000000-0005-0000-0000-0000B0CF0000}"/>
    <cellStyle name="Примечание 33 2 8" xfId="42816" xr:uid="{00000000-0005-0000-0000-0000B1CF0000}"/>
    <cellStyle name="Примечание 33 2 8 2" xfId="42817" xr:uid="{00000000-0005-0000-0000-0000B2CF0000}"/>
    <cellStyle name="Примечание 33 2 8 3" xfId="42818" xr:uid="{00000000-0005-0000-0000-0000B3CF0000}"/>
    <cellStyle name="Примечание 33 2 9" xfId="42819" xr:uid="{00000000-0005-0000-0000-0000B4CF0000}"/>
    <cellStyle name="Примечание 33 2 9 2" xfId="42820" xr:uid="{00000000-0005-0000-0000-0000B5CF0000}"/>
    <cellStyle name="Примечание 33 2 9 3" xfId="42821" xr:uid="{00000000-0005-0000-0000-0000B6CF0000}"/>
    <cellStyle name="Примечание 33 3" xfId="42822" xr:uid="{00000000-0005-0000-0000-0000B7CF0000}"/>
    <cellStyle name="Примечание 33 3 10" xfId="42823" xr:uid="{00000000-0005-0000-0000-0000B8CF0000}"/>
    <cellStyle name="Примечание 33 3 2" xfId="42824" xr:uid="{00000000-0005-0000-0000-0000B9CF0000}"/>
    <cellStyle name="Примечание 33 3 2 2" xfId="42825" xr:uid="{00000000-0005-0000-0000-0000BACF0000}"/>
    <cellStyle name="Примечание 33 3 2 3" xfId="42826" xr:uid="{00000000-0005-0000-0000-0000BBCF0000}"/>
    <cellStyle name="Примечание 33 3 3" xfId="42827" xr:uid="{00000000-0005-0000-0000-0000BCCF0000}"/>
    <cellStyle name="Примечание 33 3 3 2" xfId="42828" xr:uid="{00000000-0005-0000-0000-0000BDCF0000}"/>
    <cellStyle name="Примечание 33 3 3 3" xfId="42829" xr:uid="{00000000-0005-0000-0000-0000BECF0000}"/>
    <cellStyle name="Примечание 33 3 4" xfId="42830" xr:uid="{00000000-0005-0000-0000-0000BFCF0000}"/>
    <cellStyle name="Примечание 33 3 4 2" xfId="42831" xr:uid="{00000000-0005-0000-0000-0000C0CF0000}"/>
    <cellStyle name="Примечание 33 3 4 3" xfId="42832" xr:uid="{00000000-0005-0000-0000-0000C1CF0000}"/>
    <cellStyle name="Примечание 33 3 5" xfId="42833" xr:uid="{00000000-0005-0000-0000-0000C2CF0000}"/>
    <cellStyle name="Примечание 33 3 5 2" xfId="42834" xr:uid="{00000000-0005-0000-0000-0000C3CF0000}"/>
    <cellStyle name="Примечание 33 3 5 3" xfId="42835" xr:uid="{00000000-0005-0000-0000-0000C4CF0000}"/>
    <cellStyle name="Примечание 33 3 6" xfId="42836" xr:uid="{00000000-0005-0000-0000-0000C5CF0000}"/>
    <cellStyle name="Примечание 33 3 6 2" xfId="42837" xr:uid="{00000000-0005-0000-0000-0000C6CF0000}"/>
    <cellStyle name="Примечание 33 3 6 3" xfId="42838" xr:uid="{00000000-0005-0000-0000-0000C7CF0000}"/>
    <cellStyle name="Примечание 33 3 7" xfId="42839" xr:uid="{00000000-0005-0000-0000-0000C8CF0000}"/>
    <cellStyle name="Примечание 33 3 7 2" xfId="42840" xr:uid="{00000000-0005-0000-0000-0000C9CF0000}"/>
    <cellStyle name="Примечание 33 3 7 3" xfId="42841" xr:uid="{00000000-0005-0000-0000-0000CACF0000}"/>
    <cellStyle name="Примечание 33 3 8" xfId="42842" xr:uid="{00000000-0005-0000-0000-0000CBCF0000}"/>
    <cellStyle name="Примечание 33 3 8 2" xfId="42843" xr:uid="{00000000-0005-0000-0000-0000CCCF0000}"/>
    <cellStyle name="Примечание 33 3 8 3" xfId="42844" xr:uid="{00000000-0005-0000-0000-0000CDCF0000}"/>
    <cellStyle name="Примечание 33 3 9" xfId="42845" xr:uid="{00000000-0005-0000-0000-0000CECF0000}"/>
    <cellStyle name="Примечание 33 3 9 2" xfId="42846" xr:uid="{00000000-0005-0000-0000-0000CFCF0000}"/>
    <cellStyle name="Примечание 33 3 9 3" xfId="42847" xr:uid="{00000000-0005-0000-0000-0000D0CF0000}"/>
    <cellStyle name="Примечание 33 4" xfId="42848" xr:uid="{00000000-0005-0000-0000-0000D1CF0000}"/>
    <cellStyle name="Примечание 33 4 10" xfId="42849" xr:uid="{00000000-0005-0000-0000-0000D2CF0000}"/>
    <cellStyle name="Примечание 33 4 2" xfId="42850" xr:uid="{00000000-0005-0000-0000-0000D3CF0000}"/>
    <cellStyle name="Примечание 33 4 2 2" xfId="42851" xr:uid="{00000000-0005-0000-0000-0000D4CF0000}"/>
    <cellStyle name="Примечание 33 4 2 3" xfId="42852" xr:uid="{00000000-0005-0000-0000-0000D5CF0000}"/>
    <cellStyle name="Примечание 33 4 3" xfId="42853" xr:uid="{00000000-0005-0000-0000-0000D6CF0000}"/>
    <cellStyle name="Примечание 33 4 3 2" xfId="42854" xr:uid="{00000000-0005-0000-0000-0000D7CF0000}"/>
    <cellStyle name="Примечание 33 4 3 3" xfId="42855" xr:uid="{00000000-0005-0000-0000-0000D8CF0000}"/>
    <cellStyle name="Примечание 33 4 4" xfId="42856" xr:uid="{00000000-0005-0000-0000-0000D9CF0000}"/>
    <cellStyle name="Примечание 33 4 4 2" xfId="42857" xr:uid="{00000000-0005-0000-0000-0000DACF0000}"/>
    <cellStyle name="Примечание 33 4 4 3" xfId="42858" xr:uid="{00000000-0005-0000-0000-0000DBCF0000}"/>
    <cellStyle name="Примечание 33 4 5" xfId="42859" xr:uid="{00000000-0005-0000-0000-0000DCCF0000}"/>
    <cellStyle name="Примечание 33 4 5 2" xfId="42860" xr:uid="{00000000-0005-0000-0000-0000DDCF0000}"/>
    <cellStyle name="Примечание 33 4 5 3" xfId="42861" xr:uid="{00000000-0005-0000-0000-0000DECF0000}"/>
    <cellStyle name="Примечание 33 4 6" xfId="42862" xr:uid="{00000000-0005-0000-0000-0000DFCF0000}"/>
    <cellStyle name="Примечание 33 4 6 2" xfId="42863" xr:uid="{00000000-0005-0000-0000-0000E0CF0000}"/>
    <cellStyle name="Примечание 33 4 6 3" xfId="42864" xr:uid="{00000000-0005-0000-0000-0000E1CF0000}"/>
    <cellStyle name="Примечание 33 4 7" xfId="42865" xr:uid="{00000000-0005-0000-0000-0000E2CF0000}"/>
    <cellStyle name="Примечание 33 4 7 2" xfId="42866" xr:uid="{00000000-0005-0000-0000-0000E3CF0000}"/>
    <cellStyle name="Примечание 33 4 7 3" xfId="42867" xr:uid="{00000000-0005-0000-0000-0000E4CF0000}"/>
    <cellStyle name="Примечание 33 4 8" xfId="42868" xr:uid="{00000000-0005-0000-0000-0000E5CF0000}"/>
    <cellStyle name="Примечание 33 4 8 2" xfId="42869" xr:uid="{00000000-0005-0000-0000-0000E6CF0000}"/>
    <cellStyle name="Примечание 33 4 8 3" xfId="42870" xr:uid="{00000000-0005-0000-0000-0000E7CF0000}"/>
    <cellStyle name="Примечание 33 4 9" xfId="42871" xr:uid="{00000000-0005-0000-0000-0000E8CF0000}"/>
    <cellStyle name="Примечание 33 4 9 2" xfId="42872" xr:uid="{00000000-0005-0000-0000-0000E9CF0000}"/>
    <cellStyle name="Примечание 33 4 9 3" xfId="42873" xr:uid="{00000000-0005-0000-0000-0000EACF0000}"/>
    <cellStyle name="Примечание 33 5" xfId="42874" xr:uid="{00000000-0005-0000-0000-0000EBCF0000}"/>
    <cellStyle name="Примечание 33 5 10" xfId="42875" xr:uid="{00000000-0005-0000-0000-0000ECCF0000}"/>
    <cellStyle name="Примечание 33 5 2" xfId="42876" xr:uid="{00000000-0005-0000-0000-0000EDCF0000}"/>
    <cellStyle name="Примечание 33 5 2 2" xfId="42877" xr:uid="{00000000-0005-0000-0000-0000EECF0000}"/>
    <cellStyle name="Примечание 33 5 2 3" xfId="42878" xr:uid="{00000000-0005-0000-0000-0000EFCF0000}"/>
    <cellStyle name="Примечание 33 5 3" xfId="42879" xr:uid="{00000000-0005-0000-0000-0000F0CF0000}"/>
    <cellStyle name="Примечание 33 5 3 2" xfId="42880" xr:uid="{00000000-0005-0000-0000-0000F1CF0000}"/>
    <cellStyle name="Примечание 33 5 3 3" xfId="42881" xr:uid="{00000000-0005-0000-0000-0000F2CF0000}"/>
    <cellStyle name="Примечание 33 5 4" xfId="42882" xr:uid="{00000000-0005-0000-0000-0000F3CF0000}"/>
    <cellStyle name="Примечание 33 5 4 2" xfId="42883" xr:uid="{00000000-0005-0000-0000-0000F4CF0000}"/>
    <cellStyle name="Примечание 33 5 4 3" xfId="42884" xr:uid="{00000000-0005-0000-0000-0000F5CF0000}"/>
    <cellStyle name="Примечание 33 5 5" xfId="42885" xr:uid="{00000000-0005-0000-0000-0000F6CF0000}"/>
    <cellStyle name="Примечание 33 5 5 2" xfId="42886" xr:uid="{00000000-0005-0000-0000-0000F7CF0000}"/>
    <cellStyle name="Примечание 33 5 5 3" xfId="42887" xr:uid="{00000000-0005-0000-0000-0000F8CF0000}"/>
    <cellStyle name="Примечание 33 5 6" xfId="42888" xr:uid="{00000000-0005-0000-0000-0000F9CF0000}"/>
    <cellStyle name="Примечание 33 5 6 2" xfId="42889" xr:uid="{00000000-0005-0000-0000-0000FACF0000}"/>
    <cellStyle name="Примечание 33 5 6 3" xfId="42890" xr:uid="{00000000-0005-0000-0000-0000FBCF0000}"/>
    <cellStyle name="Примечание 33 5 7" xfId="42891" xr:uid="{00000000-0005-0000-0000-0000FCCF0000}"/>
    <cellStyle name="Примечание 33 5 7 2" xfId="42892" xr:uid="{00000000-0005-0000-0000-0000FDCF0000}"/>
    <cellStyle name="Примечание 33 5 7 3" xfId="42893" xr:uid="{00000000-0005-0000-0000-0000FECF0000}"/>
    <cellStyle name="Примечание 33 5 8" xfId="42894" xr:uid="{00000000-0005-0000-0000-0000FFCF0000}"/>
    <cellStyle name="Примечание 33 5 8 2" xfId="42895" xr:uid="{00000000-0005-0000-0000-000000D00000}"/>
    <cellStyle name="Примечание 33 5 8 3" xfId="42896" xr:uid="{00000000-0005-0000-0000-000001D00000}"/>
    <cellStyle name="Примечание 33 5 9" xfId="42897" xr:uid="{00000000-0005-0000-0000-000002D00000}"/>
    <cellStyle name="Примечание 33 5 9 2" xfId="42898" xr:uid="{00000000-0005-0000-0000-000003D00000}"/>
    <cellStyle name="Примечание 33 5 9 3" xfId="42899" xr:uid="{00000000-0005-0000-0000-000004D00000}"/>
    <cellStyle name="Примечание 33 6" xfId="42900" xr:uid="{00000000-0005-0000-0000-000005D00000}"/>
    <cellStyle name="Примечание 33 6 2" xfId="42901" xr:uid="{00000000-0005-0000-0000-000006D00000}"/>
    <cellStyle name="Примечание 33 6 3" xfId="42902" xr:uid="{00000000-0005-0000-0000-000007D00000}"/>
    <cellStyle name="Примечание 33 7" xfId="42903" xr:uid="{00000000-0005-0000-0000-000008D00000}"/>
    <cellStyle name="Примечание 33 7 2" xfId="42904" xr:uid="{00000000-0005-0000-0000-000009D00000}"/>
    <cellStyle name="Примечание 33 7 3" xfId="42905" xr:uid="{00000000-0005-0000-0000-00000AD00000}"/>
    <cellStyle name="Примечание 33 8" xfId="42906" xr:uid="{00000000-0005-0000-0000-00000BD00000}"/>
    <cellStyle name="Примечание 33 8 2" xfId="42907" xr:uid="{00000000-0005-0000-0000-00000CD00000}"/>
    <cellStyle name="Примечание 33 8 3" xfId="42908" xr:uid="{00000000-0005-0000-0000-00000DD00000}"/>
    <cellStyle name="Примечание 33 9" xfId="42909" xr:uid="{00000000-0005-0000-0000-00000ED00000}"/>
    <cellStyle name="Примечание 33 9 2" xfId="42910" xr:uid="{00000000-0005-0000-0000-00000FD00000}"/>
    <cellStyle name="Примечание 33 9 3" xfId="42911" xr:uid="{00000000-0005-0000-0000-000010D00000}"/>
    <cellStyle name="Примечание 34" xfId="15640" xr:uid="{00000000-0005-0000-0000-000011D00000}"/>
    <cellStyle name="Примечание 34 10" xfId="42912" xr:uid="{00000000-0005-0000-0000-000012D00000}"/>
    <cellStyle name="Примечание 34 10 2" xfId="42913" xr:uid="{00000000-0005-0000-0000-000013D00000}"/>
    <cellStyle name="Примечание 34 10 3" xfId="42914" xr:uid="{00000000-0005-0000-0000-000014D00000}"/>
    <cellStyle name="Примечание 34 11" xfId="42915" xr:uid="{00000000-0005-0000-0000-000015D00000}"/>
    <cellStyle name="Примечание 34 11 2" xfId="42916" xr:uid="{00000000-0005-0000-0000-000016D00000}"/>
    <cellStyle name="Примечание 34 11 3" xfId="42917" xr:uid="{00000000-0005-0000-0000-000017D00000}"/>
    <cellStyle name="Примечание 34 12" xfId="42918" xr:uid="{00000000-0005-0000-0000-000018D00000}"/>
    <cellStyle name="Примечание 34 12 2" xfId="42919" xr:uid="{00000000-0005-0000-0000-000019D00000}"/>
    <cellStyle name="Примечание 34 12 3" xfId="42920" xr:uid="{00000000-0005-0000-0000-00001AD00000}"/>
    <cellStyle name="Примечание 34 13" xfId="42921" xr:uid="{00000000-0005-0000-0000-00001BD00000}"/>
    <cellStyle name="Примечание 34 13 2" xfId="42922" xr:uid="{00000000-0005-0000-0000-00001CD00000}"/>
    <cellStyle name="Примечание 34 13 3" xfId="42923" xr:uid="{00000000-0005-0000-0000-00001DD00000}"/>
    <cellStyle name="Примечание 34 14" xfId="42924" xr:uid="{00000000-0005-0000-0000-00001ED00000}"/>
    <cellStyle name="Примечание 34 15" xfId="42925" xr:uid="{00000000-0005-0000-0000-00001FD00000}"/>
    <cellStyle name="Примечание 34 2" xfId="42926" xr:uid="{00000000-0005-0000-0000-000020D00000}"/>
    <cellStyle name="Примечание 34 2 10" xfId="42927" xr:uid="{00000000-0005-0000-0000-000021D00000}"/>
    <cellStyle name="Примечание 34 2 2" xfId="42928" xr:uid="{00000000-0005-0000-0000-000022D00000}"/>
    <cellStyle name="Примечание 34 2 2 2" xfId="42929" xr:uid="{00000000-0005-0000-0000-000023D00000}"/>
    <cellStyle name="Примечание 34 2 2 3" xfId="42930" xr:uid="{00000000-0005-0000-0000-000024D00000}"/>
    <cellStyle name="Примечание 34 2 3" xfId="42931" xr:uid="{00000000-0005-0000-0000-000025D00000}"/>
    <cellStyle name="Примечание 34 2 3 2" xfId="42932" xr:uid="{00000000-0005-0000-0000-000026D00000}"/>
    <cellStyle name="Примечание 34 2 3 3" xfId="42933" xr:uid="{00000000-0005-0000-0000-000027D00000}"/>
    <cellStyle name="Примечание 34 2 4" xfId="42934" xr:uid="{00000000-0005-0000-0000-000028D00000}"/>
    <cellStyle name="Примечание 34 2 4 2" xfId="42935" xr:uid="{00000000-0005-0000-0000-000029D00000}"/>
    <cellStyle name="Примечание 34 2 4 3" xfId="42936" xr:uid="{00000000-0005-0000-0000-00002AD00000}"/>
    <cellStyle name="Примечание 34 2 5" xfId="42937" xr:uid="{00000000-0005-0000-0000-00002BD00000}"/>
    <cellStyle name="Примечание 34 2 5 2" xfId="42938" xr:uid="{00000000-0005-0000-0000-00002CD00000}"/>
    <cellStyle name="Примечание 34 2 5 3" xfId="42939" xr:uid="{00000000-0005-0000-0000-00002DD00000}"/>
    <cellStyle name="Примечание 34 2 6" xfId="42940" xr:uid="{00000000-0005-0000-0000-00002ED00000}"/>
    <cellStyle name="Примечание 34 2 6 2" xfId="42941" xr:uid="{00000000-0005-0000-0000-00002FD00000}"/>
    <cellStyle name="Примечание 34 2 6 3" xfId="42942" xr:uid="{00000000-0005-0000-0000-000030D00000}"/>
    <cellStyle name="Примечание 34 2 7" xfId="42943" xr:uid="{00000000-0005-0000-0000-000031D00000}"/>
    <cellStyle name="Примечание 34 2 7 2" xfId="42944" xr:uid="{00000000-0005-0000-0000-000032D00000}"/>
    <cellStyle name="Примечание 34 2 7 3" xfId="42945" xr:uid="{00000000-0005-0000-0000-000033D00000}"/>
    <cellStyle name="Примечание 34 2 8" xfId="42946" xr:uid="{00000000-0005-0000-0000-000034D00000}"/>
    <cellStyle name="Примечание 34 2 8 2" xfId="42947" xr:uid="{00000000-0005-0000-0000-000035D00000}"/>
    <cellStyle name="Примечание 34 2 8 3" xfId="42948" xr:uid="{00000000-0005-0000-0000-000036D00000}"/>
    <cellStyle name="Примечание 34 2 9" xfId="42949" xr:uid="{00000000-0005-0000-0000-000037D00000}"/>
    <cellStyle name="Примечание 34 2 9 2" xfId="42950" xr:uid="{00000000-0005-0000-0000-000038D00000}"/>
    <cellStyle name="Примечание 34 2 9 3" xfId="42951" xr:uid="{00000000-0005-0000-0000-000039D00000}"/>
    <cellStyle name="Примечание 34 3" xfId="42952" xr:uid="{00000000-0005-0000-0000-00003AD00000}"/>
    <cellStyle name="Примечание 34 3 10" xfId="42953" xr:uid="{00000000-0005-0000-0000-00003BD00000}"/>
    <cellStyle name="Примечание 34 3 2" xfId="42954" xr:uid="{00000000-0005-0000-0000-00003CD00000}"/>
    <cellStyle name="Примечание 34 3 2 2" xfId="42955" xr:uid="{00000000-0005-0000-0000-00003DD00000}"/>
    <cellStyle name="Примечание 34 3 2 3" xfId="42956" xr:uid="{00000000-0005-0000-0000-00003ED00000}"/>
    <cellStyle name="Примечание 34 3 3" xfId="42957" xr:uid="{00000000-0005-0000-0000-00003FD00000}"/>
    <cellStyle name="Примечание 34 3 3 2" xfId="42958" xr:uid="{00000000-0005-0000-0000-000040D00000}"/>
    <cellStyle name="Примечание 34 3 3 3" xfId="42959" xr:uid="{00000000-0005-0000-0000-000041D00000}"/>
    <cellStyle name="Примечание 34 3 4" xfId="42960" xr:uid="{00000000-0005-0000-0000-000042D00000}"/>
    <cellStyle name="Примечание 34 3 4 2" xfId="42961" xr:uid="{00000000-0005-0000-0000-000043D00000}"/>
    <cellStyle name="Примечание 34 3 4 3" xfId="42962" xr:uid="{00000000-0005-0000-0000-000044D00000}"/>
    <cellStyle name="Примечание 34 3 5" xfId="42963" xr:uid="{00000000-0005-0000-0000-000045D00000}"/>
    <cellStyle name="Примечание 34 3 5 2" xfId="42964" xr:uid="{00000000-0005-0000-0000-000046D00000}"/>
    <cellStyle name="Примечание 34 3 5 3" xfId="42965" xr:uid="{00000000-0005-0000-0000-000047D00000}"/>
    <cellStyle name="Примечание 34 3 6" xfId="42966" xr:uid="{00000000-0005-0000-0000-000048D00000}"/>
    <cellStyle name="Примечание 34 3 6 2" xfId="42967" xr:uid="{00000000-0005-0000-0000-000049D00000}"/>
    <cellStyle name="Примечание 34 3 6 3" xfId="42968" xr:uid="{00000000-0005-0000-0000-00004AD00000}"/>
    <cellStyle name="Примечание 34 3 7" xfId="42969" xr:uid="{00000000-0005-0000-0000-00004BD00000}"/>
    <cellStyle name="Примечание 34 3 7 2" xfId="42970" xr:uid="{00000000-0005-0000-0000-00004CD00000}"/>
    <cellStyle name="Примечание 34 3 7 3" xfId="42971" xr:uid="{00000000-0005-0000-0000-00004DD00000}"/>
    <cellStyle name="Примечание 34 3 8" xfId="42972" xr:uid="{00000000-0005-0000-0000-00004ED00000}"/>
    <cellStyle name="Примечание 34 3 8 2" xfId="42973" xr:uid="{00000000-0005-0000-0000-00004FD00000}"/>
    <cellStyle name="Примечание 34 3 8 3" xfId="42974" xr:uid="{00000000-0005-0000-0000-000050D00000}"/>
    <cellStyle name="Примечание 34 3 9" xfId="42975" xr:uid="{00000000-0005-0000-0000-000051D00000}"/>
    <cellStyle name="Примечание 34 3 9 2" xfId="42976" xr:uid="{00000000-0005-0000-0000-000052D00000}"/>
    <cellStyle name="Примечание 34 3 9 3" xfId="42977" xr:uid="{00000000-0005-0000-0000-000053D00000}"/>
    <cellStyle name="Примечание 34 4" xfId="42978" xr:uid="{00000000-0005-0000-0000-000054D00000}"/>
    <cellStyle name="Примечание 34 4 10" xfId="42979" xr:uid="{00000000-0005-0000-0000-000055D00000}"/>
    <cellStyle name="Примечание 34 4 2" xfId="42980" xr:uid="{00000000-0005-0000-0000-000056D00000}"/>
    <cellStyle name="Примечание 34 4 2 2" xfId="42981" xr:uid="{00000000-0005-0000-0000-000057D00000}"/>
    <cellStyle name="Примечание 34 4 2 3" xfId="42982" xr:uid="{00000000-0005-0000-0000-000058D00000}"/>
    <cellStyle name="Примечание 34 4 3" xfId="42983" xr:uid="{00000000-0005-0000-0000-000059D00000}"/>
    <cellStyle name="Примечание 34 4 3 2" xfId="42984" xr:uid="{00000000-0005-0000-0000-00005AD00000}"/>
    <cellStyle name="Примечание 34 4 3 3" xfId="42985" xr:uid="{00000000-0005-0000-0000-00005BD00000}"/>
    <cellStyle name="Примечание 34 4 4" xfId="42986" xr:uid="{00000000-0005-0000-0000-00005CD00000}"/>
    <cellStyle name="Примечание 34 4 4 2" xfId="42987" xr:uid="{00000000-0005-0000-0000-00005DD00000}"/>
    <cellStyle name="Примечание 34 4 4 3" xfId="42988" xr:uid="{00000000-0005-0000-0000-00005ED00000}"/>
    <cellStyle name="Примечание 34 4 5" xfId="42989" xr:uid="{00000000-0005-0000-0000-00005FD00000}"/>
    <cellStyle name="Примечание 34 4 5 2" xfId="42990" xr:uid="{00000000-0005-0000-0000-000060D00000}"/>
    <cellStyle name="Примечание 34 4 5 3" xfId="42991" xr:uid="{00000000-0005-0000-0000-000061D00000}"/>
    <cellStyle name="Примечание 34 4 6" xfId="42992" xr:uid="{00000000-0005-0000-0000-000062D00000}"/>
    <cellStyle name="Примечание 34 4 6 2" xfId="42993" xr:uid="{00000000-0005-0000-0000-000063D00000}"/>
    <cellStyle name="Примечание 34 4 6 3" xfId="42994" xr:uid="{00000000-0005-0000-0000-000064D00000}"/>
    <cellStyle name="Примечание 34 4 7" xfId="42995" xr:uid="{00000000-0005-0000-0000-000065D00000}"/>
    <cellStyle name="Примечание 34 4 7 2" xfId="42996" xr:uid="{00000000-0005-0000-0000-000066D00000}"/>
    <cellStyle name="Примечание 34 4 7 3" xfId="42997" xr:uid="{00000000-0005-0000-0000-000067D00000}"/>
    <cellStyle name="Примечание 34 4 8" xfId="42998" xr:uid="{00000000-0005-0000-0000-000068D00000}"/>
    <cellStyle name="Примечание 34 4 8 2" xfId="42999" xr:uid="{00000000-0005-0000-0000-000069D00000}"/>
    <cellStyle name="Примечание 34 4 8 3" xfId="43000" xr:uid="{00000000-0005-0000-0000-00006AD00000}"/>
    <cellStyle name="Примечание 34 4 9" xfId="43001" xr:uid="{00000000-0005-0000-0000-00006BD00000}"/>
    <cellStyle name="Примечание 34 4 9 2" xfId="43002" xr:uid="{00000000-0005-0000-0000-00006CD00000}"/>
    <cellStyle name="Примечание 34 4 9 3" xfId="43003" xr:uid="{00000000-0005-0000-0000-00006DD00000}"/>
    <cellStyle name="Примечание 34 5" xfId="43004" xr:uid="{00000000-0005-0000-0000-00006ED00000}"/>
    <cellStyle name="Примечание 34 5 10" xfId="43005" xr:uid="{00000000-0005-0000-0000-00006FD00000}"/>
    <cellStyle name="Примечание 34 5 2" xfId="43006" xr:uid="{00000000-0005-0000-0000-000070D00000}"/>
    <cellStyle name="Примечание 34 5 2 2" xfId="43007" xr:uid="{00000000-0005-0000-0000-000071D00000}"/>
    <cellStyle name="Примечание 34 5 2 3" xfId="43008" xr:uid="{00000000-0005-0000-0000-000072D00000}"/>
    <cellStyle name="Примечание 34 5 3" xfId="43009" xr:uid="{00000000-0005-0000-0000-000073D00000}"/>
    <cellStyle name="Примечание 34 5 3 2" xfId="43010" xr:uid="{00000000-0005-0000-0000-000074D00000}"/>
    <cellStyle name="Примечание 34 5 3 3" xfId="43011" xr:uid="{00000000-0005-0000-0000-000075D00000}"/>
    <cellStyle name="Примечание 34 5 4" xfId="43012" xr:uid="{00000000-0005-0000-0000-000076D00000}"/>
    <cellStyle name="Примечание 34 5 4 2" xfId="43013" xr:uid="{00000000-0005-0000-0000-000077D00000}"/>
    <cellStyle name="Примечание 34 5 4 3" xfId="43014" xr:uid="{00000000-0005-0000-0000-000078D00000}"/>
    <cellStyle name="Примечание 34 5 5" xfId="43015" xr:uid="{00000000-0005-0000-0000-000079D00000}"/>
    <cellStyle name="Примечание 34 5 5 2" xfId="43016" xr:uid="{00000000-0005-0000-0000-00007AD00000}"/>
    <cellStyle name="Примечание 34 5 5 3" xfId="43017" xr:uid="{00000000-0005-0000-0000-00007BD00000}"/>
    <cellStyle name="Примечание 34 5 6" xfId="43018" xr:uid="{00000000-0005-0000-0000-00007CD00000}"/>
    <cellStyle name="Примечание 34 5 6 2" xfId="43019" xr:uid="{00000000-0005-0000-0000-00007DD00000}"/>
    <cellStyle name="Примечание 34 5 6 3" xfId="43020" xr:uid="{00000000-0005-0000-0000-00007ED00000}"/>
    <cellStyle name="Примечание 34 5 7" xfId="43021" xr:uid="{00000000-0005-0000-0000-00007FD00000}"/>
    <cellStyle name="Примечание 34 5 7 2" xfId="43022" xr:uid="{00000000-0005-0000-0000-000080D00000}"/>
    <cellStyle name="Примечание 34 5 7 3" xfId="43023" xr:uid="{00000000-0005-0000-0000-000081D00000}"/>
    <cellStyle name="Примечание 34 5 8" xfId="43024" xr:uid="{00000000-0005-0000-0000-000082D00000}"/>
    <cellStyle name="Примечание 34 5 8 2" xfId="43025" xr:uid="{00000000-0005-0000-0000-000083D00000}"/>
    <cellStyle name="Примечание 34 5 8 3" xfId="43026" xr:uid="{00000000-0005-0000-0000-000084D00000}"/>
    <cellStyle name="Примечание 34 5 9" xfId="43027" xr:uid="{00000000-0005-0000-0000-000085D00000}"/>
    <cellStyle name="Примечание 34 5 9 2" xfId="43028" xr:uid="{00000000-0005-0000-0000-000086D00000}"/>
    <cellStyle name="Примечание 34 5 9 3" xfId="43029" xr:uid="{00000000-0005-0000-0000-000087D00000}"/>
    <cellStyle name="Примечание 34 6" xfId="43030" xr:uid="{00000000-0005-0000-0000-000088D00000}"/>
    <cellStyle name="Примечание 34 6 2" xfId="43031" xr:uid="{00000000-0005-0000-0000-000089D00000}"/>
    <cellStyle name="Примечание 34 6 3" xfId="43032" xr:uid="{00000000-0005-0000-0000-00008AD00000}"/>
    <cellStyle name="Примечание 34 7" xfId="43033" xr:uid="{00000000-0005-0000-0000-00008BD00000}"/>
    <cellStyle name="Примечание 34 7 2" xfId="43034" xr:uid="{00000000-0005-0000-0000-00008CD00000}"/>
    <cellStyle name="Примечание 34 7 3" xfId="43035" xr:uid="{00000000-0005-0000-0000-00008DD00000}"/>
    <cellStyle name="Примечание 34 8" xfId="43036" xr:uid="{00000000-0005-0000-0000-00008ED00000}"/>
    <cellStyle name="Примечание 34 8 2" xfId="43037" xr:uid="{00000000-0005-0000-0000-00008FD00000}"/>
    <cellStyle name="Примечание 34 8 3" xfId="43038" xr:uid="{00000000-0005-0000-0000-000090D00000}"/>
    <cellStyle name="Примечание 34 9" xfId="43039" xr:uid="{00000000-0005-0000-0000-000091D00000}"/>
    <cellStyle name="Примечание 34 9 2" xfId="43040" xr:uid="{00000000-0005-0000-0000-000092D00000}"/>
    <cellStyle name="Примечание 34 9 3" xfId="43041" xr:uid="{00000000-0005-0000-0000-000093D00000}"/>
    <cellStyle name="Примечание 35" xfId="15641" xr:uid="{00000000-0005-0000-0000-000094D00000}"/>
    <cellStyle name="Примечание 35 10" xfId="43042" xr:uid="{00000000-0005-0000-0000-000095D00000}"/>
    <cellStyle name="Примечание 35 10 2" xfId="43043" xr:uid="{00000000-0005-0000-0000-000096D00000}"/>
    <cellStyle name="Примечание 35 10 3" xfId="43044" xr:uid="{00000000-0005-0000-0000-000097D00000}"/>
    <cellStyle name="Примечание 35 11" xfId="43045" xr:uid="{00000000-0005-0000-0000-000098D00000}"/>
    <cellStyle name="Примечание 35 11 2" xfId="43046" xr:uid="{00000000-0005-0000-0000-000099D00000}"/>
    <cellStyle name="Примечание 35 11 3" xfId="43047" xr:uid="{00000000-0005-0000-0000-00009AD00000}"/>
    <cellStyle name="Примечание 35 12" xfId="43048" xr:uid="{00000000-0005-0000-0000-00009BD00000}"/>
    <cellStyle name="Примечание 35 12 2" xfId="43049" xr:uid="{00000000-0005-0000-0000-00009CD00000}"/>
    <cellStyle name="Примечание 35 12 3" xfId="43050" xr:uid="{00000000-0005-0000-0000-00009DD00000}"/>
    <cellStyle name="Примечание 35 13" xfId="43051" xr:uid="{00000000-0005-0000-0000-00009ED00000}"/>
    <cellStyle name="Примечание 35 13 2" xfId="43052" xr:uid="{00000000-0005-0000-0000-00009FD00000}"/>
    <cellStyle name="Примечание 35 13 3" xfId="43053" xr:uid="{00000000-0005-0000-0000-0000A0D00000}"/>
    <cellStyle name="Примечание 35 14" xfId="43054" xr:uid="{00000000-0005-0000-0000-0000A1D00000}"/>
    <cellStyle name="Примечание 35 15" xfId="43055" xr:uid="{00000000-0005-0000-0000-0000A2D00000}"/>
    <cellStyle name="Примечание 35 2" xfId="43056" xr:uid="{00000000-0005-0000-0000-0000A3D00000}"/>
    <cellStyle name="Примечание 35 2 10" xfId="43057" xr:uid="{00000000-0005-0000-0000-0000A4D00000}"/>
    <cellStyle name="Примечание 35 2 2" xfId="43058" xr:uid="{00000000-0005-0000-0000-0000A5D00000}"/>
    <cellStyle name="Примечание 35 2 2 2" xfId="43059" xr:uid="{00000000-0005-0000-0000-0000A6D00000}"/>
    <cellStyle name="Примечание 35 2 2 3" xfId="43060" xr:uid="{00000000-0005-0000-0000-0000A7D00000}"/>
    <cellStyle name="Примечание 35 2 3" xfId="43061" xr:uid="{00000000-0005-0000-0000-0000A8D00000}"/>
    <cellStyle name="Примечание 35 2 3 2" xfId="43062" xr:uid="{00000000-0005-0000-0000-0000A9D00000}"/>
    <cellStyle name="Примечание 35 2 3 3" xfId="43063" xr:uid="{00000000-0005-0000-0000-0000AAD00000}"/>
    <cellStyle name="Примечание 35 2 4" xfId="43064" xr:uid="{00000000-0005-0000-0000-0000ABD00000}"/>
    <cellStyle name="Примечание 35 2 4 2" xfId="43065" xr:uid="{00000000-0005-0000-0000-0000ACD00000}"/>
    <cellStyle name="Примечание 35 2 4 3" xfId="43066" xr:uid="{00000000-0005-0000-0000-0000ADD00000}"/>
    <cellStyle name="Примечание 35 2 5" xfId="43067" xr:uid="{00000000-0005-0000-0000-0000AED00000}"/>
    <cellStyle name="Примечание 35 2 5 2" xfId="43068" xr:uid="{00000000-0005-0000-0000-0000AFD00000}"/>
    <cellStyle name="Примечание 35 2 5 3" xfId="43069" xr:uid="{00000000-0005-0000-0000-0000B0D00000}"/>
    <cellStyle name="Примечание 35 2 6" xfId="43070" xr:uid="{00000000-0005-0000-0000-0000B1D00000}"/>
    <cellStyle name="Примечание 35 2 6 2" xfId="43071" xr:uid="{00000000-0005-0000-0000-0000B2D00000}"/>
    <cellStyle name="Примечание 35 2 6 3" xfId="43072" xr:uid="{00000000-0005-0000-0000-0000B3D00000}"/>
    <cellStyle name="Примечание 35 2 7" xfId="43073" xr:uid="{00000000-0005-0000-0000-0000B4D00000}"/>
    <cellStyle name="Примечание 35 2 7 2" xfId="43074" xr:uid="{00000000-0005-0000-0000-0000B5D00000}"/>
    <cellStyle name="Примечание 35 2 7 3" xfId="43075" xr:uid="{00000000-0005-0000-0000-0000B6D00000}"/>
    <cellStyle name="Примечание 35 2 8" xfId="43076" xr:uid="{00000000-0005-0000-0000-0000B7D00000}"/>
    <cellStyle name="Примечание 35 2 8 2" xfId="43077" xr:uid="{00000000-0005-0000-0000-0000B8D00000}"/>
    <cellStyle name="Примечание 35 2 8 3" xfId="43078" xr:uid="{00000000-0005-0000-0000-0000B9D00000}"/>
    <cellStyle name="Примечание 35 2 9" xfId="43079" xr:uid="{00000000-0005-0000-0000-0000BAD00000}"/>
    <cellStyle name="Примечание 35 2 9 2" xfId="43080" xr:uid="{00000000-0005-0000-0000-0000BBD00000}"/>
    <cellStyle name="Примечание 35 2 9 3" xfId="43081" xr:uid="{00000000-0005-0000-0000-0000BCD00000}"/>
    <cellStyle name="Примечание 35 3" xfId="43082" xr:uid="{00000000-0005-0000-0000-0000BDD00000}"/>
    <cellStyle name="Примечание 35 3 10" xfId="43083" xr:uid="{00000000-0005-0000-0000-0000BED00000}"/>
    <cellStyle name="Примечание 35 3 2" xfId="43084" xr:uid="{00000000-0005-0000-0000-0000BFD00000}"/>
    <cellStyle name="Примечание 35 3 2 2" xfId="43085" xr:uid="{00000000-0005-0000-0000-0000C0D00000}"/>
    <cellStyle name="Примечание 35 3 2 3" xfId="43086" xr:uid="{00000000-0005-0000-0000-0000C1D00000}"/>
    <cellStyle name="Примечание 35 3 3" xfId="43087" xr:uid="{00000000-0005-0000-0000-0000C2D00000}"/>
    <cellStyle name="Примечание 35 3 3 2" xfId="43088" xr:uid="{00000000-0005-0000-0000-0000C3D00000}"/>
    <cellStyle name="Примечание 35 3 3 3" xfId="43089" xr:uid="{00000000-0005-0000-0000-0000C4D00000}"/>
    <cellStyle name="Примечание 35 3 4" xfId="43090" xr:uid="{00000000-0005-0000-0000-0000C5D00000}"/>
    <cellStyle name="Примечание 35 3 4 2" xfId="43091" xr:uid="{00000000-0005-0000-0000-0000C6D00000}"/>
    <cellStyle name="Примечание 35 3 4 3" xfId="43092" xr:uid="{00000000-0005-0000-0000-0000C7D00000}"/>
    <cellStyle name="Примечание 35 3 5" xfId="43093" xr:uid="{00000000-0005-0000-0000-0000C8D00000}"/>
    <cellStyle name="Примечание 35 3 5 2" xfId="43094" xr:uid="{00000000-0005-0000-0000-0000C9D00000}"/>
    <cellStyle name="Примечание 35 3 5 3" xfId="43095" xr:uid="{00000000-0005-0000-0000-0000CAD00000}"/>
    <cellStyle name="Примечание 35 3 6" xfId="43096" xr:uid="{00000000-0005-0000-0000-0000CBD00000}"/>
    <cellStyle name="Примечание 35 3 6 2" xfId="43097" xr:uid="{00000000-0005-0000-0000-0000CCD00000}"/>
    <cellStyle name="Примечание 35 3 6 3" xfId="43098" xr:uid="{00000000-0005-0000-0000-0000CDD00000}"/>
    <cellStyle name="Примечание 35 3 7" xfId="43099" xr:uid="{00000000-0005-0000-0000-0000CED00000}"/>
    <cellStyle name="Примечание 35 3 7 2" xfId="43100" xr:uid="{00000000-0005-0000-0000-0000CFD00000}"/>
    <cellStyle name="Примечание 35 3 7 3" xfId="43101" xr:uid="{00000000-0005-0000-0000-0000D0D00000}"/>
    <cellStyle name="Примечание 35 3 8" xfId="43102" xr:uid="{00000000-0005-0000-0000-0000D1D00000}"/>
    <cellStyle name="Примечание 35 3 8 2" xfId="43103" xr:uid="{00000000-0005-0000-0000-0000D2D00000}"/>
    <cellStyle name="Примечание 35 3 8 3" xfId="43104" xr:uid="{00000000-0005-0000-0000-0000D3D00000}"/>
    <cellStyle name="Примечание 35 3 9" xfId="43105" xr:uid="{00000000-0005-0000-0000-0000D4D00000}"/>
    <cellStyle name="Примечание 35 3 9 2" xfId="43106" xr:uid="{00000000-0005-0000-0000-0000D5D00000}"/>
    <cellStyle name="Примечание 35 3 9 3" xfId="43107" xr:uid="{00000000-0005-0000-0000-0000D6D00000}"/>
    <cellStyle name="Примечание 35 4" xfId="43108" xr:uid="{00000000-0005-0000-0000-0000D7D00000}"/>
    <cellStyle name="Примечание 35 4 10" xfId="43109" xr:uid="{00000000-0005-0000-0000-0000D8D00000}"/>
    <cellStyle name="Примечание 35 4 2" xfId="43110" xr:uid="{00000000-0005-0000-0000-0000D9D00000}"/>
    <cellStyle name="Примечание 35 4 2 2" xfId="43111" xr:uid="{00000000-0005-0000-0000-0000DAD00000}"/>
    <cellStyle name="Примечание 35 4 2 3" xfId="43112" xr:uid="{00000000-0005-0000-0000-0000DBD00000}"/>
    <cellStyle name="Примечание 35 4 3" xfId="43113" xr:uid="{00000000-0005-0000-0000-0000DCD00000}"/>
    <cellStyle name="Примечание 35 4 3 2" xfId="43114" xr:uid="{00000000-0005-0000-0000-0000DDD00000}"/>
    <cellStyle name="Примечание 35 4 3 3" xfId="43115" xr:uid="{00000000-0005-0000-0000-0000DED00000}"/>
    <cellStyle name="Примечание 35 4 4" xfId="43116" xr:uid="{00000000-0005-0000-0000-0000DFD00000}"/>
    <cellStyle name="Примечание 35 4 4 2" xfId="43117" xr:uid="{00000000-0005-0000-0000-0000E0D00000}"/>
    <cellStyle name="Примечание 35 4 4 3" xfId="43118" xr:uid="{00000000-0005-0000-0000-0000E1D00000}"/>
    <cellStyle name="Примечание 35 4 5" xfId="43119" xr:uid="{00000000-0005-0000-0000-0000E2D00000}"/>
    <cellStyle name="Примечание 35 4 5 2" xfId="43120" xr:uid="{00000000-0005-0000-0000-0000E3D00000}"/>
    <cellStyle name="Примечание 35 4 5 3" xfId="43121" xr:uid="{00000000-0005-0000-0000-0000E4D00000}"/>
    <cellStyle name="Примечание 35 4 6" xfId="43122" xr:uid="{00000000-0005-0000-0000-0000E5D00000}"/>
    <cellStyle name="Примечание 35 4 6 2" xfId="43123" xr:uid="{00000000-0005-0000-0000-0000E6D00000}"/>
    <cellStyle name="Примечание 35 4 6 3" xfId="43124" xr:uid="{00000000-0005-0000-0000-0000E7D00000}"/>
    <cellStyle name="Примечание 35 4 7" xfId="43125" xr:uid="{00000000-0005-0000-0000-0000E8D00000}"/>
    <cellStyle name="Примечание 35 4 7 2" xfId="43126" xr:uid="{00000000-0005-0000-0000-0000E9D00000}"/>
    <cellStyle name="Примечание 35 4 7 3" xfId="43127" xr:uid="{00000000-0005-0000-0000-0000EAD00000}"/>
    <cellStyle name="Примечание 35 4 8" xfId="43128" xr:uid="{00000000-0005-0000-0000-0000EBD00000}"/>
    <cellStyle name="Примечание 35 4 8 2" xfId="43129" xr:uid="{00000000-0005-0000-0000-0000ECD00000}"/>
    <cellStyle name="Примечание 35 4 8 3" xfId="43130" xr:uid="{00000000-0005-0000-0000-0000EDD00000}"/>
    <cellStyle name="Примечание 35 4 9" xfId="43131" xr:uid="{00000000-0005-0000-0000-0000EED00000}"/>
    <cellStyle name="Примечание 35 4 9 2" xfId="43132" xr:uid="{00000000-0005-0000-0000-0000EFD00000}"/>
    <cellStyle name="Примечание 35 4 9 3" xfId="43133" xr:uid="{00000000-0005-0000-0000-0000F0D00000}"/>
    <cellStyle name="Примечание 35 5" xfId="43134" xr:uid="{00000000-0005-0000-0000-0000F1D00000}"/>
    <cellStyle name="Примечание 35 5 10" xfId="43135" xr:uid="{00000000-0005-0000-0000-0000F2D00000}"/>
    <cellStyle name="Примечание 35 5 2" xfId="43136" xr:uid="{00000000-0005-0000-0000-0000F3D00000}"/>
    <cellStyle name="Примечание 35 5 2 2" xfId="43137" xr:uid="{00000000-0005-0000-0000-0000F4D00000}"/>
    <cellStyle name="Примечание 35 5 2 3" xfId="43138" xr:uid="{00000000-0005-0000-0000-0000F5D00000}"/>
    <cellStyle name="Примечание 35 5 3" xfId="43139" xr:uid="{00000000-0005-0000-0000-0000F6D00000}"/>
    <cellStyle name="Примечание 35 5 3 2" xfId="43140" xr:uid="{00000000-0005-0000-0000-0000F7D00000}"/>
    <cellStyle name="Примечание 35 5 3 3" xfId="43141" xr:uid="{00000000-0005-0000-0000-0000F8D00000}"/>
    <cellStyle name="Примечание 35 5 4" xfId="43142" xr:uid="{00000000-0005-0000-0000-0000F9D00000}"/>
    <cellStyle name="Примечание 35 5 4 2" xfId="43143" xr:uid="{00000000-0005-0000-0000-0000FAD00000}"/>
    <cellStyle name="Примечание 35 5 4 3" xfId="43144" xr:uid="{00000000-0005-0000-0000-0000FBD00000}"/>
    <cellStyle name="Примечание 35 5 5" xfId="43145" xr:uid="{00000000-0005-0000-0000-0000FCD00000}"/>
    <cellStyle name="Примечание 35 5 5 2" xfId="43146" xr:uid="{00000000-0005-0000-0000-0000FDD00000}"/>
    <cellStyle name="Примечание 35 5 5 3" xfId="43147" xr:uid="{00000000-0005-0000-0000-0000FED00000}"/>
    <cellStyle name="Примечание 35 5 6" xfId="43148" xr:uid="{00000000-0005-0000-0000-0000FFD00000}"/>
    <cellStyle name="Примечание 35 5 6 2" xfId="43149" xr:uid="{00000000-0005-0000-0000-000000D10000}"/>
    <cellStyle name="Примечание 35 5 6 3" xfId="43150" xr:uid="{00000000-0005-0000-0000-000001D10000}"/>
    <cellStyle name="Примечание 35 5 7" xfId="43151" xr:uid="{00000000-0005-0000-0000-000002D10000}"/>
    <cellStyle name="Примечание 35 5 7 2" xfId="43152" xr:uid="{00000000-0005-0000-0000-000003D10000}"/>
    <cellStyle name="Примечание 35 5 7 3" xfId="43153" xr:uid="{00000000-0005-0000-0000-000004D10000}"/>
    <cellStyle name="Примечание 35 5 8" xfId="43154" xr:uid="{00000000-0005-0000-0000-000005D10000}"/>
    <cellStyle name="Примечание 35 5 8 2" xfId="43155" xr:uid="{00000000-0005-0000-0000-000006D10000}"/>
    <cellStyle name="Примечание 35 5 8 3" xfId="43156" xr:uid="{00000000-0005-0000-0000-000007D10000}"/>
    <cellStyle name="Примечание 35 5 9" xfId="43157" xr:uid="{00000000-0005-0000-0000-000008D10000}"/>
    <cellStyle name="Примечание 35 5 9 2" xfId="43158" xr:uid="{00000000-0005-0000-0000-000009D10000}"/>
    <cellStyle name="Примечание 35 5 9 3" xfId="43159" xr:uid="{00000000-0005-0000-0000-00000AD10000}"/>
    <cellStyle name="Примечание 35 6" xfId="43160" xr:uid="{00000000-0005-0000-0000-00000BD10000}"/>
    <cellStyle name="Примечание 35 6 2" xfId="43161" xr:uid="{00000000-0005-0000-0000-00000CD10000}"/>
    <cellStyle name="Примечание 35 6 3" xfId="43162" xr:uid="{00000000-0005-0000-0000-00000DD10000}"/>
    <cellStyle name="Примечание 35 7" xfId="43163" xr:uid="{00000000-0005-0000-0000-00000ED10000}"/>
    <cellStyle name="Примечание 35 7 2" xfId="43164" xr:uid="{00000000-0005-0000-0000-00000FD10000}"/>
    <cellStyle name="Примечание 35 7 3" xfId="43165" xr:uid="{00000000-0005-0000-0000-000010D10000}"/>
    <cellStyle name="Примечание 35 8" xfId="43166" xr:uid="{00000000-0005-0000-0000-000011D10000}"/>
    <cellStyle name="Примечание 35 8 2" xfId="43167" xr:uid="{00000000-0005-0000-0000-000012D10000}"/>
    <cellStyle name="Примечание 35 8 3" xfId="43168" xr:uid="{00000000-0005-0000-0000-000013D10000}"/>
    <cellStyle name="Примечание 35 9" xfId="43169" xr:uid="{00000000-0005-0000-0000-000014D10000}"/>
    <cellStyle name="Примечание 35 9 2" xfId="43170" xr:uid="{00000000-0005-0000-0000-000015D10000}"/>
    <cellStyle name="Примечание 35 9 3" xfId="43171" xr:uid="{00000000-0005-0000-0000-000016D10000}"/>
    <cellStyle name="Примечание 36" xfId="15642" xr:uid="{00000000-0005-0000-0000-000017D10000}"/>
    <cellStyle name="Примечание 36 10" xfId="43172" xr:uid="{00000000-0005-0000-0000-000018D10000}"/>
    <cellStyle name="Примечание 36 10 2" xfId="43173" xr:uid="{00000000-0005-0000-0000-000019D10000}"/>
    <cellStyle name="Примечание 36 10 3" xfId="43174" xr:uid="{00000000-0005-0000-0000-00001AD10000}"/>
    <cellStyle name="Примечание 36 11" xfId="43175" xr:uid="{00000000-0005-0000-0000-00001BD10000}"/>
    <cellStyle name="Примечание 36 11 2" xfId="43176" xr:uid="{00000000-0005-0000-0000-00001CD10000}"/>
    <cellStyle name="Примечание 36 11 3" xfId="43177" xr:uid="{00000000-0005-0000-0000-00001DD10000}"/>
    <cellStyle name="Примечание 36 12" xfId="43178" xr:uid="{00000000-0005-0000-0000-00001ED10000}"/>
    <cellStyle name="Примечание 36 12 2" xfId="43179" xr:uid="{00000000-0005-0000-0000-00001FD10000}"/>
    <cellStyle name="Примечание 36 12 3" xfId="43180" xr:uid="{00000000-0005-0000-0000-000020D10000}"/>
    <cellStyle name="Примечание 36 13" xfId="43181" xr:uid="{00000000-0005-0000-0000-000021D10000}"/>
    <cellStyle name="Примечание 36 13 2" xfId="43182" xr:uid="{00000000-0005-0000-0000-000022D10000}"/>
    <cellStyle name="Примечание 36 13 3" xfId="43183" xr:uid="{00000000-0005-0000-0000-000023D10000}"/>
    <cellStyle name="Примечание 36 14" xfId="43184" xr:uid="{00000000-0005-0000-0000-000024D10000}"/>
    <cellStyle name="Примечание 36 15" xfId="43185" xr:uid="{00000000-0005-0000-0000-000025D10000}"/>
    <cellStyle name="Примечание 36 2" xfId="43186" xr:uid="{00000000-0005-0000-0000-000026D10000}"/>
    <cellStyle name="Примечание 36 2 10" xfId="43187" xr:uid="{00000000-0005-0000-0000-000027D10000}"/>
    <cellStyle name="Примечание 36 2 2" xfId="43188" xr:uid="{00000000-0005-0000-0000-000028D10000}"/>
    <cellStyle name="Примечание 36 2 2 2" xfId="43189" xr:uid="{00000000-0005-0000-0000-000029D10000}"/>
    <cellStyle name="Примечание 36 2 2 3" xfId="43190" xr:uid="{00000000-0005-0000-0000-00002AD10000}"/>
    <cellStyle name="Примечание 36 2 3" xfId="43191" xr:uid="{00000000-0005-0000-0000-00002BD10000}"/>
    <cellStyle name="Примечание 36 2 3 2" xfId="43192" xr:uid="{00000000-0005-0000-0000-00002CD10000}"/>
    <cellStyle name="Примечание 36 2 3 3" xfId="43193" xr:uid="{00000000-0005-0000-0000-00002DD10000}"/>
    <cellStyle name="Примечание 36 2 4" xfId="43194" xr:uid="{00000000-0005-0000-0000-00002ED10000}"/>
    <cellStyle name="Примечание 36 2 4 2" xfId="43195" xr:uid="{00000000-0005-0000-0000-00002FD10000}"/>
    <cellStyle name="Примечание 36 2 4 3" xfId="43196" xr:uid="{00000000-0005-0000-0000-000030D10000}"/>
    <cellStyle name="Примечание 36 2 5" xfId="43197" xr:uid="{00000000-0005-0000-0000-000031D10000}"/>
    <cellStyle name="Примечание 36 2 5 2" xfId="43198" xr:uid="{00000000-0005-0000-0000-000032D10000}"/>
    <cellStyle name="Примечание 36 2 5 3" xfId="43199" xr:uid="{00000000-0005-0000-0000-000033D10000}"/>
    <cellStyle name="Примечание 36 2 6" xfId="43200" xr:uid="{00000000-0005-0000-0000-000034D10000}"/>
    <cellStyle name="Примечание 36 2 6 2" xfId="43201" xr:uid="{00000000-0005-0000-0000-000035D10000}"/>
    <cellStyle name="Примечание 36 2 6 3" xfId="43202" xr:uid="{00000000-0005-0000-0000-000036D10000}"/>
    <cellStyle name="Примечание 36 2 7" xfId="43203" xr:uid="{00000000-0005-0000-0000-000037D10000}"/>
    <cellStyle name="Примечание 36 2 7 2" xfId="43204" xr:uid="{00000000-0005-0000-0000-000038D10000}"/>
    <cellStyle name="Примечание 36 2 7 3" xfId="43205" xr:uid="{00000000-0005-0000-0000-000039D10000}"/>
    <cellStyle name="Примечание 36 2 8" xfId="43206" xr:uid="{00000000-0005-0000-0000-00003AD10000}"/>
    <cellStyle name="Примечание 36 2 8 2" xfId="43207" xr:uid="{00000000-0005-0000-0000-00003BD10000}"/>
    <cellStyle name="Примечание 36 2 8 3" xfId="43208" xr:uid="{00000000-0005-0000-0000-00003CD10000}"/>
    <cellStyle name="Примечание 36 2 9" xfId="43209" xr:uid="{00000000-0005-0000-0000-00003DD10000}"/>
    <cellStyle name="Примечание 36 2 9 2" xfId="43210" xr:uid="{00000000-0005-0000-0000-00003ED10000}"/>
    <cellStyle name="Примечание 36 2 9 3" xfId="43211" xr:uid="{00000000-0005-0000-0000-00003FD10000}"/>
    <cellStyle name="Примечание 36 3" xfId="43212" xr:uid="{00000000-0005-0000-0000-000040D10000}"/>
    <cellStyle name="Примечание 36 3 10" xfId="43213" xr:uid="{00000000-0005-0000-0000-000041D10000}"/>
    <cellStyle name="Примечание 36 3 2" xfId="43214" xr:uid="{00000000-0005-0000-0000-000042D10000}"/>
    <cellStyle name="Примечание 36 3 2 2" xfId="43215" xr:uid="{00000000-0005-0000-0000-000043D10000}"/>
    <cellStyle name="Примечание 36 3 2 3" xfId="43216" xr:uid="{00000000-0005-0000-0000-000044D10000}"/>
    <cellStyle name="Примечание 36 3 3" xfId="43217" xr:uid="{00000000-0005-0000-0000-000045D10000}"/>
    <cellStyle name="Примечание 36 3 3 2" xfId="43218" xr:uid="{00000000-0005-0000-0000-000046D10000}"/>
    <cellStyle name="Примечание 36 3 3 3" xfId="43219" xr:uid="{00000000-0005-0000-0000-000047D10000}"/>
    <cellStyle name="Примечание 36 3 4" xfId="43220" xr:uid="{00000000-0005-0000-0000-000048D10000}"/>
    <cellStyle name="Примечание 36 3 4 2" xfId="43221" xr:uid="{00000000-0005-0000-0000-000049D10000}"/>
    <cellStyle name="Примечание 36 3 4 3" xfId="43222" xr:uid="{00000000-0005-0000-0000-00004AD10000}"/>
    <cellStyle name="Примечание 36 3 5" xfId="43223" xr:uid="{00000000-0005-0000-0000-00004BD10000}"/>
    <cellStyle name="Примечание 36 3 5 2" xfId="43224" xr:uid="{00000000-0005-0000-0000-00004CD10000}"/>
    <cellStyle name="Примечание 36 3 5 3" xfId="43225" xr:uid="{00000000-0005-0000-0000-00004DD10000}"/>
    <cellStyle name="Примечание 36 3 6" xfId="43226" xr:uid="{00000000-0005-0000-0000-00004ED10000}"/>
    <cellStyle name="Примечание 36 3 6 2" xfId="43227" xr:uid="{00000000-0005-0000-0000-00004FD10000}"/>
    <cellStyle name="Примечание 36 3 6 3" xfId="43228" xr:uid="{00000000-0005-0000-0000-000050D10000}"/>
    <cellStyle name="Примечание 36 3 7" xfId="43229" xr:uid="{00000000-0005-0000-0000-000051D10000}"/>
    <cellStyle name="Примечание 36 3 7 2" xfId="43230" xr:uid="{00000000-0005-0000-0000-000052D10000}"/>
    <cellStyle name="Примечание 36 3 7 3" xfId="43231" xr:uid="{00000000-0005-0000-0000-000053D10000}"/>
    <cellStyle name="Примечание 36 3 8" xfId="43232" xr:uid="{00000000-0005-0000-0000-000054D10000}"/>
    <cellStyle name="Примечание 36 3 8 2" xfId="43233" xr:uid="{00000000-0005-0000-0000-000055D10000}"/>
    <cellStyle name="Примечание 36 3 8 3" xfId="43234" xr:uid="{00000000-0005-0000-0000-000056D10000}"/>
    <cellStyle name="Примечание 36 3 9" xfId="43235" xr:uid="{00000000-0005-0000-0000-000057D10000}"/>
    <cellStyle name="Примечание 36 3 9 2" xfId="43236" xr:uid="{00000000-0005-0000-0000-000058D10000}"/>
    <cellStyle name="Примечание 36 3 9 3" xfId="43237" xr:uid="{00000000-0005-0000-0000-000059D10000}"/>
    <cellStyle name="Примечание 36 4" xfId="43238" xr:uid="{00000000-0005-0000-0000-00005AD10000}"/>
    <cellStyle name="Примечание 36 4 10" xfId="43239" xr:uid="{00000000-0005-0000-0000-00005BD10000}"/>
    <cellStyle name="Примечание 36 4 2" xfId="43240" xr:uid="{00000000-0005-0000-0000-00005CD10000}"/>
    <cellStyle name="Примечание 36 4 2 2" xfId="43241" xr:uid="{00000000-0005-0000-0000-00005DD10000}"/>
    <cellStyle name="Примечание 36 4 2 3" xfId="43242" xr:uid="{00000000-0005-0000-0000-00005ED10000}"/>
    <cellStyle name="Примечание 36 4 3" xfId="43243" xr:uid="{00000000-0005-0000-0000-00005FD10000}"/>
    <cellStyle name="Примечание 36 4 3 2" xfId="43244" xr:uid="{00000000-0005-0000-0000-000060D10000}"/>
    <cellStyle name="Примечание 36 4 3 3" xfId="43245" xr:uid="{00000000-0005-0000-0000-000061D10000}"/>
    <cellStyle name="Примечание 36 4 4" xfId="43246" xr:uid="{00000000-0005-0000-0000-000062D10000}"/>
    <cellStyle name="Примечание 36 4 4 2" xfId="43247" xr:uid="{00000000-0005-0000-0000-000063D10000}"/>
    <cellStyle name="Примечание 36 4 4 3" xfId="43248" xr:uid="{00000000-0005-0000-0000-000064D10000}"/>
    <cellStyle name="Примечание 36 4 5" xfId="43249" xr:uid="{00000000-0005-0000-0000-000065D10000}"/>
    <cellStyle name="Примечание 36 4 5 2" xfId="43250" xr:uid="{00000000-0005-0000-0000-000066D10000}"/>
    <cellStyle name="Примечание 36 4 5 3" xfId="43251" xr:uid="{00000000-0005-0000-0000-000067D10000}"/>
    <cellStyle name="Примечание 36 4 6" xfId="43252" xr:uid="{00000000-0005-0000-0000-000068D10000}"/>
    <cellStyle name="Примечание 36 4 6 2" xfId="43253" xr:uid="{00000000-0005-0000-0000-000069D10000}"/>
    <cellStyle name="Примечание 36 4 6 3" xfId="43254" xr:uid="{00000000-0005-0000-0000-00006AD10000}"/>
    <cellStyle name="Примечание 36 4 7" xfId="43255" xr:uid="{00000000-0005-0000-0000-00006BD10000}"/>
    <cellStyle name="Примечание 36 4 7 2" xfId="43256" xr:uid="{00000000-0005-0000-0000-00006CD10000}"/>
    <cellStyle name="Примечание 36 4 7 3" xfId="43257" xr:uid="{00000000-0005-0000-0000-00006DD10000}"/>
    <cellStyle name="Примечание 36 4 8" xfId="43258" xr:uid="{00000000-0005-0000-0000-00006ED10000}"/>
    <cellStyle name="Примечание 36 4 8 2" xfId="43259" xr:uid="{00000000-0005-0000-0000-00006FD10000}"/>
    <cellStyle name="Примечание 36 4 8 3" xfId="43260" xr:uid="{00000000-0005-0000-0000-000070D10000}"/>
    <cellStyle name="Примечание 36 4 9" xfId="43261" xr:uid="{00000000-0005-0000-0000-000071D10000}"/>
    <cellStyle name="Примечание 36 4 9 2" xfId="43262" xr:uid="{00000000-0005-0000-0000-000072D10000}"/>
    <cellStyle name="Примечание 36 4 9 3" xfId="43263" xr:uid="{00000000-0005-0000-0000-000073D10000}"/>
    <cellStyle name="Примечание 36 5" xfId="43264" xr:uid="{00000000-0005-0000-0000-000074D10000}"/>
    <cellStyle name="Примечание 36 5 10" xfId="43265" xr:uid="{00000000-0005-0000-0000-000075D10000}"/>
    <cellStyle name="Примечание 36 5 2" xfId="43266" xr:uid="{00000000-0005-0000-0000-000076D10000}"/>
    <cellStyle name="Примечание 36 5 2 2" xfId="43267" xr:uid="{00000000-0005-0000-0000-000077D10000}"/>
    <cellStyle name="Примечание 36 5 2 3" xfId="43268" xr:uid="{00000000-0005-0000-0000-000078D10000}"/>
    <cellStyle name="Примечание 36 5 3" xfId="43269" xr:uid="{00000000-0005-0000-0000-000079D10000}"/>
    <cellStyle name="Примечание 36 5 3 2" xfId="43270" xr:uid="{00000000-0005-0000-0000-00007AD10000}"/>
    <cellStyle name="Примечание 36 5 3 3" xfId="43271" xr:uid="{00000000-0005-0000-0000-00007BD10000}"/>
    <cellStyle name="Примечание 36 5 4" xfId="43272" xr:uid="{00000000-0005-0000-0000-00007CD10000}"/>
    <cellStyle name="Примечание 36 5 4 2" xfId="43273" xr:uid="{00000000-0005-0000-0000-00007DD10000}"/>
    <cellStyle name="Примечание 36 5 4 3" xfId="43274" xr:uid="{00000000-0005-0000-0000-00007ED10000}"/>
    <cellStyle name="Примечание 36 5 5" xfId="43275" xr:uid="{00000000-0005-0000-0000-00007FD10000}"/>
    <cellStyle name="Примечание 36 5 5 2" xfId="43276" xr:uid="{00000000-0005-0000-0000-000080D10000}"/>
    <cellStyle name="Примечание 36 5 5 3" xfId="43277" xr:uid="{00000000-0005-0000-0000-000081D10000}"/>
    <cellStyle name="Примечание 36 5 6" xfId="43278" xr:uid="{00000000-0005-0000-0000-000082D10000}"/>
    <cellStyle name="Примечание 36 5 6 2" xfId="43279" xr:uid="{00000000-0005-0000-0000-000083D10000}"/>
    <cellStyle name="Примечание 36 5 6 3" xfId="43280" xr:uid="{00000000-0005-0000-0000-000084D10000}"/>
    <cellStyle name="Примечание 36 5 7" xfId="43281" xr:uid="{00000000-0005-0000-0000-000085D10000}"/>
    <cellStyle name="Примечание 36 5 7 2" xfId="43282" xr:uid="{00000000-0005-0000-0000-000086D10000}"/>
    <cellStyle name="Примечание 36 5 7 3" xfId="43283" xr:uid="{00000000-0005-0000-0000-000087D10000}"/>
    <cellStyle name="Примечание 36 5 8" xfId="43284" xr:uid="{00000000-0005-0000-0000-000088D10000}"/>
    <cellStyle name="Примечание 36 5 8 2" xfId="43285" xr:uid="{00000000-0005-0000-0000-000089D10000}"/>
    <cellStyle name="Примечание 36 5 8 3" xfId="43286" xr:uid="{00000000-0005-0000-0000-00008AD10000}"/>
    <cellStyle name="Примечание 36 5 9" xfId="43287" xr:uid="{00000000-0005-0000-0000-00008BD10000}"/>
    <cellStyle name="Примечание 36 5 9 2" xfId="43288" xr:uid="{00000000-0005-0000-0000-00008CD10000}"/>
    <cellStyle name="Примечание 36 5 9 3" xfId="43289" xr:uid="{00000000-0005-0000-0000-00008DD10000}"/>
    <cellStyle name="Примечание 36 6" xfId="43290" xr:uid="{00000000-0005-0000-0000-00008ED10000}"/>
    <cellStyle name="Примечание 36 6 2" xfId="43291" xr:uid="{00000000-0005-0000-0000-00008FD10000}"/>
    <cellStyle name="Примечание 36 6 3" xfId="43292" xr:uid="{00000000-0005-0000-0000-000090D10000}"/>
    <cellStyle name="Примечание 36 7" xfId="43293" xr:uid="{00000000-0005-0000-0000-000091D10000}"/>
    <cellStyle name="Примечание 36 7 2" xfId="43294" xr:uid="{00000000-0005-0000-0000-000092D10000}"/>
    <cellStyle name="Примечание 36 7 3" xfId="43295" xr:uid="{00000000-0005-0000-0000-000093D10000}"/>
    <cellStyle name="Примечание 36 8" xfId="43296" xr:uid="{00000000-0005-0000-0000-000094D10000}"/>
    <cellStyle name="Примечание 36 8 2" xfId="43297" xr:uid="{00000000-0005-0000-0000-000095D10000}"/>
    <cellStyle name="Примечание 36 8 3" xfId="43298" xr:uid="{00000000-0005-0000-0000-000096D10000}"/>
    <cellStyle name="Примечание 36 9" xfId="43299" xr:uid="{00000000-0005-0000-0000-000097D10000}"/>
    <cellStyle name="Примечание 36 9 2" xfId="43300" xr:uid="{00000000-0005-0000-0000-000098D10000}"/>
    <cellStyle name="Примечание 36 9 3" xfId="43301" xr:uid="{00000000-0005-0000-0000-000099D10000}"/>
    <cellStyle name="Примечание 37" xfId="15643" xr:uid="{00000000-0005-0000-0000-00009AD10000}"/>
    <cellStyle name="Примечание 37 10" xfId="43302" xr:uid="{00000000-0005-0000-0000-00009BD10000}"/>
    <cellStyle name="Примечание 37 10 2" xfId="43303" xr:uid="{00000000-0005-0000-0000-00009CD10000}"/>
    <cellStyle name="Примечание 37 10 3" xfId="43304" xr:uid="{00000000-0005-0000-0000-00009DD10000}"/>
    <cellStyle name="Примечание 37 11" xfId="43305" xr:uid="{00000000-0005-0000-0000-00009ED10000}"/>
    <cellStyle name="Примечание 37 11 2" xfId="43306" xr:uid="{00000000-0005-0000-0000-00009FD10000}"/>
    <cellStyle name="Примечание 37 11 3" xfId="43307" xr:uid="{00000000-0005-0000-0000-0000A0D10000}"/>
    <cellStyle name="Примечание 37 12" xfId="43308" xr:uid="{00000000-0005-0000-0000-0000A1D10000}"/>
    <cellStyle name="Примечание 37 12 2" xfId="43309" xr:uid="{00000000-0005-0000-0000-0000A2D10000}"/>
    <cellStyle name="Примечание 37 12 3" xfId="43310" xr:uid="{00000000-0005-0000-0000-0000A3D10000}"/>
    <cellStyle name="Примечание 37 13" xfId="43311" xr:uid="{00000000-0005-0000-0000-0000A4D10000}"/>
    <cellStyle name="Примечание 37 13 2" xfId="43312" xr:uid="{00000000-0005-0000-0000-0000A5D10000}"/>
    <cellStyle name="Примечание 37 13 3" xfId="43313" xr:uid="{00000000-0005-0000-0000-0000A6D10000}"/>
    <cellStyle name="Примечание 37 14" xfId="43314" xr:uid="{00000000-0005-0000-0000-0000A7D10000}"/>
    <cellStyle name="Примечание 37 15" xfId="43315" xr:uid="{00000000-0005-0000-0000-0000A8D10000}"/>
    <cellStyle name="Примечание 37 2" xfId="43316" xr:uid="{00000000-0005-0000-0000-0000A9D10000}"/>
    <cellStyle name="Примечание 37 2 10" xfId="43317" xr:uid="{00000000-0005-0000-0000-0000AAD10000}"/>
    <cellStyle name="Примечание 37 2 2" xfId="43318" xr:uid="{00000000-0005-0000-0000-0000ABD10000}"/>
    <cellStyle name="Примечание 37 2 2 2" xfId="43319" xr:uid="{00000000-0005-0000-0000-0000ACD10000}"/>
    <cellStyle name="Примечание 37 2 2 3" xfId="43320" xr:uid="{00000000-0005-0000-0000-0000ADD10000}"/>
    <cellStyle name="Примечание 37 2 3" xfId="43321" xr:uid="{00000000-0005-0000-0000-0000AED10000}"/>
    <cellStyle name="Примечание 37 2 3 2" xfId="43322" xr:uid="{00000000-0005-0000-0000-0000AFD10000}"/>
    <cellStyle name="Примечание 37 2 3 3" xfId="43323" xr:uid="{00000000-0005-0000-0000-0000B0D10000}"/>
    <cellStyle name="Примечание 37 2 4" xfId="43324" xr:uid="{00000000-0005-0000-0000-0000B1D10000}"/>
    <cellStyle name="Примечание 37 2 4 2" xfId="43325" xr:uid="{00000000-0005-0000-0000-0000B2D10000}"/>
    <cellStyle name="Примечание 37 2 4 3" xfId="43326" xr:uid="{00000000-0005-0000-0000-0000B3D10000}"/>
    <cellStyle name="Примечание 37 2 5" xfId="43327" xr:uid="{00000000-0005-0000-0000-0000B4D10000}"/>
    <cellStyle name="Примечание 37 2 5 2" xfId="43328" xr:uid="{00000000-0005-0000-0000-0000B5D10000}"/>
    <cellStyle name="Примечание 37 2 5 3" xfId="43329" xr:uid="{00000000-0005-0000-0000-0000B6D10000}"/>
    <cellStyle name="Примечание 37 2 6" xfId="43330" xr:uid="{00000000-0005-0000-0000-0000B7D10000}"/>
    <cellStyle name="Примечание 37 2 6 2" xfId="43331" xr:uid="{00000000-0005-0000-0000-0000B8D10000}"/>
    <cellStyle name="Примечание 37 2 6 3" xfId="43332" xr:uid="{00000000-0005-0000-0000-0000B9D10000}"/>
    <cellStyle name="Примечание 37 2 7" xfId="43333" xr:uid="{00000000-0005-0000-0000-0000BAD10000}"/>
    <cellStyle name="Примечание 37 2 7 2" xfId="43334" xr:uid="{00000000-0005-0000-0000-0000BBD10000}"/>
    <cellStyle name="Примечание 37 2 7 3" xfId="43335" xr:uid="{00000000-0005-0000-0000-0000BCD10000}"/>
    <cellStyle name="Примечание 37 2 8" xfId="43336" xr:uid="{00000000-0005-0000-0000-0000BDD10000}"/>
    <cellStyle name="Примечание 37 2 8 2" xfId="43337" xr:uid="{00000000-0005-0000-0000-0000BED10000}"/>
    <cellStyle name="Примечание 37 2 8 3" xfId="43338" xr:uid="{00000000-0005-0000-0000-0000BFD10000}"/>
    <cellStyle name="Примечание 37 2 9" xfId="43339" xr:uid="{00000000-0005-0000-0000-0000C0D10000}"/>
    <cellStyle name="Примечание 37 2 9 2" xfId="43340" xr:uid="{00000000-0005-0000-0000-0000C1D10000}"/>
    <cellStyle name="Примечание 37 2 9 3" xfId="43341" xr:uid="{00000000-0005-0000-0000-0000C2D10000}"/>
    <cellStyle name="Примечание 37 3" xfId="43342" xr:uid="{00000000-0005-0000-0000-0000C3D10000}"/>
    <cellStyle name="Примечание 37 3 10" xfId="43343" xr:uid="{00000000-0005-0000-0000-0000C4D10000}"/>
    <cellStyle name="Примечание 37 3 2" xfId="43344" xr:uid="{00000000-0005-0000-0000-0000C5D10000}"/>
    <cellStyle name="Примечание 37 3 2 2" xfId="43345" xr:uid="{00000000-0005-0000-0000-0000C6D10000}"/>
    <cellStyle name="Примечание 37 3 2 3" xfId="43346" xr:uid="{00000000-0005-0000-0000-0000C7D10000}"/>
    <cellStyle name="Примечание 37 3 3" xfId="43347" xr:uid="{00000000-0005-0000-0000-0000C8D10000}"/>
    <cellStyle name="Примечание 37 3 3 2" xfId="43348" xr:uid="{00000000-0005-0000-0000-0000C9D10000}"/>
    <cellStyle name="Примечание 37 3 3 3" xfId="43349" xr:uid="{00000000-0005-0000-0000-0000CAD10000}"/>
    <cellStyle name="Примечание 37 3 4" xfId="43350" xr:uid="{00000000-0005-0000-0000-0000CBD10000}"/>
    <cellStyle name="Примечание 37 3 4 2" xfId="43351" xr:uid="{00000000-0005-0000-0000-0000CCD10000}"/>
    <cellStyle name="Примечание 37 3 4 3" xfId="43352" xr:uid="{00000000-0005-0000-0000-0000CDD10000}"/>
    <cellStyle name="Примечание 37 3 5" xfId="43353" xr:uid="{00000000-0005-0000-0000-0000CED10000}"/>
    <cellStyle name="Примечание 37 3 5 2" xfId="43354" xr:uid="{00000000-0005-0000-0000-0000CFD10000}"/>
    <cellStyle name="Примечание 37 3 5 3" xfId="43355" xr:uid="{00000000-0005-0000-0000-0000D0D10000}"/>
    <cellStyle name="Примечание 37 3 6" xfId="43356" xr:uid="{00000000-0005-0000-0000-0000D1D10000}"/>
    <cellStyle name="Примечание 37 3 6 2" xfId="43357" xr:uid="{00000000-0005-0000-0000-0000D2D10000}"/>
    <cellStyle name="Примечание 37 3 6 3" xfId="43358" xr:uid="{00000000-0005-0000-0000-0000D3D10000}"/>
    <cellStyle name="Примечание 37 3 7" xfId="43359" xr:uid="{00000000-0005-0000-0000-0000D4D10000}"/>
    <cellStyle name="Примечание 37 3 7 2" xfId="43360" xr:uid="{00000000-0005-0000-0000-0000D5D10000}"/>
    <cellStyle name="Примечание 37 3 7 3" xfId="43361" xr:uid="{00000000-0005-0000-0000-0000D6D10000}"/>
    <cellStyle name="Примечание 37 3 8" xfId="43362" xr:uid="{00000000-0005-0000-0000-0000D7D10000}"/>
    <cellStyle name="Примечание 37 3 8 2" xfId="43363" xr:uid="{00000000-0005-0000-0000-0000D8D10000}"/>
    <cellStyle name="Примечание 37 3 8 3" xfId="43364" xr:uid="{00000000-0005-0000-0000-0000D9D10000}"/>
    <cellStyle name="Примечание 37 3 9" xfId="43365" xr:uid="{00000000-0005-0000-0000-0000DAD10000}"/>
    <cellStyle name="Примечание 37 3 9 2" xfId="43366" xr:uid="{00000000-0005-0000-0000-0000DBD10000}"/>
    <cellStyle name="Примечание 37 3 9 3" xfId="43367" xr:uid="{00000000-0005-0000-0000-0000DCD10000}"/>
    <cellStyle name="Примечание 37 4" xfId="43368" xr:uid="{00000000-0005-0000-0000-0000DDD10000}"/>
    <cellStyle name="Примечание 37 4 10" xfId="43369" xr:uid="{00000000-0005-0000-0000-0000DED10000}"/>
    <cellStyle name="Примечание 37 4 2" xfId="43370" xr:uid="{00000000-0005-0000-0000-0000DFD10000}"/>
    <cellStyle name="Примечание 37 4 2 2" xfId="43371" xr:uid="{00000000-0005-0000-0000-0000E0D10000}"/>
    <cellStyle name="Примечание 37 4 2 3" xfId="43372" xr:uid="{00000000-0005-0000-0000-0000E1D10000}"/>
    <cellStyle name="Примечание 37 4 3" xfId="43373" xr:uid="{00000000-0005-0000-0000-0000E2D10000}"/>
    <cellStyle name="Примечание 37 4 3 2" xfId="43374" xr:uid="{00000000-0005-0000-0000-0000E3D10000}"/>
    <cellStyle name="Примечание 37 4 3 3" xfId="43375" xr:uid="{00000000-0005-0000-0000-0000E4D10000}"/>
    <cellStyle name="Примечание 37 4 4" xfId="43376" xr:uid="{00000000-0005-0000-0000-0000E5D10000}"/>
    <cellStyle name="Примечание 37 4 4 2" xfId="43377" xr:uid="{00000000-0005-0000-0000-0000E6D10000}"/>
    <cellStyle name="Примечание 37 4 4 3" xfId="43378" xr:uid="{00000000-0005-0000-0000-0000E7D10000}"/>
    <cellStyle name="Примечание 37 4 5" xfId="43379" xr:uid="{00000000-0005-0000-0000-0000E8D10000}"/>
    <cellStyle name="Примечание 37 4 5 2" xfId="43380" xr:uid="{00000000-0005-0000-0000-0000E9D10000}"/>
    <cellStyle name="Примечание 37 4 5 3" xfId="43381" xr:uid="{00000000-0005-0000-0000-0000EAD10000}"/>
    <cellStyle name="Примечание 37 4 6" xfId="43382" xr:uid="{00000000-0005-0000-0000-0000EBD10000}"/>
    <cellStyle name="Примечание 37 4 6 2" xfId="43383" xr:uid="{00000000-0005-0000-0000-0000ECD10000}"/>
    <cellStyle name="Примечание 37 4 6 3" xfId="43384" xr:uid="{00000000-0005-0000-0000-0000EDD10000}"/>
    <cellStyle name="Примечание 37 4 7" xfId="43385" xr:uid="{00000000-0005-0000-0000-0000EED10000}"/>
    <cellStyle name="Примечание 37 4 7 2" xfId="43386" xr:uid="{00000000-0005-0000-0000-0000EFD10000}"/>
    <cellStyle name="Примечание 37 4 7 3" xfId="43387" xr:uid="{00000000-0005-0000-0000-0000F0D10000}"/>
    <cellStyle name="Примечание 37 4 8" xfId="43388" xr:uid="{00000000-0005-0000-0000-0000F1D10000}"/>
    <cellStyle name="Примечание 37 4 8 2" xfId="43389" xr:uid="{00000000-0005-0000-0000-0000F2D10000}"/>
    <cellStyle name="Примечание 37 4 8 3" xfId="43390" xr:uid="{00000000-0005-0000-0000-0000F3D10000}"/>
    <cellStyle name="Примечание 37 4 9" xfId="43391" xr:uid="{00000000-0005-0000-0000-0000F4D10000}"/>
    <cellStyle name="Примечание 37 4 9 2" xfId="43392" xr:uid="{00000000-0005-0000-0000-0000F5D10000}"/>
    <cellStyle name="Примечание 37 4 9 3" xfId="43393" xr:uid="{00000000-0005-0000-0000-0000F6D10000}"/>
    <cellStyle name="Примечание 37 5" xfId="43394" xr:uid="{00000000-0005-0000-0000-0000F7D10000}"/>
    <cellStyle name="Примечание 37 5 10" xfId="43395" xr:uid="{00000000-0005-0000-0000-0000F8D10000}"/>
    <cellStyle name="Примечание 37 5 2" xfId="43396" xr:uid="{00000000-0005-0000-0000-0000F9D10000}"/>
    <cellStyle name="Примечание 37 5 2 2" xfId="43397" xr:uid="{00000000-0005-0000-0000-0000FAD10000}"/>
    <cellStyle name="Примечание 37 5 2 3" xfId="43398" xr:uid="{00000000-0005-0000-0000-0000FBD10000}"/>
    <cellStyle name="Примечание 37 5 3" xfId="43399" xr:uid="{00000000-0005-0000-0000-0000FCD10000}"/>
    <cellStyle name="Примечание 37 5 3 2" xfId="43400" xr:uid="{00000000-0005-0000-0000-0000FDD10000}"/>
    <cellStyle name="Примечание 37 5 3 3" xfId="43401" xr:uid="{00000000-0005-0000-0000-0000FED10000}"/>
    <cellStyle name="Примечание 37 5 4" xfId="43402" xr:uid="{00000000-0005-0000-0000-0000FFD10000}"/>
    <cellStyle name="Примечание 37 5 4 2" xfId="43403" xr:uid="{00000000-0005-0000-0000-000000D20000}"/>
    <cellStyle name="Примечание 37 5 4 3" xfId="43404" xr:uid="{00000000-0005-0000-0000-000001D20000}"/>
    <cellStyle name="Примечание 37 5 5" xfId="43405" xr:uid="{00000000-0005-0000-0000-000002D20000}"/>
    <cellStyle name="Примечание 37 5 5 2" xfId="43406" xr:uid="{00000000-0005-0000-0000-000003D20000}"/>
    <cellStyle name="Примечание 37 5 5 3" xfId="43407" xr:uid="{00000000-0005-0000-0000-000004D20000}"/>
    <cellStyle name="Примечание 37 5 6" xfId="43408" xr:uid="{00000000-0005-0000-0000-000005D20000}"/>
    <cellStyle name="Примечание 37 5 6 2" xfId="43409" xr:uid="{00000000-0005-0000-0000-000006D20000}"/>
    <cellStyle name="Примечание 37 5 6 3" xfId="43410" xr:uid="{00000000-0005-0000-0000-000007D20000}"/>
    <cellStyle name="Примечание 37 5 7" xfId="43411" xr:uid="{00000000-0005-0000-0000-000008D20000}"/>
    <cellStyle name="Примечание 37 5 7 2" xfId="43412" xr:uid="{00000000-0005-0000-0000-000009D20000}"/>
    <cellStyle name="Примечание 37 5 7 3" xfId="43413" xr:uid="{00000000-0005-0000-0000-00000AD20000}"/>
    <cellStyle name="Примечание 37 5 8" xfId="43414" xr:uid="{00000000-0005-0000-0000-00000BD20000}"/>
    <cellStyle name="Примечание 37 5 8 2" xfId="43415" xr:uid="{00000000-0005-0000-0000-00000CD20000}"/>
    <cellStyle name="Примечание 37 5 8 3" xfId="43416" xr:uid="{00000000-0005-0000-0000-00000DD20000}"/>
    <cellStyle name="Примечание 37 5 9" xfId="43417" xr:uid="{00000000-0005-0000-0000-00000ED20000}"/>
    <cellStyle name="Примечание 37 5 9 2" xfId="43418" xr:uid="{00000000-0005-0000-0000-00000FD20000}"/>
    <cellStyle name="Примечание 37 5 9 3" xfId="43419" xr:uid="{00000000-0005-0000-0000-000010D20000}"/>
    <cellStyle name="Примечание 37 6" xfId="43420" xr:uid="{00000000-0005-0000-0000-000011D20000}"/>
    <cellStyle name="Примечание 37 6 2" xfId="43421" xr:uid="{00000000-0005-0000-0000-000012D20000}"/>
    <cellStyle name="Примечание 37 6 3" xfId="43422" xr:uid="{00000000-0005-0000-0000-000013D20000}"/>
    <cellStyle name="Примечание 37 7" xfId="43423" xr:uid="{00000000-0005-0000-0000-000014D20000}"/>
    <cellStyle name="Примечание 37 7 2" xfId="43424" xr:uid="{00000000-0005-0000-0000-000015D20000}"/>
    <cellStyle name="Примечание 37 7 3" xfId="43425" xr:uid="{00000000-0005-0000-0000-000016D20000}"/>
    <cellStyle name="Примечание 37 8" xfId="43426" xr:uid="{00000000-0005-0000-0000-000017D20000}"/>
    <cellStyle name="Примечание 37 8 2" xfId="43427" xr:uid="{00000000-0005-0000-0000-000018D20000}"/>
    <cellStyle name="Примечание 37 8 3" xfId="43428" xr:uid="{00000000-0005-0000-0000-000019D20000}"/>
    <cellStyle name="Примечание 37 9" xfId="43429" xr:uid="{00000000-0005-0000-0000-00001AD20000}"/>
    <cellStyle name="Примечание 37 9 2" xfId="43430" xr:uid="{00000000-0005-0000-0000-00001BD20000}"/>
    <cellStyle name="Примечание 37 9 3" xfId="43431" xr:uid="{00000000-0005-0000-0000-00001CD20000}"/>
    <cellStyle name="Примечание 38" xfId="15644" xr:uid="{00000000-0005-0000-0000-00001DD20000}"/>
    <cellStyle name="Примечание 38 2" xfId="43432" xr:uid="{00000000-0005-0000-0000-00001ED20000}"/>
    <cellStyle name="Примечание 39" xfId="15645" xr:uid="{00000000-0005-0000-0000-00001FD20000}"/>
    <cellStyle name="Примечание 39 2" xfId="43433" xr:uid="{00000000-0005-0000-0000-000020D20000}"/>
    <cellStyle name="Примечание 4" xfId="15646" xr:uid="{00000000-0005-0000-0000-000021D20000}"/>
    <cellStyle name="Примечание 4 10" xfId="15647" xr:uid="{00000000-0005-0000-0000-000022D20000}"/>
    <cellStyle name="Примечание 4 10 10" xfId="43434" xr:uid="{00000000-0005-0000-0000-000023D20000}"/>
    <cellStyle name="Примечание 4 10 11" xfId="43435" xr:uid="{00000000-0005-0000-0000-000024D20000}"/>
    <cellStyle name="Примечание 4 10 12" xfId="43436" xr:uid="{00000000-0005-0000-0000-000025D20000}"/>
    <cellStyle name="Примечание 4 10 2" xfId="43437" xr:uid="{00000000-0005-0000-0000-000026D20000}"/>
    <cellStyle name="Примечание 4 10 2 2" xfId="43438" xr:uid="{00000000-0005-0000-0000-000027D20000}"/>
    <cellStyle name="Примечание 4 10 2 3" xfId="43439" xr:uid="{00000000-0005-0000-0000-000028D20000}"/>
    <cellStyle name="Примечание 4 10 3" xfId="43440" xr:uid="{00000000-0005-0000-0000-000029D20000}"/>
    <cellStyle name="Примечание 4 10 3 2" xfId="43441" xr:uid="{00000000-0005-0000-0000-00002AD20000}"/>
    <cellStyle name="Примечание 4 10 3 3" xfId="43442" xr:uid="{00000000-0005-0000-0000-00002BD20000}"/>
    <cellStyle name="Примечание 4 10 4" xfId="43443" xr:uid="{00000000-0005-0000-0000-00002CD20000}"/>
    <cellStyle name="Примечание 4 10 4 2" xfId="43444" xr:uid="{00000000-0005-0000-0000-00002DD20000}"/>
    <cellStyle name="Примечание 4 10 4 3" xfId="43445" xr:uid="{00000000-0005-0000-0000-00002ED20000}"/>
    <cellStyle name="Примечание 4 10 5" xfId="43446" xr:uid="{00000000-0005-0000-0000-00002FD20000}"/>
    <cellStyle name="Примечание 4 10 5 2" xfId="43447" xr:uid="{00000000-0005-0000-0000-000030D20000}"/>
    <cellStyle name="Примечание 4 10 5 3" xfId="43448" xr:uid="{00000000-0005-0000-0000-000031D20000}"/>
    <cellStyle name="Примечание 4 10 6" xfId="43449" xr:uid="{00000000-0005-0000-0000-000032D20000}"/>
    <cellStyle name="Примечание 4 10 6 2" xfId="43450" xr:uid="{00000000-0005-0000-0000-000033D20000}"/>
    <cellStyle name="Примечание 4 10 6 3" xfId="43451" xr:uid="{00000000-0005-0000-0000-000034D20000}"/>
    <cellStyle name="Примечание 4 10 7" xfId="43452" xr:uid="{00000000-0005-0000-0000-000035D20000}"/>
    <cellStyle name="Примечание 4 10 7 2" xfId="43453" xr:uid="{00000000-0005-0000-0000-000036D20000}"/>
    <cellStyle name="Примечание 4 10 7 3" xfId="43454" xr:uid="{00000000-0005-0000-0000-000037D20000}"/>
    <cellStyle name="Примечание 4 10 8" xfId="43455" xr:uid="{00000000-0005-0000-0000-000038D20000}"/>
    <cellStyle name="Примечание 4 10 8 2" xfId="43456" xr:uid="{00000000-0005-0000-0000-000039D20000}"/>
    <cellStyle name="Примечание 4 10 8 3" xfId="43457" xr:uid="{00000000-0005-0000-0000-00003AD20000}"/>
    <cellStyle name="Примечание 4 10 9" xfId="43458" xr:uid="{00000000-0005-0000-0000-00003BD20000}"/>
    <cellStyle name="Примечание 4 10 9 2" xfId="43459" xr:uid="{00000000-0005-0000-0000-00003CD20000}"/>
    <cellStyle name="Примечание 4 10 9 3" xfId="43460" xr:uid="{00000000-0005-0000-0000-00003DD20000}"/>
    <cellStyle name="Примечание 4 11" xfId="15648" xr:uid="{00000000-0005-0000-0000-00003ED20000}"/>
    <cellStyle name="Примечание 4 11 10" xfId="43461" xr:uid="{00000000-0005-0000-0000-00003FD20000}"/>
    <cellStyle name="Примечание 4 11 11" xfId="43462" xr:uid="{00000000-0005-0000-0000-000040D20000}"/>
    <cellStyle name="Примечание 4 11 12" xfId="43463" xr:uid="{00000000-0005-0000-0000-000041D20000}"/>
    <cellStyle name="Примечание 4 11 2" xfId="43464" xr:uid="{00000000-0005-0000-0000-000042D20000}"/>
    <cellStyle name="Примечание 4 11 2 2" xfId="43465" xr:uid="{00000000-0005-0000-0000-000043D20000}"/>
    <cellStyle name="Примечание 4 11 2 3" xfId="43466" xr:uid="{00000000-0005-0000-0000-000044D20000}"/>
    <cellStyle name="Примечание 4 11 3" xfId="43467" xr:uid="{00000000-0005-0000-0000-000045D20000}"/>
    <cellStyle name="Примечание 4 11 3 2" xfId="43468" xr:uid="{00000000-0005-0000-0000-000046D20000}"/>
    <cellStyle name="Примечание 4 11 3 3" xfId="43469" xr:uid="{00000000-0005-0000-0000-000047D20000}"/>
    <cellStyle name="Примечание 4 11 4" xfId="43470" xr:uid="{00000000-0005-0000-0000-000048D20000}"/>
    <cellStyle name="Примечание 4 11 4 2" xfId="43471" xr:uid="{00000000-0005-0000-0000-000049D20000}"/>
    <cellStyle name="Примечание 4 11 4 3" xfId="43472" xr:uid="{00000000-0005-0000-0000-00004AD20000}"/>
    <cellStyle name="Примечание 4 11 5" xfId="43473" xr:uid="{00000000-0005-0000-0000-00004BD20000}"/>
    <cellStyle name="Примечание 4 11 5 2" xfId="43474" xr:uid="{00000000-0005-0000-0000-00004CD20000}"/>
    <cellStyle name="Примечание 4 11 5 3" xfId="43475" xr:uid="{00000000-0005-0000-0000-00004DD20000}"/>
    <cellStyle name="Примечание 4 11 6" xfId="43476" xr:uid="{00000000-0005-0000-0000-00004ED20000}"/>
    <cellStyle name="Примечание 4 11 6 2" xfId="43477" xr:uid="{00000000-0005-0000-0000-00004FD20000}"/>
    <cellStyle name="Примечание 4 11 6 3" xfId="43478" xr:uid="{00000000-0005-0000-0000-000050D20000}"/>
    <cellStyle name="Примечание 4 11 7" xfId="43479" xr:uid="{00000000-0005-0000-0000-000051D20000}"/>
    <cellStyle name="Примечание 4 11 7 2" xfId="43480" xr:uid="{00000000-0005-0000-0000-000052D20000}"/>
    <cellStyle name="Примечание 4 11 7 3" xfId="43481" xr:uid="{00000000-0005-0000-0000-000053D20000}"/>
    <cellStyle name="Примечание 4 11 8" xfId="43482" xr:uid="{00000000-0005-0000-0000-000054D20000}"/>
    <cellStyle name="Примечание 4 11 8 2" xfId="43483" xr:uid="{00000000-0005-0000-0000-000055D20000}"/>
    <cellStyle name="Примечание 4 11 8 3" xfId="43484" xr:uid="{00000000-0005-0000-0000-000056D20000}"/>
    <cellStyle name="Примечание 4 11 9" xfId="43485" xr:uid="{00000000-0005-0000-0000-000057D20000}"/>
    <cellStyle name="Примечание 4 11 9 2" xfId="43486" xr:uid="{00000000-0005-0000-0000-000058D20000}"/>
    <cellStyle name="Примечание 4 11 9 3" xfId="43487" xr:uid="{00000000-0005-0000-0000-000059D20000}"/>
    <cellStyle name="Примечание 4 12" xfId="43488" xr:uid="{00000000-0005-0000-0000-00005AD20000}"/>
    <cellStyle name="Примечание 4 12 10" xfId="43489" xr:uid="{00000000-0005-0000-0000-00005BD20000}"/>
    <cellStyle name="Примечание 4 12 2" xfId="43490" xr:uid="{00000000-0005-0000-0000-00005CD20000}"/>
    <cellStyle name="Примечание 4 12 2 2" xfId="43491" xr:uid="{00000000-0005-0000-0000-00005DD20000}"/>
    <cellStyle name="Примечание 4 12 2 3" xfId="43492" xr:uid="{00000000-0005-0000-0000-00005ED20000}"/>
    <cellStyle name="Примечание 4 12 3" xfId="43493" xr:uid="{00000000-0005-0000-0000-00005FD20000}"/>
    <cellStyle name="Примечание 4 12 3 2" xfId="43494" xr:uid="{00000000-0005-0000-0000-000060D20000}"/>
    <cellStyle name="Примечание 4 12 3 3" xfId="43495" xr:uid="{00000000-0005-0000-0000-000061D20000}"/>
    <cellStyle name="Примечание 4 12 4" xfId="43496" xr:uid="{00000000-0005-0000-0000-000062D20000}"/>
    <cellStyle name="Примечание 4 12 4 2" xfId="43497" xr:uid="{00000000-0005-0000-0000-000063D20000}"/>
    <cellStyle name="Примечание 4 12 4 3" xfId="43498" xr:uid="{00000000-0005-0000-0000-000064D20000}"/>
    <cellStyle name="Примечание 4 12 5" xfId="43499" xr:uid="{00000000-0005-0000-0000-000065D20000}"/>
    <cellStyle name="Примечание 4 12 5 2" xfId="43500" xr:uid="{00000000-0005-0000-0000-000066D20000}"/>
    <cellStyle name="Примечание 4 12 5 3" xfId="43501" xr:uid="{00000000-0005-0000-0000-000067D20000}"/>
    <cellStyle name="Примечание 4 12 6" xfId="43502" xr:uid="{00000000-0005-0000-0000-000068D20000}"/>
    <cellStyle name="Примечание 4 12 6 2" xfId="43503" xr:uid="{00000000-0005-0000-0000-000069D20000}"/>
    <cellStyle name="Примечание 4 12 6 3" xfId="43504" xr:uid="{00000000-0005-0000-0000-00006AD20000}"/>
    <cellStyle name="Примечание 4 12 7" xfId="43505" xr:uid="{00000000-0005-0000-0000-00006BD20000}"/>
    <cellStyle name="Примечание 4 12 7 2" xfId="43506" xr:uid="{00000000-0005-0000-0000-00006CD20000}"/>
    <cellStyle name="Примечание 4 12 7 3" xfId="43507" xr:uid="{00000000-0005-0000-0000-00006DD20000}"/>
    <cellStyle name="Примечание 4 12 8" xfId="43508" xr:uid="{00000000-0005-0000-0000-00006ED20000}"/>
    <cellStyle name="Примечание 4 12 8 2" xfId="43509" xr:uid="{00000000-0005-0000-0000-00006FD20000}"/>
    <cellStyle name="Примечание 4 12 8 3" xfId="43510" xr:uid="{00000000-0005-0000-0000-000070D20000}"/>
    <cellStyle name="Примечание 4 12 9" xfId="43511" xr:uid="{00000000-0005-0000-0000-000071D20000}"/>
    <cellStyle name="Примечание 4 12 9 2" xfId="43512" xr:uid="{00000000-0005-0000-0000-000072D20000}"/>
    <cellStyle name="Примечание 4 12 9 3" xfId="43513" xr:uid="{00000000-0005-0000-0000-000073D20000}"/>
    <cellStyle name="Примечание 4 13" xfId="43514" xr:uid="{00000000-0005-0000-0000-000074D20000}"/>
    <cellStyle name="Примечание 4 13 10" xfId="43515" xr:uid="{00000000-0005-0000-0000-000075D20000}"/>
    <cellStyle name="Примечание 4 13 2" xfId="43516" xr:uid="{00000000-0005-0000-0000-000076D20000}"/>
    <cellStyle name="Примечание 4 13 2 2" xfId="43517" xr:uid="{00000000-0005-0000-0000-000077D20000}"/>
    <cellStyle name="Примечание 4 13 2 3" xfId="43518" xr:uid="{00000000-0005-0000-0000-000078D20000}"/>
    <cellStyle name="Примечание 4 13 3" xfId="43519" xr:uid="{00000000-0005-0000-0000-000079D20000}"/>
    <cellStyle name="Примечание 4 13 3 2" xfId="43520" xr:uid="{00000000-0005-0000-0000-00007AD20000}"/>
    <cellStyle name="Примечание 4 13 3 3" xfId="43521" xr:uid="{00000000-0005-0000-0000-00007BD20000}"/>
    <cellStyle name="Примечание 4 13 4" xfId="43522" xr:uid="{00000000-0005-0000-0000-00007CD20000}"/>
    <cellStyle name="Примечание 4 13 4 2" xfId="43523" xr:uid="{00000000-0005-0000-0000-00007DD20000}"/>
    <cellStyle name="Примечание 4 13 4 3" xfId="43524" xr:uid="{00000000-0005-0000-0000-00007ED20000}"/>
    <cellStyle name="Примечание 4 13 5" xfId="43525" xr:uid="{00000000-0005-0000-0000-00007FD20000}"/>
    <cellStyle name="Примечание 4 13 5 2" xfId="43526" xr:uid="{00000000-0005-0000-0000-000080D20000}"/>
    <cellStyle name="Примечание 4 13 5 3" xfId="43527" xr:uid="{00000000-0005-0000-0000-000081D20000}"/>
    <cellStyle name="Примечание 4 13 6" xfId="43528" xr:uid="{00000000-0005-0000-0000-000082D20000}"/>
    <cellStyle name="Примечание 4 13 6 2" xfId="43529" xr:uid="{00000000-0005-0000-0000-000083D20000}"/>
    <cellStyle name="Примечание 4 13 6 3" xfId="43530" xr:uid="{00000000-0005-0000-0000-000084D20000}"/>
    <cellStyle name="Примечание 4 13 7" xfId="43531" xr:uid="{00000000-0005-0000-0000-000085D20000}"/>
    <cellStyle name="Примечание 4 13 7 2" xfId="43532" xr:uid="{00000000-0005-0000-0000-000086D20000}"/>
    <cellStyle name="Примечание 4 13 7 3" xfId="43533" xr:uid="{00000000-0005-0000-0000-000087D20000}"/>
    <cellStyle name="Примечание 4 13 8" xfId="43534" xr:uid="{00000000-0005-0000-0000-000088D20000}"/>
    <cellStyle name="Примечание 4 13 8 2" xfId="43535" xr:uid="{00000000-0005-0000-0000-000089D20000}"/>
    <cellStyle name="Примечание 4 13 8 3" xfId="43536" xr:uid="{00000000-0005-0000-0000-00008AD20000}"/>
    <cellStyle name="Примечание 4 13 9" xfId="43537" xr:uid="{00000000-0005-0000-0000-00008BD20000}"/>
    <cellStyle name="Примечание 4 13 9 2" xfId="43538" xr:uid="{00000000-0005-0000-0000-00008CD20000}"/>
    <cellStyle name="Примечание 4 13 9 3" xfId="43539" xr:uid="{00000000-0005-0000-0000-00008DD20000}"/>
    <cellStyle name="Примечание 4 14" xfId="43540" xr:uid="{00000000-0005-0000-0000-00008ED20000}"/>
    <cellStyle name="Примечание 4 14 2" xfId="43541" xr:uid="{00000000-0005-0000-0000-00008FD20000}"/>
    <cellStyle name="Примечание 4 14 3" xfId="43542" xr:uid="{00000000-0005-0000-0000-000090D20000}"/>
    <cellStyle name="Примечание 4 15" xfId="43543" xr:uid="{00000000-0005-0000-0000-000091D20000}"/>
    <cellStyle name="Примечание 4 15 2" xfId="43544" xr:uid="{00000000-0005-0000-0000-000092D20000}"/>
    <cellStyle name="Примечание 4 15 3" xfId="43545" xr:uid="{00000000-0005-0000-0000-000093D20000}"/>
    <cellStyle name="Примечание 4 16" xfId="43546" xr:uid="{00000000-0005-0000-0000-000094D20000}"/>
    <cellStyle name="Примечание 4 16 2" xfId="43547" xr:uid="{00000000-0005-0000-0000-000095D20000}"/>
    <cellStyle name="Примечание 4 16 3" xfId="43548" xr:uid="{00000000-0005-0000-0000-000096D20000}"/>
    <cellStyle name="Примечание 4 17" xfId="43549" xr:uid="{00000000-0005-0000-0000-000097D20000}"/>
    <cellStyle name="Примечание 4 17 2" xfId="43550" xr:uid="{00000000-0005-0000-0000-000098D20000}"/>
    <cellStyle name="Примечание 4 17 3" xfId="43551" xr:uid="{00000000-0005-0000-0000-000099D20000}"/>
    <cellStyle name="Примечание 4 18" xfId="43552" xr:uid="{00000000-0005-0000-0000-00009AD20000}"/>
    <cellStyle name="Примечание 4 18 2" xfId="43553" xr:uid="{00000000-0005-0000-0000-00009BD20000}"/>
    <cellStyle name="Примечание 4 18 3" xfId="43554" xr:uid="{00000000-0005-0000-0000-00009CD20000}"/>
    <cellStyle name="Примечание 4 19" xfId="43555" xr:uid="{00000000-0005-0000-0000-00009DD20000}"/>
    <cellStyle name="Примечание 4 19 2" xfId="43556" xr:uid="{00000000-0005-0000-0000-00009ED20000}"/>
    <cellStyle name="Примечание 4 19 3" xfId="43557" xr:uid="{00000000-0005-0000-0000-00009FD20000}"/>
    <cellStyle name="Примечание 4 2" xfId="15649" xr:uid="{00000000-0005-0000-0000-0000A0D20000}"/>
    <cellStyle name="Примечание 4 2 10" xfId="43558" xr:uid="{00000000-0005-0000-0000-0000A1D20000}"/>
    <cellStyle name="Примечание 4 2 10 2" xfId="43559" xr:uid="{00000000-0005-0000-0000-0000A2D20000}"/>
    <cellStyle name="Примечание 4 2 10 3" xfId="43560" xr:uid="{00000000-0005-0000-0000-0000A3D20000}"/>
    <cellStyle name="Примечание 4 2 11" xfId="43561" xr:uid="{00000000-0005-0000-0000-0000A4D20000}"/>
    <cellStyle name="Примечание 4 2 11 2" xfId="43562" xr:uid="{00000000-0005-0000-0000-0000A5D20000}"/>
    <cellStyle name="Примечание 4 2 11 3" xfId="43563" xr:uid="{00000000-0005-0000-0000-0000A6D20000}"/>
    <cellStyle name="Примечание 4 2 12" xfId="43564" xr:uid="{00000000-0005-0000-0000-0000A7D20000}"/>
    <cellStyle name="Примечание 4 2 12 2" xfId="43565" xr:uid="{00000000-0005-0000-0000-0000A8D20000}"/>
    <cellStyle name="Примечание 4 2 12 3" xfId="43566" xr:uid="{00000000-0005-0000-0000-0000A9D20000}"/>
    <cellStyle name="Примечание 4 2 13" xfId="43567" xr:uid="{00000000-0005-0000-0000-0000AAD20000}"/>
    <cellStyle name="Примечание 4 2 13 2" xfId="43568" xr:uid="{00000000-0005-0000-0000-0000ABD20000}"/>
    <cellStyle name="Примечание 4 2 13 3" xfId="43569" xr:uid="{00000000-0005-0000-0000-0000ACD20000}"/>
    <cellStyle name="Примечание 4 2 14" xfId="43570" xr:uid="{00000000-0005-0000-0000-0000ADD20000}"/>
    <cellStyle name="Примечание 4 2 15" xfId="43571" xr:uid="{00000000-0005-0000-0000-0000AED20000}"/>
    <cellStyle name="Примечание 4 2 2" xfId="43572" xr:uid="{00000000-0005-0000-0000-0000AFD20000}"/>
    <cellStyle name="Примечание 4 2 2 10" xfId="43573" xr:uid="{00000000-0005-0000-0000-0000B0D20000}"/>
    <cellStyle name="Примечание 4 2 2 2" xfId="43574" xr:uid="{00000000-0005-0000-0000-0000B1D20000}"/>
    <cellStyle name="Примечание 4 2 2 2 2" xfId="43575" xr:uid="{00000000-0005-0000-0000-0000B2D20000}"/>
    <cellStyle name="Примечание 4 2 2 2 3" xfId="43576" xr:uid="{00000000-0005-0000-0000-0000B3D20000}"/>
    <cellStyle name="Примечание 4 2 2 3" xfId="43577" xr:uid="{00000000-0005-0000-0000-0000B4D20000}"/>
    <cellStyle name="Примечание 4 2 2 3 2" xfId="43578" xr:uid="{00000000-0005-0000-0000-0000B5D20000}"/>
    <cellStyle name="Примечание 4 2 2 3 3" xfId="43579" xr:uid="{00000000-0005-0000-0000-0000B6D20000}"/>
    <cellStyle name="Примечание 4 2 2 4" xfId="43580" xr:uid="{00000000-0005-0000-0000-0000B7D20000}"/>
    <cellStyle name="Примечание 4 2 2 4 2" xfId="43581" xr:uid="{00000000-0005-0000-0000-0000B8D20000}"/>
    <cellStyle name="Примечание 4 2 2 4 3" xfId="43582" xr:uid="{00000000-0005-0000-0000-0000B9D20000}"/>
    <cellStyle name="Примечание 4 2 2 5" xfId="43583" xr:uid="{00000000-0005-0000-0000-0000BAD20000}"/>
    <cellStyle name="Примечание 4 2 2 5 2" xfId="43584" xr:uid="{00000000-0005-0000-0000-0000BBD20000}"/>
    <cellStyle name="Примечание 4 2 2 5 3" xfId="43585" xr:uid="{00000000-0005-0000-0000-0000BCD20000}"/>
    <cellStyle name="Примечание 4 2 2 6" xfId="43586" xr:uid="{00000000-0005-0000-0000-0000BDD20000}"/>
    <cellStyle name="Примечание 4 2 2 6 2" xfId="43587" xr:uid="{00000000-0005-0000-0000-0000BED20000}"/>
    <cellStyle name="Примечание 4 2 2 6 3" xfId="43588" xr:uid="{00000000-0005-0000-0000-0000BFD20000}"/>
    <cellStyle name="Примечание 4 2 2 7" xfId="43589" xr:uid="{00000000-0005-0000-0000-0000C0D20000}"/>
    <cellStyle name="Примечание 4 2 2 7 2" xfId="43590" xr:uid="{00000000-0005-0000-0000-0000C1D20000}"/>
    <cellStyle name="Примечание 4 2 2 7 3" xfId="43591" xr:uid="{00000000-0005-0000-0000-0000C2D20000}"/>
    <cellStyle name="Примечание 4 2 2 8" xfId="43592" xr:uid="{00000000-0005-0000-0000-0000C3D20000}"/>
    <cellStyle name="Примечание 4 2 2 8 2" xfId="43593" xr:uid="{00000000-0005-0000-0000-0000C4D20000}"/>
    <cellStyle name="Примечание 4 2 2 8 3" xfId="43594" xr:uid="{00000000-0005-0000-0000-0000C5D20000}"/>
    <cellStyle name="Примечание 4 2 2 9" xfId="43595" xr:uid="{00000000-0005-0000-0000-0000C6D20000}"/>
    <cellStyle name="Примечание 4 2 2 9 2" xfId="43596" xr:uid="{00000000-0005-0000-0000-0000C7D20000}"/>
    <cellStyle name="Примечание 4 2 2 9 3" xfId="43597" xr:uid="{00000000-0005-0000-0000-0000C8D20000}"/>
    <cellStyle name="Примечание 4 2 3" xfId="43598" xr:uid="{00000000-0005-0000-0000-0000C9D20000}"/>
    <cellStyle name="Примечание 4 2 3 10" xfId="43599" xr:uid="{00000000-0005-0000-0000-0000CAD20000}"/>
    <cellStyle name="Примечание 4 2 3 2" xfId="43600" xr:uid="{00000000-0005-0000-0000-0000CBD20000}"/>
    <cellStyle name="Примечание 4 2 3 2 2" xfId="43601" xr:uid="{00000000-0005-0000-0000-0000CCD20000}"/>
    <cellStyle name="Примечание 4 2 3 2 3" xfId="43602" xr:uid="{00000000-0005-0000-0000-0000CDD20000}"/>
    <cellStyle name="Примечание 4 2 3 3" xfId="43603" xr:uid="{00000000-0005-0000-0000-0000CED20000}"/>
    <cellStyle name="Примечание 4 2 3 3 2" xfId="43604" xr:uid="{00000000-0005-0000-0000-0000CFD20000}"/>
    <cellStyle name="Примечание 4 2 3 3 3" xfId="43605" xr:uid="{00000000-0005-0000-0000-0000D0D20000}"/>
    <cellStyle name="Примечание 4 2 3 4" xfId="43606" xr:uid="{00000000-0005-0000-0000-0000D1D20000}"/>
    <cellStyle name="Примечание 4 2 3 4 2" xfId="43607" xr:uid="{00000000-0005-0000-0000-0000D2D20000}"/>
    <cellStyle name="Примечание 4 2 3 4 3" xfId="43608" xr:uid="{00000000-0005-0000-0000-0000D3D20000}"/>
    <cellStyle name="Примечание 4 2 3 5" xfId="43609" xr:uid="{00000000-0005-0000-0000-0000D4D20000}"/>
    <cellStyle name="Примечание 4 2 3 5 2" xfId="43610" xr:uid="{00000000-0005-0000-0000-0000D5D20000}"/>
    <cellStyle name="Примечание 4 2 3 5 3" xfId="43611" xr:uid="{00000000-0005-0000-0000-0000D6D20000}"/>
    <cellStyle name="Примечание 4 2 3 6" xfId="43612" xr:uid="{00000000-0005-0000-0000-0000D7D20000}"/>
    <cellStyle name="Примечание 4 2 3 6 2" xfId="43613" xr:uid="{00000000-0005-0000-0000-0000D8D20000}"/>
    <cellStyle name="Примечание 4 2 3 6 3" xfId="43614" xr:uid="{00000000-0005-0000-0000-0000D9D20000}"/>
    <cellStyle name="Примечание 4 2 3 7" xfId="43615" xr:uid="{00000000-0005-0000-0000-0000DAD20000}"/>
    <cellStyle name="Примечание 4 2 3 7 2" xfId="43616" xr:uid="{00000000-0005-0000-0000-0000DBD20000}"/>
    <cellStyle name="Примечание 4 2 3 7 3" xfId="43617" xr:uid="{00000000-0005-0000-0000-0000DCD20000}"/>
    <cellStyle name="Примечание 4 2 3 8" xfId="43618" xr:uid="{00000000-0005-0000-0000-0000DDD20000}"/>
    <cellStyle name="Примечание 4 2 3 8 2" xfId="43619" xr:uid="{00000000-0005-0000-0000-0000DED20000}"/>
    <cellStyle name="Примечание 4 2 3 8 3" xfId="43620" xr:uid="{00000000-0005-0000-0000-0000DFD20000}"/>
    <cellStyle name="Примечание 4 2 3 9" xfId="43621" xr:uid="{00000000-0005-0000-0000-0000E0D20000}"/>
    <cellStyle name="Примечание 4 2 3 9 2" xfId="43622" xr:uid="{00000000-0005-0000-0000-0000E1D20000}"/>
    <cellStyle name="Примечание 4 2 3 9 3" xfId="43623" xr:uid="{00000000-0005-0000-0000-0000E2D20000}"/>
    <cellStyle name="Примечание 4 2 4" xfId="43624" xr:uid="{00000000-0005-0000-0000-0000E3D20000}"/>
    <cellStyle name="Примечание 4 2 4 10" xfId="43625" xr:uid="{00000000-0005-0000-0000-0000E4D20000}"/>
    <cellStyle name="Примечание 4 2 4 2" xfId="43626" xr:uid="{00000000-0005-0000-0000-0000E5D20000}"/>
    <cellStyle name="Примечание 4 2 4 2 2" xfId="43627" xr:uid="{00000000-0005-0000-0000-0000E6D20000}"/>
    <cellStyle name="Примечание 4 2 4 2 3" xfId="43628" xr:uid="{00000000-0005-0000-0000-0000E7D20000}"/>
    <cellStyle name="Примечание 4 2 4 3" xfId="43629" xr:uid="{00000000-0005-0000-0000-0000E8D20000}"/>
    <cellStyle name="Примечание 4 2 4 3 2" xfId="43630" xr:uid="{00000000-0005-0000-0000-0000E9D20000}"/>
    <cellStyle name="Примечание 4 2 4 3 3" xfId="43631" xr:uid="{00000000-0005-0000-0000-0000EAD20000}"/>
    <cellStyle name="Примечание 4 2 4 4" xfId="43632" xr:uid="{00000000-0005-0000-0000-0000EBD20000}"/>
    <cellStyle name="Примечание 4 2 4 4 2" xfId="43633" xr:uid="{00000000-0005-0000-0000-0000ECD20000}"/>
    <cellStyle name="Примечание 4 2 4 4 3" xfId="43634" xr:uid="{00000000-0005-0000-0000-0000EDD20000}"/>
    <cellStyle name="Примечание 4 2 4 5" xfId="43635" xr:uid="{00000000-0005-0000-0000-0000EED20000}"/>
    <cellStyle name="Примечание 4 2 4 5 2" xfId="43636" xr:uid="{00000000-0005-0000-0000-0000EFD20000}"/>
    <cellStyle name="Примечание 4 2 4 5 3" xfId="43637" xr:uid="{00000000-0005-0000-0000-0000F0D20000}"/>
    <cellStyle name="Примечание 4 2 4 6" xfId="43638" xr:uid="{00000000-0005-0000-0000-0000F1D20000}"/>
    <cellStyle name="Примечание 4 2 4 6 2" xfId="43639" xr:uid="{00000000-0005-0000-0000-0000F2D20000}"/>
    <cellStyle name="Примечание 4 2 4 6 3" xfId="43640" xr:uid="{00000000-0005-0000-0000-0000F3D20000}"/>
    <cellStyle name="Примечание 4 2 4 7" xfId="43641" xr:uid="{00000000-0005-0000-0000-0000F4D20000}"/>
    <cellStyle name="Примечание 4 2 4 7 2" xfId="43642" xr:uid="{00000000-0005-0000-0000-0000F5D20000}"/>
    <cellStyle name="Примечание 4 2 4 7 3" xfId="43643" xr:uid="{00000000-0005-0000-0000-0000F6D20000}"/>
    <cellStyle name="Примечание 4 2 4 8" xfId="43644" xr:uid="{00000000-0005-0000-0000-0000F7D20000}"/>
    <cellStyle name="Примечание 4 2 4 8 2" xfId="43645" xr:uid="{00000000-0005-0000-0000-0000F8D20000}"/>
    <cellStyle name="Примечание 4 2 4 8 3" xfId="43646" xr:uid="{00000000-0005-0000-0000-0000F9D20000}"/>
    <cellStyle name="Примечание 4 2 4 9" xfId="43647" xr:uid="{00000000-0005-0000-0000-0000FAD20000}"/>
    <cellStyle name="Примечание 4 2 4 9 2" xfId="43648" xr:uid="{00000000-0005-0000-0000-0000FBD20000}"/>
    <cellStyle name="Примечание 4 2 4 9 3" xfId="43649" xr:uid="{00000000-0005-0000-0000-0000FCD20000}"/>
    <cellStyle name="Примечание 4 2 5" xfId="43650" xr:uid="{00000000-0005-0000-0000-0000FDD20000}"/>
    <cellStyle name="Примечание 4 2 5 10" xfId="43651" xr:uid="{00000000-0005-0000-0000-0000FED20000}"/>
    <cellStyle name="Примечание 4 2 5 2" xfId="43652" xr:uid="{00000000-0005-0000-0000-0000FFD20000}"/>
    <cellStyle name="Примечание 4 2 5 2 2" xfId="43653" xr:uid="{00000000-0005-0000-0000-000000D30000}"/>
    <cellStyle name="Примечание 4 2 5 2 3" xfId="43654" xr:uid="{00000000-0005-0000-0000-000001D30000}"/>
    <cellStyle name="Примечание 4 2 5 3" xfId="43655" xr:uid="{00000000-0005-0000-0000-000002D30000}"/>
    <cellStyle name="Примечание 4 2 5 3 2" xfId="43656" xr:uid="{00000000-0005-0000-0000-000003D30000}"/>
    <cellStyle name="Примечание 4 2 5 3 3" xfId="43657" xr:uid="{00000000-0005-0000-0000-000004D30000}"/>
    <cellStyle name="Примечание 4 2 5 4" xfId="43658" xr:uid="{00000000-0005-0000-0000-000005D30000}"/>
    <cellStyle name="Примечание 4 2 5 4 2" xfId="43659" xr:uid="{00000000-0005-0000-0000-000006D30000}"/>
    <cellStyle name="Примечание 4 2 5 4 3" xfId="43660" xr:uid="{00000000-0005-0000-0000-000007D30000}"/>
    <cellStyle name="Примечание 4 2 5 5" xfId="43661" xr:uid="{00000000-0005-0000-0000-000008D30000}"/>
    <cellStyle name="Примечание 4 2 5 5 2" xfId="43662" xr:uid="{00000000-0005-0000-0000-000009D30000}"/>
    <cellStyle name="Примечание 4 2 5 5 3" xfId="43663" xr:uid="{00000000-0005-0000-0000-00000AD30000}"/>
    <cellStyle name="Примечание 4 2 5 6" xfId="43664" xr:uid="{00000000-0005-0000-0000-00000BD30000}"/>
    <cellStyle name="Примечание 4 2 5 6 2" xfId="43665" xr:uid="{00000000-0005-0000-0000-00000CD30000}"/>
    <cellStyle name="Примечание 4 2 5 6 3" xfId="43666" xr:uid="{00000000-0005-0000-0000-00000DD30000}"/>
    <cellStyle name="Примечание 4 2 5 7" xfId="43667" xr:uid="{00000000-0005-0000-0000-00000ED30000}"/>
    <cellStyle name="Примечание 4 2 5 7 2" xfId="43668" xr:uid="{00000000-0005-0000-0000-00000FD30000}"/>
    <cellStyle name="Примечание 4 2 5 7 3" xfId="43669" xr:uid="{00000000-0005-0000-0000-000010D30000}"/>
    <cellStyle name="Примечание 4 2 5 8" xfId="43670" xr:uid="{00000000-0005-0000-0000-000011D30000}"/>
    <cellStyle name="Примечание 4 2 5 8 2" xfId="43671" xr:uid="{00000000-0005-0000-0000-000012D30000}"/>
    <cellStyle name="Примечание 4 2 5 8 3" xfId="43672" xr:uid="{00000000-0005-0000-0000-000013D30000}"/>
    <cellStyle name="Примечание 4 2 5 9" xfId="43673" xr:uid="{00000000-0005-0000-0000-000014D30000}"/>
    <cellStyle name="Примечание 4 2 5 9 2" xfId="43674" xr:uid="{00000000-0005-0000-0000-000015D30000}"/>
    <cellStyle name="Примечание 4 2 5 9 3" xfId="43675" xr:uid="{00000000-0005-0000-0000-000016D30000}"/>
    <cellStyle name="Примечание 4 2 6" xfId="43676" xr:uid="{00000000-0005-0000-0000-000017D30000}"/>
    <cellStyle name="Примечание 4 2 6 2" xfId="43677" xr:uid="{00000000-0005-0000-0000-000018D30000}"/>
    <cellStyle name="Примечание 4 2 6 3" xfId="43678" xr:uid="{00000000-0005-0000-0000-000019D30000}"/>
    <cellStyle name="Примечание 4 2 7" xfId="43679" xr:uid="{00000000-0005-0000-0000-00001AD30000}"/>
    <cellStyle name="Примечание 4 2 7 2" xfId="43680" xr:uid="{00000000-0005-0000-0000-00001BD30000}"/>
    <cellStyle name="Примечание 4 2 7 3" xfId="43681" xr:uid="{00000000-0005-0000-0000-00001CD30000}"/>
    <cellStyle name="Примечание 4 2 8" xfId="43682" xr:uid="{00000000-0005-0000-0000-00001DD30000}"/>
    <cellStyle name="Примечание 4 2 8 2" xfId="43683" xr:uid="{00000000-0005-0000-0000-00001ED30000}"/>
    <cellStyle name="Примечание 4 2 8 3" xfId="43684" xr:uid="{00000000-0005-0000-0000-00001FD30000}"/>
    <cellStyle name="Примечание 4 2 9" xfId="43685" xr:uid="{00000000-0005-0000-0000-000020D30000}"/>
    <cellStyle name="Примечание 4 2 9 2" xfId="43686" xr:uid="{00000000-0005-0000-0000-000021D30000}"/>
    <cellStyle name="Примечание 4 2 9 3" xfId="43687" xr:uid="{00000000-0005-0000-0000-000022D30000}"/>
    <cellStyle name="Примечание 4 20" xfId="43688" xr:uid="{00000000-0005-0000-0000-000023D30000}"/>
    <cellStyle name="Примечание 4 20 2" xfId="43689" xr:uid="{00000000-0005-0000-0000-000024D30000}"/>
    <cellStyle name="Примечание 4 20 3" xfId="43690" xr:uid="{00000000-0005-0000-0000-000025D30000}"/>
    <cellStyle name="Примечание 4 21" xfId="43691" xr:uid="{00000000-0005-0000-0000-000026D30000}"/>
    <cellStyle name="Примечание 4 21 2" xfId="43692" xr:uid="{00000000-0005-0000-0000-000027D30000}"/>
    <cellStyle name="Примечание 4 21 3" xfId="43693" xr:uid="{00000000-0005-0000-0000-000028D30000}"/>
    <cellStyle name="Примечание 4 22" xfId="43694" xr:uid="{00000000-0005-0000-0000-000029D30000}"/>
    <cellStyle name="Примечание 4 23" xfId="43695" xr:uid="{00000000-0005-0000-0000-00002AD30000}"/>
    <cellStyle name="Примечание 4 3" xfId="15650" xr:uid="{00000000-0005-0000-0000-00002BD30000}"/>
    <cellStyle name="Примечание 4 3 10" xfId="43696" xr:uid="{00000000-0005-0000-0000-00002CD30000}"/>
    <cellStyle name="Примечание 4 3 10 2" xfId="43697" xr:uid="{00000000-0005-0000-0000-00002DD30000}"/>
    <cellStyle name="Примечание 4 3 10 3" xfId="43698" xr:uid="{00000000-0005-0000-0000-00002ED30000}"/>
    <cellStyle name="Примечание 4 3 11" xfId="43699" xr:uid="{00000000-0005-0000-0000-00002FD30000}"/>
    <cellStyle name="Примечание 4 3 11 2" xfId="43700" xr:uid="{00000000-0005-0000-0000-000030D30000}"/>
    <cellStyle name="Примечание 4 3 11 3" xfId="43701" xr:uid="{00000000-0005-0000-0000-000031D30000}"/>
    <cellStyle name="Примечание 4 3 12" xfId="43702" xr:uid="{00000000-0005-0000-0000-000032D30000}"/>
    <cellStyle name="Примечание 4 3 12 2" xfId="43703" xr:uid="{00000000-0005-0000-0000-000033D30000}"/>
    <cellStyle name="Примечание 4 3 12 3" xfId="43704" xr:uid="{00000000-0005-0000-0000-000034D30000}"/>
    <cellStyle name="Примечание 4 3 13" xfId="43705" xr:uid="{00000000-0005-0000-0000-000035D30000}"/>
    <cellStyle name="Примечание 4 3 13 2" xfId="43706" xr:uid="{00000000-0005-0000-0000-000036D30000}"/>
    <cellStyle name="Примечание 4 3 13 3" xfId="43707" xr:uid="{00000000-0005-0000-0000-000037D30000}"/>
    <cellStyle name="Примечание 4 3 14" xfId="43708" xr:uid="{00000000-0005-0000-0000-000038D30000}"/>
    <cellStyle name="Примечание 4 3 15" xfId="43709" xr:uid="{00000000-0005-0000-0000-000039D30000}"/>
    <cellStyle name="Примечание 4 3 2" xfId="43710" xr:uid="{00000000-0005-0000-0000-00003AD30000}"/>
    <cellStyle name="Примечание 4 3 2 10" xfId="43711" xr:uid="{00000000-0005-0000-0000-00003BD30000}"/>
    <cellStyle name="Примечание 4 3 2 2" xfId="43712" xr:uid="{00000000-0005-0000-0000-00003CD30000}"/>
    <cellStyle name="Примечание 4 3 2 2 2" xfId="43713" xr:uid="{00000000-0005-0000-0000-00003DD30000}"/>
    <cellStyle name="Примечание 4 3 2 2 3" xfId="43714" xr:uid="{00000000-0005-0000-0000-00003ED30000}"/>
    <cellStyle name="Примечание 4 3 2 3" xfId="43715" xr:uid="{00000000-0005-0000-0000-00003FD30000}"/>
    <cellStyle name="Примечание 4 3 2 3 2" xfId="43716" xr:uid="{00000000-0005-0000-0000-000040D30000}"/>
    <cellStyle name="Примечание 4 3 2 3 3" xfId="43717" xr:uid="{00000000-0005-0000-0000-000041D30000}"/>
    <cellStyle name="Примечание 4 3 2 4" xfId="43718" xr:uid="{00000000-0005-0000-0000-000042D30000}"/>
    <cellStyle name="Примечание 4 3 2 4 2" xfId="43719" xr:uid="{00000000-0005-0000-0000-000043D30000}"/>
    <cellStyle name="Примечание 4 3 2 4 3" xfId="43720" xr:uid="{00000000-0005-0000-0000-000044D30000}"/>
    <cellStyle name="Примечание 4 3 2 5" xfId="43721" xr:uid="{00000000-0005-0000-0000-000045D30000}"/>
    <cellStyle name="Примечание 4 3 2 5 2" xfId="43722" xr:uid="{00000000-0005-0000-0000-000046D30000}"/>
    <cellStyle name="Примечание 4 3 2 5 3" xfId="43723" xr:uid="{00000000-0005-0000-0000-000047D30000}"/>
    <cellStyle name="Примечание 4 3 2 6" xfId="43724" xr:uid="{00000000-0005-0000-0000-000048D30000}"/>
    <cellStyle name="Примечание 4 3 2 6 2" xfId="43725" xr:uid="{00000000-0005-0000-0000-000049D30000}"/>
    <cellStyle name="Примечание 4 3 2 6 3" xfId="43726" xr:uid="{00000000-0005-0000-0000-00004AD30000}"/>
    <cellStyle name="Примечание 4 3 2 7" xfId="43727" xr:uid="{00000000-0005-0000-0000-00004BD30000}"/>
    <cellStyle name="Примечание 4 3 2 7 2" xfId="43728" xr:uid="{00000000-0005-0000-0000-00004CD30000}"/>
    <cellStyle name="Примечание 4 3 2 7 3" xfId="43729" xr:uid="{00000000-0005-0000-0000-00004DD30000}"/>
    <cellStyle name="Примечание 4 3 2 8" xfId="43730" xr:uid="{00000000-0005-0000-0000-00004ED30000}"/>
    <cellStyle name="Примечание 4 3 2 8 2" xfId="43731" xr:uid="{00000000-0005-0000-0000-00004FD30000}"/>
    <cellStyle name="Примечание 4 3 2 8 3" xfId="43732" xr:uid="{00000000-0005-0000-0000-000050D30000}"/>
    <cellStyle name="Примечание 4 3 2 9" xfId="43733" xr:uid="{00000000-0005-0000-0000-000051D30000}"/>
    <cellStyle name="Примечание 4 3 2 9 2" xfId="43734" xr:uid="{00000000-0005-0000-0000-000052D30000}"/>
    <cellStyle name="Примечание 4 3 2 9 3" xfId="43735" xr:uid="{00000000-0005-0000-0000-000053D30000}"/>
    <cellStyle name="Примечание 4 3 3" xfId="43736" xr:uid="{00000000-0005-0000-0000-000054D30000}"/>
    <cellStyle name="Примечание 4 3 3 10" xfId="43737" xr:uid="{00000000-0005-0000-0000-000055D30000}"/>
    <cellStyle name="Примечание 4 3 3 2" xfId="43738" xr:uid="{00000000-0005-0000-0000-000056D30000}"/>
    <cellStyle name="Примечание 4 3 3 2 2" xfId="43739" xr:uid="{00000000-0005-0000-0000-000057D30000}"/>
    <cellStyle name="Примечание 4 3 3 2 3" xfId="43740" xr:uid="{00000000-0005-0000-0000-000058D30000}"/>
    <cellStyle name="Примечание 4 3 3 3" xfId="43741" xr:uid="{00000000-0005-0000-0000-000059D30000}"/>
    <cellStyle name="Примечание 4 3 3 3 2" xfId="43742" xr:uid="{00000000-0005-0000-0000-00005AD30000}"/>
    <cellStyle name="Примечание 4 3 3 3 3" xfId="43743" xr:uid="{00000000-0005-0000-0000-00005BD30000}"/>
    <cellStyle name="Примечание 4 3 3 4" xfId="43744" xr:uid="{00000000-0005-0000-0000-00005CD30000}"/>
    <cellStyle name="Примечание 4 3 3 4 2" xfId="43745" xr:uid="{00000000-0005-0000-0000-00005DD30000}"/>
    <cellStyle name="Примечание 4 3 3 4 3" xfId="43746" xr:uid="{00000000-0005-0000-0000-00005ED30000}"/>
    <cellStyle name="Примечание 4 3 3 5" xfId="43747" xr:uid="{00000000-0005-0000-0000-00005FD30000}"/>
    <cellStyle name="Примечание 4 3 3 5 2" xfId="43748" xr:uid="{00000000-0005-0000-0000-000060D30000}"/>
    <cellStyle name="Примечание 4 3 3 5 3" xfId="43749" xr:uid="{00000000-0005-0000-0000-000061D30000}"/>
    <cellStyle name="Примечание 4 3 3 6" xfId="43750" xr:uid="{00000000-0005-0000-0000-000062D30000}"/>
    <cellStyle name="Примечание 4 3 3 6 2" xfId="43751" xr:uid="{00000000-0005-0000-0000-000063D30000}"/>
    <cellStyle name="Примечание 4 3 3 6 3" xfId="43752" xr:uid="{00000000-0005-0000-0000-000064D30000}"/>
    <cellStyle name="Примечание 4 3 3 7" xfId="43753" xr:uid="{00000000-0005-0000-0000-000065D30000}"/>
    <cellStyle name="Примечание 4 3 3 7 2" xfId="43754" xr:uid="{00000000-0005-0000-0000-000066D30000}"/>
    <cellStyle name="Примечание 4 3 3 7 3" xfId="43755" xr:uid="{00000000-0005-0000-0000-000067D30000}"/>
    <cellStyle name="Примечание 4 3 3 8" xfId="43756" xr:uid="{00000000-0005-0000-0000-000068D30000}"/>
    <cellStyle name="Примечание 4 3 3 8 2" xfId="43757" xr:uid="{00000000-0005-0000-0000-000069D30000}"/>
    <cellStyle name="Примечание 4 3 3 8 3" xfId="43758" xr:uid="{00000000-0005-0000-0000-00006AD30000}"/>
    <cellStyle name="Примечание 4 3 3 9" xfId="43759" xr:uid="{00000000-0005-0000-0000-00006BD30000}"/>
    <cellStyle name="Примечание 4 3 3 9 2" xfId="43760" xr:uid="{00000000-0005-0000-0000-00006CD30000}"/>
    <cellStyle name="Примечание 4 3 3 9 3" xfId="43761" xr:uid="{00000000-0005-0000-0000-00006DD30000}"/>
    <cellStyle name="Примечание 4 3 4" xfId="43762" xr:uid="{00000000-0005-0000-0000-00006ED30000}"/>
    <cellStyle name="Примечание 4 3 4 10" xfId="43763" xr:uid="{00000000-0005-0000-0000-00006FD30000}"/>
    <cellStyle name="Примечание 4 3 4 2" xfId="43764" xr:uid="{00000000-0005-0000-0000-000070D30000}"/>
    <cellStyle name="Примечание 4 3 4 2 2" xfId="43765" xr:uid="{00000000-0005-0000-0000-000071D30000}"/>
    <cellStyle name="Примечание 4 3 4 2 3" xfId="43766" xr:uid="{00000000-0005-0000-0000-000072D30000}"/>
    <cellStyle name="Примечание 4 3 4 3" xfId="43767" xr:uid="{00000000-0005-0000-0000-000073D30000}"/>
    <cellStyle name="Примечание 4 3 4 3 2" xfId="43768" xr:uid="{00000000-0005-0000-0000-000074D30000}"/>
    <cellStyle name="Примечание 4 3 4 3 3" xfId="43769" xr:uid="{00000000-0005-0000-0000-000075D30000}"/>
    <cellStyle name="Примечание 4 3 4 4" xfId="43770" xr:uid="{00000000-0005-0000-0000-000076D30000}"/>
    <cellStyle name="Примечание 4 3 4 4 2" xfId="43771" xr:uid="{00000000-0005-0000-0000-000077D30000}"/>
    <cellStyle name="Примечание 4 3 4 4 3" xfId="43772" xr:uid="{00000000-0005-0000-0000-000078D30000}"/>
    <cellStyle name="Примечание 4 3 4 5" xfId="43773" xr:uid="{00000000-0005-0000-0000-000079D30000}"/>
    <cellStyle name="Примечание 4 3 4 5 2" xfId="43774" xr:uid="{00000000-0005-0000-0000-00007AD30000}"/>
    <cellStyle name="Примечание 4 3 4 5 3" xfId="43775" xr:uid="{00000000-0005-0000-0000-00007BD30000}"/>
    <cellStyle name="Примечание 4 3 4 6" xfId="43776" xr:uid="{00000000-0005-0000-0000-00007CD30000}"/>
    <cellStyle name="Примечание 4 3 4 6 2" xfId="43777" xr:uid="{00000000-0005-0000-0000-00007DD30000}"/>
    <cellStyle name="Примечание 4 3 4 6 3" xfId="43778" xr:uid="{00000000-0005-0000-0000-00007ED30000}"/>
    <cellStyle name="Примечание 4 3 4 7" xfId="43779" xr:uid="{00000000-0005-0000-0000-00007FD30000}"/>
    <cellStyle name="Примечание 4 3 4 7 2" xfId="43780" xr:uid="{00000000-0005-0000-0000-000080D30000}"/>
    <cellStyle name="Примечание 4 3 4 7 3" xfId="43781" xr:uid="{00000000-0005-0000-0000-000081D30000}"/>
    <cellStyle name="Примечание 4 3 4 8" xfId="43782" xr:uid="{00000000-0005-0000-0000-000082D30000}"/>
    <cellStyle name="Примечание 4 3 4 8 2" xfId="43783" xr:uid="{00000000-0005-0000-0000-000083D30000}"/>
    <cellStyle name="Примечание 4 3 4 8 3" xfId="43784" xr:uid="{00000000-0005-0000-0000-000084D30000}"/>
    <cellStyle name="Примечание 4 3 4 9" xfId="43785" xr:uid="{00000000-0005-0000-0000-000085D30000}"/>
    <cellStyle name="Примечание 4 3 4 9 2" xfId="43786" xr:uid="{00000000-0005-0000-0000-000086D30000}"/>
    <cellStyle name="Примечание 4 3 4 9 3" xfId="43787" xr:uid="{00000000-0005-0000-0000-000087D30000}"/>
    <cellStyle name="Примечание 4 3 5" xfId="43788" xr:uid="{00000000-0005-0000-0000-000088D30000}"/>
    <cellStyle name="Примечание 4 3 5 10" xfId="43789" xr:uid="{00000000-0005-0000-0000-000089D30000}"/>
    <cellStyle name="Примечание 4 3 5 2" xfId="43790" xr:uid="{00000000-0005-0000-0000-00008AD30000}"/>
    <cellStyle name="Примечание 4 3 5 2 2" xfId="43791" xr:uid="{00000000-0005-0000-0000-00008BD30000}"/>
    <cellStyle name="Примечание 4 3 5 2 3" xfId="43792" xr:uid="{00000000-0005-0000-0000-00008CD30000}"/>
    <cellStyle name="Примечание 4 3 5 3" xfId="43793" xr:uid="{00000000-0005-0000-0000-00008DD30000}"/>
    <cellStyle name="Примечание 4 3 5 3 2" xfId="43794" xr:uid="{00000000-0005-0000-0000-00008ED30000}"/>
    <cellStyle name="Примечание 4 3 5 3 3" xfId="43795" xr:uid="{00000000-0005-0000-0000-00008FD30000}"/>
    <cellStyle name="Примечание 4 3 5 4" xfId="43796" xr:uid="{00000000-0005-0000-0000-000090D30000}"/>
    <cellStyle name="Примечание 4 3 5 4 2" xfId="43797" xr:uid="{00000000-0005-0000-0000-000091D30000}"/>
    <cellStyle name="Примечание 4 3 5 4 3" xfId="43798" xr:uid="{00000000-0005-0000-0000-000092D30000}"/>
    <cellStyle name="Примечание 4 3 5 5" xfId="43799" xr:uid="{00000000-0005-0000-0000-000093D30000}"/>
    <cellStyle name="Примечание 4 3 5 5 2" xfId="43800" xr:uid="{00000000-0005-0000-0000-000094D30000}"/>
    <cellStyle name="Примечание 4 3 5 5 3" xfId="43801" xr:uid="{00000000-0005-0000-0000-000095D30000}"/>
    <cellStyle name="Примечание 4 3 5 6" xfId="43802" xr:uid="{00000000-0005-0000-0000-000096D30000}"/>
    <cellStyle name="Примечание 4 3 5 6 2" xfId="43803" xr:uid="{00000000-0005-0000-0000-000097D30000}"/>
    <cellStyle name="Примечание 4 3 5 6 3" xfId="43804" xr:uid="{00000000-0005-0000-0000-000098D30000}"/>
    <cellStyle name="Примечание 4 3 5 7" xfId="43805" xr:uid="{00000000-0005-0000-0000-000099D30000}"/>
    <cellStyle name="Примечание 4 3 5 7 2" xfId="43806" xr:uid="{00000000-0005-0000-0000-00009AD30000}"/>
    <cellStyle name="Примечание 4 3 5 7 3" xfId="43807" xr:uid="{00000000-0005-0000-0000-00009BD30000}"/>
    <cellStyle name="Примечание 4 3 5 8" xfId="43808" xr:uid="{00000000-0005-0000-0000-00009CD30000}"/>
    <cellStyle name="Примечание 4 3 5 8 2" xfId="43809" xr:uid="{00000000-0005-0000-0000-00009DD30000}"/>
    <cellStyle name="Примечание 4 3 5 8 3" xfId="43810" xr:uid="{00000000-0005-0000-0000-00009ED30000}"/>
    <cellStyle name="Примечание 4 3 5 9" xfId="43811" xr:uid="{00000000-0005-0000-0000-00009FD30000}"/>
    <cellStyle name="Примечание 4 3 5 9 2" xfId="43812" xr:uid="{00000000-0005-0000-0000-0000A0D30000}"/>
    <cellStyle name="Примечание 4 3 5 9 3" xfId="43813" xr:uid="{00000000-0005-0000-0000-0000A1D30000}"/>
    <cellStyle name="Примечание 4 3 6" xfId="43814" xr:uid="{00000000-0005-0000-0000-0000A2D30000}"/>
    <cellStyle name="Примечание 4 3 6 2" xfId="43815" xr:uid="{00000000-0005-0000-0000-0000A3D30000}"/>
    <cellStyle name="Примечание 4 3 6 3" xfId="43816" xr:uid="{00000000-0005-0000-0000-0000A4D30000}"/>
    <cellStyle name="Примечание 4 3 7" xfId="43817" xr:uid="{00000000-0005-0000-0000-0000A5D30000}"/>
    <cellStyle name="Примечание 4 3 7 2" xfId="43818" xr:uid="{00000000-0005-0000-0000-0000A6D30000}"/>
    <cellStyle name="Примечание 4 3 7 3" xfId="43819" xr:uid="{00000000-0005-0000-0000-0000A7D30000}"/>
    <cellStyle name="Примечание 4 3 8" xfId="43820" xr:uid="{00000000-0005-0000-0000-0000A8D30000}"/>
    <cellStyle name="Примечание 4 3 8 2" xfId="43821" xr:uid="{00000000-0005-0000-0000-0000A9D30000}"/>
    <cellStyle name="Примечание 4 3 8 3" xfId="43822" xr:uid="{00000000-0005-0000-0000-0000AAD30000}"/>
    <cellStyle name="Примечание 4 3 9" xfId="43823" xr:uid="{00000000-0005-0000-0000-0000ABD30000}"/>
    <cellStyle name="Примечание 4 3 9 2" xfId="43824" xr:uid="{00000000-0005-0000-0000-0000ACD30000}"/>
    <cellStyle name="Примечание 4 3 9 3" xfId="43825" xr:uid="{00000000-0005-0000-0000-0000ADD30000}"/>
    <cellStyle name="Примечание 4 4" xfId="15651" xr:uid="{00000000-0005-0000-0000-0000AED30000}"/>
    <cellStyle name="Примечание 4 4 10" xfId="43826" xr:uid="{00000000-0005-0000-0000-0000AFD30000}"/>
    <cellStyle name="Примечание 4 4 10 2" xfId="43827" xr:uid="{00000000-0005-0000-0000-0000B0D30000}"/>
    <cellStyle name="Примечание 4 4 10 3" xfId="43828" xr:uid="{00000000-0005-0000-0000-0000B1D30000}"/>
    <cellStyle name="Примечание 4 4 11" xfId="43829" xr:uid="{00000000-0005-0000-0000-0000B2D30000}"/>
    <cellStyle name="Примечание 4 4 11 2" xfId="43830" xr:uid="{00000000-0005-0000-0000-0000B3D30000}"/>
    <cellStyle name="Примечание 4 4 11 3" xfId="43831" xr:uid="{00000000-0005-0000-0000-0000B4D30000}"/>
    <cellStyle name="Примечание 4 4 12" xfId="43832" xr:uid="{00000000-0005-0000-0000-0000B5D30000}"/>
    <cellStyle name="Примечание 4 4 12 2" xfId="43833" xr:uid="{00000000-0005-0000-0000-0000B6D30000}"/>
    <cellStyle name="Примечание 4 4 12 3" xfId="43834" xr:uid="{00000000-0005-0000-0000-0000B7D30000}"/>
    <cellStyle name="Примечание 4 4 13" xfId="43835" xr:uid="{00000000-0005-0000-0000-0000B8D30000}"/>
    <cellStyle name="Примечание 4 4 13 2" xfId="43836" xr:uid="{00000000-0005-0000-0000-0000B9D30000}"/>
    <cellStyle name="Примечание 4 4 13 3" xfId="43837" xr:uid="{00000000-0005-0000-0000-0000BAD30000}"/>
    <cellStyle name="Примечание 4 4 14" xfId="43838" xr:uid="{00000000-0005-0000-0000-0000BBD30000}"/>
    <cellStyle name="Примечание 4 4 15" xfId="43839" xr:uid="{00000000-0005-0000-0000-0000BCD30000}"/>
    <cellStyle name="Примечание 4 4 2" xfId="43840" xr:uid="{00000000-0005-0000-0000-0000BDD30000}"/>
    <cellStyle name="Примечание 4 4 2 10" xfId="43841" xr:uid="{00000000-0005-0000-0000-0000BED30000}"/>
    <cellStyle name="Примечание 4 4 2 2" xfId="43842" xr:uid="{00000000-0005-0000-0000-0000BFD30000}"/>
    <cellStyle name="Примечание 4 4 2 2 2" xfId="43843" xr:uid="{00000000-0005-0000-0000-0000C0D30000}"/>
    <cellStyle name="Примечание 4 4 2 2 3" xfId="43844" xr:uid="{00000000-0005-0000-0000-0000C1D30000}"/>
    <cellStyle name="Примечание 4 4 2 3" xfId="43845" xr:uid="{00000000-0005-0000-0000-0000C2D30000}"/>
    <cellStyle name="Примечание 4 4 2 3 2" xfId="43846" xr:uid="{00000000-0005-0000-0000-0000C3D30000}"/>
    <cellStyle name="Примечание 4 4 2 3 3" xfId="43847" xr:uid="{00000000-0005-0000-0000-0000C4D30000}"/>
    <cellStyle name="Примечание 4 4 2 4" xfId="43848" xr:uid="{00000000-0005-0000-0000-0000C5D30000}"/>
    <cellStyle name="Примечание 4 4 2 4 2" xfId="43849" xr:uid="{00000000-0005-0000-0000-0000C6D30000}"/>
    <cellStyle name="Примечание 4 4 2 4 3" xfId="43850" xr:uid="{00000000-0005-0000-0000-0000C7D30000}"/>
    <cellStyle name="Примечание 4 4 2 5" xfId="43851" xr:uid="{00000000-0005-0000-0000-0000C8D30000}"/>
    <cellStyle name="Примечание 4 4 2 5 2" xfId="43852" xr:uid="{00000000-0005-0000-0000-0000C9D30000}"/>
    <cellStyle name="Примечание 4 4 2 5 3" xfId="43853" xr:uid="{00000000-0005-0000-0000-0000CAD30000}"/>
    <cellStyle name="Примечание 4 4 2 6" xfId="43854" xr:uid="{00000000-0005-0000-0000-0000CBD30000}"/>
    <cellStyle name="Примечание 4 4 2 6 2" xfId="43855" xr:uid="{00000000-0005-0000-0000-0000CCD30000}"/>
    <cellStyle name="Примечание 4 4 2 6 3" xfId="43856" xr:uid="{00000000-0005-0000-0000-0000CDD30000}"/>
    <cellStyle name="Примечание 4 4 2 7" xfId="43857" xr:uid="{00000000-0005-0000-0000-0000CED30000}"/>
    <cellStyle name="Примечание 4 4 2 7 2" xfId="43858" xr:uid="{00000000-0005-0000-0000-0000CFD30000}"/>
    <cellStyle name="Примечание 4 4 2 7 3" xfId="43859" xr:uid="{00000000-0005-0000-0000-0000D0D30000}"/>
    <cellStyle name="Примечание 4 4 2 8" xfId="43860" xr:uid="{00000000-0005-0000-0000-0000D1D30000}"/>
    <cellStyle name="Примечание 4 4 2 8 2" xfId="43861" xr:uid="{00000000-0005-0000-0000-0000D2D30000}"/>
    <cellStyle name="Примечание 4 4 2 8 3" xfId="43862" xr:uid="{00000000-0005-0000-0000-0000D3D30000}"/>
    <cellStyle name="Примечание 4 4 2 9" xfId="43863" xr:uid="{00000000-0005-0000-0000-0000D4D30000}"/>
    <cellStyle name="Примечание 4 4 2 9 2" xfId="43864" xr:uid="{00000000-0005-0000-0000-0000D5D30000}"/>
    <cellStyle name="Примечание 4 4 2 9 3" xfId="43865" xr:uid="{00000000-0005-0000-0000-0000D6D30000}"/>
    <cellStyle name="Примечание 4 4 3" xfId="43866" xr:uid="{00000000-0005-0000-0000-0000D7D30000}"/>
    <cellStyle name="Примечание 4 4 3 10" xfId="43867" xr:uid="{00000000-0005-0000-0000-0000D8D30000}"/>
    <cellStyle name="Примечание 4 4 3 2" xfId="43868" xr:uid="{00000000-0005-0000-0000-0000D9D30000}"/>
    <cellStyle name="Примечание 4 4 3 2 2" xfId="43869" xr:uid="{00000000-0005-0000-0000-0000DAD30000}"/>
    <cellStyle name="Примечание 4 4 3 2 3" xfId="43870" xr:uid="{00000000-0005-0000-0000-0000DBD30000}"/>
    <cellStyle name="Примечание 4 4 3 3" xfId="43871" xr:uid="{00000000-0005-0000-0000-0000DCD30000}"/>
    <cellStyle name="Примечание 4 4 3 3 2" xfId="43872" xr:uid="{00000000-0005-0000-0000-0000DDD30000}"/>
    <cellStyle name="Примечание 4 4 3 3 3" xfId="43873" xr:uid="{00000000-0005-0000-0000-0000DED30000}"/>
    <cellStyle name="Примечание 4 4 3 4" xfId="43874" xr:uid="{00000000-0005-0000-0000-0000DFD30000}"/>
    <cellStyle name="Примечание 4 4 3 4 2" xfId="43875" xr:uid="{00000000-0005-0000-0000-0000E0D30000}"/>
    <cellStyle name="Примечание 4 4 3 4 3" xfId="43876" xr:uid="{00000000-0005-0000-0000-0000E1D30000}"/>
    <cellStyle name="Примечание 4 4 3 5" xfId="43877" xr:uid="{00000000-0005-0000-0000-0000E2D30000}"/>
    <cellStyle name="Примечание 4 4 3 5 2" xfId="43878" xr:uid="{00000000-0005-0000-0000-0000E3D30000}"/>
    <cellStyle name="Примечание 4 4 3 5 3" xfId="43879" xr:uid="{00000000-0005-0000-0000-0000E4D30000}"/>
    <cellStyle name="Примечание 4 4 3 6" xfId="43880" xr:uid="{00000000-0005-0000-0000-0000E5D30000}"/>
    <cellStyle name="Примечание 4 4 3 6 2" xfId="43881" xr:uid="{00000000-0005-0000-0000-0000E6D30000}"/>
    <cellStyle name="Примечание 4 4 3 6 3" xfId="43882" xr:uid="{00000000-0005-0000-0000-0000E7D30000}"/>
    <cellStyle name="Примечание 4 4 3 7" xfId="43883" xr:uid="{00000000-0005-0000-0000-0000E8D30000}"/>
    <cellStyle name="Примечание 4 4 3 7 2" xfId="43884" xr:uid="{00000000-0005-0000-0000-0000E9D30000}"/>
    <cellStyle name="Примечание 4 4 3 7 3" xfId="43885" xr:uid="{00000000-0005-0000-0000-0000EAD30000}"/>
    <cellStyle name="Примечание 4 4 3 8" xfId="43886" xr:uid="{00000000-0005-0000-0000-0000EBD30000}"/>
    <cellStyle name="Примечание 4 4 3 8 2" xfId="43887" xr:uid="{00000000-0005-0000-0000-0000ECD30000}"/>
    <cellStyle name="Примечание 4 4 3 8 3" xfId="43888" xr:uid="{00000000-0005-0000-0000-0000EDD30000}"/>
    <cellStyle name="Примечание 4 4 3 9" xfId="43889" xr:uid="{00000000-0005-0000-0000-0000EED30000}"/>
    <cellStyle name="Примечание 4 4 3 9 2" xfId="43890" xr:uid="{00000000-0005-0000-0000-0000EFD30000}"/>
    <cellStyle name="Примечание 4 4 3 9 3" xfId="43891" xr:uid="{00000000-0005-0000-0000-0000F0D30000}"/>
    <cellStyle name="Примечание 4 4 4" xfId="43892" xr:uid="{00000000-0005-0000-0000-0000F1D30000}"/>
    <cellStyle name="Примечание 4 4 4 10" xfId="43893" xr:uid="{00000000-0005-0000-0000-0000F2D30000}"/>
    <cellStyle name="Примечание 4 4 4 2" xfId="43894" xr:uid="{00000000-0005-0000-0000-0000F3D30000}"/>
    <cellStyle name="Примечание 4 4 4 2 2" xfId="43895" xr:uid="{00000000-0005-0000-0000-0000F4D30000}"/>
    <cellStyle name="Примечание 4 4 4 2 3" xfId="43896" xr:uid="{00000000-0005-0000-0000-0000F5D30000}"/>
    <cellStyle name="Примечание 4 4 4 3" xfId="43897" xr:uid="{00000000-0005-0000-0000-0000F6D30000}"/>
    <cellStyle name="Примечание 4 4 4 3 2" xfId="43898" xr:uid="{00000000-0005-0000-0000-0000F7D30000}"/>
    <cellStyle name="Примечание 4 4 4 3 3" xfId="43899" xr:uid="{00000000-0005-0000-0000-0000F8D30000}"/>
    <cellStyle name="Примечание 4 4 4 4" xfId="43900" xr:uid="{00000000-0005-0000-0000-0000F9D30000}"/>
    <cellStyle name="Примечание 4 4 4 4 2" xfId="43901" xr:uid="{00000000-0005-0000-0000-0000FAD30000}"/>
    <cellStyle name="Примечание 4 4 4 4 3" xfId="43902" xr:uid="{00000000-0005-0000-0000-0000FBD30000}"/>
    <cellStyle name="Примечание 4 4 4 5" xfId="43903" xr:uid="{00000000-0005-0000-0000-0000FCD30000}"/>
    <cellStyle name="Примечание 4 4 4 5 2" xfId="43904" xr:uid="{00000000-0005-0000-0000-0000FDD30000}"/>
    <cellStyle name="Примечание 4 4 4 5 3" xfId="43905" xr:uid="{00000000-0005-0000-0000-0000FED30000}"/>
    <cellStyle name="Примечание 4 4 4 6" xfId="43906" xr:uid="{00000000-0005-0000-0000-0000FFD30000}"/>
    <cellStyle name="Примечание 4 4 4 6 2" xfId="43907" xr:uid="{00000000-0005-0000-0000-000000D40000}"/>
    <cellStyle name="Примечание 4 4 4 6 3" xfId="43908" xr:uid="{00000000-0005-0000-0000-000001D40000}"/>
    <cellStyle name="Примечание 4 4 4 7" xfId="43909" xr:uid="{00000000-0005-0000-0000-000002D40000}"/>
    <cellStyle name="Примечание 4 4 4 7 2" xfId="43910" xr:uid="{00000000-0005-0000-0000-000003D40000}"/>
    <cellStyle name="Примечание 4 4 4 7 3" xfId="43911" xr:uid="{00000000-0005-0000-0000-000004D40000}"/>
    <cellStyle name="Примечание 4 4 4 8" xfId="43912" xr:uid="{00000000-0005-0000-0000-000005D40000}"/>
    <cellStyle name="Примечание 4 4 4 8 2" xfId="43913" xr:uid="{00000000-0005-0000-0000-000006D40000}"/>
    <cellStyle name="Примечание 4 4 4 8 3" xfId="43914" xr:uid="{00000000-0005-0000-0000-000007D40000}"/>
    <cellStyle name="Примечание 4 4 4 9" xfId="43915" xr:uid="{00000000-0005-0000-0000-000008D40000}"/>
    <cellStyle name="Примечание 4 4 4 9 2" xfId="43916" xr:uid="{00000000-0005-0000-0000-000009D40000}"/>
    <cellStyle name="Примечание 4 4 4 9 3" xfId="43917" xr:uid="{00000000-0005-0000-0000-00000AD40000}"/>
    <cellStyle name="Примечание 4 4 5" xfId="43918" xr:uid="{00000000-0005-0000-0000-00000BD40000}"/>
    <cellStyle name="Примечание 4 4 5 10" xfId="43919" xr:uid="{00000000-0005-0000-0000-00000CD40000}"/>
    <cellStyle name="Примечание 4 4 5 2" xfId="43920" xr:uid="{00000000-0005-0000-0000-00000DD40000}"/>
    <cellStyle name="Примечание 4 4 5 2 2" xfId="43921" xr:uid="{00000000-0005-0000-0000-00000ED40000}"/>
    <cellStyle name="Примечание 4 4 5 2 3" xfId="43922" xr:uid="{00000000-0005-0000-0000-00000FD40000}"/>
    <cellStyle name="Примечание 4 4 5 3" xfId="43923" xr:uid="{00000000-0005-0000-0000-000010D40000}"/>
    <cellStyle name="Примечание 4 4 5 3 2" xfId="43924" xr:uid="{00000000-0005-0000-0000-000011D40000}"/>
    <cellStyle name="Примечание 4 4 5 3 3" xfId="43925" xr:uid="{00000000-0005-0000-0000-000012D40000}"/>
    <cellStyle name="Примечание 4 4 5 4" xfId="43926" xr:uid="{00000000-0005-0000-0000-000013D40000}"/>
    <cellStyle name="Примечание 4 4 5 4 2" xfId="43927" xr:uid="{00000000-0005-0000-0000-000014D40000}"/>
    <cellStyle name="Примечание 4 4 5 4 3" xfId="43928" xr:uid="{00000000-0005-0000-0000-000015D40000}"/>
    <cellStyle name="Примечание 4 4 5 5" xfId="43929" xr:uid="{00000000-0005-0000-0000-000016D40000}"/>
    <cellStyle name="Примечание 4 4 5 5 2" xfId="43930" xr:uid="{00000000-0005-0000-0000-000017D40000}"/>
    <cellStyle name="Примечание 4 4 5 5 3" xfId="43931" xr:uid="{00000000-0005-0000-0000-000018D40000}"/>
    <cellStyle name="Примечание 4 4 5 6" xfId="43932" xr:uid="{00000000-0005-0000-0000-000019D40000}"/>
    <cellStyle name="Примечание 4 4 5 6 2" xfId="43933" xr:uid="{00000000-0005-0000-0000-00001AD40000}"/>
    <cellStyle name="Примечание 4 4 5 6 3" xfId="43934" xr:uid="{00000000-0005-0000-0000-00001BD40000}"/>
    <cellStyle name="Примечание 4 4 5 7" xfId="43935" xr:uid="{00000000-0005-0000-0000-00001CD40000}"/>
    <cellStyle name="Примечание 4 4 5 7 2" xfId="43936" xr:uid="{00000000-0005-0000-0000-00001DD40000}"/>
    <cellStyle name="Примечание 4 4 5 7 3" xfId="43937" xr:uid="{00000000-0005-0000-0000-00001ED40000}"/>
    <cellStyle name="Примечание 4 4 5 8" xfId="43938" xr:uid="{00000000-0005-0000-0000-00001FD40000}"/>
    <cellStyle name="Примечание 4 4 5 8 2" xfId="43939" xr:uid="{00000000-0005-0000-0000-000020D40000}"/>
    <cellStyle name="Примечание 4 4 5 8 3" xfId="43940" xr:uid="{00000000-0005-0000-0000-000021D40000}"/>
    <cellStyle name="Примечание 4 4 5 9" xfId="43941" xr:uid="{00000000-0005-0000-0000-000022D40000}"/>
    <cellStyle name="Примечание 4 4 5 9 2" xfId="43942" xr:uid="{00000000-0005-0000-0000-000023D40000}"/>
    <cellStyle name="Примечание 4 4 5 9 3" xfId="43943" xr:uid="{00000000-0005-0000-0000-000024D40000}"/>
    <cellStyle name="Примечание 4 4 6" xfId="43944" xr:uid="{00000000-0005-0000-0000-000025D40000}"/>
    <cellStyle name="Примечание 4 4 6 2" xfId="43945" xr:uid="{00000000-0005-0000-0000-000026D40000}"/>
    <cellStyle name="Примечание 4 4 6 3" xfId="43946" xr:uid="{00000000-0005-0000-0000-000027D40000}"/>
    <cellStyle name="Примечание 4 4 7" xfId="43947" xr:uid="{00000000-0005-0000-0000-000028D40000}"/>
    <cellStyle name="Примечание 4 4 7 2" xfId="43948" xr:uid="{00000000-0005-0000-0000-000029D40000}"/>
    <cellStyle name="Примечание 4 4 7 3" xfId="43949" xr:uid="{00000000-0005-0000-0000-00002AD40000}"/>
    <cellStyle name="Примечание 4 4 8" xfId="43950" xr:uid="{00000000-0005-0000-0000-00002BD40000}"/>
    <cellStyle name="Примечание 4 4 8 2" xfId="43951" xr:uid="{00000000-0005-0000-0000-00002CD40000}"/>
    <cellStyle name="Примечание 4 4 8 3" xfId="43952" xr:uid="{00000000-0005-0000-0000-00002DD40000}"/>
    <cellStyle name="Примечание 4 4 9" xfId="43953" xr:uid="{00000000-0005-0000-0000-00002ED40000}"/>
    <cellStyle name="Примечание 4 4 9 2" xfId="43954" xr:uid="{00000000-0005-0000-0000-00002FD40000}"/>
    <cellStyle name="Примечание 4 4 9 3" xfId="43955" xr:uid="{00000000-0005-0000-0000-000030D40000}"/>
    <cellStyle name="Примечание 4 5" xfId="15652" xr:uid="{00000000-0005-0000-0000-000031D40000}"/>
    <cellStyle name="Примечание 4 5 10" xfId="43956" xr:uid="{00000000-0005-0000-0000-000032D40000}"/>
    <cellStyle name="Примечание 4 5 10 2" xfId="43957" xr:uid="{00000000-0005-0000-0000-000033D40000}"/>
    <cellStyle name="Примечание 4 5 10 3" xfId="43958" xr:uid="{00000000-0005-0000-0000-000034D40000}"/>
    <cellStyle name="Примечание 4 5 11" xfId="43959" xr:uid="{00000000-0005-0000-0000-000035D40000}"/>
    <cellStyle name="Примечание 4 5 11 2" xfId="43960" xr:uid="{00000000-0005-0000-0000-000036D40000}"/>
    <cellStyle name="Примечание 4 5 11 3" xfId="43961" xr:uid="{00000000-0005-0000-0000-000037D40000}"/>
    <cellStyle name="Примечание 4 5 12" xfId="43962" xr:uid="{00000000-0005-0000-0000-000038D40000}"/>
    <cellStyle name="Примечание 4 5 12 2" xfId="43963" xr:uid="{00000000-0005-0000-0000-000039D40000}"/>
    <cellStyle name="Примечание 4 5 12 3" xfId="43964" xr:uid="{00000000-0005-0000-0000-00003AD40000}"/>
    <cellStyle name="Примечание 4 5 13" xfId="43965" xr:uid="{00000000-0005-0000-0000-00003BD40000}"/>
    <cellStyle name="Примечание 4 5 13 2" xfId="43966" xr:uid="{00000000-0005-0000-0000-00003CD40000}"/>
    <cellStyle name="Примечание 4 5 13 3" xfId="43967" xr:uid="{00000000-0005-0000-0000-00003DD40000}"/>
    <cellStyle name="Примечание 4 5 14" xfId="43968" xr:uid="{00000000-0005-0000-0000-00003ED40000}"/>
    <cellStyle name="Примечание 4 5 15" xfId="43969" xr:uid="{00000000-0005-0000-0000-00003FD40000}"/>
    <cellStyle name="Примечание 4 5 2" xfId="43970" xr:uid="{00000000-0005-0000-0000-000040D40000}"/>
    <cellStyle name="Примечание 4 5 2 10" xfId="43971" xr:uid="{00000000-0005-0000-0000-000041D40000}"/>
    <cellStyle name="Примечание 4 5 2 2" xfId="43972" xr:uid="{00000000-0005-0000-0000-000042D40000}"/>
    <cellStyle name="Примечание 4 5 2 2 2" xfId="43973" xr:uid="{00000000-0005-0000-0000-000043D40000}"/>
    <cellStyle name="Примечание 4 5 2 2 3" xfId="43974" xr:uid="{00000000-0005-0000-0000-000044D40000}"/>
    <cellStyle name="Примечание 4 5 2 3" xfId="43975" xr:uid="{00000000-0005-0000-0000-000045D40000}"/>
    <cellStyle name="Примечание 4 5 2 3 2" xfId="43976" xr:uid="{00000000-0005-0000-0000-000046D40000}"/>
    <cellStyle name="Примечание 4 5 2 3 3" xfId="43977" xr:uid="{00000000-0005-0000-0000-000047D40000}"/>
    <cellStyle name="Примечание 4 5 2 4" xfId="43978" xr:uid="{00000000-0005-0000-0000-000048D40000}"/>
    <cellStyle name="Примечание 4 5 2 4 2" xfId="43979" xr:uid="{00000000-0005-0000-0000-000049D40000}"/>
    <cellStyle name="Примечание 4 5 2 4 3" xfId="43980" xr:uid="{00000000-0005-0000-0000-00004AD40000}"/>
    <cellStyle name="Примечание 4 5 2 5" xfId="43981" xr:uid="{00000000-0005-0000-0000-00004BD40000}"/>
    <cellStyle name="Примечание 4 5 2 5 2" xfId="43982" xr:uid="{00000000-0005-0000-0000-00004CD40000}"/>
    <cellStyle name="Примечание 4 5 2 5 3" xfId="43983" xr:uid="{00000000-0005-0000-0000-00004DD40000}"/>
    <cellStyle name="Примечание 4 5 2 6" xfId="43984" xr:uid="{00000000-0005-0000-0000-00004ED40000}"/>
    <cellStyle name="Примечание 4 5 2 6 2" xfId="43985" xr:uid="{00000000-0005-0000-0000-00004FD40000}"/>
    <cellStyle name="Примечание 4 5 2 6 3" xfId="43986" xr:uid="{00000000-0005-0000-0000-000050D40000}"/>
    <cellStyle name="Примечание 4 5 2 7" xfId="43987" xr:uid="{00000000-0005-0000-0000-000051D40000}"/>
    <cellStyle name="Примечание 4 5 2 7 2" xfId="43988" xr:uid="{00000000-0005-0000-0000-000052D40000}"/>
    <cellStyle name="Примечание 4 5 2 7 3" xfId="43989" xr:uid="{00000000-0005-0000-0000-000053D40000}"/>
    <cellStyle name="Примечание 4 5 2 8" xfId="43990" xr:uid="{00000000-0005-0000-0000-000054D40000}"/>
    <cellStyle name="Примечание 4 5 2 8 2" xfId="43991" xr:uid="{00000000-0005-0000-0000-000055D40000}"/>
    <cellStyle name="Примечание 4 5 2 8 3" xfId="43992" xr:uid="{00000000-0005-0000-0000-000056D40000}"/>
    <cellStyle name="Примечание 4 5 2 9" xfId="43993" xr:uid="{00000000-0005-0000-0000-000057D40000}"/>
    <cellStyle name="Примечание 4 5 2 9 2" xfId="43994" xr:uid="{00000000-0005-0000-0000-000058D40000}"/>
    <cellStyle name="Примечание 4 5 2 9 3" xfId="43995" xr:uid="{00000000-0005-0000-0000-000059D40000}"/>
    <cellStyle name="Примечание 4 5 3" xfId="43996" xr:uid="{00000000-0005-0000-0000-00005AD40000}"/>
    <cellStyle name="Примечание 4 5 3 10" xfId="43997" xr:uid="{00000000-0005-0000-0000-00005BD40000}"/>
    <cellStyle name="Примечание 4 5 3 2" xfId="43998" xr:uid="{00000000-0005-0000-0000-00005CD40000}"/>
    <cellStyle name="Примечание 4 5 3 2 2" xfId="43999" xr:uid="{00000000-0005-0000-0000-00005DD40000}"/>
    <cellStyle name="Примечание 4 5 3 2 3" xfId="44000" xr:uid="{00000000-0005-0000-0000-00005ED40000}"/>
    <cellStyle name="Примечание 4 5 3 3" xfId="44001" xr:uid="{00000000-0005-0000-0000-00005FD40000}"/>
    <cellStyle name="Примечание 4 5 3 3 2" xfId="44002" xr:uid="{00000000-0005-0000-0000-000060D40000}"/>
    <cellStyle name="Примечание 4 5 3 3 3" xfId="44003" xr:uid="{00000000-0005-0000-0000-000061D40000}"/>
    <cellStyle name="Примечание 4 5 3 4" xfId="44004" xr:uid="{00000000-0005-0000-0000-000062D40000}"/>
    <cellStyle name="Примечание 4 5 3 4 2" xfId="44005" xr:uid="{00000000-0005-0000-0000-000063D40000}"/>
    <cellStyle name="Примечание 4 5 3 4 3" xfId="44006" xr:uid="{00000000-0005-0000-0000-000064D40000}"/>
    <cellStyle name="Примечание 4 5 3 5" xfId="44007" xr:uid="{00000000-0005-0000-0000-000065D40000}"/>
    <cellStyle name="Примечание 4 5 3 5 2" xfId="44008" xr:uid="{00000000-0005-0000-0000-000066D40000}"/>
    <cellStyle name="Примечание 4 5 3 5 3" xfId="44009" xr:uid="{00000000-0005-0000-0000-000067D40000}"/>
    <cellStyle name="Примечание 4 5 3 6" xfId="44010" xr:uid="{00000000-0005-0000-0000-000068D40000}"/>
    <cellStyle name="Примечание 4 5 3 6 2" xfId="44011" xr:uid="{00000000-0005-0000-0000-000069D40000}"/>
    <cellStyle name="Примечание 4 5 3 6 3" xfId="44012" xr:uid="{00000000-0005-0000-0000-00006AD40000}"/>
    <cellStyle name="Примечание 4 5 3 7" xfId="44013" xr:uid="{00000000-0005-0000-0000-00006BD40000}"/>
    <cellStyle name="Примечание 4 5 3 7 2" xfId="44014" xr:uid="{00000000-0005-0000-0000-00006CD40000}"/>
    <cellStyle name="Примечание 4 5 3 7 3" xfId="44015" xr:uid="{00000000-0005-0000-0000-00006DD40000}"/>
    <cellStyle name="Примечание 4 5 3 8" xfId="44016" xr:uid="{00000000-0005-0000-0000-00006ED40000}"/>
    <cellStyle name="Примечание 4 5 3 8 2" xfId="44017" xr:uid="{00000000-0005-0000-0000-00006FD40000}"/>
    <cellStyle name="Примечание 4 5 3 8 3" xfId="44018" xr:uid="{00000000-0005-0000-0000-000070D40000}"/>
    <cellStyle name="Примечание 4 5 3 9" xfId="44019" xr:uid="{00000000-0005-0000-0000-000071D40000}"/>
    <cellStyle name="Примечание 4 5 3 9 2" xfId="44020" xr:uid="{00000000-0005-0000-0000-000072D40000}"/>
    <cellStyle name="Примечание 4 5 3 9 3" xfId="44021" xr:uid="{00000000-0005-0000-0000-000073D40000}"/>
    <cellStyle name="Примечание 4 5 4" xfId="44022" xr:uid="{00000000-0005-0000-0000-000074D40000}"/>
    <cellStyle name="Примечание 4 5 4 10" xfId="44023" xr:uid="{00000000-0005-0000-0000-000075D40000}"/>
    <cellStyle name="Примечание 4 5 4 2" xfId="44024" xr:uid="{00000000-0005-0000-0000-000076D40000}"/>
    <cellStyle name="Примечание 4 5 4 2 2" xfId="44025" xr:uid="{00000000-0005-0000-0000-000077D40000}"/>
    <cellStyle name="Примечание 4 5 4 2 3" xfId="44026" xr:uid="{00000000-0005-0000-0000-000078D40000}"/>
    <cellStyle name="Примечание 4 5 4 3" xfId="44027" xr:uid="{00000000-0005-0000-0000-000079D40000}"/>
    <cellStyle name="Примечание 4 5 4 3 2" xfId="44028" xr:uid="{00000000-0005-0000-0000-00007AD40000}"/>
    <cellStyle name="Примечание 4 5 4 3 3" xfId="44029" xr:uid="{00000000-0005-0000-0000-00007BD40000}"/>
    <cellStyle name="Примечание 4 5 4 4" xfId="44030" xr:uid="{00000000-0005-0000-0000-00007CD40000}"/>
    <cellStyle name="Примечание 4 5 4 4 2" xfId="44031" xr:uid="{00000000-0005-0000-0000-00007DD40000}"/>
    <cellStyle name="Примечание 4 5 4 4 3" xfId="44032" xr:uid="{00000000-0005-0000-0000-00007ED40000}"/>
    <cellStyle name="Примечание 4 5 4 5" xfId="44033" xr:uid="{00000000-0005-0000-0000-00007FD40000}"/>
    <cellStyle name="Примечание 4 5 4 5 2" xfId="44034" xr:uid="{00000000-0005-0000-0000-000080D40000}"/>
    <cellStyle name="Примечание 4 5 4 5 3" xfId="44035" xr:uid="{00000000-0005-0000-0000-000081D40000}"/>
    <cellStyle name="Примечание 4 5 4 6" xfId="44036" xr:uid="{00000000-0005-0000-0000-000082D40000}"/>
    <cellStyle name="Примечание 4 5 4 6 2" xfId="44037" xr:uid="{00000000-0005-0000-0000-000083D40000}"/>
    <cellStyle name="Примечание 4 5 4 6 3" xfId="44038" xr:uid="{00000000-0005-0000-0000-000084D40000}"/>
    <cellStyle name="Примечание 4 5 4 7" xfId="44039" xr:uid="{00000000-0005-0000-0000-000085D40000}"/>
    <cellStyle name="Примечание 4 5 4 7 2" xfId="44040" xr:uid="{00000000-0005-0000-0000-000086D40000}"/>
    <cellStyle name="Примечание 4 5 4 7 3" xfId="44041" xr:uid="{00000000-0005-0000-0000-000087D40000}"/>
    <cellStyle name="Примечание 4 5 4 8" xfId="44042" xr:uid="{00000000-0005-0000-0000-000088D40000}"/>
    <cellStyle name="Примечание 4 5 4 8 2" xfId="44043" xr:uid="{00000000-0005-0000-0000-000089D40000}"/>
    <cellStyle name="Примечание 4 5 4 8 3" xfId="44044" xr:uid="{00000000-0005-0000-0000-00008AD40000}"/>
    <cellStyle name="Примечание 4 5 4 9" xfId="44045" xr:uid="{00000000-0005-0000-0000-00008BD40000}"/>
    <cellStyle name="Примечание 4 5 4 9 2" xfId="44046" xr:uid="{00000000-0005-0000-0000-00008CD40000}"/>
    <cellStyle name="Примечание 4 5 4 9 3" xfId="44047" xr:uid="{00000000-0005-0000-0000-00008DD40000}"/>
    <cellStyle name="Примечание 4 5 5" xfId="44048" xr:uid="{00000000-0005-0000-0000-00008ED40000}"/>
    <cellStyle name="Примечание 4 5 5 10" xfId="44049" xr:uid="{00000000-0005-0000-0000-00008FD40000}"/>
    <cellStyle name="Примечание 4 5 5 2" xfId="44050" xr:uid="{00000000-0005-0000-0000-000090D40000}"/>
    <cellStyle name="Примечание 4 5 5 2 2" xfId="44051" xr:uid="{00000000-0005-0000-0000-000091D40000}"/>
    <cellStyle name="Примечание 4 5 5 2 3" xfId="44052" xr:uid="{00000000-0005-0000-0000-000092D40000}"/>
    <cellStyle name="Примечание 4 5 5 3" xfId="44053" xr:uid="{00000000-0005-0000-0000-000093D40000}"/>
    <cellStyle name="Примечание 4 5 5 3 2" xfId="44054" xr:uid="{00000000-0005-0000-0000-000094D40000}"/>
    <cellStyle name="Примечание 4 5 5 3 3" xfId="44055" xr:uid="{00000000-0005-0000-0000-000095D40000}"/>
    <cellStyle name="Примечание 4 5 5 4" xfId="44056" xr:uid="{00000000-0005-0000-0000-000096D40000}"/>
    <cellStyle name="Примечание 4 5 5 4 2" xfId="44057" xr:uid="{00000000-0005-0000-0000-000097D40000}"/>
    <cellStyle name="Примечание 4 5 5 4 3" xfId="44058" xr:uid="{00000000-0005-0000-0000-000098D40000}"/>
    <cellStyle name="Примечание 4 5 5 5" xfId="44059" xr:uid="{00000000-0005-0000-0000-000099D40000}"/>
    <cellStyle name="Примечание 4 5 5 5 2" xfId="44060" xr:uid="{00000000-0005-0000-0000-00009AD40000}"/>
    <cellStyle name="Примечание 4 5 5 5 3" xfId="44061" xr:uid="{00000000-0005-0000-0000-00009BD40000}"/>
    <cellStyle name="Примечание 4 5 5 6" xfId="44062" xr:uid="{00000000-0005-0000-0000-00009CD40000}"/>
    <cellStyle name="Примечание 4 5 5 6 2" xfId="44063" xr:uid="{00000000-0005-0000-0000-00009DD40000}"/>
    <cellStyle name="Примечание 4 5 5 6 3" xfId="44064" xr:uid="{00000000-0005-0000-0000-00009ED40000}"/>
    <cellStyle name="Примечание 4 5 5 7" xfId="44065" xr:uid="{00000000-0005-0000-0000-00009FD40000}"/>
    <cellStyle name="Примечание 4 5 5 7 2" xfId="44066" xr:uid="{00000000-0005-0000-0000-0000A0D40000}"/>
    <cellStyle name="Примечание 4 5 5 7 3" xfId="44067" xr:uid="{00000000-0005-0000-0000-0000A1D40000}"/>
    <cellStyle name="Примечание 4 5 5 8" xfId="44068" xr:uid="{00000000-0005-0000-0000-0000A2D40000}"/>
    <cellStyle name="Примечание 4 5 5 8 2" xfId="44069" xr:uid="{00000000-0005-0000-0000-0000A3D40000}"/>
    <cellStyle name="Примечание 4 5 5 8 3" xfId="44070" xr:uid="{00000000-0005-0000-0000-0000A4D40000}"/>
    <cellStyle name="Примечание 4 5 5 9" xfId="44071" xr:uid="{00000000-0005-0000-0000-0000A5D40000}"/>
    <cellStyle name="Примечание 4 5 5 9 2" xfId="44072" xr:uid="{00000000-0005-0000-0000-0000A6D40000}"/>
    <cellStyle name="Примечание 4 5 5 9 3" xfId="44073" xr:uid="{00000000-0005-0000-0000-0000A7D40000}"/>
    <cellStyle name="Примечание 4 5 6" xfId="44074" xr:uid="{00000000-0005-0000-0000-0000A8D40000}"/>
    <cellStyle name="Примечание 4 5 6 2" xfId="44075" xr:uid="{00000000-0005-0000-0000-0000A9D40000}"/>
    <cellStyle name="Примечание 4 5 6 3" xfId="44076" xr:uid="{00000000-0005-0000-0000-0000AAD40000}"/>
    <cellStyle name="Примечание 4 5 7" xfId="44077" xr:uid="{00000000-0005-0000-0000-0000ABD40000}"/>
    <cellStyle name="Примечание 4 5 7 2" xfId="44078" xr:uid="{00000000-0005-0000-0000-0000ACD40000}"/>
    <cellStyle name="Примечание 4 5 7 3" xfId="44079" xr:uid="{00000000-0005-0000-0000-0000ADD40000}"/>
    <cellStyle name="Примечание 4 5 8" xfId="44080" xr:uid="{00000000-0005-0000-0000-0000AED40000}"/>
    <cellStyle name="Примечание 4 5 8 2" xfId="44081" xr:uid="{00000000-0005-0000-0000-0000AFD40000}"/>
    <cellStyle name="Примечание 4 5 8 3" xfId="44082" xr:uid="{00000000-0005-0000-0000-0000B0D40000}"/>
    <cellStyle name="Примечание 4 5 9" xfId="44083" xr:uid="{00000000-0005-0000-0000-0000B1D40000}"/>
    <cellStyle name="Примечание 4 5 9 2" xfId="44084" xr:uid="{00000000-0005-0000-0000-0000B2D40000}"/>
    <cellStyle name="Примечание 4 5 9 3" xfId="44085" xr:uid="{00000000-0005-0000-0000-0000B3D40000}"/>
    <cellStyle name="Примечание 4 6" xfId="15653" xr:uid="{00000000-0005-0000-0000-0000B4D40000}"/>
    <cellStyle name="Примечание 4 6 10" xfId="44086" xr:uid="{00000000-0005-0000-0000-0000B5D40000}"/>
    <cellStyle name="Примечание 4 6 10 2" xfId="44087" xr:uid="{00000000-0005-0000-0000-0000B6D40000}"/>
    <cellStyle name="Примечание 4 6 10 3" xfId="44088" xr:uid="{00000000-0005-0000-0000-0000B7D40000}"/>
    <cellStyle name="Примечание 4 6 11" xfId="44089" xr:uid="{00000000-0005-0000-0000-0000B8D40000}"/>
    <cellStyle name="Примечание 4 6 11 2" xfId="44090" xr:uid="{00000000-0005-0000-0000-0000B9D40000}"/>
    <cellStyle name="Примечание 4 6 11 3" xfId="44091" xr:uid="{00000000-0005-0000-0000-0000BAD40000}"/>
    <cellStyle name="Примечание 4 6 12" xfId="44092" xr:uid="{00000000-0005-0000-0000-0000BBD40000}"/>
    <cellStyle name="Примечание 4 6 12 2" xfId="44093" xr:uid="{00000000-0005-0000-0000-0000BCD40000}"/>
    <cellStyle name="Примечание 4 6 12 3" xfId="44094" xr:uid="{00000000-0005-0000-0000-0000BDD40000}"/>
    <cellStyle name="Примечание 4 6 13" xfId="44095" xr:uid="{00000000-0005-0000-0000-0000BED40000}"/>
    <cellStyle name="Примечание 4 6 13 2" xfId="44096" xr:uid="{00000000-0005-0000-0000-0000BFD40000}"/>
    <cellStyle name="Примечание 4 6 13 3" xfId="44097" xr:uid="{00000000-0005-0000-0000-0000C0D40000}"/>
    <cellStyle name="Примечание 4 6 14" xfId="44098" xr:uid="{00000000-0005-0000-0000-0000C1D40000}"/>
    <cellStyle name="Примечание 4 6 15" xfId="44099" xr:uid="{00000000-0005-0000-0000-0000C2D40000}"/>
    <cellStyle name="Примечание 4 6 2" xfId="44100" xr:uid="{00000000-0005-0000-0000-0000C3D40000}"/>
    <cellStyle name="Примечание 4 6 2 10" xfId="44101" xr:uid="{00000000-0005-0000-0000-0000C4D40000}"/>
    <cellStyle name="Примечание 4 6 2 2" xfId="44102" xr:uid="{00000000-0005-0000-0000-0000C5D40000}"/>
    <cellStyle name="Примечание 4 6 2 2 2" xfId="44103" xr:uid="{00000000-0005-0000-0000-0000C6D40000}"/>
    <cellStyle name="Примечание 4 6 2 2 3" xfId="44104" xr:uid="{00000000-0005-0000-0000-0000C7D40000}"/>
    <cellStyle name="Примечание 4 6 2 3" xfId="44105" xr:uid="{00000000-0005-0000-0000-0000C8D40000}"/>
    <cellStyle name="Примечание 4 6 2 3 2" xfId="44106" xr:uid="{00000000-0005-0000-0000-0000C9D40000}"/>
    <cellStyle name="Примечание 4 6 2 3 3" xfId="44107" xr:uid="{00000000-0005-0000-0000-0000CAD40000}"/>
    <cellStyle name="Примечание 4 6 2 4" xfId="44108" xr:uid="{00000000-0005-0000-0000-0000CBD40000}"/>
    <cellStyle name="Примечание 4 6 2 4 2" xfId="44109" xr:uid="{00000000-0005-0000-0000-0000CCD40000}"/>
    <cellStyle name="Примечание 4 6 2 4 3" xfId="44110" xr:uid="{00000000-0005-0000-0000-0000CDD40000}"/>
    <cellStyle name="Примечание 4 6 2 5" xfId="44111" xr:uid="{00000000-0005-0000-0000-0000CED40000}"/>
    <cellStyle name="Примечание 4 6 2 5 2" xfId="44112" xr:uid="{00000000-0005-0000-0000-0000CFD40000}"/>
    <cellStyle name="Примечание 4 6 2 5 3" xfId="44113" xr:uid="{00000000-0005-0000-0000-0000D0D40000}"/>
    <cellStyle name="Примечание 4 6 2 6" xfId="44114" xr:uid="{00000000-0005-0000-0000-0000D1D40000}"/>
    <cellStyle name="Примечание 4 6 2 6 2" xfId="44115" xr:uid="{00000000-0005-0000-0000-0000D2D40000}"/>
    <cellStyle name="Примечание 4 6 2 6 3" xfId="44116" xr:uid="{00000000-0005-0000-0000-0000D3D40000}"/>
    <cellStyle name="Примечание 4 6 2 7" xfId="44117" xr:uid="{00000000-0005-0000-0000-0000D4D40000}"/>
    <cellStyle name="Примечание 4 6 2 7 2" xfId="44118" xr:uid="{00000000-0005-0000-0000-0000D5D40000}"/>
    <cellStyle name="Примечание 4 6 2 7 3" xfId="44119" xr:uid="{00000000-0005-0000-0000-0000D6D40000}"/>
    <cellStyle name="Примечание 4 6 2 8" xfId="44120" xr:uid="{00000000-0005-0000-0000-0000D7D40000}"/>
    <cellStyle name="Примечание 4 6 2 8 2" xfId="44121" xr:uid="{00000000-0005-0000-0000-0000D8D40000}"/>
    <cellStyle name="Примечание 4 6 2 8 3" xfId="44122" xr:uid="{00000000-0005-0000-0000-0000D9D40000}"/>
    <cellStyle name="Примечание 4 6 2 9" xfId="44123" xr:uid="{00000000-0005-0000-0000-0000DAD40000}"/>
    <cellStyle name="Примечание 4 6 2 9 2" xfId="44124" xr:uid="{00000000-0005-0000-0000-0000DBD40000}"/>
    <cellStyle name="Примечание 4 6 2 9 3" xfId="44125" xr:uid="{00000000-0005-0000-0000-0000DCD40000}"/>
    <cellStyle name="Примечание 4 6 3" xfId="44126" xr:uid="{00000000-0005-0000-0000-0000DDD40000}"/>
    <cellStyle name="Примечание 4 6 3 10" xfId="44127" xr:uid="{00000000-0005-0000-0000-0000DED40000}"/>
    <cellStyle name="Примечание 4 6 3 2" xfId="44128" xr:uid="{00000000-0005-0000-0000-0000DFD40000}"/>
    <cellStyle name="Примечание 4 6 3 2 2" xfId="44129" xr:uid="{00000000-0005-0000-0000-0000E0D40000}"/>
    <cellStyle name="Примечание 4 6 3 2 3" xfId="44130" xr:uid="{00000000-0005-0000-0000-0000E1D40000}"/>
    <cellStyle name="Примечание 4 6 3 3" xfId="44131" xr:uid="{00000000-0005-0000-0000-0000E2D40000}"/>
    <cellStyle name="Примечание 4 6 3 3 2" xfId="44132" xr:uid="{00000000-0005-0000-0000-0000E3D40000}"/>
    <cellStyle name="Примечание 4 6 3 3 3" xfId="44133" xr:uid="{00000000-0005-0000-0000-0000E4D40000}"/>
    <cellStyle name="Примечание 4 6 3 4" xfId="44134" xr:uid="{00000000-0005-0000-0000-0000E5D40000}"/>
    <cellStyle name="Примечание 4 6 3 4 2" xfId="44135" xr:uid="{00000000-0005-0000-0000-0000E6D40000}"/>
    <cellStyle name="Примечание 4 6 3 4 3" xfId="44136" xr:uid="{00000000-0005-0000-0000-0000E7D40000}"/>
    <cellStyle name="Примечание 4 6 3 5" xfId="44137" xr:uid="{00000000-0005-0000-0000-0000E8D40000}"/>
    <cellStyle name="Примечание 4 6 3 5 2" xfId="44138" xr:uid="{00000000-0005-0000-0000-0000E9D40000}"/>
    <cellStyle name="Примечание 4 6 3 5 3" xfId="44139" xr:uid="{00000000-0005-0000-0000-0000EAD40000}"/>
    <cellStyle name="Примечание 4 6 3 6" xfId="44140" xr:uid="{00000000-0005-0000-0000-0000EBD40000}"/>
    <cellStyle name="Примечание 4 6 3 6 2" xfId="44141" xr:uid="{00000000-0005-0000-0000-0000ECD40000}"/>
    <cellStyle name="Примечание 4 6 3 6 3" xfId="44142" xr:uid="{00000000-0005-0000-0000-0000EDD40000}"/>
    <cellStyle name="Примечание 4 6 3 7" xfId="44143" xr:uid="{00000000-0005-0000-0000-0000EED40000}"/>
    <cellStyle name="Примечание 4 6 3 7 2" xfId="44144" xr:uid="{00000000-0005-0000-0000-0000EFD40000}"/>
    <cellStyle name="Примечание 4 6 3 7 3" xfId="44145" xr:uid="{00000000-0005-0000-0000-0000F0D40000}"/>
    <cellStyle name="Примечание 4 6 3 8" xfId="44146" xr:uid="{00000000-0005-0000-0000-0000F1D40000}"/>
    <cellStyle name="Примечание 4 6 3 8 2" xfId="44147" xr:uid="{00000000-0005-0000-0000-0000F2D40000}"/>
    <cellStyle name="Примечание 4 6 3 8 3" xfId="44148" xr:uid="{00000000-0005-0000-0000-0000F3D40000}"/>
    <cellStyle name="Примечание 4 6 3 9" xfId="44149" xr:uid="{00000000-0005-0000-0000-0000F4D40000}"/>
    <cellStyle name="Примечание 4 6 3 9 2" xfId="44150" xr:uid="{00000000-0005-0000-0000-0000F5D40000}"/>
    <cellStyle name="Примечание 4 6 3 9 3" xfId="44151" xr:uid="{00000000-0005-0000-0000-0000F6D40000}"/>
    <cellStyle name="Примечание 4 6 4" xfId="44152" xr:uid="{00000000-0005-0000-0000-0000F7D40000}"/>
    <cellStyle name="Примечание 4 6 4 10" xfId="44153" xr:uid="{00000000-0005-0000-0000-0000F8D40000}"/>
    <cellStyle name="Примечание 4 6 4 2" xfId="44154" xr:uid="{00000000-0005-0000-0000-0000F9D40000}"/>
    <cellStyle name="Примечание 4 6 4 2 2" xfId="44155" xr:uid="{00000000-0005-0000-0000-0000FAD40000}"/>
    <cellStyle name="Примечание 4 6 4 2 3" xfId="44156" xr:uid="{00000000-0005-0000-0000-0000FBD40000}"/>
    <cellStyle name="Примечание 4 6 4 3" xfId="44157" xr:uid="{00000000-0005-0000-0000-0000FCD40000}"/>
    <cellStyle name="Примечание 4 6 4 3 2" xfId="44158" xr:uid="{00000000-0005-0000-0000-0000FDD40000}"/>
    <cellStyle name="Примечание 4 6 4 3 3" xfId="44159" xr:uid="{00000000-0005-0000-0000-0000FED40000}"/>
    <cellStyle name="Примечание 4 6 4 4" xfId="44160" xr:uid="{00000000-0005-0000-0000-0000FFD40000}"/>
    <cellStyle name="Примечание 4 6 4 4 2" xfId="44161" xr:uid="{00000000-0005-0000-0000-000000D50000}"/>
    <cellStyle name="Примечание 4 6 4 4 3" xfId="44162" xr:uid="{00000000-0005-0000-0000-000001D50000}"/>
    <cellStyle name="Примечание 4 6 4 5" xfId="44163" xr:uid="{00000000-0005-0000-0000-000002D50000}"/>
    <cellStyle name="Примечание 4 6 4 5 2" xfId="44164" xr:uid="{00000000-0005-0000-0000-000003D50000}"/>
    <cellStyle name="Примечание 4 6 4 5 3" xfId="44165" xr:uid="{00000000-0005-0000-0000-000004D50000}"/>
    <cellStyle name="Примечание 4 6 4 6" xfId="44166" xr:uid="{00000000-0005-0000-0000-000005D50000}"/>
    <cellStyle name="Примечание 4 6 4 6 2" xfId="44167" xr:uid="{00000000-0005-0000-0000-000006D50000}"/>
    <cellStyle name="Примечание 4 6 4 6 3" xfId="44168" xr:uid="{00000000-0005-0000-0000-000007D50000}"/>
    <cellStyle name="Примечание 4 6 4 7" xfId="44169" xr:uid="{00000000-0005-0000-0000-000008D50000}"/>
    <cellStyle name="Примечание 4 6 4 7 2" xfId="44170" xr:uid="{00000000-0005-0000-0000-000009D50000}"/>
    <cellStyle name="Примечание 4 6 4 7 3" xfId="44171" xr:uid="{00000000-0005-0000-0000-00000AD50000}"/>
    <cellStyle name="Примечание 4 6 4 8" xfId="44172" xr:uid="{00000000-0005-0000-0000-00000BD50000}"/>
    <cellStyle name="Примечание 4 6 4 8 2" xfId="44173" xr:uid="{00000000-0005-0000-0000-00000CD50000}"/>
    <cellStyle name="Примечание 4 6 4 8 3" xfId="44174" xr:uid="{00000000-0005-0000-0000-00000DD50000}"/>
    <cellStyle name="Примечание 4 6 4 9" xfId="44175" xr:uid="{00000000-0005-0000-0000-00000ED50000}"/>
    <cellStyle name="Примечание 4 6 4 9 2" xfId="44176" xr:uid="{00000000-0005-0000-0000-00000FD50000}"/>
    <cellStyle name="Примечание 4 6 4 9 3" xfId="44177" xr:uid="{00000000-0005-0000-0000-000010D50000}"/>
    <cellStyle name="Примечание 4 6 5" xfId="44178" xr:uid="{00000000-0005-0000-0000-000011D50000}"/>
    <cellStyle name="Примечание 4 6 5 10" xfId="44179" xr:uid="{00000000-0005-0000-0000-000012D50000}"/>
    <cellStyle name="Примечание 4 6 5 2" xfId="44180" xr:uid="{00000000-0005-0000-0000-000013D50000}"/>
    <cellStyle name="Примечание 4 6 5 2 2" xfId="44181" xr:uid="{00000000-0005-0000-0000-000014D50000}"/>
    <cellStyle name="Примечание 4 6 5 2 3" xfId="44182" xr:uid="{00000000-0005-0000-0000-000015D50000}"/>
    <cellStyle name="Примечание 4 6 5 3" xfId="44183" xr:uid="{00000000-0005-0000-0000-000016D50000}"/>
    <cellStyle name="Примечание 4 6 5 3 2" xfId="44184" xr:uid="{00000000-0005-0000-0000-000017D50000}"/>
    <cellStyle name="Примечание 4 6 5 3 3" xfId="44185" xr:uid="{00000000-0005-0000-0000-000018D50000}"/>
    <cellStyle name="Примечание 4 6 5 4" xfId="44186" xr:uid="{00000000-0005-0000-0000-000019D50000}"/>
    <cellStyle name="Примечание 4 6 5 4 2" xfId="44187" xr:uid="{00000000-0005-0000-0000-00001AD50000}"/>
    <cellStyle name="Примечание 4 6 5 4 3" xfId="44188" xr:uid="{00000000-0005-0000-0000-00001BD50000}"/>
    <cellStyle name="Примечание 4 6 5 5" xfId="44189" xr:uid="{00000000-0005-0000-0000-00001CD50000}"/>
    <cellStyle name="Примечание 4 6 5 5 2" xfId="44190" xr:uid="{00000000-0005-0000-0000-00001DD50000}"/>
    <cellStyle name="Примечание 4 6 5 5 3" xfId="44191" xr:uid="{00000000-0005-0000-0000-00001ED50000}"/>
    <cellStyle name="Примечание 4 6 5 6" xfId="44192" xr:uid="{00000000-0005-0000-0000-00001FD50000}"/>
    <cellStyle name="Примечание 4 6 5 6 2" xfId="44193" xr:uid="{00000000-0005-0000-0000-000020D50000}"/>
    <cellStyle name="Примечание 4 6 5 6 3" xfId="44194" xr:uid="{00000000-0005-0000-0000-000021D50000}"/>
    <cellStyle name="Примечание 4 6 5 7" xfId="44195" xr:uid="{00000000-0005-0000-0000-000022D50000}"/>
    <cellStyle name="Примечание 4 6 5 7 2" xfId="44196" xr:uid="{00000000-0005-0000-0000-000023D50000}"/>
    <cellStyle name="Примечание 4 6 5 7 3" xfId="44197" xr:uid="{00000000-0005-0000-0000-000024D50000}"/>
    <cellStyle name="Примечание 4 6 5 8" xfId="44198" xr:uid="{00000000-0005-0000-0000-000025D50000}"/>
    <cellStyle name="Примечание 4 6 5 8 2" xfId="44199" xr:uid="{00000000-0005-0000-0000-000026D50000}"/>
    <cellStyle name="Примечание 4 6 5 8 3" xfId="44200" xr:uid="{00000000-0005-0000-0000-000027D50000}"/>
    <cellStyle name="Примечание 4 6 5 9" xfId="44201" xr:uid="{00000000-0005-0000-0000-000028D50000}"/>
    <cellStyle name="Примечание 4 6 5 9 2" xfId="44202" xr:uid="{00000000-0005-0000-0000-000029D50000}"/>
    <cellStyle name="Примечание 4 6 5 9 3" xfId="44203" xr:uid="{00000000-0005-0000-0000-00002AD50000}"/>
    <cellStyle name="Примечание 4 6 6" xfId="44204" xr:uid="{00000000-0005-0000-0000-00002BD50000}"/>
    <cellStyle name="Примечание 4 6 6 2" xfId="44205" xr:uid="{00000000-0005-0000-0000-00002CD50000}"/>
    <cellStyle name="Примечание 4 6 6 3" xfId="44206" xr:uid="{00000000-0005-0000-0000-00002DD50000}"/>
    <cellStyle name="Примечание 4 6 7" xfId="44207" xr:uid="{00000000-0005-0000-0000-00002ED50000}"/>
    <cellStyle name="Примечание 4 6 7 2" xfId="44208" xr:uid="{00000000-0005-0000-0000-00002FD50000}"/>
    <cellStyle name="Примечание 4 6 7 3" xfId="44209" xr:uid="{00000000-0005-0000-0000-000030D50000}"/>
    <cellStyle name="Примечание 4 6 8" xfId="44210" xr:uid="{00000000-0005-0000-0000-000031D50000}"/>
    <cellStyle name="Примечание 4 6 8 2" xfId="44211" xr:uid="{00000000-0005-0000-0000-000032D50000}"/>
    <cellStyle name="Примечание 4 6 8 3" xfId="44212" xr:uid="{00000000-0005-0000-0000-000033D50000}"/>
    <cellStyle name="Примечание 4 6 9" xfId="44213" xr:uid="{00000000-0005-0000-0000-000034D50000}"/>
    <cellStyle name="Примечание 4 6 9 2" xfId="44214" xr:uid="{00000000-0005-0000-0000-000035D50000}"/>
    <cellStyle name="Примечание 4 6 9 3" xfId="44215" xr:uid="{00000000-0005-0000-0000-000036D50000}"/>
    <cellStyle name="Примечание 4 7" xfId="15654" xr:uid="{00000000-0005-0000-0000-000037D50000}"/>
    <cellStyle name="Примечание 4 7 10" xfId="44216" xr:uid="{00000000-0005-0000-0000-000038D50000}"/>
    <cellStyle name="Примечание 4 7 10 2" xfId="44217" xr:uid="{00000000-0005-0000-0000-000039D50000}"/>
    <cellStyle name="Примечание 4 7 10 3" xfId="44218" xr:uid="{00000000-0005-0000-0000-00003AD50000}"/>
    <cellStyle name="Примечание 4 7 11" xfId="44219" xr:uid="{00000000-0005-0000-0000-00003BD50000}"/>
    <cellStyle name="Примечание 4 7 11 2" xfId="44220" xr:uid="{00000000-0005-0000-0000-00003CD50000}"/>
    <cellStyle name="Примечание 4 7 11 3" xfId="44221" xr:uid="{00000000-0005-0000-0000-00003DD50000}"/>
    <cellStyle name="Примечание 4 7 12" xfId="44222" xr:uid="{00000000-0005-0000-0000-00003ED50000}"/>
    <cellStyle name="Примечание 4 7 12 2" xfId="44223" xr:uid="{00000000-0005-0000-0000-00003FD50000}"/>
    <cellStyle name="Примечание 4 7 12 3" xfId="44224" xr:uid="{00000000-0005-0000-0000-000040D50000}"/>
    <cellStyle name="Примечание 4 7 13" xfId="44225" xr:uid="{00000000-0005-0000-0000-000041D50000}"/>
    <cellStyle name="Примечание 4 7 13 2" xfId="44226" xr:uid="{00000000-0005-0000-0000-000042D50000}"/>
    <cellStyle name="Примечание 4 7 13 3" xfId="44227" xr:uid="{00000000-0005-0000-0000-000043D50000}"/>
    <cellStyle name="Примечание 4 7 14" xfId="44228" xr:uid="{00000000-0005-0000-0000-000044D50000}"/>
    <cellStyle name="Примечание 4 7 15" xfId="44229" xr:uid="{00000000-0005-0000-0000-000045D50000}"/>
    <cellStyle name="Примечание 4 7 2" xfId="44230" xr:uid="{00000000-0005-0000-0000-000046D50000}"/>
    <cellStyle name="Примечание 4 7 2 10" xfId="44231" xr:uid="{00000000-0005-0000-0000-000047D50000}"/>
    <cellStyle name="Примечание 4 7 2 2" xfId="44232" xr:uid="{00000000-0005-0000-0000-000048D50000}"/>
    <cellStyle name="Примечание 4 7 2 2 2" xfId="44233" xr:uid="{00000000-0005-0000-0000-000049D50000}"/>
    <cellStyle name="Примечание 4 7 2 2 3" xfId="44234" xr:uid="{00000000-0005-0000-0000-00004AD50000}"/>
    <cellStyle name="Примечание 4 7 2 3" xfId="44235" xr:uid="{00000000-0005-0000-0000-00004BD50000}"/>
    <cellStyle name="Примечание 4 7 2 3 2" xfId="44236" xr:uid="{00000000-0005-0000-0000-00004CD50000}"/>
    <cellStyle name="Примечание 4 7 2 3 3" xfId="44237" xr:uid="{00000000-0005-0000-0000-00004DD50000}"/>
    <cellStyle name="Примечание 4 7 2 4" xfId="44238" xr:uid="{00000000-0005-0000-0000-00004ED50000}"/>
    <cellStyle name="Примечание 4 7 2 4 2" xfId="44239" xr:uid="{00000000-0005-0000-0000-00004FD50000}"/>
    <cellStyle name="Примечание 4 7 2 4 3" xfId="44240" xr:uid="{00000000-0005-0000-0000-000050D50000}"/>
    <cellStyle name="Примечание 4 7 2 5" xfId="44241" xr:uid="{00000000-0005-0000-0000-000051D50000}"/>
    <cellStyle name="Примечание 4 7 2 5 2" xfId="44242" xr:uid="{00000000-0005-0000-0000-000052D50000}"/>
    <cellStyle name="Примечание 4 7 2 5 3" xfId="44243" xr:uid="{00000000-0005-0000-0000-000053D50000}"/>
    <cellStyle name="Примечание 4 7 2 6" xfId="44244" xr:uid="{00000000-0005-0000-0000-000054D50000}"/>
    <cellStyle name="Примечание 4 7 2 6 2" xfId="44245" xr:uid="{00000000-0005-0000-0000-000055D50000}"/>
    <cellStyle name="Примечание 4 7 2 6 3" xfId="44246" xr:uid="{00000000-0005-0000-0000-000056D50000}"/>
    <cellStyle name="Примечание 4 7 2 7" xfId="44247" xr:uid="{00000000-0005-0000-0000-000057D50000}"/>
    <cellStyle name="Примечание 4 7 2 7 2" xfId="44248" xr:uid="{00000000-0005-0000-0000-000058D50000}"/>
    <cellStyle name="Примечание 4 7 2 7 3" xfId="44249" xr:uid="{00000000-0005-0000-0000-000059D50000}"/>
    <cellStyle name="Примечание 4 7 2 8" xfId="44250" xr:uid="{00000000-0005-0000-0000-00005AD50000}"/>
    <cellStyle name="Примечание 4 7 2 8 2" xfId="44251" xr:uid="{00000000-0005-0000-0000-00005BD50000}"/>
    <cellStyle name="Примечание 4 7 2 8 3" xfId="44252" xr:uid="{00000000-0005-0000-0000-00005CD50000}"/>
    <cellStyle name="Примечание 4 7 2 9" xfId="44253" xr:uid="{00000000-0005-0000-0000-00005DD50000}"/>
    <cellStyle name="Примечание 4 7 2 9 2" xfId="44254" xr:uid="{00000000-0005-0000-0000-00005ED50000}"/>
    <cellStyle name="Примечание 4 7 2 9 3" xfId="44255" xr:uid="{00000000-0005-0000-0000-00005FD50000}"/>
    <cellStyle name="Примечание 4 7 3" xfId="44256" xr:uid="{00000000-0005-0000-0000-000060D50000}"/>
    <cellStyle name="Примечание 4 7 3 10" xfId="44257" xr:uid="{00000000-0005-0000-0000-000061D50000}"/>
    <cellStyle name="Примечание 4 7 3 2" xfId="44258" xr:uid="{00000000-0005-0000-0000-000062D50000}"/>
    <cellStyle name="Примечание 4 7 3 2 2" xfId="44259" xr:uid="{00000000-0005-0000-0000-000063D50000}"/>
    <cellStyle name="Примечание 4 7 3 2 3" xfId="44260" xr:uid="{00000000-0005-0000-0000-000064D50000}"/>
    <cellStyle name="Примечание 4 7 3 3" xfId="44261" xr:uid="{00000000-0005-0000-0000-000065D50000}"/>
    <cellStyle name="Примечание 4 7 3 3 2" xfId="44262" xr:uid="{00000000-0005-0000-0000-000066D50000}"/>
    <cellStyle name="Примечание 4 7 3 3 3" xfId="44263" xr:uid="{00000000-0005-0000-0000-000067D50000}"/>
    <cellStyle name="Примечание 4 7 3 4" xfId="44264" xr:uid="{00000000-0005-0000-0000-000068D50000}"/>
    <cellStyle name="Примечание 4 7 3 4 2" xfId="44265" xr:uid="{00000000-0005-0000-0000-000069D50000}"/>
    <cellStyle name="Примечание 4 7 3 4 3" xfId="44266" xr:uid="{00000000-0005-0000-0000-00006AD50000}"/>
    <cellStyle name="Примечание 4 7 3 5" xfId="44267" xr:uid="{00000000-0005-0000-0000-00006BD50000}"/>
    <cellStyle name="Примечание 4 7 3 5 2" xfId="44268" xr:uid="{00000000-0005-0000-0000-00006CD50000}"/>
    <cellStyle name="Примечание 4 7 3 5 3" xfId="44269" xr:uid="{00000000-0005-0000-0000-00006DD50000}"/>
    <cellStyle name="Примечание 4 7 3 6" xfId="44270" xr:uid="{00000000-0005-0000-0000-00006ED50000}"/>
    <cellStyle name="Примечание 4 7 3 6 2" xfId="44271" xr:uid="{00000000-0005-0000-0000-00006FD50000}"/>
    <cellStyle name="Примечание 4 7 3 6 3" xfId="44272" xr:uid="{00000000-0005-0000-0000-000070D50000}"/>
    <cellStyle name="Примечание 4 7 3 7" xfId="44273" xr:uid="{00000000-0005-0000-0000-000071D50000}"/>
    <cellStyle name="Примечание 4 7 3 7 2" xfId="44274" xr:uid="{00000000-0005-0000-0000-000072D50000}"/>
    <cellStyle name="Примечание 4 7 3 7 3" xfId="44275" xr:uid="{00000000-0005-0000-0000-000073D50000}"/>
    <cellStyle name="Примечание 4 7 3 8" xfId="44276" xr:uid="{00000000-0005-0000-0000-000074D50000}"/>
    <cellStyle name="Примечание 4 7 3 8 2" xfId="44277" xr:uid="{00000000-0005-0000-0000-000075D50000}"/>
    <cellStyle name="Примечание 4 7 3 8 3" xfId="44278" xr:uid="{00000000-0005-0000-0000-000076D50000}"/>
    <cellStyle name="Примечание 4 7 3 9" xfId="44279" xr:uid="{00000000-0005-0000-0000-000077D50000}"/>
    <cellStyle name="Примечание 4 7 3 9 2" xfId="44280" xr:uid="{00000000-0005-0000-0000-000078D50000}"/>
    <cellStyle name="Примечание 4 7 3 9 3" xfId="44281" xr:uid="{00000000-0005-0000-0000-000079D50000}"/>
    <cellStyle name="Примечание 4 7 4" xfId="44282" xr:uid="{00000000-0005-0000-0000-00007AD50000}"/>
    <cellStyle name="Примечание 4 7 4 10" xfId="44283" xr:uid="{00000000-0005-0000-0000-00007BD50000}"/>
    <cellStyle name="Примечание 4 7 4 2" xfId="44284" xr:uid="{00000000-0005-0000-0000-00007CD50000}"/>
    <cellStyle name="Примечание 4 7 4 2 2" xfId="44285" xr:uid="{00000000-0005-0000-0000-00007DD50000}"/>
    <cellStyle name="Примечание 4 7 4 2 3" xfId="44286" xr:uid="{00000000-0005-0000-0000-00007ED50000}"/>
    <cellStyle name="Примечание 4 7 4 3" xfId="44287" xr:uid="{00000000-0005-0000-0000-00007FD50000}"/>
    <cellStyle name="Примечание 4 7 4 3 2" xfId="44288" xr:uid="{00000000-0005-0000-0000-000080D50000}"/>
    <cellStyle name="Примечание 4 7 4 3 3" xfId="44289" xr:uid="{00000000-0005-0000-0000-000081D50000}"/>
    <cellStyle name="Примечание 4 7 4 4" xfId="44290" xr:uid="{00000000-0005-0000-0000-000082D50000}"/>
    <cellStyle name="Примечание 4 7 4 4 2" xfId="44291" xr:uid="{00000000-0005-0000-0000-000083D50000}"/>
    <cellStyle name="Примечание 4 7 4 4 3" xfId="44292" xr:uid="{00000000-0005-0000-0000-000084D50000}"/>
    <cellStyle name="Примечание 4 7 4 5" xfId="44293" xr:uid="{00000000-0005-0000-0000-000085D50000}"/>
    <cellStyle name="Примечание 4 7 4 5 2" xfId="44294" xr:uid="{00000000-0005-0000-0000-000086D50000}"/>
    <cellStyle name="Примечание 4 7 4 5 3" xfId="44295" xr:uid="{00000000-0005-0000-0000-000087D50000}"/>
    <cellStyle name="Примечание 4 7 4 6" xfId="44296" xr:uid="{00000000-0005-0000-0000-000088D50000}"/>
    <cellStyle name="Примечание 4 7 4 6 2" xfId="44297" xr:uid="{00000000-0005-0000-0000-000089D50000}"/>
    <cellStyle name="Примечание 4 7 4 6 3" xfId="44298" xr:uid="{00000000-0005-0000-0000-00008AD50000}"/>
    <cellStyle name="Примечание 4 7 4 7" xfId="44299" xr:uid="{00000000-0005-0000-0000-00008BD50000}"/>
    <cellStyle name="Примечание 4 7 4 7 2" xfId="44300" xr:uid="{00000000-0005-0000-0000-00008CD50000}"/>
    <cellStyle name="Примечание 4 7 4 7 3" xfId="44301" xr:uid="{00000000-0005-0000-0000-00008DD50000}"/>
    <cellStyle name="Примечание 4 7 4 8" xfId="44302" xr:uid="{00000000-0005-0000-0000-00008ED50000}"/>
    <cellStyle name="Примечание 4 7 4 8 2" xfId="44303" xr:uid="{00000000-0005-0000-0000-00008FD50000}"/>
    <cellStyle name="Примечание 4 7 4 8 3" xfId="44304" xr:uid="{00000000-0005-0000-0000-000090D50000}"/>
    <cellStyle name="Примечание 4 7 4 9" xfId="44305" xr:uid="{00000000-0005-0000-0000-000091D50000}"/>
    <cellStyle name="Примечание 4 7 4 9 2" xfId="44306" xr:uid="{00000000-0005-0000-0000-000092D50000}"/>
    <cellStyle name="Примечание 4 7 4 9 3" xfId="44307" xr:uid="{00000000-0005-0000-0000-000093D50000}"/>
    <cellStyle name="Примечание 4 7 5" xfId="44308" xr:uid="{00000000-0005-0000-0000-000094D50000}"/>
    <cellStyle name="Примечание 4 7 5 10" xfId="44309" xr:uid="{00000000-0005-0000-0000-000095D50000}"/>
    <cellStyle name="Примечание 4 7 5 2" xfId="44310" xr:uid="{00000000-0005-0000-0000-000096D50000}"/>
    <cellStyle name="Примечание 4 7 5 2 2" xfId="44311" xr:uid="{00000000-0005-0000-0000-000097D50000}"/>
    <cellStyle name="Примечание 4 7 5 2 3" xfId="44312" xr:uid="{00000000-0005-0000-0000-000098D50000}"/>
    <cellStyle name="Примечание 4 7 5 3" xfId="44313" xr:uid="{00000000-0005-0000-0000-000099D50000}"/>
    <cellStyle name="Примечание 4 7 5 3 2" xfId="44314" xr:uid="{00000000-0005-0000-0000-00009AD50000}"/>
    <cellStyle name="Примечание 4 7 5 3 3" xfId="44315" xr:uid="{00000000-0005-0000-0000-00009BD50000}"/>
    <cellStyle name="Примечание 4 7 5 4" xfId="44316" xr:uid="{00000000-0005-0000-0000-00009CD50000}"/>
    <cellStyle name="Примечание 4 7 5 4 2" xfId="44317" xr:uid="{00000000-0005-0000-0000-00009DD50000}"/>
    <cellStyle name="Примечание 4 7 5 4 3" xfId="44318" xr:uid="{00000000-0005-0000-0000-00009ED50000}"/>
    <cellStyle name="Примечание 4 7 5 5" xfId="44319" xr:uid="{00000000-0005-0000-0000-00009FD50000}"/>
    <cellStyle name="Примечание 4 7 5 5 2" xfId="44320" xr:uid="{00000000-0005-0000-0000-0000A0D50000}"/>
    <cellStyle name="Примечание 4 7 5 5 3" xfId="44321" xr:uid="{00000000-0005-0000-0000-0000A1D50000}"/>
    <cellStyle name="Примечание 4 7 5 6" xfId="44322" xr:uid="{00000000-0005-0000-0000-0000A2D50000}"/>
    <cellStyle name="Примечание 4 7 5 6 2" xfId="44323" xr:uid="{00000000-0005-0000-0000-0000A3D50000}"/>
    <cellStyle name="Примечание 4 7 5 6 3" xfId="44324" xr:uid="{00000000-0005-0000-0000-0000A4D50000}"/>
    <cellStyle name="Примечание 4 7 5 7" xfId="44325" xr:uid="{00000000-0005-0000-0000-0000A5D50000}"/>
    <cellStyle name="Примечание 4 7 5 7 2" xfId="44326" xr:uid="{00000000-0005-0000-0000-0000A6D50000}"/>
    <cellStyle name="Примечание 4 7 5 7 3" xfId="44327" xr:uid="{00000000-0005-0000-0000-0000A7D50000}"/>
    <cellStyle name="Примечание 4 7 5 8" xfId="44328" xr:uid="{00000000-0005-0000-0000-0000A8D50000}"/>
    <cellStyle name="Примечание 4 7 5 8 2" xfId="44329" xr:uid="{00000000-0005-0000-0000-0000A9D50000}"/>
    <cellStyle name="Примечание 4 7 5 8 3" xfId="44330" xr:uid="{00000000-0005-0000-0000-0000AAD50000}"/>
    <cellStyle name="Примечание 4 7 5 9" xfId="44331" xr:uid="{00000000-0005-0000-0000-0000ABD50000}"/>
    <cellStyle name="Примечание 4 7 5 9 2" xfId="44332" xr:uid="{00000000-0005-0000-0000-0000ACD50000}"/>
    <cellStyle name="Примечание 4 7 5 9 3" xfId="44333" xr:uid="{00000000-0005-0000-0000-0000ADD50000}"/>
    <cellStyle name="Примечание 4 7 6" xfId="44334" xr:uid="{00000000-0005-0000-0000-0000AED50000}"/>
    <cellStyle name="Примечание 4 7 6 2" xfId="44335" xr:uid="{00000000-0005-0000-0000-0000AFD50000}"/>
    <cellStyle name="Примечание 4 7 6 3" xfId="44336" xr:uid="{00000000-0005-0000-0000-0000B0D50000}"/>
    <cellStyle name="Примечание 4 7 7" xfId="44337" xr:uid="{00000000-0005-0000-0000-0000B1D50000}"/>
    <cellStyle name="Примечание 4 7 7 2" xfId="44338" xr:uid="{00000000-0005-0000-0000-0000B2D50000}"/>
    <cellStyle name="Примечание 4 7 7 3" xfId="44339" xr:uid="{00000000-0005-0000-0000-0000B3D50000}"/>
    <cellStyle name="Примечание 4 7 8" xfId="44340" xr:uid="{00000000-0005-0000-0000-0000B4D50000}"/>
    <cellStyle name="Примечание 4 7 8 2" xfId="44341" xr:uid="{00000000-0005-0000-0000-0000B5D50000}"/>
    <cellStyle name="Примечание 4 7 8 3" xfId="44342" xr:uid="{00000000-0005-0000-0000-0000B6D50000}"/>
    <cellStyle name="Примечание 4 7 9" xfId="44343" xr:uid="{00000000-0005-0000-0000-0000B7D50000}"/>
    <cellStyle name="Примечание 4 7 9 2" xfId="44344" xr:uid="{00000000-0005-0000-0000-0000B8D50000}"/>
    <cellStyle name="Примечание 4 7 9 3" xfId="44345" xr:uid="{00000000-0005-0000-0000-0000B9D50000}"/>
    <cellStyle name="Примечание 4 8" xfId="15655" xr:uid="{00000000-0005-0000-0000-0000BAD50000}"/>
    <cellStyle name="Примечание 4 8 10" xfId="44346" xr:uid="{00000000-0005-0000-0000-0000BBD50000}"/>
    <cellStyle name="Примечание 4 8 10 2" xfId="44347" xr:uid="{00000000-0005-0000-0000-0000BCD50000}"/>
    <cellStyle name="Примечание 4 8 10 3" xfId="44348" xr:uid="{00000000-0005-0000-0000-0000BDD50000}"/>
    <cellStyle name="Примечание 4 8 11" xfId="44349" xr:uid="{00000000-0005-0000-0000-0000BED50000}"/>
    <cellStyle name="Примечание 4 8 11 2" xfId="44350" xr:uid="{00000000-0005-0000-0000-0000BFD50000}"/>
    <cellStyle name="Примечание 4 8 11 3" xfId="44351" xr:uid="{00000000-0005-0000-0000-0000C0D50000}"/>
    <cellStyle name="Примечание 4 8 12" xfId="44352" xr:uid="{00000000-0005-0000-0000-0000C1D50000}"/>
    <cellStyle name="Примечание 4 8 12 2" xfId="44353" xr:uid="{00000000-0005-0000-0000-0000C2D50000}"/>
    <cellStyle name="Примечание 4 8 12 3" xfId="44354" xr:uid="{00000000-0005-0000-0000-0000C3D50000}"/>
    <cellStyle name="Примечание 4 8 13" xfId="44355" xr:uid="{00000000-0005-0000-0000-0000C4D50000}"/>
    <cellStyle name="Примечание 4 8 13 2" xfId="44356" xr:uid="{00000000-0005-0000-0000-0000C5D50000}"/>
    <cellStyle name="Примечание 4 8 13 3" xfId="44357" xr:uid="{00000000-0005-0000-0000-0000C6D50000}"/>
    <cellStyle name="Примечание 4 8 14" xfId="44358" xr:uid="{00000000-0005-0000-0000-0000C7D50000}"/>
    <cellStyle name="Примечание 4 8 15" xfId="44359" xr:uid="{00000000-0005-0000-0000-0000C8D50000}"/>
    <cellStyle name="Примечание 4 8 2" xfId="44360" xr:uid="{00000000-0005-0000-0000-0000C9D50000}"/>
    <cellStyle name="Примечание 4 8 2 10" xfId="44361" xr:uid="{00000000-0005-0000-0000-0000CAD50000}"/>
    <cellStyle name="Примечание 4 8 2 2" xfId="44362" xr:uid="{00000000-0005-0000-0000-0000CBD50000}"/>
    <cellStyle name="Примечание 4 8 2 2 2" xfId="44363" xr:uid="{00000000-0005-0000-0000-0000CCD50000}"/>
    <cellStyle name="Примечание 4 8 2 2 3" xfId="44364" xr:uid="{00000000-0005-0000-0000-0000CDD50000}"/>
    <cellStyle name="Примечание 4 8 2 3" xfId="44365" xr:uid="{00000000-0005-0000-0000-0000CED50000}"/>
    <cellStyle name="Примечание 4 8 2 3 2" xfId="44366" xr:uid="{00000000-0005-0000-0000-0000CFD50000}"/>
    <cellStyle name="Примечание 4 8 2 3 3" xfId="44367" xr:uid="{00000000-0005-0000-0000-0000D0D50000}"/>
    <cellStyle name="Примечание 4 8 2 4" xfId="44368" xr:uid="{00000000-0005-0000-0000-0000D1D50000}"/>
    <cellStyle name="Примечание 4 8 2 4 2" xfId="44369" xr:uid="{00000000-0005-0000-0000-0000D2D50000}"/>
    <cellStyle name="Примечание 4 8 2 4 3" xfId="44370" xr:uid="{00000000-0005-0000-0000-0000D3D50000}"/>
    <cellStyle name="Примечание 4 8 2 5" xfId="44371" xr:uid="{00000000-0005-0000-0000-0000D4D50000}"/>
    <cellStyle name="Примечание 4 8 2 5 2" xfId="44372" xr:uid="{00000000-0005-0000-0000-0000D5D50000}"/>
    <cellStyle name="Примечание 4 8 2 5 3" xfId="44373" xr:uid="{00000000-0005-0000-0000-0000D6D50000}"/>
    <cellStyle name="Примечание 4 8 2 6" xfId="44374" xr:uid="{00000000-0005-0000-0000-0000D7D50000}"/>
    <cellStyle name="Примечание 4 8 2 6 2" xfId="44375" xr:uid="{00000000-0005-0000-0000-0000D8D50000}"/>
    <cellStyle name="Примечание 4 8 2 6 3" xfId="44376" xr:uid="{00000000-0005-0000-0000-0000D9D50000}"/>
    <cellStyle name="Примечание 4 8 2 7" xfId="44377" xr:uid="{00000000-0005-0000-0000-0000DAD50000}"/>
    <cellStyle name="Примечание 4 8 2 7 2" xfId="44378" xr:uid="{00000000-0005-0000-0000-0000DBD50000}"/>
    <cellStyle name="Примечание 4 8 2 7 3" xfId="44379" xr:uid="{00000000-0005-0000-0000-0000DCD50000}"/>
    <cellStyle name="Примечание 4 8 2 8" xfId="44380" xr:uid="{00000000-0005-0000-0000-0000DDD50000}"/>
    <cellStyle name="Примечание 4 8 2 8 2" xfId="44381" xr:uid="{00000000-0005-0000-0000-0000DED50000}"/>
    <cellStyle name="Примечание 4 8 2 8 3" xfId="44382" xr:uid="{00000000-0005-0000-0000-0000DFD50000}"/>
    <cellStyle name="Примечание 4 8 2 9" xfId="44383" xr:uid="{00000000-0005-0000-0000-0000E0D50000}"/>
    <cellStyle name="Примечание 4 8 2 9 2" xfId="44384" xr:uid="{00000000-0005-0000-0000-0000E1D50000}"/>
    <cellStyle name="Примечание 4 8 2 9 3" xfId="44385" xr:uid="{00000000-0005-0000-0000-0000E2D50000}"/>
    <cellStyle name="Примечание 4 8 3" xfId="44386" xr:uid="{00000000-0005-0000-0000-0000E3D50000}"/>
    <cellStyle name="Примечание 4 8 3 10" xfId="44387" xr:uid="{00000000-0005-0000-0000-0000E4D50000}"/>
    <cellStyle name="Примечание 4 8 3 2" xfId="44388" xr:uid="{00000000-0005-0000-0000-0000E5D50000}"/>
    <cellStyle name="Примечание 4 8 3 2 2" xfId="44389" xr:uid="{00000000-0005-0000-0000-0000E6D50000}"/>
    <cellStyle name="Примечание 4 8 3 2 3" xfId="44390" xr:uid="{00000000-0005-0000-0000-0000E7D50000}"/>
    <cellStyle name="Примечание 4 8 3 3" xfId="44391" xr:uid="{00000000-0005-0000-0000-0000E8D50000}"/>
    <cellStyle name="Примечание 4 8 3 3 2" xfId="44392" xr:uid="{00000000-0005-0000-0000-0000E9D50000}"/>
    <cellStyle name="Примечание 4 8 3 3 3" xfId="44393" xr:uid="{00000000-0005-0000-0000-0000EAD50000}"/>
    <cellStyle name="Примечание 4 8 3 4" xfId="44394" xr:uid="{00000000-0005-0000-0000-0000EBD50000}"/>
    <cellStyle name="Примечание 4 8 3 4 2" xfId="44395" xr:uid="{00000000-0005-0000-0000-0000ECD50000}"/>
    <cellStyle name="Примечание 4 8 3 4 3" xfId="44396" xr:uid="{00000000-0005-0000-0000-0000EDD50000}"/>
    <cellStyle name="Примечание 4 8 3 5" xfId="44397" xr:uid="{00000000-0005-0000-0000-0000EED50000}"/>
    <cellStyle name="Примечание 4 8 3 5 2" xfId="44398" xr:uid="{00000000-0005-0000-0000-0000EFD50000}"/>
    <cellStyle name="Примечание 4 8 3 5 3" xfId="44399" xr:uid="{00000000-0005-0000-0000-0000F0D50000}"/>
    <cellStyle name="Примечание 4 8 3 6" xfId="44400" xr:uid="{00000000-0005-0000-0000-0000F1D50000}"/>
    <cellStyle name="Примечание 4 8 3 6 2" xfId="44401" xr:uid="{00000000-0005-0000-0000-0000F2D50000}"/>
    <cellStyle name="Примечание 4 8 3 6 3" xfId="44402" xr:uid="{00000000-0005-0000-0000-0000F3D50000}"/>
    <cellStyle name="Примечание 4 8 3 7" xfId="44403" xr:uid="{00000000-0005-0000-0000-0000F4D50000}"/>
    <cellStyle name="Примечание 4 8 3 7 2" xfId="44404" xr:uid="{00000000-0005-0000-0000-0000F5D50000}"/>
    <cellStyle name="Примечание 4 8 3 7 3" xfId="44405" xr:uid="{00000000-0005-0000-0000-0000F6D50000}"/>
    <cellStyle name="Примечание 4 8 3 8" xfId="44406" xr:uid="{00000000-0005-0000-0000-0000F7D50000}"/>
    <cellStyle name="Примечание 4 8 3 8 2" xfId="44407" xr:uid="{00000000-0005-0000-0000-0000F8D50000}"/>
    <cellStyle name="Примечание 4 8 3 8 3" xfId="44408" xr:uid="{00000000-0005-0000-0000-0000F9D50000}"/>
    <cellStyle name="Примечание 4 8 3 9" xfId="44409" xr:uid="{00000000-0005-0000-0000-0000FAD50000}"/>
    <cellStyle name="Примечание 4 8 3 9 2" xfId="44410" xr:uid="{00000000-0005-0000-0000-0000FBD50000}"/>
    <cellStyle name="Примечание 4 8 3 9 3" xfId="44411" xr:uid="{00000000-0005-0000-0000-0000FCD50000}"/>
    <cellStyle name="Примечание 4 8 4" xfId="44412" xr:uid="{00000000-0005-0000-0000-0000FDD50000}"/>
    <cellStyle name="Примечание 4 8 4 10" xfId="44413" xr:uid="{00000000-0005-0000-0000-0000FED50000}"/>
    <cellStyle name="Примечание 4 8 4 2" xfId="44414" xr:uid="{00000000-0005-0000-0000-0000FFD50000}"/>
    <cellStyle name="Примечание 4 8 4 2 2" xfId="44415" xr:uid="{00000000-0005-0000-0000-000000D60000}"/>
    <cellStyle name="Примечание 4 8 4 2 3" xfId="44416" xr:uid="{00000000-0005-0000-0000-000001D60000}"/>
    <cellStyle name="Примечание 4 8 4 3" xfId="44417" xr:uid="{00000000-0005-0000-0000-000002D60000}"/>
    <cellStyle name="Примечание 4 8 4 3 2" xfId="44418" xr:uid="{00000000-0005-0000-0000-000003D60000}"/>
    <cellStyle name="Примечание 4 8 4 3 3" xfId="44419" xr:uid="{00000000-0005-0000-0000-000004D60000}"/>
    <cellStyle name="Примечание 4 8 4 4" xfId="44420" xr:uid="{00000000-0005-0000-0000-000005D60000}"/>
    <cellStyle name="Примечание 4 8 4 4 2" xfId="44421" xr:uid="{00000000-0005-0000-0000-000006D60000}"/>
    <cellStyle name="Примечание 4 8 4 4 3" xfId="44422" xr:uid="{00000000-0005-0000-0000-000007D60000}"/>
    <cellStyle name="Примечание 4 8 4 5" xfId="44423" xr:uid="{00000000-0005-0000-0000-000008D60000}"/>
    <cellStyle name="Примечание 4 8 4 5 2" xfId="44424" xr:uid="{00000000-0005-0000-0000-000009D60000}"/>
    <cellStyle name="Примечание 4 8 4 5 3" xfId="44425" xr:uid="{00000000-0005-0000-0000-00000AD60000}"/>
    <cellStyle name="Примечание 4 8 4 6" xfId="44426" xr:uid="{00000000-0005-0000-0000-00000BD60000}"/>
    <cellStyle name="Примечание 4 8 4 6 2" xfId="44427" xr:uid="{00000000-0005-0000-0000-00000CD60000}"/>
    <cellStyle name="Примечание 4 8 4 6 3" xfId="44428" xr:uid="{00000000-0005-0000-0000-00000DD60000}"/>
    <cellStyle name="Примечание 4 8 4 7" xfId="44429" xr:uid="{00000000-0005-0000-0000-00000ED60000}"/>
    <cellStyle name="Примечание 4 8 4 7 2" xfId="44430" xr:uid="{00000000-0005-0000-0000-00000FD60000}"/>
    <cellStyle name="Примечание 4 8 4 7 3" xfId="44431" xr:uid="{00000000-0005-0000-0000-000010D60000}"/>
    <cellStyle name="Примечание 4 8 4 8" xfId="44432" xr:uid="{00000000-0005-0000-0000-000011D60000}"/>
    <cellStyle name="Примечание 4 8 4 8 2" xfId="44433" xr:uid="{00000000-0005-0000-0000-000012D60000}"/>
    <cellStyle name="Примечание 4 8 4 8 3" xfId="44434" xr:uid="{00000000-0005-0000-0000-000013D60000}"/>
    <cellStyle name="Примечание 4 8 4 9" xfId="44435" xr:uid="{00000000-0005-0000-0000-000014D60000}"/>
    <cellStyle name="Примечание 4 8 4 9 2" xfId="44436" xr:uid="{00000000-0005-0000-0000-000015D60000}"/>
    <cellStyle name="Примечание 4 8 4 9 3" xfId="44437" xr:uid="{00000000-0005-0000-0000-000016D60000}"/>
    <cellStyle name="Примечание 4 8 5" xfId="44438" xr:uid="{00000000-0005-0000-0000-000017D60000}"/>
    <cellStyle name="Примечание 4 8 5 10" xfId="44439" xr:uid="{00000000-0005-0000-0000-000018D60000}"/>
    <cellStyle name="Примечание 4 8 5 2" xfId="44440" xr:uid="{00000000-0005-0000-0000-000019D60000}"/>
    <cellStyle name="Примечание 4 8 5 2 2" xfId="44441" xr:uid="{00000000-0005-0000-0000-00001AD60000}"/>
    <cellStyle name="Примечание 4 8 5 2 3" xfId="44442" xr:uid="{00000000-0005-0000-0000-00001BD60000}"/>
    <cellStyle name="Примечание 4 8 5 3" xfId="44443" xr:uid="{00000000-0005-0000-0000-00001CD60000}"/>
    <cellStyle name="Примечание 4 8 5 3 2" xfId="44444" xr:uid="{00000000-0005-0000-0000-00001DD60000}"/>
    <cellStyle name="Примечание 4 8 5 3 3" xfId="44445" xr:uid="{00000000-0005-0000-0000-00001ED60000}"/>
    <cellStyle name="Примечание 4 8 5 4" xfId="44446" xr:uid="{00000000-0005-0000-0000-00001FD60000}"/>
    <cellStyle name="Примечание 4 8 5 4 2" xfId="44447" xr:uid="{00000000-0005-0000-0000-000020D60000}"/>
    <cellStyle name="Примечание 4 8 5 4 3" xfId="44448" xr:uid="{00000000-0005-0000-0000-000021D60000}"/>
    <cellStyle name="Примечание 4 8 5 5" xfId="44449" xr:uid="{00000000-0005-0000-0000-000022D60000}"/>
    <cellStyle name="Примечание 4 8 5 5 2" xfId="44450" xr:uid="{00000000-0005-0000-0000-000023D60000}"/>
    <cellStyle name="Примечание 4 8 5 5 3" xfId="44451" xr:uid="{00000000-0005-0000-0000-000024D60000}"/>
    <cellStyle name="Примечание 4 8 5 6" xfId="44452" xr:uid="{00000000-0005-0000-0000-000025D60000}"/>
    <cellStyle name="Примечание 4 8 5 6 2" xfId="44453" xr:uid="{00000000-0005-0000-0000-000026D60000}"/>
    <cellStyle name="Примечание 4 8 5 6 3" xfId="44454" xr:uid="{00000000-0005-0000-0000-000027D60000}"/>
    <cellStyle name="Примечание 4 8 5 7" xfId="44455" xr:uid="{00000000-0005-0000-0000-000028D60000}"/>
    <cellStyle name="Примечание 4 8 5 7 2" xfId="44456" xr:uid="{00000000-0005-0000-0000-000029D60000}"/>
    <cellStyle name="Примечание 4 8 5 7 3" xfId="44457" xr:uid="{00000000-0005-0000-0000-00002AD60000}"/>
    <cellStyle name="Примечание 4 8 5 8" xfId="44458" xr:uid="{00000000-0005-0000-0000-00002BD60000}"/>
    <cellStyle name="Примечание 4 8 5 8 2" xfId="44459" xr:uid="{00000000-0005-0000-0000-00002CD60000}"/>
    <cellStyle name="Примечание 4 8 5 8 3" xfId="44460" xr:uid="{00000000-0005-0000-0000-00002DD60000}"/>
    <cellStyle name="Примечание 4 8 5 9" xfId="44461" xr:uid="{00000000-0005-0000-0000-00002ED60000}"/>
    <cellStyle name="Примечание 4 8 5 9 2" xfId="44462" xr:uid="{00000000-0005-0000-0000-00002FD60000}"/>
    <cellStyle name="Примечание 4 8 5 9 3" xfId="44463" xr:uid="{00000000-0005-0000-0000-000030D60000}"/>
    <cellStyle name="Примечание 4 8 6" xfId="44464" xr:uid="{00000000-0005-0000-0000-000031D60000}"/>
    <cellStyle name="Примечание 4 8 6 2" xfId="44465" xr:uid="{00000000-0005-0000-0000-000032D60000}"/>
    <cellStyle name="Примечание 4 8 6 3" xfId="44466" xr:uid="{00000000-0005-0000-0000-000033D60000}"/>
    <cellStyle name="Примечание 4 8 7" xfId="44467" xr:uid="{00000000-0005-0000-0000-000034D60000}"/>
    <cellStyle name="Примечание 4 8 7 2" xfId="44468" xr:uid="{00000000-0005-0000-0000-000035D60000}"/>
    <cellStyle name="Примечание 4 8 7 3" xfId="44469" xr:uid="{00000000-0005-0000-0000-000036D60000}"/>
    <cellStyle name="Примечание 4 8 8" xfId="44470" xr:uid="{00000000-0005-0000-0000-000037D60000}"/>
    <cellStyle name="Примечание 4 8 8 2" xfId="44471" xr:uid="{00000000-0005-0000-0000-000038D60000}"/>
    <cellStyle name="Примечание 4 8 8 3" xfId="44472" xr:uid="{00000000-0005-0000-0000-000039D60000}"/>
    <cellStyle name="Примечание 4 8 9" xfId="44473" xr:uid="{00000000-0005-0000-0000-00003AD60000}"/>
    <cellStyle name="Примечание 4 8 9 2" xfId="44474" xr:uid="{00000000-0005-0000-0000-00003BD60000}"/>
    <cellStyle name="Примечание 4 8 9 3" xfId="44475" xr:uid="{00000000-0005-0000-0000-00003CD60000}"/>
    <cellStyle name="Примечание 4 9" xfId="15656" xr:uid="{00000000-0005-0000-0000-00003DD60000}"/>
    <cellStyle name="Примечание 4 9 10" xfId="44476" xr:uid="{00000000-0005-0000-0000-00003ED60000}"/>
    <cellStyle name="Примечание 4 9 10 2" xfId="44477" xr:uid="{00000000-0005-0000-0000-00003FD60000}"/>
    <cellStyle name="Примечание 4 9 10 3" xfId="44478" xr:uid="{00000000-0005-0000-0000-000040D60000}"/>
    <cellStyle name="Примечание 4 9 11" xfId="44479" xr:uid="{00000000-0005-0000-0000-000041D60000}"/>
    <cellStyle name="Примечание 4 9 11 2" xfId="44480" xr:uid="{00000000-0005-0000-0000-000042D60000}"/>
    <cellStyle name="Примечание 4 9 11 3" xfId="44481" xr:uid="{00000000-0005-0000-0000-000043D60000}"/>
    <cellStyle name="Примечание 4 9 12" xfId="44482" xr:uid="{00000000-0005-0000-0000-000044D60000}"/>
    <cellStyle name="Примечание 4 9 12 2" xfId="44483" xr:uid="{00000000-0005-0000-0000-000045D60000}"/>
    <cellStyle name="Примечание 4 9 12 3" xfId="44484" xr:uid="{00000000-0005-0000-0000-000046D60000}"/>
    <cellStyle name="Примечание 4 9 13" xfId="44485" xr:uid="{00000000-0005-0000-0000-000047D60000}"/>
    <cellStyle name="Примечание 4 9 13 2" xfId="44486" xr:uid="{00000000-0005-0000-0000-000048D60000}"/>
    <cellStyle name="Примечание 4 9 13 3" xfId="44487" xr:uid="{00000000-0005-0000-0000-000049D60000}"/>
    <cellStyle name="Примечание 4 9 14" xfId="44488" xr:uid="{00000000-0005-0000-0000-00004AD60000}"/>
    <cellStyle name="Примечание 4 9 15" xfId="44489" xr:uid="{00000000-0005-0000-0000-00004BD60000}"/>
    <cellStyle name="Примечание 4 9 2" xfId="44490" xr:uid="{00000000-0005-0000-0000-00004CD60000}"/>
    <cellStyle name="Примечание 4 9 2 10" xfId="44491" xr:uid="{00000000-0005-0000-0000-00004DD60000}"/>
    <cellStyle name="Примечание 4 9 2 2" xfId="44492" xr:uid="{00000000-0005-0000-0000-00004ED60000}"/>
    <cellStyle name="Примечание 4 9 2 2 2" xfId="44493" xr:uid="{00000000-0005-0000-0000-00004FD60000}"/>
    <cellStyle name="Примечание 4 9 2 2 3" xfId="44494" xr:uid="{00000000-0005-0000-0000-000050D60000}"/>
    <cellStyle name="Примечание 4 9 2 3" xfId="44495" xr:uid="{00000000-0005-0000-0000-000051D60000}"/>
    <cellStyle name="Примечание 4 9 2 3 2" xfId="44496" xr:uid="{00000000-0005-0000-0000-000052D60000}"/>
    <cellStyle name="Примечание 4 9 2 3 3" xfId="44497" xr:uid="{00000000-0005-0000-0000-000053D60000}"/>
    <cellStyle name="Примечание 4 9 2 4" xfId="44498" xr:uid="{00000000-0005-0000-0000-000054D60000}"/>
    <cellStyle name="Примечание 4 9 2 4 2" xfId="44499" xr:uid="{00000000-0005-0000-0000-000055D60000}"/>
    <cellStyle name="Примечание 4 9 2 4 3" xfId="44500" xr:uid="{00000000-0005-0000-0000-000056D60000}"/>
    <cellStyle name="Примечание 4 9 2 5" xfId="44501" xr:uid="{00000000-0005-0000-0000-000057D60000}"/>
    <cellStyle name="Примечание 4 9 2 5 2" xfId="44502" xr:uid="{00000000-0005-0000-0000-000058D60000}"/>
    <cellStyle name="Примечание 4 9 2 5 3" xfId="44503" xr:uid="{00000000-0005-0000-0000-000059D60000}"/>
    <cellStyle name="Примечание 4 9 2 6" xfId="44504" xr:uid="{00000000-0005-0000-0000-00005AD60000}"/>
    <cellStyle name="Примечание 4 9 2 6 2" xfId="44505" xr:uid="{00000000-0005-0000-0000-00005BD60000}"/>
    <cellStyle name="Примечание 4 9 2 6 3" xfId="44506" xr:uid="{00000000-0005-0000-0000-00005CD60000}"/>
    <cellStyle name="Примечание 4 9 2 7" xfId="44507" xr:uid="{00000000-0005-0000-0000-00005DD60000}"/>
    <cellStyle name="Примечание 4 9 2 7 2" xfId="44508" xr:uid="{00000000-0005-0000-0000-00005ED60000}"/>
    <cellStyle name="Примечание 4 9 2 7 3" xfId="44509" xr:uid="{00000000-0005-0000-0000-00005FD60000}"/>
    <cellStyle name="Примечание 4 9 2 8" xfId="44510" xr:uid="{00000000-0005-0000-0000-000060D60000}"/>
    <cellStyle name="Примечание 4 9 2 8 2" xfId="44511" xr:uid="{00000000-0005-0000-0000-000061D60000}"/>
    <cellStyle name="Примечание 4 9 2 8 3" xfId="44512" xr:uid="{00000000-0005-0000-0000-000062D60000}"/>
    <cellStyle name="Примечание 4 9 2 9" xfId="44513" xr:uid="{00000000-0005-0000-0000-000063D60000}"/>
    <cellStyle name="Примечание 4 9 2 9 2" xfId="44514" xr:uid="{00000000-0005-0000-0000-000064D60000}"/>
    <cellStyle name="Примечание 4 9 2 9 3" xfId="44515" xr:uid="{00000000-0005-0000-0000-000065D60000}"/>
    <cellStyle name="Примечание 4 9 3" xfId="44516" xr:uid="{00000000-0005-0000-0000-000066D60000}"/>
    <cellStyle name="Примечание 4 9 3 10" xfId="44517" xr:uid="{00000000-0005-0000-0000-000067D60000}"/>
    <cellStyle name="Примечание 4 9 3 2" xfId="44518" xr:uid="{00000000-0005-0000-0000-000068D60000}"/>
    <cellStyle name="Примечание 4 9 3 2 2" xfId="44519" xr:uid="{00000000-0005-0000-0000-000069D60000}"/>
    <cellStyle name="Примечание 4 9 3 2 3" xfId="44520" xr:uid="{00000000-0005-0000-0000-00006AD60000}"/>
    <cellStyle name="Примечание 4 9 3 3" xfId="44521" xr:uid="{00000000-0005-0000-0000-00006BD60000}"/>
    <cellStyle name="Примечание 4 9 3 3 2" xfId="44522" xr:uid="{00000000-0005-0000-0000-00006CD60000}"/>
    <cellStyle name="Примечание 4 9 3 3 3" xfId="44523" xr:uid="{00000000-0005-0000-0000-00006DD60000}"/>
    <cellStyle name="Примечание 4 9 3 4" xfId="44524" xr:uid="{00000000-0005-0000-0000-00006ED60000}"/>
    <cellStyle name="Примечание 4 9 3 4 2" xfId="44525" xr:uid="{00000000-0005-0000-0000-00006FD60000}"/>
    <cellStyle name="Примечание 4 9 3 4 3" xfId="44526" xr:uid="{00000000-0005-0000-0000-000070D60000}"/>
    <cellStyle name="Примечание 4 9 3 5" xfId="44527" xr:uid="{00000000-0005-0000-0000-000071D60000}"/>
    <cellStyle name="Примечание 4 9 3 5 2" xfId="44528" xr:uid="{00000000-0005-0000-0000-000072D60000}"/>
    <cellStyle name="Примечание 4 9 3 5 3" xfId="44529" xr:uid="{00000000-0005-0000-0000-000073D60000}"/>
    <cellStyle name="Примечание 4 9 3 6" xfId="44530" xr:uid="{00000000-0005-0000-0000-000074D60000}"/>
    <cellStyle name="Примечание 4 9 3 6 2" xfId="44531" xr:uid="{00000000-0005-0000-0000-000075D60000}"/>
    <cellStyle name="Примечание 4 9 3 6 3" xfId="44532" xr:uid="{00000000-0005-0000-0000-000076D60000}"/>
    <cellStyle name="Примечание 4 9 3 7" xfId="44533" xr:uid="{00000000-0005-0000-0000-000077D60000}"/>
    <cellStyle name="Примечание 4 9 3 7 2" xfId="44534" xr:uid="{00000000-0005-0000-0000-000078D60000}"/>
    <cellStyle name="Примечание 4 9 3 7 3" xfId="44535" xr:uid="{00000000-0005-0000-0000-000079D60000}"/>
    <cellStyle name="Примечание 4 9 3 8" xfId="44536" xr:uid="{00000000-0005-0000-0000-00007AD60000}"/>
    <cellStyle name="Примечание 4 9 3 8 2" xfId="44537" xr:uid="{00000000-0005-0000-0000-00007BD60000}"/>
    <cellStyle name="Примечание 4 9 3 8 3" xfId="44538" xr:uid="{00000000-0005-0000-0000-00007CD60000}"/>
    <cellStyle name="Примечание 4 9 3 9" xfId="44539" xr:uid="{00000000-0005-0000-0000-00007DD60000}"/>
    <cellStyle name="Примечание 4 9 3 9 2" xfId="44540" xr:uid="{00000000-0005-0000-0000-00007ED60000}"/>
    <cellStyle name="Примечание 4 9 3 9 3" xfId="44541" xr:uid="{00000000-0005-0000-0000-00007FD60000}"/>
    <cellStyle name="Примечание 4 9 4" xfId="44542" xr:uid="{00000000-0005-0000-0000-000080D60000}"/>
    <cellStyle name="Примечание 4 9 4 10" xfId="44543" xr:uid="{00000000-0005-0000-0000-000081D60000}"/>
    <cellStyle name="Примечание 4 9 4 2" xfId="44544" xr:uid="{00000000-0005-0000-0000-000082D60000}"/>
    <cellStyle name="Примечание 4 9 4 2 2" xfId="44545" xr:uid="{00000000-0005-0000-0000-000083D60000}"/>
    <cellStyle name="Примечание 4 9 4 2 3" xfId="44546" xr:uid="{00000000-0005-0000-0000-000084D60000}"/>
    <cellStyle name="Примечание 4 9 4 3" xfId="44547" xr:uid="{00000000-0005-0000-0000-000085D60000}"/>
    <cellStyle name="Примечание 4 9 4 3 2" xfId="44548" xr:uid="{00000000-0005-0000-0000-000086D60000}"/>
    <cellStyle name="Примечание 4 9 4 3 3" xfId="44549" xr:uid="{00000000-0005-0000-0000-000087D60000}"/>
    <cellStyle name="Примечание 4 9 4 4" xfId="44550" xr:uid="{00000000-0005-0000-0000-000088D60000}"/>
    <cellStyle name="Примечание 4 9 4 4 2" xfId="44551" xr:uid="{00000000-0005-0000-0000-000089D60000}"/>
    <cellStyle name="Примечание 4 9 4 4 3" xfId="44552" xr:uid="{00000000-0005-0000-0000-00008AD60000}"/>
    <cellStyle name="Примечание 4 9 4 5" xfId="44553" xr:uid="{00000000-0005-0000-0000-00008BD60000}"/>
    <cellStyle name="Примечание 4 9 4 5 2" xfId="44554" xr:uid="{00000000-0005-0000-0000-00008CD60000}"/>
    <cellStyle name="Примечание 4 9 4 5 3" xfId="44555" xr:uid="{00000000-0005-0000-0000-00008DD60000}"/>
    <cellStyle name="Примечание 4 9 4 6" xfId="44556" xr:uid="{00000000-0005-0000-0000-00008ED60000}"/>
    <cellStyle name="Примечание 4 9 4 6 2" xfId="44557" xr:uid="{00000000-0005-0000-0000-00008FD60000}"/>
    <cellStyle name="Примечание 4 9 4 6 3" xfId="44558" xr:uid="{00000000-0005-0000-0000-000090D60000}"/>
    <cellStyle name="Примечание 4 9 4 7" xfId="44559" xr:uid="{00000000-0005-0000-0000-000091D60000}"/>
    <cellStyle name="Примечание 4 9 4 7 2" xfId="44560" xr:uid="{00000000-0005-0000-0000-000092D60000}"/>
    <cellStyle name="Примечание 4 9 4 7 3" xfId="44561" xr:uid="{00000000-0005-0000-0000-000093D60000}"/>
    <cellStyle name="Примечание 4 9 4 8" xfId="44562" xr:uid="{00000000-0005-0000-0000-000094D60000}"/>
    <cellStyle name="Примечание 4 9 4 8 2" xfId="44563" xr:uid="{00000000-0005-0000-0000-000095D60000}"/>
    <cellStyle name="Примечание 4 9 4 8 3" xfId="44564" xr:uid="{00000000-0005-0000-0000-000096D60000}"/>
    <cellStyle name="Примечание 4 9 4 9" xfId="44565" xr:uid="{00000000-0005-0000-0000-000097D60000}"/>
    <cellStyle name="Примечание 4 9 4 9 2" xfId="44566" xr:uid="{00000000-0005-0000-0000-000098D60000}"/>
    <cellStyle name="Примечание 4 9 4 9 3" xfId="44567" xr:uid="{00000000-0005-0000-0000-000099D60000}"/>
    <cellStyle name="Примечание 4 9 5" xfId="44568" xr:uid="{00000000-0005-0000-0000-00009AD60000}"/>
    <cellStyle name="Примечание 4 9 5 10" xfId="44569" xr:uid="{00000000-0005-0000-0000-00009BD60000}"/>
    <cellStyle name="Примечание 4 9 5 2" xfId="44570" xr:uid="{00000000-0005-0000-0000-00009CD60000}"/>
    <cellStyle name="Примечание 4 9 5 2 2" xfId="44571" xr:uid="{00000000-0005-0000-0000-00009DD60000}"/>
    <cellStyle name="Примечание 4 9 5 2 3" xfId="44572" xr:uid="{00000000-0005-0000-0000-00009ED60000}"/>
    <cellStyle name="Примечание 4 9 5 3" xfId="44573" xr:uid="{00000000-0005-0000-0000-00009FD60000}"/>
    <cellStyle name="Примечание 4 9 5 3 2" xfId="44574" xr:uid="{00000000-0005-0000-0000-0000A0D60000}"/>
    <cellStyle name="Примечание 4 9 5 3 3" xfId="44575" xr:uid="{00000000-0005-0000-0000-0000A1D60000}"/>
    <cellStyle name="Примечание 4 9 5 4" xfId="44576" xr:uid="{00000000-0005-0000-0000-0000A2D60000}"/>
    <cellStyle name="Примечание 4 9 5 4 2" xfId="44577" xr:uid="{00000000-0005-0000-0000-0000A3D60000}"/>
    <cellStyle name="Примечание 4 9 5 4 3" xfId="44578" xr:uid="{00000000-0005-0000-0000-0000A4D60000}"/>
    <cellStyle name="Примечание 4 9 5 5" xfId="44579" xr:uid="{00000000-0005-0000-0000-0000A5D60000}"/>
    <cellStyle name="Примечание 4 9 5 5 2" xfId="44580" xr:uid="{00000000-0005-0000-0000-0000A6D60000}"/>
    <cellStyle name="Примечание 4 9 5 5 3" xfId="44581" xr:uid="{00000000-0005-0000-0000-0000A7D60000}"/>
    <cellStyle name="Примечание 4 9 5 6" xfId="44582" xr:uid="{00000000-0005-0000-0000-0000A8D60000}"/>
    <cellStyle name="Примечание 4 9 5 6 2" xfId="44583" xr:uid="{00000000-0005-0000-0000-0000A9D60000}"/>
    <cellStyle name="Примечание 4 9 5 6 3" xfId="44584" xr:uid="{00000000-0005-0000-0000-0000AAD60000}"/>
    <cellStyle name="Примечание 4 9 5 7" xfId="44585" xr:uid="{00000000-0005-0000-0000-0000ABD60000}"/>
    <cellStyle name="Примечание 4 9 5 7 2" xfId="44586" xr:uid="{00000000-0005-0000-0000-0000ACD60000}"/>
    <cellStyle name="Примечание 4 9 5 7 3" xfId="44587" xr:uid="{00000000-0005-0000-0000-0000ADD60000}"/>
    <cellStyle name="Примечание 4 9 5 8" xfId="44588" xr:uid="{00000000-0005-0000-0000-0000AED60000}"/>
    <cellStyle name="Примечание 4 9 5 8 2" xfId="44589" xr:uid="{00000000-0005-0000-0000-0000AFD60000}"/>
    <cellStyle name="Примечание 4 9 5 8 3" xfId="44590" xr:uid="{00000000-0005-0000-0000-0000B0D60000}"/>
    <cellStyle name="Примечание 4 9 5 9" xfId="44591" xr:uid="{00000000-0005-0000-0000-0000B1D60000}"/>
    <cellStyle name="Примечание 4 9 5 9 2" xfId="44592" xr:uid="{00000000-0005-0000-0000-0000B2D60000}"/>
    <cellStyle name="Примечание 4 9 5 9 3" xfId="44593" xr:uid="{00000000-0005-0000-0000-0000B3D60000}"/>
    <cellStyle name="Примечание 4 9 6" xfId="44594" xr:uid="{00000000-0005-0000-0000-0000B4D60000}"/>
    <cellStyle name="Примечание 4 9 6 2" xfId="44595" xr:uid="{00000000-0005-0000-0000-0000B5D60000}"/>
    <cellStyle name="Примечание 4 9 6 3" xfId="44596" xr:uid="{00000000-0005-0000-0000-0000B6D60000}"/>
    <cellStyle name="Примечание 4 9 7" xfId="44597" xr:uid="{00000000-0005-0000-0000-0000B7D60000}"/>
    <cellStyle name="Примечание 4 9 7 2" xfId="44598" xr:uid="{00000000-0005-0000-0000-0000B8D60000}"/>
    <cellStyle name="Примечание 4 9 7 3" xfId="44599" xr:uid="{00000000-0005-0000-0000-0000B9D60000}"/>
    <cellStyle name="Примечание 4 9 8" xfId="44600" xr:uid="{00000000-0005-0000-0000-0000BAD60000}"/>
    <cellStyle name="Примечание 4 9 8 2" xfId="44601" xr:uid="{00000000-0005-0000-0000-0000BBD60000}"/>
    <cellStyle name="Примечание 4 9 8 3" xfId="44602" xr:uid="{00000000-0005-0000-0000-0000BCD60000}"/>
    <cellStyle name="Примечание 4 9 9" xfId="44603" xr:uid="{00000000-0005-0000-0000-0000BDD60000}"/>
    <cellStyle name="Примечание 4 9 9 2" xfId="44604" xr:uid="{00000000-0005-0000-0000-0000BED60000}"/>
    <cellStyle name="Примечание 4 9 9 3" xfId="44605" xr:uid="{00000000-0005-0000-0000-0000BFD60000}"/>
    <cellStyle name="Примечание 4_2012" xfId="15657" xr:uid="{00000000-0005-0000-0000-0000C0D60000}"/>
    <cellStyle name="Примечание 40" xfId="15658" xr:uid="{00000000-0005-0000-0000-0000C1D60000}"/>
    <cellStyle name="Примечание 40 2" xfId="44606" xr:uid="{00000000-0005-0000-0000-0000C2D60000}"/>
    <cellStyle name="Примечание 41" xfId="15659" xr:uid="{00000000-0005-0000-0000-0000C3D60000}"/>
    <cellStyle name="Примечание 41 2" xfId="44607" xr:uid="{00000000-0005-0000-0000-0000C4D60000}"/>
    <cellStyle name="Примечание 42" xfId="15660" xr:uid="{00000000-0005-0000-0000-0000C5D60000}"/>
    <cellStyle name="Примечание 42 2" xfId="44608" xr:uid="{00000000-0005-0000-0000-0000C6D60000}"/>
    <cellStyle name="Примечание 43" xfId="15661" xr:uid="{00000000-0005-0000-0000-0000C7D60000}"/>
    <cellStyle name="Примечание 43 2" xfId="44609" xr:uid="{00000000-0005-0000-0000-0000C8D60000}"/>
    <cellStyle name="Примечание 44" xfId="15662" xr:uid="{00000000-0005-0000-0000-0000C9D60000}"/>
    <cellStyle name="Примечание 44 2" xfId="44610" xr:uid="{00000000-0005-0000-0000-0000CAD60000}"/>
    <cellStyle name="Примечание 45" xfId="15663" xr:uid="{00000000-0005-0000-0000-0000CBD60000}"/>
    <cellStyle name="Примечание 45 2" xfId="44611" xr:uid="{00000000-0005-0000-0000-0000CCD60000}"/>
    <cellStyle name="Примечание 46" xfId="15664" xr:uid="{00000000-0005-0000-0000-0000CDD60000}"/>
    <cellStyle name="Примечание 46 2" xfId="44612" xr:uid="{00000000-0005-0000-0000-0000CED60000}"/>
    <cellStyle name="Примечание 47" xfId="15665" xr:uid="{00000000-0005-0000-0000-0000CFD60000}"/>
    <cellStyle name="Примечание 47 2" xfId="44613" xr:uid="{00000000-0005-0000-0000-0000D0D60000}"/>
    <cellStyle name="Примечание 48" xfId="15666" xr:uid="{00000000-0005-0000-0000-0000D1D60000}"/>
    <cellStyle name="Примечание 48 2" xfId="44614" xr:uid="{00000000-0005-0000-0000-0000D2D60000}"/>
    <cellStyle name="Примечание 49" xfId="15667" xr:uid="{00000000-0005-0000-0000-0000D3D60000}"/>
    <cellStyle name="Примечание 49 2" xfId="44615" xr:uid="{00000000-0005-0000-0000-0000D4D60000}"/>
    <cellStyle name="Примечание 5" xfId="15668" xr:uid="{00000000-0005-0000-0000-0000D5D60000}"/>
    <cellStyle name="Примечание 5 10" xfId="15669" xr:uid="{00000000-0005-0000-0000-0000D6D60000}"/>
    <cellStyle name="Примечание 5 10 10" xfId="44616" xr:uid="{00000000-0005-0000-0000-0000D7D60000}"/>
    <cellStyle name="Примечание 5 10 11" xfId="44617" xr:uid="{00000000-0005-0000-0000-0000D8D60000}"/>
    <cellStyle name="Примечание 5 10 12" xfId="44618" xr:uid="{00000000-0005-0000-0000-0000D9D60000}"/>
    <cellStyle name="Примечание 5 10 2" xfId="44619" xr:uid="{00000000-0005-0000-0000-0000DAD60000}"/>
    <cellStyle name="Примечание 5 10 2 2" xfId="44620" xr:uid="{00000000-0005-0000-0000-0000DBD60000}"/>
    <cellStyle name="Примечание 5 10 2 3" xfId="44621" xr:uid="{00000000-0005-0000-0000-0000DCD60000}"/>
    <cellStyle name="Примечание 5 10 3" xfId="44622" xr:uid="{00000000-0005-0000-0000-0000DDD60000}"/>
    <cellStyle name="Примечание 5 10 3 2" xfId="44623" xr:uid="{00000000-0005-0000-0000-0000DED60000}"/>
    <cellStyle name="Примечание 5 10 3 3" xfId="44624" xr:uid="{00000000-0005-0000-0000-0000DFD60000}"/>
    <cellStyle name="Примечание 5 10 4" xfId="44625" xr:uid="{00000000-0005-0000-0000-0000E0D60000}"/>
    <cellStyle name="Примечание 5 10 4 2" xfId="44626" xr:uid="{00000000-0005-0000-0000-0000E1D60000}"/>
    <cellStyle name="Примечание 5 10 4 3" xfId="44627" xr:uid="{00000000-0005-0000-0000-0000E2D60000}"/>
    <cellStyle name="Примечание 5 10 5" xfId="44628" xr:uid="{00000000-0005-0000-0000-0000E3D60000}"/>
    <cellStyle name="Примечание 5 10 5 2" xfId="44629" xr:uid="{00000000-0005-0000-0000-0000E4D60000}"/>
    <cellStyle name="Примечание 5 10 5 3" xfId="44630" xr:uid="{00000000-0005-0000-0000-0000E5D60000}"/>
    <cellStyle name="Примечание 5 10 6" xfId="44631" xr:uid="{00000000-0005-0000-0000-0000E6D60000}"/>
    <cellStyle name="Примечание 5 10 6 2" xfId="44632" xr:uid="{00000000-0005-0000-0000-0000E7D60000}"/>
    <cellStyle name="Примечание 5 10 6 3" xfId="44633" xr:uid="{00000000-0005-0000-0000-0000E8D60000}"/>
    <cellStyle name="Примечание 5 10 7" xfId="44634" xr:uid="{00000000-0005-0000-0000-0000E9D60000}"/>
    <cellStyle name="Примечание 5 10 7 2" xfId="44635" xr:uid="{00000000-0005-0000-0000-0000EAD60000}"/>
    <cellStyle name="Примечание 5 10 7 3" xfId="44636" xr:uid="{00000000-0005-0000-0000-0000EBD60000}"/>
    <cellStyle name="Примечание 5 10 8" xfId="44637" xr:uid="{00000000-0005-0000-0000-0000ECD60000}"/>
    <cellStyle name="Примечание 5 10 8 2" xfId="44638" xr:uid="{00000000-0005-0000-0000-0000EDD60000}"/>
    <cellStyle name="Примечание 5 10 8 3" xfId="44639" xr:uid="{00000000-0005-0000-0000-0000EED60000}"/>
    <cellStyle name="Примечание 5 10 9" xfId="44640" xr:uid="{00000000-0005-0000-0000-0000EFD60000}"/>
    <cellStyle name="Примечание 5 10 9 2" xfId="44641" xr:uid="{00000000-0005-0000-0000-0000F0D60000}"/>
    <cellStyle name="Примечание 5 10 9 3" xfId="44642" xr:uid="{00000000-0005-0000-0000-0000F1D60000}"/>
    <cellStyle name="Примечание 5 11" xfId="15670" xr:uid="{00000000-0005-0000-0000-0000F2D60000}"/>
    <cellStyle name="Примечание 5 11 10" xfId="44643" xr:uid="{00000000-0005-0000-0000-0000F3D60000}"/>
    <cellStyle name="Примечание 5 11 11" xfId="44644" xr:uid="{00000000-0005-0000-0000-0000F4D60000}"/>
    <cellStyle name="Примечание 5 11 2" xfId="44645" xr:uid="{00000000-0005-0000-0000-0000F5D60000}"/>
    <cellStyle name="Примечание 5 11 2 2" xfId="44646" xr:uid="{00000000-0005-0000-0000-0000F6D60000}"/>
    <cellStyle name="Примечание 5 11 2 3" xfId="44647" xr:uid="{00000000-0005-0000-0000-0000F7D60000}"/>
    <cellStyle name="Примечание 5 11 3" xfId="44648" xr:uid="{00000000-0005-0000-0000-0000F8D60000}"/>
    <cellStyle name="Примечание 5 11 3 2" xfId="44649" xr:uid="{00000000-0005-0000-0000-0000F9D60000}"/>
    <cellStyle name="Примечание 5 11 3 3" xfId="44650" xr:uid="{00000000-0005-0000-0000-0000FAD60000}"/>
    <cellStyle name="Примечание 5 11 4" xfId="44651" xr:uid="{00000000-0005-0000-0000-0000FBD60000}"/>
    <cellStyle name="Примечание 5 11 4 2" xfId="44652" xr:uid="{00000000-0005-0000-0000-0000FCD60000}"/>
    <cellStyle name="Примечание 5 11 4 3" xfId="44653" xr:uid="{00000000-0005-0000-0000-0000FDD60000}"/>
    <cellStyle name="Примечание 5 11 5" xfId="44654" xr:uid="{00000000-0005-0000-0000-0000FED60000}"/>
    <cellStyle name="Примечание 5 11 5 2" xfId="44655" xr:uid="{00000000-0005-0000-0000-0000FFD60000}"/>
    <cellStyle name="Примечание 5 11 5 3" xfId="44656" xr:uid="{00000000-0005-0000-0000-000000D70000}"/>
    <cellStyle name="Примечание 5 11 6" xfId="44657" xr:uid="{00000000-0005-0000-0000-000001D70000}"/>
    <cellStyle name="Примечание 5 11 6 2" xfId="44658" xr:uid="{00000000-0005-0000-0000-000002D70000}"/>
    <cellStyle name="Примечание 5 11 6 3" xfId="44659" xr:uid="{00000000-0005-0000-0000-000003D70000}"/>
    <cellStyle name="Примечание 5 11 7" xfId="44660" xr:uid="{00000000-0005-0000-0000-000004D70000}"/>
    <cellStyle name="Примечание 5 11 7 2" xfId="44661" xr:uid="{00000000-0005-0000-0000-000005D70000}"/>
    <cellStyle name="Примечание 5 11 7 3" xfId="44662" xr:uid="{00000000-0005-0000-0000-000006D70000}"/>
    <cellStyle name="Примечание 5 11 8" xfId="44663" xr:uid="{00000000-0005-0000-0000-000007D70000}"/>
    <cellStyle name="Примечание 5 11 8 2" xfId="44664" xr:uid="{00000000-0005-0000-0000-000008D70000}"/>
    <cellStyle name="Примечание 5 11 8 3" xfId="44665" xr:uid="{00000000-0005-0000-0000-000009D70000}"/>
    <cellStyle name="Примечание 5 11 9" xfId="44666" xr:uid="{00000000-0005-0000-0000-00000AD70000}"/>
    <cellStyle name="Примечание 5 11 9 2" xfId="44667" xr:uid="{00000000-0005-0000-0000-00000BD70000}"/>
    <cellStyle name="Примечание 5 11 9 3" xfId="44668" xr:uid="{00000000-0005-0000-0000-00000CD70000}"/>
    <cellStyle name="Примечание 5 12" xfId="44669" xr:uid="{00000000-0005-0000-0000-00000DD70000}"/>
    <cellStyle name="Примечание 5 12 10" xfId="44670" xr:uid="{00000000-0005-0000-0000-00000ED70000}"/>
    <cellStyle name="Примечание 5 12 2" xfId="44671" xr:uid="{00000000-0005-0000-0000-00000FD70000}"/>
    <cellStyle name="Примечание 5 12 2 2" xfId="44672" xr:uid="{00000000-0005-0000-0000-000010D70000}"/>
    <cellStyle name="Примечание 5 12 2 3" xfId="44673" xr:uid="{00000000-0005-0000-0000-000011D70000}"/>
    <cellStyle name="Примечание 5 12 3" xfId="44674" xr:uid="{00000000-0005-0000-0000-000012D70000}"/>
    <cellStyle name="Примечание 5 12 3 2" xfId="44675" xr:uid="{00000000-0005-0000-0000-000013D70000}"/>
    <cellStyle name="Примечание 5 12 3 3" xfId="44676" xr:uid="{00000000-0005-0000-0000-000014D70000}"/>
    <cellStyle name="Примечание 5 12 4" xfId="44677" xr:uid="{00000000-0005-0000-0000-000015D70000}"/>
    <cellStyle name="Примечание 5 12 4 2" xfId="44678" xr:uid="{00000000-0005-0000-0000-000016D70000}"/>
    <cellStyle name="Примечание 5 12 4 3" xfId="44679" xr:uid="{00000000-0005-0000-0000-000017D70000}"/>
    <cellStyle name="Примечание 5 12 5" xfId="44680" xr:uid="{00000000-0005-0000-0000-000018D70000}"/>
    <cellStyle name="Примечание 5 12 5 2" xfId="44681" xr:uid="{00000000-0005-0000-0000-000019D70000}"/>
    <cellStyle name="Примечание 5 12 5 3" xfId="44682" xr:uid="{00000000-0005-0000-0000-00001AD70000}"/>
    <cellStyle name="Примечание 5 12 6" xfId="44683" xr:uid="{00000000-0005-0000-0000-00001BD70000}"/>
    <cellStyle name="Примечание 5 12 6 2" xfId="44684" xr:uid="{00000000-0005-0000-0000-00001CD70000}"/>
    <cellStyle name="Примечание 5 12 6 3" xfId="44685" xr:uid="{00000000-0005-0000-0000-00001DD70000}"/>
    <cellStyle name="Примечание 5 12 7" xfId="44686" xr:uid="{00000000-0005-0000-0000-00001ED70000}"/>
    <cellStyle name="Примечание 5 12 7 2" xfId="44687" xr:uid="{00000000-0005-0000-0000-00001FD70000}"/>
    <cellStyle name="Примечание 5 12 7 3" xfId="44688" xr:uid="{00000000-0005-0000-0000-000020D70000}"/>
    <cellStyle name="Примечание 5 12 8" xfId="44689" xr:uid="{00000000-0005-0000-0000-000021D70000}"/>
    <cellStyle name="Примечание 5 12 8 2" xfId="44690" xr:uid="{00000000-0005-0000-0000-000022D70000}"/>
    <cellStyle name="Примечание 5 12 8 3" xfId="44691" xr:uid="{00000000-0005-0000-0000-000023D70000}"/>
    <cellStyle name="Примечание 5 12 9" xfId="44692" xr:uid="{00000000-0005-0000-0000-000024D70000}"/>
    <cellStyle name="Примечание 5 12 9 2" xfId="44693" xr:uid="{00000000-0005-0000-0000-000025D70000}"/>
    <cellStyle name="Примечание 5 12 9 3" xfId="44694" xr:uid="{00000000-0005-0000-0000-000026D70000}"/>
    <cellStyle name="Примечание 5 13" xfId="44695" xr:uid="{00000000-0005-0000-0000-000027D70000}"/>
    <cellStyle name="Примечание 5 13 10" xfId="44696" xr:uid="{00000000-0005-0000-0000-000028D70000}"/>
    <cellStyle name="Примечание 5 13 2" xfId="44697" xr:uid="{00000000-0005-0000-0000-000029D70000}"/>
    <cellStyle name="Примечание 5 13 2 2" xfId="44698" xr:uid="{00000000-0005-0000-0000-00002AD70000}"/>
    <cellStyle name="Примечание 5 13 2 3" xfId="44699" xr:uid="{00000000-0005-0000-0000-00002BD70000}"/>
    <cellStyle name="Примечание 5 13 3" xfId="44700" xr:uid="{00000000-0005-0000-0000-00002CD70000}"/>
    <cellStyle name="Примечание 5 13 3 2" xfId="44701" xr:uid="{00000000-0005-0000-0000-00002DD70000}"/>
    <cellStyle name="Примечание 5 13 3 3" xfId="44702" xr:uid="{00000000-0005-0000-0000-00002ED70000}"/>
    <cellStyle name="Примечание 5 13 4" xfId="44703" xr:uid="{00000000-0005-0000-0000-00002FD70000}"/>
    <cellStyle name="Примечание 5 13 4 2" xfId="44704" xr:uid="{00000000-0005-0000-0000-000030D70000}"/>
    <cellStyle name="Примечание 5 13 4 3" xfId="44705" xr:uid="{00000000-0005-0000-0000-000031D70000}"/>
    <cellStyle name="Примечание 5 13 5" xfId="44706" xr:uid="{00000000-0005-0000-0000-000032D70000}"/>
    <cellStyle name="Примечание 5 13 5 2" xfId="44707" xr:uid="{00000000-0005-0000-0000-000033D70000}"/>
    <cellStyle name="Примечание 5 13 5 3" xfId="44708" xr:uid="{00000000-0005-0000-0000-000034D70000}"/>
    <cellStyle name="Примечание 5 13 6" xfId="44709" xr:uid="{00000000-0005-0000-0000-000035D70000}"/>
    <cellStyle name="Примечание 5 13 6 2" xfId="44710" xr:uid="{00000000-0005-0000-0000-000036D70000}"/>
    <cellStyle name="Примечание 5 13 6 3" xfId="44711" xr:uid="{00000000-0005-0000-0000-000037D70000}"/>
    <cellStyle name="Примечание 5 13 7" xfId="44712" xr:uid="{00000000-0005-0000-0000-000038D70000}"/>
    <cellStyle name="Примечание 5 13 7 2" xfId="44713" xr:uid="{00000000-0005-0000-0000-000039D70000}"/>
    <cellStyle name="Примечание 5 13 7 3" xfId="44714" xr:uid="{00000000-0005-0000-0000-00003AD70000}"/>
    <cellStyle name="Примечание 5 13 8" xfId="44715" xr:uid="{00000000-0005-0000-0000-00003BD70000}"/>
    <cellStyle name="Примечание 5 13 8 2" xfId="44716" xr:uid="{00000000-0005-0000-0000-00003CD70000}"/>
    <cellStyle name="Примечание 5 13 8 3" xfId="44717" xr:uid="{00000000-0005-0000-0000-00003DD70000}"/>
    <cellStyle name="Примечание 5 13 9" xfId="44718" xr:uid="{00000000-0005-0000-0000-00003ED70000}"/>
    <cellStyle name="Примечание 5 13 9 2" xfId="44719" xr:uid="{00000000-0005-0000-0000-00003FD70000}"/>
    <cellStyle name="Примечание 5 13 9 3" xfId="44720" xr:uid="{00000000-0005-0000-0000-000040D70000}"/>
    <cellStyle name="Примечание 5 14" xfId="44721" xr:uid="{00000000-0005-0000-0000-000041D70000}"/>
    <cellStyle name="Примечание 5 14 2" xfId="44722" xr:uid="{00000000-0005-0000-0000-000042D70000}"/>
    <cellStyle name="Примечание 5 14 3" xfId="44723" xr:uid="{00000000-0005-0000-0000-000043D70000}"/>
    <cellStyle name="Примечание 5 15" xfId="44724" xr:uid="{00000000-0005-0000-0000-000044D70000}"/>
    <cellStyle name="Примечание 5 15 2" xfId="44725" xr:uid="{00000000-0005-0000-0000-000045D70000}"/>
    <cellStyle name="Примечание 5 15 3" xfId="44726" xr:uid="{00000000-0005-0000-0000-000046D70000}"/>
    <cellStyle name="Примечание 5 16" xfId="44727" xr:uid="{00000000-0005-0000-0000-000047D70000}"/>
    <cellStyle name="Примечание 5 16 2" xfId="44728" xr:uid="{00000000-0005-0000-0000-000048D70000}"/>
    <cellStyle name="Примечание 5 16 3" xfId="44729" xr:uid="{00000000-0005-0000-0000-000049D70000}"/>
    <cellStyle name="Примечание 5 17" xfId="44730" xr:uid="{00000000-0005-0000-0000-00004AD70000}"/>
    <cellStyle name="Примечание 5 17 2" xfId="44731" xr:uid="{00000000-0005-0000-0000-00004BD70000}"/>
    <cellStyle name="Примечание 5 17 3" xfId="44732" xr:uid="{00000000-0005-0000-0000-00004CD70000}"/>
    <cellStyle name="Примечание 5 18" xfId="44733" xr:uid="{00000000-0005-0000-0000-00004DD70000}"/>
    <cellStyle name="Примечание 5 18 2" xfId="44734" xr:uid="{00000000-0005-0000-0000-00004ED70000}"/>
    <cellStyle name="Примечание 5 18 3" xfId="44735" xr:uid="{00000000-0005-0000-0000-00004FD70000}"/>
    <cellStyle name="Примечание 5 19" xfId="44736" xr:uid="{00000000-0005-0000-0000-000050D70000}"/>
    <cellStyle name="Примечание 5 19 2" xfId="44737" xr:uid="{00000000-0005-0000-0000-000051D70000}"/>
    <cellStyle name="Примечание 5 19 3" xfId="44738" xr:uid="{00000000-0005-0000-0000-000052D70000}"/>
    <cellStyle name="Примечание 5 2" xfId="15671" xr:uid="{00000000-0005-0000-0000-000053D70000}"/>
    <cellStyle name="Примечание 5 2 10" xfId="44739" xr:uid="{00000000-0005-0000-0000-000054D70000}"/>
    <cellStyle name="Примечание 5 2 10 2" xfId="44740" xr:uid="{00000000-0005-0000-0000-000055D70000}"/>
    <cellStyle name="Примечание 5 2 10 3" xfId="44741" xr:uid="{00000000-0005-0000-0000-000056D70000}"/>
    <cellStyle name="Примечание 5 2 11" xfId="44742" xr:uid="{00000000-0005-0000-0000-000057D70000}"/>
    <cellStyle name="Примечание 5 2 11 2" xfId="44743" xr:uid="{00000000-0005-0000-0000-000058D70000}"/>
    <cellStyle name="Примечание 5 2 11 3" xfId="44744" xr:uid="{00000000-0005-0000-0000-000059D70000}"/>
    <cellStyle name="Примечание 5 2 12" xfId="44745" xr:uid="{00000000-0005-0000-0000-00005AD70000}"/>
    <cellStyle name="Примечание 5 2 12 2" xfId="44746" xr:uid="{00000000-0005-0000-0000-00005BD70000}"/>
    <cellStyle name="Примечание 5 2 12 3" xfId="44747" xr:uid="{00000000-0005-0000-0000-00005CD70000}"/>
    <cellStyle name="Примечание 5 2 13" xfId="44748" xr:uid="{00000000-0005-0000-0000-00005DD70000}"/>
    <cellStyle name="Примечание 5 2 13 2" xfId="44749" xr:uid="{00000000-0005-0000-0000-00005ED70000}"/>
    <cellStyle name="Примечание 5 2 13 3" xfId="44750" xr:uid="{00000000-0005-0000-0000-00005FD70000}"/>
    <cellStyle name="Примечание 5 2 14" xfId="44751" xr:uid="{00000000-0005-0000-0000-000060D70000}"/>
    <cellStyle name="Примечание 5 2 15" xfId="44752" xr:uid="{00000000-0005-0000-0000-000061D70000}"/>
    <cellStyle name="Примечание 5 2 2" xfId="44753" xr:uid="{00000000-0005-0000-0000-000062D70000}"/>
    <cellStyle name="Примечание 5 2 2 10" xfId="44754" xr:uid="{00000000-0005-0000-0000-000063D70000}"/>
    <cellStyle name="Примечание 5 2 2 2" xfId="44755" xr:uid="{00000000-0005-0000-0000-000064D70000}"/>
    <cellStyle name="Примечание 5 2 2 2 2" xfId="44756" xr:uid="{00000000-0005-0000-0000-000065D70000}"/>
    <cellStyle name="Примечание 5 2 2 2 3" xfId="44757" xr:uid="{00000000-0005-0000-0000-000066D70000}"/>
    <cellStyle name="Примечание 5 2 2 3" xfId="44758" xr:uid="{00000000-0005-0000-0000-000067D70000}"/>
    <cellStyle name="Примечание 5 2 2 3 2" xfId="44759" xr:uid="{00000000-0005-0000-0000-000068D70000}"/>
    <cellStyle name="Примечание 5 2 2 3 3" xfId="44760" xr:uid="{00000000-0005-0000-0000-000069D70000}"/>
    <cellStyle name="Примечание 5 2 2 4" xfId="44761" xr:uid="{00000000-0005-0000-0000-00006AD70000}"/>
    <cellStyle name="Примечание 5 2 2 4 2" xfId="44762" xr:uid="{00000000-0005-0000-0000-00006BD70000}"/>
    <cellStyle name="Примечание 5 2 2 4 3" xfId="44763" xr:uid="{00000000-0005-0000-0000-00006CD70000}"/>
    <cellStyle name="Примечание 5 2 2 5" xfId="44764" xr:uid="{00000000-0005-0000-0000-00006DD70000}"/>
    <cellStyle name="Примечание 5 2 2 5 2" xfId="44765" xr:uid="{00000000-0005-0000-0000-00006ED70000}"/>
    <cellStyle name="Примечание 5 2 2 5 3" xfId="44766" xr:uid="{00000000-0005-0000-0000-00006FD70000}"/>
    <cellStyle name="Примечание 5 2 2 6" xfId="44767" xr:uid="{00000000-0005-0000-0000-000070D70000}"/>
    <cellStyle name="Примечание 5 2 2 6 2" xfId="44768" xr:uid="{00000000-0005-0000-0000-000071D70000}"/>
    <cellStyle name="Примечание 5 2 2 6 3" xfId="44769" xr:uid="{00000000-0005-0000-0000-000072D70000}"/>
    <cellStyle name="Примечание 5 2 2 7" xfId="44770" xr:uid="{00000000-0005-0000-0000-000073D70000}"/>
    <cellStyle name="Примечание 5 2 2 7 2" xfId="44771" xr:uid="{00000000-0005-0000-0000-000074D70000}"/>
    <cellStyle name="Примечание 5 2 2 7 3" xfId="44772" xr:uid="{00000000-0005-0000-0000-000075D70000}"/>
    <cellStyle name="Примечание 5 2 2 8" xfId="44773" xr:uid="{00000000-0005-0000-0000-000076D70000}"/>
    <cellStyle name="Примечание 5 2 2 8 2" xfId="44774" xr:uid="{00000000-0005-0000-0000-000077D70000}"/>
    <cellStyle name="Примечание 5 2 2 8 3" xfId="44775" xr:uid="{00000000-0005-0000-0000-000078D70000}"/>
    <cellStyle name="Примечание 5 2 2 9" xfId="44776" xr:uid="{00000000-0005-0000-0000-000079D70000}"/>
    <cellStyle name="Примечание 5 2 2 9 2" xfId="44777" xr:uid="{00000000-0005-0000-0000-00007AD70000}"/>
    <cellStyle name="Примечание 5 2 2 9 3" xfId="44778" xr:uid="{00000000-0005-0000-0000-00007BD70000}"/>
    <cellStyle name="Примечание 5 2 3" xfId="44779" xr:uid="{00000000-0005-0000-0000-00007CD70000}"/>
    <cellStyle name="Примечание 5 2 3 10" xfId="44780" xr:uid="{00000000-0005-0000-0000-00007DD70000}"/>
    <cellStyle name="Примечание 5 2 3 2" xfId="44781" xr:uid="{00000000-0005-0000-0000-00007ED70000}"/>
    <cellStyle name="Примечание 5 2 3 2 2" xfId="44782" xr:uid="{00000000-0005-0000-0000-00007FD70000}"/>
    <cellStyle name="Примечание 5 2 3 2 3" xfId="44783" xr:uid="{00000000-0005-0000-0000-000080D70000}"/>
    <cellStyle name="Примечание 5 2 3 3" xfId="44784" xr:uid="{00000000-0005-0000-0000-000081D70000}"/>
    <cellStyle name="Примечание 5 2 3 3 2" xfId="44785" xr:uid="{00000000-0005-0000-0000-000082D70000}"/>
    <cellStyle name="Примечание 5 2 3 3 3" xfId="44786" xr:uid="{00000000-0005-0000-0000-000083D70000}"/>
    <cellStyle name="Примечание 5 2 3 4" xfId="44787" xr:uid="{00000000-0005-0000-0000-000084D70000}"/>
    <cellStyle name="Примечание 5 2 3 4 2" xfId="44788" xr:uid="{00000000-0005-0000-0000-000085D70000}"/>
    <cellStyle name="Примечание 5 2 3 4 3" xfId="44789" xr:uid="{00000000-0005-0000-0000-000086D70000}"/>
    <cellStyle name="Примечание 5 2 3 5" xfId="44790" xr:uid="{00000000-0005-0000-0000-000087D70000}"/>
    <cellStyle name="Примечание 5 2 3 5 2" xfId="44791" xr:uid="{00000000-0005-0000-0000-000088D70000}"/>
    <cellStyle name="Примечание 5 2 3 5 3" xfId="44792" xr:uid="{00000000-0005-0000-0000-000089D70000}"/>
    <cellStyle name="Примечание 5 2 3 6" xfId="44793" xr:uid="{00000000-0005-0000-0000-00008AD70000}"/>
    <cellStyle name="Примечание 5 2 3 6 2" xfId="44794" xr:uid="{00000000-0005-0000-0000-00008BD70000}"/>
    <cellStyle name="Примечание 5 2 3 6 3" xfId="44795" xr:uid="{00000000-0005-0000-0000-00008CD70000}"/>
    <cellStyle name="Примечание 5 2 3 7" xfId="44796" xr:uid="{00000000-0005-0000-0000-00008DD70000}"/>
    <cellStyle name="Примечание 5 2 3 7 2" xfId="44797" xr:uid="{00000000-0005-0000-0000-00008ED70000}"/>
    <cellStyle name="Примечание 5 2 3 7 3" xfId="44798" xr:uid="{00000000-0005-0000-0000-00008FD70000}"/>
    <cellStyle name="Примечание 5 2 3 8" xfId="44799" xr:uid="{00000000-0005-0000-0000-000090D70000}"/>
    <cellStyle name="Примечание 5 2 3 8 2" xfId="44800" xr:uid="{00000000-0005-0000-0000-000091D70000}"/>
    <cellStyle name="Примечание 5 2 3 8 3" xfId="44801" xr:uid="{00000000-0005-0000-0000-000092D70000}"/>
    <cellStyle name="Примечание 5 2 3 9" xfId="44802" xr:uid="{00000000-0005-0000-0000-000093D70000}"/>
    <cellStyle name="Примечание 5 2 3 9 2" xfId="44803" xr:uid="{00000000-0005-0000-0000-000094D70000}"/>
    <cellStyle name="Примечание 5 2 3 9 3" xfId="44804" xr:uid="{00000000-0005-0000-0000-000095D70000}"/>
    <cellStyle name="Примечание 5 2 4" xfId="44805" xr:uid="{00000000-0005-0000-0000-000096D70000}"/>
    <cellStyle name="Примечание 5 2 4 10" xfId="44806" xr:uid="{00000000-0005-0000-0000-000097D70000}"/>
    <cellStyle name="Примечание 5 2 4 2" xfId="44807" xr:uid="{00000000-0005-0000-0000-000098D70000}"/>
    <cellStyle name="Примечание 5 2 4 2 2" xfId="44808" xr:uid="{00000000-0005-0000-0000-000099D70000}"/>
    <cellStyle name="Примечание 5 2 4 2 3" xfId="44809" xr:uid="{00000000-0005-0000-0000-00009AD70000}"/>
    <cellStyle name="Примечание 5 2 4 3" xfId="44810" xr:uid="{00000000-0005-0000-0000-00009BD70000}"/>
    <cellStyle name="Примечание 5 2 4 3 2" xfId="44811" xr:uid="{00000000-0005-0000-0000-00009CD70000}"/>
    <cellStyle name="Примечание 5 2 4 3 3" xfId="44812" xr:uid="{00000000-0005-0000-0000-00009DD70000}"/>
    <cellStyle name="Примечание 5 2 4 4" xfId="44813" xr:uid="{00000000-0005-0000-0000-00009ED70000}"/>
    <cellStyle name="Примечание 5 2 4 4 2" xfId="44814" xr:uid="{00000000-0005-0000-0000-00009FD70000}"/>
    <cellStyle name="Примечание 5 2 4 4 3" xfId="44815" xr:uid="{00000000-0005-0000-0000-0000A0D70000}"/>
    <cellStyle name="Примечание 5 2 4 5" xfId="44816" xr:uid="{00000000-0005-0000-0000-0000A1D70000}"/>
    <cellStyle name="Примечание 5 2 4 5 2" xfId="44817" xr:uid="{00000000-0005-0000-0000-0000A2D70000}"/>
    <cellStyle name="Примечание 5 2 4 5 3" xfId="44818" xr:uid="{00000000-0005-0000-0000-0000A3D70000}"/>
    <cellStyle name="Примечание 5 2 4 6" xfId="44819" xr:uid="{00000000-0005-0000-0000-0000A4D70000}"/>
    <cellStyle name="Примечание 5 2 4 6 2" xfId="44820" xr:uid="{00000000-0005-0000-0000-0000A5D70000}"/>
    <cellStyle name="Примечание 5 2 4 6 3" xfId="44821" xr:uid="{00000000-0005-0000-0000-0000A6D70000}"/>
    <cellStyle name="Примечание 5 2 4 7" xfId="44822" xr:uid="{00000000-0005-0000-0000-0000A7D70000}"/>
    <cellStyle name="Примечание 5 2 4 7 2" xfId="44823" xr:uid="{00000000-0005-0000-0000-0000A8D70000}"/>
    <cellStyle name="Примечание 5 2 4 7 3" xfId="44824" xr:uid="{00000000-0005-0000-0000-0000A9D70000}"/>
    <cellStyle name="Примечание 5 2 4 8" xfId="44825" xr:uid="{00000000-0005-0000-0000-0000AAD70000}"/>
    <cellStyle name="Примечание 5 2 4 8 2" xfId="44826" xr:uid="{00000000-0005-0000-0000-0000ABD70000}"/>
    <cellStyle name="Примечание 5 2 4 8 3" xfId="44827" xr:uid="{00000000-0005-0000-0000-0000ACD70000}"/>
    <cellStyle name="Примечание 5 2 4 9" xfId="44828" xr:uid="{00000000-0005-0000-0000-0000ADD70000}"/>
    <cellStyle name="Примечание 5 2 4 9 2" xfId="44829" xr:uid="{00000000-0005-0000-0000-0000AED70000}"/>
    <cellStyle name="Примечание 5 2 4 9 3" xfId="44830" xr:uid="{00000000-0005-0000-0000-0000AFD70000}"/>
    <cellStyle name="Примечание 5 2 5" xfId="44831" xr:uid="{00000000-0005-0000-0000-0000B0D70000}"/>
    <cellStyle name="Примечание 5 2 5 10" xfId="44832" xr:uid="{00000000-0005-0000-0000-0000B1D70000}"/>
    <cellStyle name="Примечание 5 2 5 2" xfId="44833" xr:uid="{00000000-0005-0000-0000-0000B2D70000}"/>
    <cellStyle name="Примечание 5 2 5 2 2" xfId="44834" xr:uid="{00000000-0005-0000-0000-0000B3D70000}"/>
    <cellStyle name="Примечание 5 2 5 2 3" xfId="44835" xr:uid="{00000000-0005-0000-0000-0000B4D70000}"/>
    <cellStyle name="Примечание 5 2 5 3" xfId="44836" xr:uid="{00000000-0005-0000-0000-0000B5D70000}"/>
    <cellStyle name="Примечание 5 2 5 3 2" xfId="44837" xr:uid="{00000000-0005-0000-0000-0000B6D70000}"/>
    <cellStyle name="Примечание 5 2 5 3 3" xfId="44838" xr:uid="{00000000-0005-0000-0000-0000B7D70000}"/>
    <cellStyle name="Примечание 5 2 5 4" xfId="44839" xr:uid="{00000000-0005-0000-0000-0000B8D70000}"/>
    <cellStyle name="Примечание 5 2 5 4 2" xfId="44840" xr:uid="{00000000-0005-0000-0000-0000B9D70000}"/>
    <cellStyle name="Примечание 5 2 5 4 3" xfId="44841" xr:uid="{00000000-0005-0000-0000-0000BAD70000}"/>
    <cellStyle name="Примечание 5 2 5 5" xfId="44842" xr:uid="{00000000-0005-0000-0000-0000BBD70000}"/>
    <cellStyle name="Примечание 5 2 5 5 2" xfId="44843" xr:uid="{00000000-0005-0000-0000-0000BCD70000}"/>
    <cellStyle name="Примечание 5 2 5 5 3" xfId="44844" xr:uid="{00000000-0005-0000-0000-0000BDD70000}"/>
    <cellStyle name="Примечание 5 2 5 6" xfId="44845" xr:uid="{00000000-0005-0000-0000-0000BED70000}"/>
    <cellStyle name="Примечание 5 2 5 6 2" xfId="44846" xr:uid="{00000000-0005-0000-0000-0000BFD70000}"/>
    <cellStyle name="Примечание 5 2 5 6 3" xfId="44847" xr:uid="{00000000-0005-0000-0000-0000C0D70000}"/>
    <cellStyle name="Примечание 5 2 5 7" xfId="44848" xr:uid="{00000000-0005-0000-0000-0000C1D70000}"/>
    <cellStyle name="Примечание 5 2 5 7 2" xfId="44849" xr:uid="{00000000-0005-0000-0000-0000C2D70000}"/>
    <cellStyle name="Примечание 5 2 5 7 3" xfId="44850" xr:uid="{00000000-0005-0000-0000-0000C3D70000}"/>
    <cellStyle name="Примечание 5 2 5 8" xfId="44851" xr:uid="{00000000-0005-0000-0000-0000C4D70000}"/>
    <cellStyle name="Примечание 5 2 5 8 2" xfId="44852" xr:uid="{00000000-0005-0000-0000-0000C5D70000}"/>
    <cellStyle name="Примечание 5 2 5 8 3" xfId="44853" xr:uid="{00000000-0005-0000-0000-0000C6D70000}"/>
    <cellStyle name="Примечание 5 2 5 9" xfId="44854" xr:uid="{00000000-0005-0000-0000-0000C7D70000}"/>
    <cellStyle name="Примечание 5 2 5 9 2" xfId="44855" xr:uid="{00000000-0005-0000-0000-0000C8D70000}"/>
    <cellStyle name="Примечание 5 2 5 9 3" xfId="44856" xr:uid="{00000000-0005-0000-0000-0000C9D70000}"/>
    <cellStyle name="Примечание 5 2 6" xfId="44857" xr:uid="{00000000-0005-0000-0000-0000CAD70000}"/>
    <cellStyle name="Примечание 5 2 6 2" xfId="44858" xr:uid="{00000000-0005-0000-0000-0000CBD70000}"/>
    <cellStyle name="Примечание 5 2 6 3" xfId="44859" xr:uid="{00000000-0005-0000-0000-0000CCD70000}"/>
    <cellStyle name="Примечание 5 2 7" xfId="44860" xr:uid="{00000000-0005-0000-0000-0000CDD70000}"/>
    <cellStyle name="Примечание 5 2 7 2" xfId="44861" xr:uid="{00000000-0005-0000-0000-0000CED70000}"/>
    <cellStyle name="Примечание 5 2 7 3" xfId="44862" xr:uid="{00000000-0005-0000-0000-0000CFD70000}"/>
    <cellStyle name="Примечание 5 2 8" xfId="44863" xr:uid="{00000000-0005-0000-0000-0000D0D70000}"/>
    <cellStyle name="Примечание 5 2 8 2" xfId="44864" xr:uid="{00000000-0005-0000-0000-0000D1D70000}"/>
    <cellStyle name="Примечание 5 2 8 3" xfId="44865" xr:uid="{00000000-0005-0000-0000-0000D2D70000}"/>
    <cellStyle name="Примечание 5 2 9" xfId="44866" xr:uid="{00000000-0005-0000-0000-0000D3D70000}"/>
    <cellStyle name="Примечание 5 2 9 2" xfId="44867" xr:uid="{00000000-0005-0000-0000-0000D4D70000}"/>
    <cellStyle name="Примечание 5 2 9 3" xfId="44868" xr:uid="{00000000-0005-0000-0000-0000D5D70000}"/>
    <cellStyle name="Примечание 5 20" xfId="44869" xr:uid="{00000000-0005-0000-0000-0000D6D70000}"/>
    <cellStyle name="Примечание 5 20 2" xfId="44870" xr:uid="{00000000-0005-0000-0000-0000D7D70000}"/>
    <cellStyle name="Примечание 5 20 3" xfId="44871" xr:uid="{00000000-0005-0000-0000-0000D8D70000}"/>
    <cellStyle name="Примечание 5 21" xfId="44872" xr:uid="{00000000-0005-0000-0000-0000D9D70000}"/>
    <cellStyle name="Примечание 5 21 2" xfId="44873" xr:uid="{00000000-0005-0000-0000-0000DAD70000}"/>
    <cellStyle name="Примечание 5 21 3" xfId="44874" xr:uid="{00000000-0005-0000-0000-0000DBD70000}"/>
    <cellStyle name="Примечание 5 22" xfId="44875" xr:uid="{00000000-0005-0000-0000-0000DCD70000}"/>
    <cellStyle name="Примечание 5 23" xfId="44876" xr:uid="{00000000-0005-0000-0000-0000DDD70000}"/>
    <cellStyle name="Примечание 5 3" xfId="15672" xr:uid="{00000000-0005-0000-0000-0000DED70000}"/>
    <cellStyle name="Примечание 5 3 10" xfId="44877" xr:uid="{00000000-0005-0000-0000-0000DFD70000}"/>
    <cellStyle name="Примечание 5 3 10 2" xfId="44878" xr:uid="{00000000-0005-0000-0000-0000E0D70000}"/>
    <cellStyle name="Примечание 5 3 10 3" xfId="44879" xr:uid="{00000000-0005-0000-0000-0000E1D70000}"/>
    <cellStyle name="Примечание 5 3 11" xfId="44880" xr:uid="{00000000-0005-0000-0000-0000E2D70000}"/>
    <cellStyle name="Примечание 5 3 11 2" xfId="44881" xr:uid="{00000000-0005-0000-0000-0000E3D70000}"/>
    <cellStyle name="Примечание 5 3 11 3" xfId="44882" xr:uid="{00000000-0005-0000-0000-0000E4D70000}"/>
    <cellStyle name="Примечание 5 3 12" xfId="44883" xr:uid="{00000000-0005-0000-0000-0000E5D70000}"/>
    <cellStyle name="Примечание 5 3 12 2" xfId="44884" xr:uid="{00000000-0005-0000-0000-0000E6D70000}"/>
    <cellStyle name="Примечание 5 3 12 3" xfId="44885" xr:uid="{00000000-0005-0000-0000-0000E7D70000}"/>
    <cellStyle name="Примечание 5 3 13" xfId="44886" xr:uid="{00000000-0005-0000-0000-0000E8D70000}"/>
    <cellStyle name="Примечание 5 3 13 2" xfId="44887" xr:uid="{00000000-0005-0000-0000-0000E9D70000}"/>
    <cellStyle name="Примечание 5 3 13 3" xfId="44888" xr:uid="{00000000-0005-0000-0000-0000EAD70000}"/>
    <cellStyle name="Примечание 5 3 14" xfId="44889" xr:uid="{00000000-0005-0000-0000-0000EBD70000}"/>
    <cellStyle name="Примечание 5 3 15" xfId="44890" xr:uid="{00000000-0005-0000-0000-0000ECD70000}"/>
    <cellStyle name="Примечание 5 3 2" xfId="44891" xr:uid="{00000000-0005-0000-0000-0000EDD70000}"/>
    <cellStyle name="Примечание 5 3 2 10" xfId="44892" xr:uid="{00000000-0005-0000-0000-0000EED70000}"/>
    <cellStyle name="Примечание 5 3 2 2" xfId="44893" xr:uid="{00000000-0005-0000-0000-0000EFD70000}"/>
    <cellStyle name="Примечание 5 3 2 2 2" xfId="44894" xr:uid="{00000000-0005-0000-0000-0000F0D70000}"/>
    <cellStyle name="Примечание 5 3 2 2 3" xfId="44895" xr:uid="{00000000-0005-0000-0000-0000F1D70000}"/>
    <cellStyle name="Примечание 5 3 2 3" xfId="44896" xr:uid="{00000000-0005-0000-0000-0000F2D70000}"/>
    <cellStyle name="Примечание 5 3 2 3 2" xfId="44897" xr:uid="{00000000-0005-0000-0000-0000F3D70000}"/>
    <cellStyle name="Примечание 5 3 2 3 3" xfId="44898" xr:uid="{00000000-0005-0000-0000-0000F4D70000}"/>
    <cellStyle name="Примечание 5 3 2 4" xfId="44899" xr:uid="{00000000-0005-0000-0000-0000F5D70000}"/>
    <cellStyle name="Примечание 5 3 2 4 2" xfId="44900" xr:uid="{00000000-0005-0000-0000-0000F6D70000}"/>
    <cellStyle name="Примечание 5 3 2 4 3" xfId="44901" xr:uid="{00000000-0005-0000-0000-0000F7D70000}"/>
    <cellStyle name="Примечание 5 3 2 5" xfId="44902" xr:uid="{00000000-0005-0000-0000-0000F8D70000}"/>
    <cellStyle name="Примечание 5 3 2 5 2" xfId="44903" xr:uid="{00000000-0005-0000-0000-0000F9D70000}"/>
    <cellStyle name="Примечание 5 3 2 5 3" xfId="44904" xr:uid="{00000000-0005-0000-0000-0000FAD70000}"/>
    <cellStyle name="Примечание 5 3 2 6" xfId="44905" xr:uid="{00000000-0005-0000-0000-0000FBD70000}"/>
    <cellStyle name="Примечание 5 3 2 6 2" xfId="44906" xr:uid="{00000000-0005-0000-0000-0000FCD70000}"/>
    <cellStyle name="Примечание 5 3 2 6 3" xfId="44907" xr:uid="{00000000-0005-0000-0000-0000FDD70000}"/>
    <cellStyle name="Примечание 5 3 2 7" xfId="44908" xr:uid="{00000000-0005-0000-0000-0000FED70000}"/>
    <cellStyle name="Примечание 5 3 2 7 2" xfId="44909" xr:uid="{00000000-0005-0000-0000-0000FFD70000}"/>
    <cellStyle name="Примечание 5 3 2 7 3" xfId="44910" xr:uid="{00000000-0005-0000-0000-000000D80000}"/>
    <cellStyle name="Примечание 5 3 2 8" xfId="44911" xr:uid="{00000000-0005-0000-0000-000001D80000}"/>
    <cellStyle name="Примечание 5 3 2 8 2" xfId="44912" xr:uid="{00000000-0005-0000-0000-000002D80000}"/>
    <cellStyle name="Примечание 5 3 2 8 3" xfId="44913" xr:uid="{00000000-0005-0000-0000-000003D80000}"/>
    <cellStyle name="Примечание 5 3 2 9" xfId="44914" xr:uid="{00000000-0005-0000-0000-000004D80000}"/>
    <cellStyle name="Примечание 5 3 2 9 2" xfId="44915" xr:uid="{00000000-0005-0000-0000-000005D80000}"/>
    <cellStyle name="Примечание 5 3 2 9 3" xfId="44916" xr:uid="{00000000-0005-0000-0000-000006D80000}"/>
    <cellStyle name="Примечание 5 3 3" xfId="44917" xr:uid="{00000000-0005-0000-0000-000007D80000}"/>
    <cellStyle name="Примечание 5 3 3 10" xfId="44918" xr:uid="{00000000-0005-0000-0000-000008D80000}"/>
    <cellStyle name="Примечание 5 3 3 2" xfId="44919" xr:uid="{00000000-0005-0000-0000-000009D80000}"/>
    <cellStyle name="Примечание 5 3 3 2 2" xfId="44920" xr:uid="{00000000-0005-0000-0000-00000AD80000}"/>
    <cellStyle name="Примечание 5 3 3 2 3" xfId="44921" xr:uid="{00000000-0005-0000-0000-00000BD80000}"/>
    <cellStyle name="Примечание 5 3 3 3" xfId="44922" xr:uid="{00000000-0005-0000-0000-00000CD80000}"/>
    <cellStyle name="Примечание 5 3 3 3 2" xfId="44923" xr:uid="{00000000-0005-0000-0000-00000DD80000}"/>
    <cellStyle name="Примечание 5 3 3 3 3" xfId="44924" xr:uid="{00000000-0005-0000-0000-00000ED80000}"/>
    <cellStyle name="Примечание 5 3 3 4" xfId="44925" xr:uid="{00000000-0005-0000-0000-00000FD80000}"/>
    <cellStyle name="Примечание 5 3 3 4 2" xfId="44926" xr:uid="{00000000-0005-0000-0000-000010D80000}"/>
    <cellStyle name="Примечание 5 3 3 4 3" xfId="44927" xr:uid="{00000000-0005-0000-0000-000011D80000}"/>
    <cellStyle name="Примечание 5 3 3 5" xfId="44928" xr:uid="{00000000-0005-0000-0000-000012D80000}"/>
    <cellStyle name="Примечание 5 3 3 5 2" xfId="44929" xr:uid="{00000000-0005-0000-0000-000013D80000}"/>
    <cellStyle name="Примечание 5 3 3 5 3" xfId="44930" xr:uid="{00000000-0005-0000-0000-000014D80000}"/>
    <cellStyle name="Примечание 5 3 3 6" xfId="44931" xr:uid="{00000000-0005-0000-0000-000015D80000}"/>
    <cellStyle name="Примечание 5 3 3 6 2" xfId="44932" xr:uid="{00000000-0005-0000-0000-000016D80000}"/>
    <cellStyle name="Примечание 5 3 3 6 3" xfId="44933" xr:uid="{00000000-0005-0000-0000-000017D80000}"/>
    <cellStyle name="Примечание 5 3 3 7" xfId="44934" xr:uid="{00000000-0005-0000-0000-000018D80000}"/>
    <cellStyle name="Примечание 5 3 3 7 2" xfId="44935" xr:uid="{00000000-0005-0000-0000-000019D80000}"/>
    <cellStyle name="Примечание 5 3 3 7 3" xfId="44936" xr:uid="{00000000-0005-0000-0000-00001AD80000}"/>
    <cellStyle name="Примечание 5 3 3 8" xfId="44937" xr:uid="{00000000-0005-0000-0000-00001BD80000}"/>
    <cellStyle name="Примечание 5 3 3 8 2" xfId="44938" xr:uid="{00000000-0005-0000-0000-00001CD80000}"/>
    <cellStyle name="Примечание 5 3 3 8 3" xfId="44939" xr:uid="{00000000-0005-0000-0000-00001DD80000}"/>
    <cellStyle name="Примечание 5 3 3 9" xfId="44940" xr:uid="{00000000-0005-0000-0000-00001ED80000}"/>
    <cellStyle name="Примечание 5 3 3 9 2" xfId="44941" xr:uid="{00000000-0005-0000-0000-00001FD80000}"/>
    <cellStyle name="Примечание 5 3 3 9 3" xfId="44942" xr:uid="{00000000-0005-0000-0000-000020D80000}"/>
    <cellStyle name="Примечание 5 3 4" xfId="44943" xr:uid="{00000000-0005-0000-0000-000021D80000}"/>
    <cellStyle name="Примечание 5 3 4 10" xfId="44944" xr:uid="{00000000-0005-0000-0000-000022D80000}"/>
    <cellStyle name="Примечание 5 3 4 2" xfId="44945" xr:uid="{00000000-0005-0000-0000-000023D80000}"/>
    <cellStyle name="Примечание 5 3 4 2 2" xfId="44946" xr:uid="{00000000-0005-0000-0000-000024D80000}"/>
    <cellStyle name="Примечание 5 3 4 2 3" xfId="44947" xr:uid="{00000000-0005-0000-0000-000025D80000}"/>
    <cellStyle name="Примечание 5 3 4 3" xfId="44948" xr:uid="{00000000-0005-0000-0000-000026D80000}"/>
    <cellStyle name="Примечание 5 3 4 3 2" xfId="44949" xr:uid="{00000000-0005-0000-0000-000027D80000}"/>
    <cellStyle name="Примечание 5 3 4 3 3" xfId="44950" xr:uid="{00000000-0005-0000-0000-000028D80000}"/>
    <cellStyle name="Примечание 5 3 4 4" xfId="44951" xr:uid="{00000000-0005-0000-0000-000029D80000}"/>
    <cellStyle name="Примечание 5 3 4 4 2" xfId="44952" xr:uid="{00000000-0005-0000-0000-00002AD80000}"/>
    <cellStyle name="Примечание 5 3 4 4 3" xfId="44953" xr:uid="{00000000-0005-0000-0000-00002BD80000}"/>
    <cellStyle name="Примечание 5 3 4 5" xfId="44954" xr:uid="{00000000-0005-0000-0000-00002CD80000}"/>
    <cellStyle name="Примечание 5 3 4 5 2" xfId="44955" xr:uid="{00000000-0005-0000-0000-00002DD80000}"/>
    <cellStyle name="Примечание 5 3 4 5 3" xfId="44956" xr:uid="{00000000-0005-0000-0000-00002ED80000}"/>
    <cellStyle name="Примечание 5 3 4 6" xfId="44957" xr:uid="{00000000-0005-0000-0000-00002FD80000}"/>
    <cellStyle name="Примечание 5 3 4 6 2" xfId="44958" xr:uid="{00000000-0005-0000-0000-000030D80000}"/>
    <cellStyle name="Примечание 5 3 4 6 3" xfId="44959" xr:uid="{00000000-0005-0000-0000-000031D80000}"/>
    <cellStyle name="Примечание 5 3 4 7" xfId="44960" xr:uid="{00000000-0005-0000-0000-000032D80000}"/>
    <cellStyle name="Примечание 5 3 4 7 2" xfId="44961" xr:uid="{00000000-0005-0000-0000-000033D80000}"/>
    <cellStyle name="Примечание 5 3 4 7 3" xfId="44962" xr:uid="{00000000-0005-0000-0000-000034D80000}"/>
    <cellStyle name="Примечание 5 3 4 8" xfId="44963" xr:uid="{00000000-0005-0000-0000-000035D80000}"/>
    <cellStyle name="Примечание 5 3 4 8 2" xfId="44964" xr:uid="{00000000-0005-0000-0000-000036D80000}"/>
    <cellStyle name="Примечание 5 3 4 8 3" xfId="44965" xr:uid="{00000000-0005-0000-0000-000037D80000}"/>
    <cellStyle name="Примечание 5 3 4 9" xfId="44966" xr:uid="{00000000-0005-0000-0000-000038D80000}"/>
    <cellStyle name="Примечание 5 3 4 9 2" xfId="44967" xr:uid="{00000000-0005-0000-0000-000039D80000}"/>
    <cellStyle name="Примечание 5 3 4 9 3" xfId="44968" xr:uid="{00000000-0005-0000-0000-00003AD80000}"/>
    <cellStyle name="Примечание 5 3 5" xfId="44969" xr:uid="{00000000-0005-0000-0000-00003BD80000}"/>
    <cellStyle name="Примечание 5 3 5 10" xfId="44970" xr:uid="{00000000-0005-0000-0000-00003CD80000}"/>
    <cellStyle name="Примечание 5 3 5 2" xfId="44971" xr:uid="{00000000-0005-0000-0000-00003DD80000}"/>
    <cellStyle name="Примечание 5 3 5 2 2" xfId="44972" xr:uid="{00000000-0005-0000-0000-00003ED80000}"/>
    <cellStyle name="Примечание 5 3 5 2 3" xfId="44973" xr:uid="{00000000-0005-0000-0000-00003FD80000}"/>
    <cellStyle name="Примечание 5 3 5 3" xfId="44974" xr:uid="{00000000-0005-0000-0000-000040D80000}"/>
    <cellStyle name="Примечание 5 3 5 3 2" xfId="44975" xr:uid="{00000000-0005-0000-0000-000041D80000}"/>
    <cellStyle name="Примечание 5 3 5 3 3" xfId="44976" xr:uid="{00000000-0005-0000-0000-000042D80000}"/>
    <cellStyle name="Примечание 5 3 5 4" xfId="44977" xr:uid="{00000000-0005-0000-0000-000043D80000}"/>
    <cellStyle name="Примечание 5 3 5 4 2" xfId="44978" xr:uid="{00000000-0005-0000-0000-000044D80000}"/>
    <cellStyle name="Примечание 5 3 5 4 3" xfId="44979" xr:uid="{00000000-0005-0000-0000-000045D80000}"/>
    <cellStyle name="Примечание 5 3 5 5" xfId="44980" xr:uid="{00000000-0005-0000-0000-000046D80000}"/>
    <cellStyle name="Примечание 5 3 5 5 2" xfId="44981" xr:uid="{00000000-0005-0000-0000-000047D80000}"/>
    <cellStyle name="Примечание 5 3 5 5 3" xfId="44982" xr:uid="{00000000-0005-0000-0000-000048D80000}"/>
    <cellStyle name="Примечание 5 3 5 6" xfId="44983" xr:uid="{00000000-0005-0000-0000-000049D80000}"/>
    <cellStyle name="Примечание 5 3 5 6 2" xfId="44984" xr:uid="{00000000-0005-0000-0000-00004AD80000}"/>
    <cellStyle name="Примечание 5 3 5 6 3" xfId="44985" xr:uid="{00000000-0005-0000-0000-00004BD80000}"/>
    <cellStyle name="Примечание 5 3 5 7" xfId="44986" xr:uid="{00000000-0005-0000-0000-00004CD80000}"/>
    <cellStyle name="Примечание 5 3 5 7 2" xfId="44987" xr:uid="{00000000-0005-0000-0000-00004DD80000}"/>
    <cellStyle name="Примечание 5 3 5 7 3" xfId="44988" xr:uid="{00000000-0005-0000-0000-00004ED80000}"/>
    <cellStyle name="Примечание 5 3 5 8" xfId="44989" xr:uid="{00000000-0005-0000-0000-00004FD80000}"/>
    <cellStyle name="Примечание 5 3 5 8 2" xfId="44990" xr:uid="{00000000-0005-0000-0000-000050D80000}"/>
    <cellStyle name="Примечание 5 3 5 8 3" xfId="44991" xr:uid="{00000000-0005-0000-0000-000051D80000}"/>
    <cellStyle name="Примечание 5 3 5 9" xfId="44992" xr:uid="{00000000-0005-0000-0000-000052D80000}"/>
    <cellStyle name="Примечание 5 3 5 9 2" xfId="44993" xr:uid="{00000000-0005-0000-0000-000053D80000}"/>
    <cellStyle name="Примечание 5 3 5 9 3" xfId="44994" xr:uid="{00000000-0005-0000-0000-000054D80000}"/>
    <cellStyle name="Примечание 5 3 6" xfId="44995" xr:uid="{00000000-0005-0000-0000-000055D80000}"/>
    <cellStyle name="Примечание 5 3 6 2" xfId="44996" xr:uid="{00000000-0005-0000-0000-000056D80000}"/>
    <cellStyle name="Примечание 5 3 6 3" xfId="44997" xr:uid="{00000000-0005-0000-0000-000057D80000}"/>
    <cellStyle name="Примечание 5 3 7" xfId="44998" xr:uid="{00000000-0005-0000-0000-000058D80000}"/>
    <cellStyle name="Примечание 5 3 7 2" xfId="44999" xr:uid="{00000000-0005-0000-0000-000059D80000}"/>
    <cellStyle name="Примечание 5 3 7 3" xfId="45000" xr:uid="{00000000-0005-0000-0000-00005AD80000}"/>
    <cellStyle name="Примечание 5 3 8" xfId="45001" xr:uid="{00000000-0005-0000-0000-00005BD80000}"/>
    <cellStyle name="Примечание 5 3 8 2" xfId="45002" xr:uid="{00000000-0005-0000-0000-00005CD80000}"/>
    <cellStyle name="Примечание 5 3 8 3" xfId="45003" xr:uid="{00000000-0005-0000-0000-00005DD80000}"/>
    <cellStyle name="Примечание 5 3 9" xfId="45004" xr:uid="{00000000-0005-0000-0000-00005ED80000}"/>
    <cellStyle name="Примечание 5 3 9 2" xfId="45005" xr:uid="{00000000-0005-0000-0000-00005FD80000}"/>
    <cellStyle name="Примечание 5 3 9 3" xfId="45006" xr:uid="{00000000-0005-0000-0000-000060D80000}"/>
    <cellStyle name="Примечание 5 4" xfId="15673" xr:uid="{00000000-0005-0000-0000-000061D80000}"/>
    <cellStyle name="Примечание 5 4 10" xfId="45007" xr:uid="{00000000-0005-0000-0000-000062D80000}"/>
    <cellStyle name="Примечание 5 4 10 2" xfId="45008" xr:uid="{00000000-0005-0000-0000-000063D80000}"/>
    <cellStyle name="Примечание 5 4 10 3" xfId="45009" xr:uid="{00000000-0005-0000-0000-000064D80000}"/>
    <cellStyle name="Примечание 5 4 11" xfId="45010" xr:uid="{00000000-0005-0000-0000-000065D80000}"/>
    <cellStyle name="Примечание 5 4 11 2" xfId="45011" xr:uid="{00000000-0005-0000-0000-000066D80000}"/>
    <cellStyle name="Примечание 5 4 11 3" xfId="45012" xr:uid="{00000000-0005-0000-0000-000067D80000}"/>
    <cellStyle name="Примечание 5 4 12" xfId="45013" xr:uid="{00000000-0005-0000-0000-000068D80000}"/>
    <cellStyle name="Примечание 5 4 12 2" xfId="45014" xr:uid="{00000000-0005-0000-0000-000069D80000}"/>
    <cellStyle name="Примечание 5 4 12 3" xfId="45015" xr:uid="{00000000-0005-0000-0000-00006AD80000}"/>
    <cellStyle name="Примечание 5 4 13" xfId="45016" xr:uid="{00000000-0005-0000-0000-00006BD80000}"/>
    <cellStyle name="Примечание 5 4 13 2" xfId="45017" xr:uid="{00000000-0005-0000-0000-00006CD80000}"/>
    <cellStyle name="Примечание 5 4 13 3" xfId="45018" xr:uid="{00000000-0005-0000-0000-00006DD80000}"/>
    <cellStyle name="Примечание 5 4 14" xfId="45019" xr:uid="{00000000-0005-0000-0000-00006ED80000}"/>
    <cellStyle name="Примечание 5 4 15" xfId="45020" xr:uid="{00000000-0005-0000-0000-00006FD80000}"/>
    <cellStyle name="Примечание 5 4 2" xfId="45021" xr:uid="{00000000-0005-0000-0000-000070D80000}"/>
    <cellStyle name="Примечание 5 4 2 10" xfId="45022" xr:uid="{00000000-0005-0000-0000-000071D80000}"/>
    <cellStyle name="Примечание 5 4 2 2" xfId="45023" xr:uid="{00000000-0005-0000-0000-000072D80000}"/>
    <cellStyle name="Примечание 5 4 2 2 2" xfId="45024" xr:uid="{00000000-0005-0000-0000-000073D80000}"/>
    <cellStyle name="Примечание 5 4 2 2 3" xfId="45025" xr:uid="{00000000-0005-0000-0000-000074D80000}"/>
    <cellStyle name="Примечание 5 4 2 3" xfId="45026" xr:uid="{00000000-0005-0000-0000-000075D80000}"/>
    <cellStyle name="Примечание 5 4 2 3 2" xfId="45027" xr:uid="{00000000-0005-0000-0000-000076D80000}"/>
    <cellStyle name="Примечание 5 4 2 3 3" xfId="45028" xr:uid="{00000000-0005-0000-0000-000077D80000}"/>
    <cellStyle name="Примечание 5 4 2 4" xfId="45029" xr:uid="{00000000-0005-0000-0000-000078D80000}"/>
    <cellStyle name="Примечание 5 4 2 4 2" xfId="45030" xr:uid="{00000000-0005-0000-0000-000079D80000}"/>
    <cellStyle name="Примечание 5 4 2 4 3" xfId="45031" xr:uid="{00000000-0005-0000-0000-00007AD80000}"/>
    <cellStyle name="Примечание 5 4 2 5" xfId="45032" xr:uid="{00000000-0005-0000-0000-00007BD80000}"/>
    <cellStyle name="Примечание 5 4 2 5 2" xfId="45033" xr:uid="{00000000-0005-0000-0000-00007CD80000}"/>
    <cellStyle name="Примечание 5 4 2 5 3" xfId="45034" xr:uid="{00000000-0005-0000-0000-00007DD80000}"/>
    <cellStyle name="Примечание 5 4 2 6" xfId="45035" xr:uid="{00000000-0005-0000-0000-00007ED80000}"/>
    <cellStyle name="Примечание 5 4 2 6 2" xfId="45036" xr:uid="{00000000-0005-0000-0000-00007FD80000}"/>
    <cellStyle name="Примечание 5 4 2 6 3" xfId="45037" xr:uid="{00000000-0005-0000-0000-000080D80000}"/>
    <cellStyle name="Примечание 5 4 2 7" xfId="45038" xr:uid="{00000000-0005-0000-0000-000081D80000}"/>
    <cellStyle name="Примечание 5 4 2 7 2" xfId="45039" xr:uid="{00000000-0005-0000-0000-000082D80000}"/>
    <cellStyle name="Примечание 5 4 2 7 3" xfId="45040" xr:uid="{00000000-0005-0000-0000-000083D80000}"/>
    <cellStyle name="Примечание 5 4 2 8" xfId="45041" xr:uid="{00000000-0005-0000-0000-000084D80000}"/>
    <cellStyle name="Примечание 5 4 2 8 2" xfId="45042" xr:uid="{00000000-0005-0000-0000-000085D80000}"/>
    <cellStyle name="Примечание 5 4 2 8 3" xfId="45043" xr:uid="{00000000-0005-0000-0000-000086D80000}"/>
    <cellStyle name="Примечание 5 4 2 9" xfId="45044" xr:uid="{00000000-0005-0000-0000-000087D80000}"/>
    <cellStyle name="Примечание 5 4 2 9 2" xfId="45045" xr:uid="{00000000-0005-0000-0000-000088D80000}"/>
    <cellStyle name="Примечание 5 4 2 9 3" xfId="45046" xr:uid="{00000000-0005-0000-0000-000089D80000}"/>
    <cellStyle name="Примечание 5 4 3" xfId="45047" xr:uid="{00000000-0005-0000-0000-00008AD80000}"/>
    <cellStyle name="Примечание 5 4 3 10" xfId="45048" xr:uid="{00000000-0005-0000-0000-00008BD80000}"/>
    <cellStyle name="Примечание 5 4 3 2" xfId="45049" xr:uid="{00000000-0005-0000-0000-00008CD80000}"/>
    <cellStyle name="Примечание 5 4 3 2 2" xfId="45050" xr:uid="{00000000-0005-0000-0000-00008DD80000}"/>
    <cellStyle name="Примечание 5 4 3 2 3" xfId="45051" xr:uid="{00000000-0005-0000-0000-00008ED80000}"/>
    <cellStyle name="Примечание 5 4 3 3" xfId="45052" xr:uid="{00000000-0005-0000-0000-00008FD80000}"/>
    <cellStyle name="Примечание 5 4 3 3 2" xfId="45053" xr:uid="{00000000-0005-0000-0000-000090D80000}"/>
    <cellStyle name="Примечание 5 4 3 3 3" xfId="45054" xr:uid="{00000000-0005-0000-0000-000091D80000}"/>
    <cellStyle name="Примечание 5 4 3 4" xfId="45055" xr:uid="{00000000-0005-0000-0000-000092D80000}"/>
    <cellStyle name="Примечание 5 4 3 4 2" xfId="45056" xr:uid="{00000000-0005-0000-0000-000093D80000}"/>
    <cellStyle name="Примечание 5 4 3 4 3" xfId="45057" xr:uid="{00000000-0005-0000-0000-000094D80000}"/>
    <cellStyle name="Примечание 5 4 3 5" xfId="45058" xr:uid="{00000000-0005-0000-0000-000095D80000}"/>
    <cellStyle name="Примечание 5 4 3 5 2" xfId="45059" xr:uid="{00000000-0005-0000-0000-000096D80000}"/>
    <cellStyle name="Примечание 5 4 3 5 3" xfId="45060" xr:uid="{00000000-0005-0000-0000-000097D80000}"/>
    <cellStyle name="Примечание 5 4 3 6" xfId="45061" xr:uid="{00000000-0005-0000-0000-000098D80000}"/>
    <cellStyle name="Примечание 5 4 3 6 2" xfId="45062" xr:uid="{00000000-0005-0000-0000-000099D80000}"/>
    <cellStyle name="Примечание 5 4 3 6 3" xfId="45063" xr:uid="{00000000-0005-0000-0000-00009AD80000}"/>
    <cellStyle name="Примечание 5 4 3 7" xfId="45064" xr:uid="{00000000-0005-0000-0000-00009BD80000}"/>
    <cellStyle name="Примечание 5 4 3 7 2" xfId="45065" xr:uid="{00000000-0005-0000-0000-00009CD80000}"/>
    <cellStyle name="Примечание 5 4 3 7 3" xfId="45066" xr:uid="{00000000-0005-0000-0000-00009DD80000}"/>
    <cellStyle name="Примечание 5 4 3 8" xfId="45067" xr:uid="{00000000-0005-0000-0000-00009ED80000}"/>
    <cellStyle name="Примечание 5 4 3 8 2" xfId="45068" xr:uid="{00000000-0005-0000-0000-00009FD80000}"/>
    <cellStyle name="Примечание 5 4 3 8 3" xfId="45069" xr:uid="{00000000-0005-0000-0000-0000A0D80000}"/>
    <cellStyle name="Примечание 5 4 3 9" xfId="45070" xr:uid="{00000000-0005-0000-0000-0000A1D80000}"/>
    <cellStyle name="Примечание 5 4 3 9 2" xfId="45071" xr:uid="{00000000-0005-0000-0000-0000A2D80000}"/>
    <cellStyle name="Примечание 5 4 3 9 3" xfId="45072" xr:uid="{00000000-0005-0000-0000-0000A3D80000}"/>
    <cellStyle name="Примечание 5 4 4" xfId="45073" xr:uid="{00000000-0005-0000-0000-0000A4D80000}"/>
    <cellStyle name="Примечание 5 4 4 10" xfId="45074" xr:uid="{00000000-0005-0000-0000-0000A5D80000}"/>
    <cellStyle name="Примечание 5 4 4 2" xfId="45075" xr:uid="{00000000-0005-0000-0000-0000A6D80000}"/>
    <cellStyle name="Примечание 5 4 4 2 2" xfId="45076" xr:uid="{00000000-0005-0000-0000-0000A7D80000}"/>
    <cellStyle name="Примечание 5 4 4 2 3" xfId="45077" xr:uid="{00000000-0005-0000-0000-0000A8D80000}"/>
    <cellStyle name="Примечание 5 4 4 3" xfId="45078" xr:uid="{00000000-0005-0000-0000-0000A9D80000}"/>
    <cellStyle name="Примечание 5 4 4 3 2" xfId="45079" xr:uid="{00000000-0005-0000-0000-0000AAD80000}"/>
    <cellStyle name="Примечание 5 4 4 3 3" xfId="45080" xr:uid="{00000000-0005-0000-0000-0000ABD80000}"/>
    <cellStyle name="Примечание 5 4 4 4" xfId="45081" xr:uid="{00000000-0005-0000-0000-0000ACD80000}"/>
    <cellStyle name="Примечание 5 4 4 4 2" xfId="45082" xr:uid="{00000000-0005-0000-0000-0000ADD80000}"/>
    <cellStyle name="Примечание 5 4 4 4 3" xfId="45083" xr:uid="{00000000-0005-0000-0000-0000AED80000}"/>
    <cellStyle name="Примечание 5 4 4 5" xfId="45084" xr:uid="{00000000-0005-0000-0000-0000AFD80000}"/>
    <cellStyle name="Примечание 5 4 4 5 2" xfId="45085" xr:uid="{00000000-0005-0000-0000-0000B0D80000}"/>
    <cellStyle name="Примечание 5 4 4 5 3" xfId="45086" xr:uid="{00000000-0005-0000-0000-0000B1D80000}"/>
    <cellStyle name="Примечание 5 4 4 6" xfId="45087" xr:uid="{00000000-0005-0000-0000-0000B2D80000}"/>
    <cellStyle name="Примечание 5 4 4 6 2" xfId="45088" xr:uid="{00000000-0005-0000-0000-0000B3D80000}"/>
    <cellStyle name="Примечание 5 4 4 6 3" xfId="45089" xr:uid="{00000000-0005-0000-0000-0000B4D80000}"/>
    <cellStyle name="Примечание 5 4 4 7" xfId="45090" xr:uid="{00000000-0005-0000-0000-0000B5D80000}"/>
    <cellStyle name="Примечание 5 4 4 7 2" xfId="45091" xr:uid="{00000000-0005-0000-0000-0000B6D80000}"/>
    <cellStyle name="Примечание 5 4 4 7 3" xfId="45092" xr:uid="{00000000-0005-0000-0000-0000B7D80000}"/>
    <cellStyle name="Примечание 5 4 4 8" xfId="45093" xr:uid="{00000000-0005-0000-0000-0000B8D80000}"/>
    <cellStyle name="Примечание 5 4 4 8 2" xfId="45094" xr:uid="{00000000-0005-0000-0000-0000B9D80000}"/>
    <cellStyle name="Примечание 5 4 4 8 3" xfId="45095" xr:uid="{00000000-0005-0000-0000-0000BAD80000}"/>
    <cellStyle name="Примечание 5 4 4 9" xfId="45096" xr:uid="{00000000-0005-0000-0000-0000BBD80000}"/>
    <cellStyle name="Примечание 5 4 4 9 2" xfId="45097" xr:uid="{00000000-0005-0000-0000-0000BCD80000}"/>
    <cellStyle name="Примечание 5 4 4 9 3" xfId="45098" xr:uid="{00000000-0005-0000-0000-0000BDD80000}"/>
    <cellStyle name="Примечание 5 4 5" xfId="45099" xr:uid="{00000000-0005-0000-0000-0000BED80000}"/>
    <cellStyle name="Примечание 5 4 5 10" xfId="45100" xr:uid="{00000000-0005-0000-0000-0000BFD80000}"/>
    <cellStyle name="Примечание 5 4 5 2" xfId="45101" xr:uid="{00000000-0005-0000-0000-0000C0D80000}"/>
    <cellStyle name="Примечание 5 4 5 2 2" xfId="45102" xr:uid="{00000000-0005-0000-0000-0000C1D80000}"/>
    <cellStyle name="Примечание 5 4 5 2 3" xfId="45103" xr:uid="{00000000-0005-0000-0000-0000C2D80000}"/>
    <cellStyle name="Примечание 5 4 5 3" xfId="45104" xr:uid="{00000000-0005-0000-0000-0000C3D80000}"/>
    <cellStyle name="Примечание 5 4 5 3 2" xfId="45105" xr:uid="{00000000-0005-0000-0000-0000C4D80000}"/>
    <cellStyle name="Примечание 5 4 5 3 3" xfId="45106" xr:uid="{00000000-0005-0000-0000-0000C5D80000}"/>
    <cellStyle name="Примечание 5 4 5 4" xfId="45107" xr:uid="{00000000-0005-0000-0000-0000C6D80000}"/>
    <cellStyle name="Примечание 5 4 5 4 2" xfId="45108" xr:uid="{00000000-0005-0000-0000-0000C7D80000}"/>
    <cellStyle name="Примечание 5 4 5 4 3" xfId="45109" xr:uid="{00000000-0005-0000-0000-0000C8D80000}"/>
    <cellStyle name="Примечание 5 4 5 5" xfId="45110" xr:uid="{00000000-0005-0000-0000-0000C9D80000}"/>
    <cellStyle name="Примечание 5 4 5 5 2" xfId="45111" xr:uid="{00000000-0005-0000-0000-0000CAD80000}"/>
    <cellStyle name="Примечание 5 4 5 5 3" xfId="45112" xr:uid="{00000000-0005-0000-0000-0000CBD80000}"/>
    <cellStyle name="Примечание 5 4 5 6" xfId="45113" xr:uid="{00000000-0005-0000-0000-0000CCD80000}"/>
    <cellStyle name="Примечание 5 4 5 6 2" xfId="45114" xr:uid="{00000000-0005-0000-0000-0000CDD80000}"/>
    <cellStyle name="Примечание 5 4 5 6 3" xfId="45115" xr:uid="{00000000-0005-0000-0000-0000CED80000}"/>
    <cellStyle name="Примечание 5 4 5 7" xfId="45116" xr:uid="{00000000-0005-0000-0000-0000CFD80000}"/>
    <cellStyle name="Примечание 5 4 5 7 2" xfId="45117" xr:uid="{00000000-0005-0000-0000-0000D0D80000}"/>
    <cellStyle name="Примечание 5 4 5 7 3" xfId="45118" xr:uid="{00000000-0005-0000-0000-0000D1D80000}"/>
    <cellStyle name="Примечание 5 4 5 8" xfId="45119" xr:uid="{00000000-0005-0000-0000-0000D2D80000}"/>
    <cellStyle name="Примечание 5 4 5 8 2" xfId="45120" xr:uid="{00000000-0005-0000-0000-0000D3D80000}"/>
    <cellStyle name="Примечание 5 4 5 8 3" xfId="45121" xr:uid="{00000000-0005-0000-0000-0000D4D80000}"/>
    <cellStyle name="Примечание 5 4 5 9" xfId="45122" xr:uid="{00000000-0005-0000-0000-0000D5D80000}"/>
    <cellStyle name="Примечание 5 4 5 9 2" xfId="45123" xr:uid="{00000000-0005-0000-0000-0000D6D80000}"/>
    <cellStyle name="Примечание 5 4 5 9 3" xfId="45124" xr:uid="{00000000-0005-0000-0000-0000D7D80000}"/>
    <cellStyle name="Примечание 5 4 6" xfId="45125" xr:uid="{00000000-0005-0000-0000-0000D8D80000}"/>
    <cellStyle name="Примечание 5 4 6 2" xfId="45126" xr:uid="{00000000-0005-0000-0000-0000D9D80000}"/>
    <cellStyle name="Примечание 5 4 6 3" xfId="45127" xr:uid="{00000000-0005-0000-0000-0000DAD80000}"/>
    <cellStyle name="Примечание 5 4 7" xfId="45128" xr:uid="{00000000-0005-0000-0000-0000DBD80000}"/>
    <cellStyle name="Примечание 5 4 7 2" xfId="45129" xr:uid="{00000000-0005-0000-0000-0000DCD80000}"/>
    <cellStyle name="Примечание 5 4 7 3" xfId="45130" xr:uid="{00000000-0005-0000-0000-0000DDD80000}"/>
    <cellStyle name="Примечание 5 4 8" xfId="45131" xr:uid="{00000000-0005-0000-0000-0000DED80000}"/>
    <cellStyle name="Примечание 5 4 8 2" xfId="45132" xr:uid="{00000000-0005-0000-0000-0000DFD80000}"/>
    <cellStyle name="Примечание 5 4 8 3" xfId="45133" xr:uid="{00000000-0005-0000-0000-0000E0D80000}"/>
    <cellStyle name="Примечание 5 4 9" xfId="45134" xr:uid="{00000000-0005-0000-0000-0000E1D80000}"/>
    <cellStyle name="Примечание 5 4 9 2" xfId="45135" xr:uid="{00000000-0005-0000-0000-0000E2D80000}"/>
    <cellStyle name="Примечание 5 4 9 3" xfId="45136" xr:uid="{00000000-0005-0000-0000-0000E3D80000}"/>
    <cellStyle name="Примечание 5 5" xfId="15674" xr:uid="{00000000-0005-0000-0000-0000E4D80000}"/>
    <cellStyle name="Примечание 5 5 10" xfId="45137" xr:uid="{00000000-0005-0000-0000-0000E5D80000}"/>
    <cellStyle name="Примечание 5 5 10 2" xfId="45138" xr:uid="{00000000-0005-0000-0000-0000E6D80000}"/>
    <cellStyle name="Примечание 5 5 10 3" xfId="45139" xr:uid="{00000000-0005-0000-0000-0000E7D80000}"/>
    <cellStyle name="Примечание 5 5 11" xfId="45140" xr:uid="{00000000-0005-0000-0000-0000E8D80000}"/>
    <cellStyle name="Примечание 5 5 11 2" xfId="45141" xr:uid="{00000000-0005-0000-0000-0000E9D80000}"/>
    <cellStyle name="Примечание 5 5 11 3" xfId="45142" xr:uid="{00000000-0005-0000-0000-0000EAD80000}"/>
    <cellStyle name="Примечание 5 5 12" xfId="45143" xr:uid="{00000000-0005-0000-0000-0000EBD80000}"/>
    <cellStyle name="Примечание 5 5 12 2" xfId="45144" xr:uid="{00000000-0005-0000-0000-0000ECD80000}"/>
    <cellStyle name="Примечание 5 5 12 3" xfId="45145" xr:uid="{00000000-0005-0000-0000-0000EDD80000}"/>
    <cellStyle name="Примечание 5 5 13" xfId="45146" xr:uid="{00000000-0005-0000-0000-0000EED80000}"/>
    <cellStyle name="Примечание 5 5 13 2" xfId="45147" xr:uid="{00000000-0005-0000-0000-0000EFD80000}"/>
    <cellStyle name="Примечание 5 5 13 3" xfId="45148" xr:uid="{00000000-0005-0000-0000-0000F0D80000}"/>
    <cellStyle name="Примечание 5 5 14" xfId="45149" xr:uid="{00000000-0005-0000-0000-0000F1D80000}"/>
    <cellStyle name="Примечание 5 5 15" xfId="45150" xr:uid="{00000000-0005-0000-0000-0000F2D80000}"/>
    <cellStyle name="Примечание 5 5 2" xfId="45151" xr:uid="{00000000-0005-0000-0000-0000F3D80000}"/>
    <cellStyle name="Примечание 5 5 2 10" xfId="45152" xr:uid="{00000000-0005-0000-0000-0000F4D80000}"/>
    <cellStyle name="Примечание 5 5 2 2" xfId="45153" xr:uid="{00000000-0005-0000-0000-0000F5D80000}"/>
    <cellStyle name="Примечание 5 5 2 2 2" xfId="45154" xr:uid="{00000000-0005-0000-0000-0000F6D80000}"/>
    <cellStyle name="Примечание 5 5 2 2 3" xfId="45155" xr:uid="{00000000-0005-0000-0000-0000F7D80000}"/>
    <cellStyle name="Примечание 5 5 2 3" xfId="45156" xr:uid="{00000000-0005-0000-0000-0000F8D80000}"/>
    <cellStyle name="Примечание 5 5 2 3 2" xfId="45157" xr:uid="{00000000-0005-0000-0000-0000F9D80000}"/>
    <cellStyle name="Примечание 5 5 2 3 3" xfId="45158" xr:uid="{00000000-0005-0000-0000-0000FAD80000}"/>
    <cellStyle name="Примечание 5 5 2 4" xfId="45159" xr:uid="{00000000-0005-0000-0000-0000FBD80000}"/>
    <cellStyle name="Примечание 5 5 2 4 2" xfId="45160" xr:uid="{00000000-0005-0000-0000-0000FCD80000}"/>
    <cellStyle name="Примечание 5 5 2 4 3" xfId="45161" xr:uid="{00000000-0005-0000-0000-0000FDD80000}"/>
    <cellStyle name="Примечание 5 5 2 5" xfId="45162" xr:uid="{00000000-0005-0000-0000-0000FED80000}"/>
    <cellStyle name="Примечание 5 5 2 5 2" xfId="45163" xr:uid="{00000000-0005-0000-0000-0000FFD80000}"/>
    <cellStyle name="Примечание 5 5 2 5 3" xfId="45164" xr:uid="{00000000-0005-0000-0000-000000D90000}"/>
    <cellStyle name="Примечание 5 5 2 6" xfId="45165" xr:uid="{00000000-0005-0000-0000-000001D90000}"/>
    <cellStyle name="Примечание 5 5 2 6 2" xfId="45166" xr:uid="{00000000-0005-0000-0000-000002D90000}"/>
    <cellStyle name="Примечание 5 5 2 6 3" xfId="45167" xr:uid="{00000000-0005-0000-0000-000003D90000}"/>
    <cellStyle name="Примечание 5 5 2 7" xfId="45168" xr:uid="{00000000-0005-0000-0000-000004D90000}"/>
    <cellStyle name="Примечание 5 5 2 7 2" xfId="45169" xr:uid="{00000000-0005-0000-0000-000005D90000}"/>
    <cellStyle name="Примечание 5 5 2 7 3" xfId="45170" xr:uid="{00000000-0005-0000-0000-000006D90000}"/>
    <cellStyle name="Примечание 5 5 2 8" xfId="45171" xr:uid="{00000000-0005-0000-0000-000007D90000}"/>
    <cellStyle name="Примечание 5 5 2 8 2" xfId="45172" xr:uid="{00000000-0005-0000-0000-000008D90000}"/>
    <cellStyle name="Примечание 5 5 2 8 3" xfId="45173" xr:uid="{00000000-0005-0000-0000-000009D90000}"/>
    <cellStyle name="Примечание 5 5 2 9" xfId="45174" xr:uid="{00000000-0005-0000-0000-00000AD90000}"/>
    <cellStyle name="Примечание 5 5 2 9 2" xfId="45175" xr:uid="{00000000-0005-0000-0000-00000BD90000}"/>
    <cellStyle name="Примечание 5 5 2 9 3" xfId="45176" xr:uid="{00000000-0005-0000-0000-00000CD90000}"/>
    <cellStyle name="Примечание 5 5 3" xfId="45177" xr:uid="{00000000-0005-0000-0000-00000DD90000}"/>
    <cellStyle name="Примечание 5 5 3 10" xfId="45178" xr:uid="{00000000-0005-0000-0000-00000ED90000}"/>
    <cellStyle name="Примечание 5 5 3 2" xfId="45179" xr:uid="{00000000-0005-0000-0000-00000FD90000}"/>
    <cellStyle name="Примечание 5 5 3 2 2" xfId="45180" xr:uid="{00000000-0005-0000-0000-000010D90000}"/>
    <cellStyle name="Примечание 5 5 3 2 3" xfId="45181" xr:uid="{00000000-0005-0000-0000-000011D90000}"/>
    <cellStyle name="Примечание 5 5 3 3" xfId="45182" xr:uid="{00000000-0005-0000-0000-000012D90000}"/>
    <cellStyle name="Примечание 5 5 3 3 2" xfId="45183" xr:uid="{00000000-0005-0000-0000-000013D90000}"/>
    <cellStyle name="Примечание 5 5 3 3 3" xfId="45184" xr:uid="{00000000-0005-0000-0000-000014D90000}"/>
    <cellStyle name="Примечание 5 5 3 4" xfId="45185" xr:uid="{00000000-0005-0000-0000-000015D90000}"/>
    <cellStyle name="Примечание 5 5 3 4 2" xfId="45186" xr:uid="{00000000-0005-0000-0000-000016D90000}"/>
    <cellStyle name="Примечание 5 5 3 4 3" xfId="45187" xr:uid="{00000000-0005-0000-0000-000017D90000}"/>
    <cellStyle name="Примечание 5 5 3 5" xfId="45188" xr:uid="{00000000-0005-0000-0000-000018D90000}"/>
    <cellStyle name="Примечание 5 5 3 5 2" xfId="45189" xr:uid="{00000000-0005-0000-0000-000019D90000}"/>
    <cellStyle name="Примечание 5 5 3 5 3" xfId="45190" xr:uid="{00000000-0005-0000-0000-00001AD90000}"/>
    <cellStyle name="Примечание 5 5 3 6" xfId="45191" xr:uid="{00000000-0005-0000-0000-00001BD90000}"/>
    <cellStyle name="Примечание 5 5 3 6 2" xfId="45192" xr:uid="{00000000-0005-0000-0000-00001CD90000}"/>
    <cellStyle name="Примечание 5 5 3 6 3" xfId="45193" xr:uid="{00000000-0005-0000-0000-00001DD90000}"/>
    <cellStyle name="Примечание 5 5 3 7" xfId="45194" xr:uid="{00000000-0005-0000-0000-00001ED90000}"/>
    <cellStyle name="Примечание 5 5 3 7 2" xfId="45195" xr:uid="{00000000-0005-0000-0000-00001FD90000}"/>
    <cellStyle name="Примечание 5 5 3 7 3" xfId="45196" xr:uid="{00000000-0005-0000-0000-000020D90000}"/>
    <cellStyle name="Примечание 5 5 3 8" xfId="45197" xr:uid="{00000000-0005-0000-0000-000021D90000}"/>
    <cellStyle name="Примечание 5 5 3 8 2" xfId="45198" xr:uid="{00000000-0005-0000-0000-000022D90000}"/>
    <cellStyle name="Примечание 5 5 3 8 3" xfId="45199" xr:uid="{00000000-0005-0000-0000-000023D90000}"/>
    <cellStyle name="Примечание 5 5 3 9" xfId="45200" xr:uid="{00000000-0005-0000-0000-000024D90000}"/>
    <cellStyle name="Примечание 5 5 3 9 2" xfId="45201" xr:uid="{00000000-0005-0000-0000-000025D90000}"/>
    <cellStyle name="Примечание 5 5 3 9 3" xfId="45202" xr:uid="{00000000-0005-0000-0000-000026D90000}"/>
    <cellStyle name="Примечание 5 5 4" xfId="45203" xr:uid="{00000000-0005-0000-0000-000027D90000}"/>
    <cellStyle name="Примечание 5 5 4 10" xfId="45204" xr:uid="{00000000-0005-0000-0000-000028D90000}"/>
    <cellStyle name="Примечание 5 5 4 2" xfId="45205" xr:uid="{00000000-0005-0000-0000-000029D90000}"/>
    <cellStyle name="Примечание 5 5 4 2 2" xfId="45206" xr:uid="{00000000-0005-0000-0000-00002AD90000}"/>
    <cellStyle name="Примечание 5 5 4 2 3" xfId="45207" xr:uid="{00000000-0005-0000-0000-00002BD90000}"/>
    <cellStyle name="Примечание 5 5 4 3" xfId="45208" xr:uid="{00000000-0005-0000-0000-00002CD90000}"/>
    <cellStyle name="Примечание 5 5 4 3 2" xfId="45209" xr:uid="{00000000-0005-0000-0000-00002DD90000}"/>
    <cellStyle name="Примечание 5 5 4 3 3" xfId="45210" xr:uid="{00000000-0005-0000-0000-00002ED90000}"/>
    <cellStyle name="Примечание 5 5 4 4" xfId="45211" xr:uid="{00000000-0005-0000-0000-00002FD90000}"/>
    <cellStyle name="Примечание 5 5 4 4 2" xfId="45212" xr:uid="{00000000-0005-0000-0000-000030D90000}"/>
    <cellStyle name="Примечание 5 5 4 4 3" xfId="45213" xr:uid="{00000000-0005-0000-0000-000031D90000}"/>
    <cellStyle name="Примечание 5 5 4 5" xfId="45214" xr:uid="{00000000-0005-0000-0000-000032D90000}"/>
    <cellStyle name="Примечание 5 5 4 5 2" xfId="45215" xr:uid="{00000000-0005-0000-0000-000033D90000}"/>
    <cellStyle name="Примечание 5 5 4 5 3" xfId="45216" xr:uid="{00000000-0005-0000-0000-000034D90000}"/>
    <cellStyle name="Примечание 5 5 4 6" xfId="45217" xr:uid="{00000000-0005-0000-0000-000035D90000}"/>
    <cellStyle name="Примечание 5 5 4 6 2" xfId="45218" xr:uid="{00000000-0005-0000-0000-000036D90000}"/>
    <cellStyle name="Примечание 5 5 4 6 3" xfId="45219" xr:uid="{00000000-0005-0000-0000-000037D90000}"/>
    <cellStyle name="Примечание 5 5 4 7" xfId="45220" xr:uid="{00000000-0005-0000-0000-000038D90000}"/>
    <cellStyle name="Примечание 5 5 4 7 2" xfId="45221" xr:uid="{00000000-0005-0000-0000-000039D90000}"/>
    <cellStyle name="Примечание 5 5 4 7 3" xfId="45222" xr:uid="{00000000-0005-0000-0000-00003AD90000}"/>
    <cellStyle name="Примечание 5 5 4 8" xfId="45223" xr:uid="{00000000-0005-0000-0000-00003BD90000}"/>
    <cellStyle name="Примечание 5 5 4 8 2" xfId="45224" xr:uid="{00000000-0005-0000-0000-00003CD90000}"/>
    <cellStyle name="Примечание 5 5 4 8 3" xfId="45225" xr:uid="{00000000-0005-0000-0000-00003DD90000}"/>
    <cellStyle name="Примечание 5 5 4 9" xfId="45226" xr:uid="{00000000-0005-0000-0000-00003ED90000}"/>
    <cellStyle name="Примечание 5 5 4 9 2" xfId="45227" xr:uid="{00000000-0005-0000-0000-00003FD90000}"/>
    <cellStyle name="Примечание 5 5 4 9 3" xfId="45228" xr:uid="{00000000-0005-0000-0000-000040D90000}"/>
    <cellStyle name="Примечание 5 5 5" xfId="45229" xr:uid="{00000000-0005-0000-0000-000041D90000}"/>
    <cellStyle name="Примечание 5 5 5 10" xfId="45230" xr:uid="{00000000-0005-0000-0000-000042D90000}"/>
    <cellStyle name="Примечание 5 5 5 2" xfId="45231" xr:uid="{00000000-0005-0000-0000-000043D90000}"/>
    <cellStyle name="Примечание 5 5 5 2 2" xfId="45232" xr:uid="{00000000-0005-0000-0000-000044D90000}"/>
    <cellStyle name="Примечание 5 5 5 2 3" xfId="45233" xr:uid="{00000000-0005-0000-0000-000045D90000}"/>
    <cellStyle name="Примечание 5 5 5 3" xfId="45234" xr:uid="{00000000-0005-0000-0000-000046D90000}"/>
    <cellStyle name="Примечание 5 5 5 3 2" xfId="45235" xr:uid="{00000000-0005-0000-0000-000047D90000}"/>
    <cellStyle name="Примечание 5 5 5 3 3" xfId="45236" xr:uid="{00000000-0005-0000-0000-000048D90000}"/>
    <cellStyle name="Примечание 5 5 5 4" xfId="45237" xr:uid="{00000000-0005-0000-0000-000049D90000}"/>
    <cellStyle name="Примечание 5 5 5 4 2" xfId="45238" xr:uid="{00000000-0005-0000-0000-00004AD90000}"/>
    <cellStyle name="Примечание 5 5 5 4 3" xfId="45239" xr:uid="{00000000-0005-0000-0000-00004BD90000}"/>
    <cellStyle name="Примечание 5 5 5 5" xfId="45240" xr:uid="{00000000-0005-0000-0000-00004CD90000}"/>
    <cellStyle name="Примечание 5 5 5 5 2" xfId="45241" xr:uid="{00000000-0005-0000-0000-00004DD90000}"/>
    <cellStyle name="Примечание 5 5 5 5 3" xfId="45242" xr:uid="{00000000-0005-0000-0000-00004ED90000}"/>
    <cellStyle name="Примечание 5 5 5 6" xfId="45243" xr:uid="{00000000-0005-0000-0000-00004FD90000}"/>
    <cellStyle name="Примечание 5 5 5 6 2" xfId="45244" xr:uid="{00000000-0005-0000-0000-000050D90000}"/>
    <cellStyle name="Примечание 5 5 5 6 3" xfId="45245" xr:uid="{00000000-0005-0000-0000-000051D90000}"/>
    <cellStyle name="Примечание 5 5 5 7" xfId="45246" xr:uid="{00000000-0005-0000-0000-000052D90000}"/>
    <cellStyle name="Примечание 5 5 5 7 2" xfId="45247" xr:uid="{00000000-0005-0000-0000-000053D90000}"/>
    <cellStyle name="Примечание 5 5 5 7 3" xfId="45248" xr:uid="{00000000-0005-0000-0000-000054D90000}"/>
    <cellStyle name="Примечание 5 5 5 8" xfId="45249" xr:uid="{00000000-0005-0000-0000-000055D90000}"/>
    <cellStyle name="Примечание 5 5 5 8 2" xfId="45250" xr:uid="{00000000-0005-0000-0000-000056D90000}"/>
    <cellStyle name="Примечание 5 5 5 8 3" xfId="45251" xr:uid="{00000000-0005-0000-0000-000057D90000}"/>
    <cellStyle name="Примечание 5 5 5 9" xfId="45252" xr:uid="{00000000-0005-0000-0000-000058D90000}"/>
    <cellStyle name="Примечание 5 5 5 9 2" xfId="45253" xr:uid="{00000000-0005-0000-0000-000059D90000}"/>
    <cellStyle name="Примечание 5 5 5 9 3" xfId="45254" xr:uid="{00000000-0005-0000-0000-00005AD90000}"/>
    <cellStyle name="Примечание 5 5 6" xfId="45255" xr:uid="{00000000-0005-0000-0000-00005BD90000}"/>
    <cellStyle name="Примечание 5 5 6 2" xfId="45256" xr:uid="{00000000-0005-0000-0000-00005CD90000}"/>
    <cellStyle name="Примечание 5 5 6 3" xfId="45257" xr:uid="{00000000-0005-0000-0000-00005DD90000}"/>
    <cellStyle name="Примечание 5 5 7" xfId="45258" xr:uid="{00000000-0005-0000-0000-00005ED90000}"/>
    <cellStyle name="Примечание 5 5 7 2" xfId="45259" xr:uid="{00000000-0005-0000-0000-00005FD90000}"/>
    <cellStyle name="Примечание 5 5 7 3" xfId="45260" xr:uid="{00000000-0005-0000-0000-000060D90000}"/>
    <cellStyle name="Примечание 5 5 8" xfId="45261" xr:uid="{00000000-0005-0000-0000-000061D90000}"/>
    <cellStyle name="Примечание 5 5 8 2" xfId="45262" xr:uid="{00000000-0005-0000-0000-000062D90000}"/>
    <cellStyle name="Примечание 5 5 8 3" xfId="45263" xr:uid="{00000000-0005-0000-0000-000063D90000}"/>
    <cellStyle name="Примечание 5 5 9" xfId="45264" xr:uid="{00000000-0005-0000-0000-000064D90000}"/>
    <cellStyle name="Примечание 5 5 9 2" xfId="45265" xr:uid="{00000000-0005-0000-0000-000065D90000}"/>
    <cellStyle name="Примечание 5 5 9 3" xfId="45266" xr:uid="{00000000-0005-0000-0000-000066D90000}"/>
    <cellStyle name="Примечание 5 6" xfId="15675" xr:uid="{00000000-0005-0000-0000-000067D90000}"/>
    <cellStyle name="Примечание 5 6 10" xfId="45267" xr:uid="{00000000-0005-0000-0000-000068D90000}"/>
    <cellStyle name="Примечание 5 6 10 2" xfId="45268" xr:uid="{00000000-0005-0000-0000-000069D90000}"/>
    <cellStyle name="Примечание 5 6 10 3" xfId="45269" xr:uid="{00000000-0005-0000-0000-00006AD90000}"/>
    <cellStyle name="Примечание 5 6 11" xfId="45270" xr:uid="{00000000-0005-0000-0000-00006BD90000}"/>
    <cellStyle name="Примечание 5 6 11 2" xfId="45271" xr:uid="{00000000-0005-0000-0000-00006CD90000}"/>
    <cellStyle name="Примечание 5 6 11 3" xfId="45272" xr:uid="{00000000-0005-0000-0000-00006DD90000}"/>
    <cellStyle name="Примечание 5 6 12" xfId="45273" xr:uid="{00000000-0005-0000-0000-00006ED90000}"/>
    <cellStyle name="Примечание 5 6 12 2" xfId="45274" xr:uid="{00000000-0005-0000-0000-00006FD90000}"/>
    <cellStyle name="Примечание 5 6 12 3" xfId="45275" xr:uid="{00000000-0005-0000-0000-000070D90000}"/>
    <cellStyle name="Примечание 5 6 13" xfId="45276" xr:uid="{00000000-0005-0000-0000-000071D90000}"/>
    <cellStyle name="Примечание 5 6 13 2" xfId="45277" xr:uid="{00000000-0005-0000-0000-000072D90000}"/>
    <cellStyle name="Примечание 5 6 13 3" xfId="45278" xr:uid="{00000000-0005-0000-0000-000073D90000}"/>
    <cellStyle name="Примечание 5 6 14" xfId="45279" xr:uid="{00000000-0005-0000-0000-000074D90000}"/>
    <cellStyle name="Примечание 5 6 15" xfId="45280" xr:uid="{00000000-0005-0000-0000-000075D90000}"/>
    <cellStyle name="Примечание 5 6 2" xfId="45281" xr:uid="{00000000-0005-0000-0000-000076D90000}"/>
    <cellStyle name="Примечание 5 6 2 10" xfId="45282" xr:uid="{00000000-0005-0000-0000-000077D90000}"/>
    <cellStyle name="Примечание 5 6 2 2" xfId="45283" xr:uid="{00000000-0005-0000-0000-000078D90000}"/>
    <cellStyle name="Примечание 5 6 2 2 2" xfId="45284" xr:uid="{00000000-0005-0000-0000-000079D90000}"/>
    <cellStyle name="Примечание 5 6 2 2 3" xfId="45285" xr:uid="{00000000-0005-0000-0000-00007AD90000}"/>
    <cellStyle name="Примечание 5 6 2 3" xfId="45286" xr:uid="{00000000-0005-0000-0000-00007BD90000}"/>
    <cellStyle name="Примечание 5 6 2 3 2" xfId="45287" xr:uid="{00000000-0005-0000-0000-00007CD90000}"/>
    <cellStyle name="Примечание 5 6 2 3 3" xfId="45288" xr:uid="{00000000-0005-0000-0000-00007DD90000}"/>
    <cellStyle name="Примечание 5 6 2 4" xfId="45289" xr:uid="{00000000-0005-0000-0000-00007ED90000}"/>
    <cellStyle name="Примечание 5 6 2 4 2" xfId="45290" xr:uid="{00000000-0005-0000-0000-00007FD90000}"/>
    <cellStyle name="Примечание 5 6 2 4 3" xfId="45291" xr:uid="{00000000-0005-0000-0000-000080D90000}"/>
    <cellStyle name="Примечание 5 6 2 5" xfId="45292" xr:uid="{00000000-0005-0000-0000-000081D90000}"/>
    <cellStyle name="Примечание 5 6 2 5 2" xfId="45293" xr:uid="{00000000-0005-0000-0000-000082D90000}"/>
    <cellStyle name="Примечание 5 6 2 5 3" xfId="45294" xr:uid="{00000000-0005-0000-0000-000083D90000}"/>
    <cellStyle name="Примечание 5 6 2 6" xfId="45295" xr:uid="{00000000-0005-0000-0000-000084D90000}"/>
    <cellStyle name="Примечание 5 6 2 6 2" xfId="45296" xr:uid="{00000000-0005-0000-0000-000085D90000}"/>
    <cellStyle name="Примечание 5 6 2 6 3" xfId="45297" xr:uid="{00000000-0005-0000-0000-000086D90000}"/>
    <cellStyle name="Примечание 5 6 2 7" xfId="45298" xr:uid="{00000000-0005-0000-0000-000087D90000}"/>
    <cellStyle name="Примечание 5 6 2 7 2" xfId="45299" xr:uid="{00000000-0005-0000-0000-000088D90000}"/>
    <cellStyle name="Примечание 5 6 2 7 3" xfId="45300" xr:uid="{00000000-0005-0000-0000-000089D90000}"/>
    <cellStyle name="Примечание 5 6 2 8" xfId="45301" xr:uid="{00000000-0005-0000-0000-00008AD90000}"/>
    <cellStyle name="Примечание 5 6 2 8 2" xfId="45302" xr:uid="{00000000-0005-0000-0000-00008BD90000}"/>
    <cellStyle name="Примечание 5 6 2 8 3" xfId="45303" xr:uid="{00000000-0005-0000-0000-00008CD90000}"/>
    <cellStyle name="Примечание 5 6 2 9" xfId="45304" xr:uid="{00000000-0005-0000-0000-00008DD90000}"/>
    <cellStyle name="Примечание 5 6 2 9 2" xfId="45305" xr:uid="{00000000-0005-0000-0000-00008ED90000}"/>
    <cellStyle name="Примечание 5 6 2 9 3" xfId="45306" xr:uid="{00000000-0005-0000-0000-00008FD90000}"/>
    <cellStyle name="Примечание 5 6 3" xfId="45307" xr:uid="{00000000-0005-0000-0000-000090D90000}"/>
    <cellStyle name="Примечание 5 6 3 10" xfId="45308" xr:uid="{00000000-0005-0000-0000-000091D90000}"/>
    <cellStyle name="Примечание 5 6 3 2" xfId="45309" xr:uid="{00000000-0005-0000-0000-000092D90000}"/>
    <cellStyle name="Примечание 5 6 3 2 2" xfId="45310" xr:uid="{00000000-0005-0000-0000-000093D90000}"/>
    <cellStyle name="Примечание 5 6 3 2 3" xfId="45311" xr:uid="{00000000-0005-0000-0000-000094D90000}"/>
    <cellStyle name="Примечание 5 6 3 3" xfId="45312" xr:uid="{00000000-0005-0000-0000-000095D90000}"/>
    <cellStyle name="Примечание 5 6 3 3 2" xfId="45313" xr:uid="{00000000-0005-0000-0000-000096D90000}"/>
    <cellStyle name="Примечание 5 6 3 3 3" xfId="45314" xr:uid="{00000000-0005-0000-0000-000097D90000}"/>
    <cellStyle name="Примечание 5 6 3 4" xfId="45315" xr:uid="{00000000-0005-0000-0000-000098D90000}"/>
    <cellStyle name="Примечание 5 6 3 4 2" xfId="45316" xr:uid="{00000000-0005-0000-0000-000099D90000}"/>
    <cellStyle name="Примечание 5 6 3 4 3" xfId="45317" xr:uid="{00000000-0005-0000-0000-00009AD90000}"/>
    <cellStyle name="Примечание 5 6 3 5" xfId="45318" xr:uid="{00000000-0005-0000-0000-00009BD90000}"/>
    <cellStyle name="Примечание 5 6 3 5 2" xfId="45319" xr:uid="{00000000-0005-0000-0000-00009CD90000}"/>
    <cellStyle name="Примечание 5 6 3 5 3" xfId="45320" xr:uid="{00000000-0005-0000-0000-00009DD90000}"/>
    <cellStyle name="Примечание 5 6 3 6" xfId="45321" xr:uid="{00000000-0005-0000-0000-00009ED90000}"/>
    <cellStyle name="Примечание 5 6 3 6 2" xfId="45322" xr:uid="{00000000-0005-0000-0000-00009FD90000}"/>
    <cellStyle name="Примечание 5 6 3 6 3" xfId="45323" xr:uid="{00000000-0005-0000-0000-0000A0D90000}"/>
    <cellStyle name="Примечание 5 6 3 7" xfId="45324" xr:uid="{00000000-0005-0000-0000-0000A1D90000}"/>
    <cellStyle name="Примечание 5 6 3 7 2" xfId="45325" xr:uid="{00000000-0005-0000-0000-0000A2D90000}"/>
    <cellStyle name="Примечание 5 6 3 7 3" xfId="45326" xr:uid="{00000000-0005-0000-0000-0000A3D90000}"/>
    <cellStyle name="Примечание 5 6 3 8" xfId="45327" xr:uid="{00000000-0005-0000-0000-0000A4D90000}"/>
    <cellStyle name="Примечание 5 6 3 8 2" xfId="45328" xr:uid="{00000000-0005-0000-0000-0000A5D90000}"/>
    <cellStyle name="Примечание 5 6 3 8 3" xfId="45329" xr:uid="{00000000-0005-0000-0000-0000A6D90000}"/>
    <cellStyle name="Примечание 5 6 3 9" xfId="45330" xr:uid="{00000000-0005-0000-0000-0000A7D90000}"/>
    <cellStyle name="Примечание 5 6 3 9 2" xfId="45331" xr:uid="{00000000-0005-0000-0000-0000A8D90000}"/>
    <cellStyle name="Примечание 5 6 3 9 3" xfId="45332" xr:uid="{00000000-0005-0000-0000-0000A9D90000}"/>
    <cellStyle name="Примечание 5 6 4" xfId="45333" xr:uid="{00000000-0005-0000-0000-0000AAD90000}"/>
    <cellStyle name="Примечание 5 6 4 10" xfId="45334" xr:uid="{00000000-0005-0000-0000-0000ABD90000}"/>
    <cellStyle name="Примечание 5 6 4 2" xfId="45335" xr:uid="{00000000-0005-0000-0000-0000ACD90000}"/>
    <cellStyle name="Примечание 5 6 4 2 2" xfId="45336" xr:uid="{00000000-0005-0000-0000-0000ADD90000}"/>
    <cellStyle name="Примечание 5 6 4 2 3" xfId="45337" xr:uid="{00000000-0005-0000-0000-0000AED90000}"/>
    <cellStyle name="Примечание 5 6 4 3" xfId="45338" xr:uid="{00000000-0005-0000-0000-0000AFD90000}"/>
    <cellStyle name="Примечание 5 6 4 3 2" xfId="45339" xr:uid="{00000000-0005-0000-0000-0000B0D90000}"/>
    <cellStyle name="Примечание 5 6 4 3 3" xfId="45340" xr:uid="{00000000-0005-0000-0000-0000B1D90000}"/>
    <cellStyle name="Примечание 5 6 4 4" xfId="45341" xr:uid="{00000000-0005-0000-0000-0000B2D90000}"/>
    <cellStyle name="Примечание 5 6 4 4 2" xfId="45342" xr:uid="{00000000-0005-0000-0000-0000B3D90000}"/>
    <cellStyle name="Примечание 5 6 4 4 3" xfId="45343" xr:uid="{00000000-0005-0000-0000-0000B4D90000}"/>
    <cellStyle name="Примечание 5 6 4 5" xfId="45344" xr:uid="{00000000-0005-0000-0000-0000B5D90000}"/>
    <cellStyle name="Примечание 5 6 4 5 2" xfId="45345" xr:uid="{00000000-0005-0000-0000-0000B6D90000}"/>
    <cellStyle name="Примечание 5 6 4 5 3" xfId="45346" xr:uid="{00000000-0005-0000-0000-0000B7D90000}"/>
    <cellStyle name="Примечание 5 6 4 6" xfId="45347" xr:uid="{00000000-0005-0000-0000-0000B8D90000}"/>
    <cellStyle name="Примечание 5 6 4 6 2" xfId="45348" xr:uid="{00000000-0005-0000-0000-0000B9D90000}"/>
    <cellStyle name="Примечание 5 6 4 6 3" xfId="45349" xr:uid="{00000000-0005-0000-0000-0000BAD90000}"/>
    <cellStyle name="Примечание 5 6 4 7" xfId="45350" xr:uid="{00000000-0005-0000-0000-0000BBD90000}"/>
    <cellStyle name="Примечание 5 6 4 7 2" xfId="45351" xr:uid="{00000000-0005-0000-0000-0000BCD90000}"/>
    <cellStyle name="Примечание 5 6 4 7 3" xfId="45352" xr:uid="{00000000-0005-0000-0000-0000BDD90000}"/>
    <cellStyle name="Примечание 5 6 4 8" xfId="45353" xr:uid="{00000000-0005-0000-0000-0000BED90000}"/>
    <cellStyle name="Примечание 5 6 4 8 2" xfId="45354" xr:uid="{00000000-0005-0000-0000-0000BFD90000}"/>
    <cellStyle name="Примечание 5 6 4 8 3" xfId="45355" xr:uid="{00000000-0005-0000-0000-0000C0D90000}"/>
    <cellStyle name="Примечание 5 6 4 9" xfId="45356" xr:uid="{00000000-0005-0000-0000-0000C1D90000}"/>
    <cellStyle name="Примечание 5 6 4 9 2" xfId="45357" xr:uid="{00000000-0005-0000-0000-0000C2D90000}"/>
    <cellStyle name="Примечание 5 6 4 9 3" xfId="45358" xr:uid="{00000000-0005-0000-0000-0000C3D90000}"/>
    <cellStyle name="Примечание 5 6 5" xfId="45359" xr:uid="{00000000-0005-0000-0000-0000C4D90000}"/>
    <cellStyle name="Примечание 5 6 5 10" xfId="45360" xr:uid="{00000000-0005-0000-0000-0000C5D90000}"/>
    <cellStyle name="Примечание 5 6 5 2" xfId="45361" xr:uid="{00000000-0005-0000-0000-0000C6D90000}"/>
    <cellStyle name="Примечание 5 6 5 2 2" xfId="45362" xr:uid="{00000000-0005-0000-0000-0000C7D90000}"/>
    <cellStyle name="Примечание 5 6 5 2 3" xfId="45363" xr:uid="{00000000-0005-0000-0000-0000C8D90000}"/>
    <cellStyle name="Примечание 5 6 5 3" xfId="45364" xr:uid="{00000000-0005-0000-0000-0000C9D90000}"/>
    <cellStyle name="Примечание 5 6 5 3 2" xfId="45365" xr:uid="{00000000-0005-0000-0000-0000CAD90000}"/>
    <cellStyle name="Примечание 5 6 5 3 3" xfId="45366" xr:uid="{00000000-0005-0000-0000-0000CBD90000}"/>
    <cellStyle name="Примечание 5 6 5 4" xfId="45367" xr:uid="{00000000-0005-0000-0000-0000CCD90000}"/>
    <cellStyle name="Примечание 5 6 5 4 2" xfId="45368" xr:uid="{00000000-0005-0000-0000-0000CDD90000}"/>
    <cellStyle name="Примечание 5 6 5 4 3" xfId="45369" xr:uid="{00000000-0005-0000-0000-0000CED90000}"/>
    <cellStyle name="Примечание 5 6 5 5" xfId="45370" xr:uid="{00000000-0005-0000-0000-0000CFD90000}"/>
    <cellStyle name="Примечание 5 6 5 5 2" xfId="45371" xr:uid="{00000000-0005-0000-0000-0000D0D90000}"/>
    <cellStyle name="Примечание 5 6 5 5 3" xfId="45372" xr:uid="{00000000-0005-0000-0000-0000D1D90000}"/>
    <cellStyle name="Примечание 5 6 5 6" xfId="45373" xr:uid="{00000000-0005-0000-0000-0000D2D90000}"/>
    <cellStyle name="Примечание 5 6 5 6 2" xfId="45374" xr:uid="{00000000-0005-0000-0000-0000D3D90000}"/>
    <cellStyle name="Примечание 5 6 5 6 3" xfId="45375" xr:uid="{00000000-0005-0000-0000-0000D4D90000}"/>
    <cellStyle name="Примечание 5 6 5 7" xfId="45376" xr:uid="{00000000-0005-0000-0000-0000D5D90000}"/>
    <cellStyle name="Примечание 5 6 5 7 2" xfId="45377" xr:uid="{00000000-0005-0000-0000-0000D6D90000}"/>
    <cellStyle name="Примечание 5 6 5 7 3" xfId="45378" xr:uid="{00000000-0005-0000-0000-0000D7D90000}"/>
    <cellStyle name="Примечание 5 6 5 8" xfId="45379" xr:uid="{00000000-0005-0000-0000-0000D8D90000}"/>
    <cellStyle name="Примечание 5 6 5 8 2" xfId="45380" xr:uid="{00000000-0005-0000-0000-0000D9D90000}"/>
    <cellStyle name="Примечание 5 6 5 8 3" xfId="45381" xr:uid="{00000000-0005-0000-0000-0000DAD90000}"/>
    <cellStyle name="Примечание 5 6 5 9" xfId="45382" xr:uid="{00000000-0005-0000-0000-0000DBD90000}"/>
    <cellStyle name="Примечание 5 6 5 9 2" xfId="45383" xr:uid="{00000000-0005-0000-0000-0000DCD90000}"/>
    <cellStyle name="Примечание 5 6 5 9 3" xfId="45384" xr:uid="{00000000-0005-0000-0000-0000DDD90000}"/>
    <cellStyle name="Примечание 5 6 6" xfId="45385" xr:uid="{00000000-0005-0000-0000-0000DED90000}"/>
    <cellStyle name="Примечание 5 6 6 2" xfId="45386" xr:uid="{00000000-0005-0000-0000-0000DFD90000}"/>
    <cellStyle name="Примечание 5 6 6 3" xfId="45387" xr:uid="{00000000-0005-0000-0000-0000E0D90000}"/>
    <cellStyle name="Примечание 5 6 7" xfId="45388" xr:uid="{00000000-0005-0000-0000-0000E1D90000}"/>
    <cellStyle name="Примечание 5 6 7 2" xfId="45389" xr:uid="{00000000-0005-0000-0000-0000E2D90000}"/>
    <cellStyle name="Примечание 5 6 7 3" xfId="45390" xr:uid="{00000000-0005-0000-0000-0000E3D90000}"/>
    <cellStyle name="Примечание 5 6 8" xfId="45391" xr:uid="{00000000-0005-0000-0000-0000E4D90000}"/>
    <cellStyle name="Примечание 5 6 8 2" xfId="45392" xr:uid="{00000000-0005-0000-0000-0000E5D90000}"/>
    <cellStyle name="Примечание 5 6 8 3" xfId="45393" xr:uid="{00000000-0005-0000-0000-0000E6D90000}"/>
    <cellStyle name="Примечание 5 6 9" xfId="45394" xr:uid="{00000000-0005-0000-0000-0000E7D90000}"/>
    <cellStyle name="Примечание 5 6 9 2" xfId="45395" xr:uid="{00000000-0005-0000-0000-0000E8D90000}"/>
    <cellStyle name="Примечание 5 6 9 3" xfId="45396" xr:uid="{00000000-0005-0000-0000-0000E9D90000}"/>
    <cellStyle name="Примечание 5 7" xfId="15676" xr:uid="{00000000-0005-0000-0000-0000EAD90000}"/>
    <cellStyle name="Примечание 5 7 10" xfId="45397" xr:uid="{00000000-0005-0000-0000-0000EBD90000}"/>
    <cellStyle name="Примечание 5 7 10 2" xfId="45398" xr:uid="{00000000-0005-0000-0000-0000ECD90000}"/>
    <cellStyle name="Примечание 5 7 10 3" xfId="45399" xr:uid="{00000000-0005-0000-0000-0000EDD90000}"/>
    <cellStyle name="Примечание 5 7 11" xfId="45400" xr:uid="{00000000-0005-0000-0000-0000EED90000}"/>
    <cellStyle name="Примечание 5 7 11 2" xfId="45401" xr:uid="{00000000-0005-0000-0000-0000EFD90000}"/>
    <cellStyle name="Примечание 5 7 11 3" xfId="45402" xr:uid="{00000000-0005-0000-0000-0000F0D90000}"/>
    <cellStyle name="Примечание 5 7 12" xfId="45403" xr:uid="{00000000-0005-0000-0000-0000F1D90000}"/>
    <cellStyle name="Примечание 5 7 12 2" xfId="45404" xr:uid="{00000000-0005-0000-0000-0000F2D90000}"/>
    <cellStyle name="Примечание 5 7 12 3" xfId="45405" xr:uid="{00000000-0005-0000-0000-0000F3D90000}"/>
    <cellStyle name="Примечание 5 7 13" xfId="45406" xr:uid="{00000000-0005-0000-0000-0000F4D90000}"/>
    <cellStyle name="Примечание 5 7 13 2" xfId="45407" xr:uid="{00000000-0005-0000-0000-0000F5D90000}"/>
    <cellStyle name="Примечание 5 7 13 3" xfId="45408" xr:uid="{00000000-0005-0000-0000-0000F6D90000}"/>
    <cellStyle name="Примечание 5 7 14" xfId="45409" xr:uid="{00000000-0005-0000-0000-0000F7D90000}"/>
    <cellStyle name="Примечание 5 7 15" xfId="45410" xr:uid="{00000000-0005-0000-0000-0000F8D90000}"/>
    <cellStyle name="Примечание 5 7 2" xfId="45411" xr:uid="{00000000-0005-0000-0000-0000F9D90000}"/>
    <cellStyle name="Примечание 5 7 2 10" xfId="45412" xr:uid="{00000000-0005-0000-0000-0000FAD90000}"/>
    <cellStyle name="Примечание 5 7 2 2" xfId="45413" xr:uid="{00000000-0005-0000-0000-0000FBD90000}"/>
    <cellStyle name="Примечание 5 7 2 2 2" xfId="45414" xr:uid="{00000000-0005-0000-0000-0000FCD90000}"/>
    <cellStyle name="Примечание 5 7 2 2 3" xfId="45415" xr:uid="{00000000-0005-0000-0000-0000FDD90000}"/>
    <cellStyle name="Примечание 5 7 2 3" xfId="45416" xr:uid="{00000000-0005-0000-0000-0000FED90000}"/>
    <cellStyle name="Примечание 5 7 2 3 2" xfId="45417" xr:uid="{00000000-0005-0000-0000-0000FFD90000}"/>
    <cellStyle name="Примечание 5 7 2 3 3" xfId="45418" xr:uid="{00000000-0005-0000-0000-000000DA0000}"/>
    <cellStyle name="Примечание 5 7 2 4" xfId="45419" xr:uid="{00000000-0005-0000-0000-000001DA0000}"/>
    <cellStyle name="Примечание 5 7 2 4 2" xfId="45420" xr:uid="{00000000-0005-0000-0000-000002DA0000}"/>
    <cellStyle name="Примечание 5 7 2 4 3" xfId="45421" xr:uid="{00000000-0005-0000-0000-000003DA0000}"/>
    <cellStyle name="Примечание 5 7 2 5" xfId="45422" xr:uid="{00000000-0005-0000-0000-000004DA0000}"/>
    <cellStyle name="Примечание 5 7 2 5 2" xfId="45423" xr:uid="{00000000-0005-0000-0000-000005DA0000}"/>
    <cellStyle name="Примечание 5 7 2 5 3" xfId="45424" xr:uid="{00000000-0005-0000-0000-000006DA0000}"/>
    <cellStyle name="Примечание 5 7 2 6" xfId="45425" xr:uid="{00000000-0005-0000-0000-000007DA0000}"/>
    <cellStyle name="Примечание 5 7 2 6 2" xfId="45426" xr:uid="{00000000-0005-0000-0000-000008DA0000}"/>
    <cellStyle name="Примечание 5 7 2 6 3" xfId="45427" xr:uid="{00000000-0005-0000-0000-000009DA0000}"/>
    <cellStyle name="Примечание 5 7 2 7" xfId="45428" xr:uid="{00000000-0005-0000-0000-00000ADA0000}"/>
    <cellStyle name="Примечание 5 7 2 7 2" xfId="45429" xr:uid="{00000000-0005-0000-0000-00000BDA0000}"/>
    <cellStyle name="Примечание 5 7 2 7 3" xfId="45430" xr:uid="{00000000-0005-0000-0000-00000CDA0000}"/>
    <cellStyle name="Примечание 5 7 2 8" xfId="45431" xr:uid="{00000000-0005-0000-0000-00000DDA0000}"/>
    <cellStyle name="Примечание 5 7 2 8 2" xfId="45432" xr:uid="{00000000-0005-0000-0000-00000EDA0000}"/>
    <cellStyle name="Примечание 5 7 2 8 3" xfId="45433" xr:uid="{00000000-0005-0000-0000-00000FDA0000}"/>
    <cellStyle name="Примечание 5 7 2 9" xfId="45434" xr:uid="{00000000-0005-0000-0000-000010DA0000}"/>
    <cellStyle name="Примечание 5 7 2 9 2" xfId="45435" xr:uid="{00000000-0005-0000-0000-000011DA0000}"/>
    <cellStyle name="Примечание 5 7 2 9 3" xfId="45436" xr:uid="{00000000-0005-0000-0000-000012DA0000}"/>
    <cellStyle name="Примечание 5 7 3" xfId="45437" xr:uid="{00000000-0005-0000-0000-000013DA0000}"/>
    <cellStyle name="Примечание 5 7 3 10" xfId="45438" xr:uid="{00000000-0005-0000-0000-000014DA0000}"/>
    <cellStyle name="Примечание 5 7 3 2" xfId="45439" xr:uid="{00000000-0005-0000-0000-000015DA0000}"/>
    <cellStyle name="Примечание 5 7 3 2 2" xfId="45440" xr:uid="{00000000-0005-0000-0000-000016DA0000}"/>
    <cellStyle name="Примечание 5 7 3 2 3" xfId="45441" xr:uid="{00000000-0005-0000-0000-000017DA0000}"/>
    <cellStyle name="Примечание 5 7 3 3" xfId="45442" xr:uid="{00000000-0005-0000-0000-000018DA0000}"/>
    <cellStyle name="Примечание 5 7 3 3 2" xfId="45443" xr:uid="{00000000-0005-0000-0000-000019DA0000}"/>
    <cellStyle name="Примечание 5 7 3 3 3" xfId="45444" xr:uid="{00000000-0005-0000-0000-00001ADA0000}"/>
    <cellStyle name="Примечание 5 7 3 4" xfId="45445" xr:uid="{00000000-0005-0000-0000-00001BDA0000}"/>
    <cellStyle name="Примечание 5 7 3 4 2" xfId="45446" xr:uid="{00000000-0005-0000-0000-00001CDA0000}"/>
    <cellStyle name="Примечание 5 7 3 4 3" xfId="45447" xr:uid="{00000000-0005-0000-0000-00001DDA0000}"/>
    <cellStyle name="Примечание 5 7 3 5" xfId="45448" xr:uid="{00000000-0005-0000-0000-00001EDA0000}"/>
    <cellStyle name="Примечание 5 7 3 5 2" xfId="45449" xr:uid="{00000000-0005-0000-0000-00001FDA0000}"/>
    <cellStyle name="Примечание 5 7 3 5 3" xfId="45450" xr:uid="{00000000-0005-0000-0000-000020DA0000}"/>
    <cellStyle name="Примечание 5 7 3 6" xfId="45451" xr:uid="{00000000-0005-0000-0000-000021DA0000}"/>
    <cellStyle name="Примечание 5 7 3 6 2" xfId="45452" xr:uid="{00000000-0005-0000-0000-000022DA0000}"/>
    <cellStyle name="Примечание 5 7 3 6 3" xfId="45453" xr:uid="{00000000-0005-0000-0000-000023DA0000}"/>
    <cellStyle name="Примечание 5 7 3 7" xfId="45454" xr:uid="{00000000-0005-0000-0000-000024DA0000}"/>
    <cellStyle name="Примечание 5 7 3 7 2" xfId="45455" xr:uid="{00000000-0005-0000-0000-000025DA0000}"/>
    <cellStyle name="Примечание 5 7 3 7 3" xfId="45456" xr:uid="{00000000-0005-0000-0000-000026DA0000}"/>
    <cellStyle name="Примечание 5 7 3 8" xfId="45457" xr:uid="{00000000-0005-0000-0000-000027DA0000}"/>
    <cellStyle name="Примечание 5 7 3 8 2" xfId="45458" xr:uid="{00000000-0005-0000-0000-000028DA0000}"/>
    <cellStyle name="Примечание 5 7 3 8 3" xfId="45459" xr:uid="{00000000-0005-0000-0000-000029DA0000}"/>
    <cellStyle name="Примечание 5 7 3 9" xfId="45460" xr:uid="{00000000-0005-0000-0000-00002ADA0000}"/>
    <cellStyle name="Примечание 5 7 3 9 2" xfId="45461" xr:uid="{00000000-0005-0000-0000-00002BDA0000}"/>
    <cellStyle name="Примечание 5 7 3 9 3" xfId="45462" xr:uid="{00000000-0005-0000-0000-00002CDA0000}"/>
    <cellStyle name="Примечание 5 7 4" xfId="45463" xr:uid="{00000000-0005-0000-0000-00002DDA0000}"/>
    <cellStyle name="Примечание 5 7 4 10" xfId="45464" xr:uid="{00000000-0005-0000-0000-00002EDA0000}"/>
    <cellStyle name="Примечание 5 7 4 2" xfId="45465" xr:uid="{00000000-0005-0000-0000-00002FDA0000}"/>
    <cellStyle name="Примечание 5 7 4 2 2" xfId="45466" xr:uid="{00000000-0005-0000-0000-000030DA0000}"/>
    <cellStyle name="Примечание 5 7 4 2 3" xfId="45467" xr:uid="{00000000-0005-0000-0000-000031DA0000}"/>
    <cellStyle name="Примечание 5 7 4 3" xfId="45468" xr:uid="{00000000-0005-0000-0000-000032DA0000}"/>
    <cellStyle name="Примечание 5 7 4 3 2" xfId="45469" xr:uid="{00000000-0005-0000-0000-000033DA0000}"/>
    <cellStyle name="Примечание 5 7 4 3 3" xfId="45470" xr:uid="{00000000-0005-0000-0000-000034DA0000}"/>
    <cellStyle name="Примечание 5 7 4 4" xfId="45471" xr:uid="{00000000-0005-0000-0000-000035DA0000}"/>
    <cellStyle name="Примечание 5 7 4 4 2" xfId="45472" xr:uid="{00000000-0005-0000-0000-000036DA0000}"/>
    <cellStyle name="Примечание 5 7 4 4 3" xfId="45473" xr:uid="{00000000-0005-0000-0000-000037DA0000}"/>
    <cellStyle name="Примечание 5 7 4 5" xfId="45474" xr:uid="{00000000-0005-0000-0000-000038DA0000}"/>
    <cellStyle name="Примечание 5 7 4 5 2" xfId="45475" xr:uid="{00000000-0005-0000-0000-000039DA0000}"/>
    <cellStyle name="Примечание 5 7 4 5 3" xfId="45476" xr:uid="{00000000-0005-0000-0000-00003ADA0000}"/>
    <cellStyle name="Примечание 5 7 4 6" xfId="45477" xr:uid="{00000000-0005-0000-0000-00003BDA0000}"/>
    <cellStyle name="Примечание 5 7 4 6 2" xfId="45478" xr:uid="{00000000-0005-0000-0000-00003CDA0000}"/>
    <cellStyle name="Примечание 5 7 4 6 3" xfId="45479" xr:uid="{00000000-0005-0000-0000-00003DDA0000}"/>
    <cellStyle name="Примечание 5 7 4 7" xfId="45480" xr:uid="{00000000-0005-0000-0000-00003EDA0000}"/>
    <cellStyle name="Примечание 5 7 4 7 2" xfId="45481" xr:uid="{00000000-0005-0000-0000-00003FDA0000}"/>
    <cellStyle name="Примечание 5 7 4 7 3" xfId="45482" xr:uid="{00000000-0005-0000-0000-000040DA0000}"/>
    <cellStyle name="Примечание 5 7 4 8" xfId="45483" xr:uid="{00000000-0005-0000-0000-000041DA0000}"/>
    <cellStyle name="Примечание 5 7 4 8 2" xfId="45484" xr:uid="{00000000-0005-0000-0000-000042DA0000}"/>
    <cellStyle name="Примечание 5 7 4 8 3" xfId="45485" xr:uid="{00000000-0005-0000-0000-000043DA0000}"/>
    <cellStyle name="Примечание 5 7 4 9" xfId="45486" xr:uid="{00000000-0005-0000-0000-000044DA0000}"/>
    <cellStyle name="Примечание 5 7 4 9 2" xfId="45487" xr:uid="{00000000-0005-0000-0000-000045DA0000}"/>
    <cellStyle name="Примечание 5 7 4 9 3" xfId="45488" xr:uid="{00000000-0005-0000-0000-000046DA0000}"/>
    <cellStyle name="Примечание 5 7 5" xfId="45489" xr:uid="{00000000-0005-0000-0000-000047DA0000}"/>
    <cellStyle name="Примечание 5 7 5 10" xfId="45490" xr:uid="{00000000-0005-0000-0000-000048DA0000}"/>
    <cellStyle name="Примечание 5 7 5 2" xfId="45491" xr:uid="{00000000-0005-0000-0000-000049DA0000}"/>
    <cellStyle name="Примечание 5 7 5 2 2" xfId="45492" xr:uid="{00000000-0005-0000-0000-00004ADA0000}"/>
    <cellStyle name="Примечание 5 7 5 2 3" xfId="45493" xr:uid="{00000000-0005-0000-0000-00004BDA0000}"/>
    <cellStyle name="Примечание 5 7 5 3" xfId="45494" xr:uid="{00000000-0005-0000-0000-00004CDA0000}"/>
    <cellStyle name="Примечание 5 7 5 3 2" xfId="45495" xr:uid="{00000000-0005-0000-0000-00004DDA0000}"/>
    <cellStyle name="Примечание 5 7 5 3 3" xfId="45496" xr:uid="{00000000-0005-0000-0000-00004EDA0000}"/>
    <cellStyle name="Примечание 5 7 5 4" xfId="45497" xr:uid="{00000000-0005-0000-0000-00004FDA0000}"/>
    <cellStyle name="Примечание 5 7 5 4 2" xfId="45498" xr:uid="{00000000-0005-0000-0000-000050DA0000}"/>
    <cellStyle name="Примечание 5 7 5 4 3" xfId="45499" xr:uid="{00000000-0005-0000-0000-000051DA0000}"/>
    <cellStyle name="Примечание 5 7 5 5" xfId="45500" xr:uid="{00000000-0005-0000-0000-000052DA0000}"/>
    <cellStyle name="Примечание 5 7 5 5 2" xfId="45501" xr:uid="{00000000-0005-0000-0000-000053DA0000}"/>
    <cellStyle name="Примечание 5 7 5 5 3" xfId="45502" xr:uid="{00000000-0005-0000-0000-000054DA0000}"/>
    <cellStyle name="Примечание 5 7 5 6" xfId="45503" xr:uid="{00000000-0005-0000-0000-000055DA0000}"/>
    <cellStyle name="Примечание 5 7 5 6 2" xfId="45504" xr:uid="{00000000-0005-0000-0000-000056DA0000}"/>
    <cellStyle name="Примечание 5 7 5 6 3" xfId="45505" xr:uid="{00000000-0005-0000-0000-000057DA0000}"/>
    <cellStyle name="Примечание 5 7 5 7" xfId="45506" xr:uid="{00000000-0005-0000-0000-000058DA0000}"/>
    <cellStyle name="Примечание 5 7 5 7 2" xfId="45507" xr:uid="{00000000-0005-0000-0000-000059DA0000}"/>
    <cellStyle name="Примечание 5 7 5 7 3" xfId="45508" xr:uid="{00000000-0005-0000-0000-00005ADA0000}"/>
    <cellStyle name="Примечание 5 7 5 8" xfId="45509" xr:uid="{00000000-0005-0000-0000-00005BDA0000}"/>
    <cellStyle name="Примечание 5 7 5 8 2" xfId="45510" xr:uid="{00000000-0005-0000-0000-00005CDA0000}"/>
    <cellStyle name="Примечание 5 7 5 8 3" xfId="45511" xr:uid="{00000000-0005-0000-0000-00005DDA0000}"/>
    <cellStyle name="Примечание 5 7 5 9" xfId="45512" xr:uid="{00000000-0005-0000-0000-00005EDA0000}"/>
    <cellStyle name="Примечание 5 7 5 9 2" xfId="45513" xr:uid="{00000000-0005-0000-0000-00005FDA0000}"/>
    <cellStyle name="Примечание 5 7 5 9 3" xfId="45514" xr:uid="{00000000-0005-0000-0000-000060DA0000}"/>
    <cellStyle name="Примечание 5 7 6" xfId="45515" xr:uid="{00000000-0005-0000-0000-000061DA0000}"/>
    <cellStyle name="Примечание 5 7 6 2" xfId="45516" xr:uid="{00000000-0005-0000-0000-000062DA0000}"/>
    <cellStyle name="Примечание 5 7 6 3" xfId="45517" xr:uid="{00000000-0005-0000-0000-000063DA0000}"/>
    <cellStyle name="Примечание 5 7 7" xfId="45518" xr:uid="{00000000-0005-0000-0000-000064DA0000}"/>
    <cellStyle name="Примечание 5 7 7 2" xfId="45519" xr:uid="{00000000-0005-0000-0000-000065DA0000}"/>
    <cellStyle name="Примечание 5 7 7 3" xfId="45520" xr:uid="{00000000-0005-0000-0000-000066DA0000}"/>
    <cellStyle name="Примечание 5 7 8" xfId="45521" xr:uid="{00000000-0005-0000-0000-000067DA0000}"/>
    <cellStyle name="Примечание 5 7 8 2" xfId="45522" xr:uid="{00000000-0005-0000-0000-000068DA0000}"/>
    <cellStyle name="Примечание 5 7 8 3" xfId="45523" xr:uid="{00000000-0005-0000-0000-000069DA0000}"/>
    <cellStyle name="Примечание 5 7 9" xfId="45524" xr:uid="{00000000-0005-0000-0000-00006ADA0000}"/>
    <cellStyle name="Примечание 5 7 9 2" xfId="45525" xr:uid="{00000000-0005-0000-0000-00006BDA0000}"/>
    <cellStyle name="Примечание 5 7 9 3" xfId="45526" xr:uid="{00000000-0005-0000-0000-00006CDA0000}"/>
    <cellStyle name="Примечание 5 8" xfId="15677" xr:uid="{00000000-0005-0000-0000-00006DDA0000}"/>
    <cellStyle name="Примечание 5 8 10" xfId="45527" xr:uid="{00000000-0005-0000-0000-00006EDA0000}"/>
    <cellStyle name="Примечание 5 8 10 2" xfId="45528" xr:uid="{00000000-0005-0000-0000-00006FDA0000}"/>
    <cellStyle name="Примечание 5 8 10 3" xfId="45529" xr:uid="{00000000-0005-0000-0000-000070DA0000}"/>
    <cellStyle name="Примечание 5 8 11" xfId="45530" xr:uid="{00000000-0005-0000-0000-000071DA0000}"/>
    <cellStyle name="Примечание 5 8 11 2" xfId="45531" xr:uid="{00000000-0005-0000-0000-000072DA0000}"/>
    <cellStyle name="Примечание 5 8 11 3" xfId="45532" xr:uid="{00000000-0005-0000-0000-000073DA0000}"/>
    <cellStyle name="Примечание 5 8 12" xfId="45533" xr:uid="{00000000-0005-0000-0000-000074DA0000}"/>
    <cellStyle name="Примечание 5 8 12 2" xfId="45534" xr:uid="{00000000-0005-0000-0000-000075DA0000}"/>
    <cellStyle name="Примечание 5 8 12 3" xfId="45535" xr:uid="{00000000-0005-0000-0000-000076DA0000}"/>
    <cellStyle name="Примечание 5 8 13" xfId="45536" xr:uid="{00000000-0005-0000-0000-000077DA0000}"/>
    <cellStyle name="Примечание 5 8 13 2" xfId="45537" xr:uid="{00000000-0005-0000-0000-000078DA0000}"/>
    <cellStyle name="Примечание 5 8 13 3" xfId="45538" xr:uid="{00000000-0005-0000-0000-000079DA0000}"/>
    <cellStyle name="Примечание 5 8 14" xfId="45539" xr:uid="{00000000-0005-0000-0000-00007ADA0000}"/>
    <cellStyle name="Примечание 5 8 15" xfId="45540" xr:uid="{00000000-0005-0000-0000-00007BDA0000}"/>
    <cellStyle name="Примечание 5 8 2" xfId="45541" xr:uid="{00000000-0005-0000-0000-00007CDA0000}"/>
    <cellStyle name="Примечание 5 8 2 10" xfId="45542" xr:uid="{00000000-0005-0000-0000-00007DDA0000}"/>
    <cellStyle name="Примечание 5 8 2 2" xfId="45543" xr:uid="{00000000-0005-0000-0000-00007EDA0000}"/>
    <cellStyle name="Примечание 5 8 2 2 2" xfId="45544" xr:uid="{00000000-0005-0000-0000-00007FDA0000}"/>
    <cellStyle name="Примечание 5 8 2 2 3" xfId="45545" xr:uid="{00000000-0005-0000-0000-000080DA0000}"/>
    <cellStyle name="Примечание 5 8 2 3" xfId="45546" xr:uid="{00000000-0005-0000-0000-000081DA0000}"/>
    <cellStyle name="Примечание 5 8 2 3 2" xfId="45547" xr:uid="{00000000-0005-0000-0000-000082DA0000}"/>
    <cellStyle name="Примечание 5 8 2 3 3" xfId="45548" xr:uid="{00000000-0005-0000-0000-000083DA0000}"/>
    <cellStyle name="Примечание 5 8 2 4" xfId="45549" xr:uid="{00000000-0005-0000-0000-000084DA0000}"/>
    <cellStyle name="Примечание 5 8 2 4 2" xfId="45550" xr:uid="{00000000-0005-0000-0000-000085DA0000}"/>
    <cellStyle name="Примечание 5 8 2 4 3" xfId="45551" xr:uid="{00000000-0005-0000-0000-000086DA0000}"/>
    <cellStyle name="Примечание 5 8 2 5" xfId="45552" xr:uid="{00000000-0005-0000-0000-000087DA0000}"/>
    <cellStyle name="Примечание 5 8 2 5 2" xfId="45553" xr:uid="{00000000-0005-0000-0000-000088DA0000}"/>
    <cellStyle name="Примечание 5 8 2 5 3" xfId="45554" xr:uid="{00000000-0005-0000-0000-000089DA0000}"/>
    <cellStyle name="Примечание 5 8 2 6" xfId="45555" xr:uid="{00000000-0005-0000-0000-00008ADA0000}"/>
    <cellStyle name="Примечание 5 8 2 6 2" xfId="45556" xr:uid="{00000000-0005-0000-0000-00008BDA0000}"/>
    <cellStyle name="Примечание 5 8 2 6 3" xfId="45557" xr:uid="{00000000-0005-0000-0000-00008CDA0000}"/>
    <cellStyle name="Примечание 5 8 2 7" xfId="45558" xr:uid="{00000000-0005-0000-0000-00008DDA0000}"/>
    <cellStyle name="Примечание 5 8 2 7 2" xfId="45559" xr:uid="{00000000-0005-0000-0000-00008EDA0000}"/>
    <cellStyle name="Примечание 5 8 2 7 3" xfId="45560" xr:uid="{00000000-0005-0000-0000-00008FDA0000}"/>
    <cellStyle name="Примечание 5 8 2 8" xfId="45561" xr:uid="{00000000-0005-0000-0000-000090DA0000}"/>
    <cellStyle name="Примечание 5 8 2 8 2" xfId="45562" xr:uid="{00000000-0005-0000-0000-000091DA0000}"/>
    <cellStyle name="Примечание 5 8 2 8 3" xfId="45563" xr:uid="{00000000-0005-0000-0000-000092DA0000}"/>
    <cellStyle name="Примечание 5 8 2 9" xfId="45564" xr:uid="{00000000-0005-0000-0000-000093DA0000}"/>
    <cellStyle name="Примечание 5 8 2 9 2" xfId="45565" xr:uid="{00000000-0005-0000-0000-000094DA0000}"/>
    <cellStyle name="Примечание 5 8 2 9 3" xfId="45566" xr:uid="{00000000-0005-0000-0000-000095DA0000}"/>
    <cellStyle name="Примечание 5 8 3" xfId="45567" xr:uid="{00000000-0005-0000-0000-000096DA0000}"/>
    <cellStyle name="Примечание 5 8 3 10" xfId="45568" xr:uid="{00000000-0005-0000-0000-000097DA0000}"/>
    <cellStyle name="Примечание 5 8 3 2" xfId="45569" xr:uid="{00000000-0005-0000-0000-000098DA0000}"/>
    <cellStyle name="Примечание 5 8 3 2 2" xfId="45570" xr:uid="{00000000-0005-0000-0000-000099DA0000}"/>
    <cellStyle name="Примечание 5 8 3 2 3" xfId="45571" xr:uid="{00000000-0005-0000-0000-00009ADA0000}"/>
    <cellStyle name="Примечание 5 8 3 3" xfId="45572" xr:uid="{00000000-0005-0000-0000-00009BDA0000}"/>
    <cellStyle name="Примечание 5 8 3 3 2" xfId="45573" xr:uid="{00000000-0005-0000-0000-00009CDA0000}"/>
    <cellStyle name="Примечание 5 8 3 3 3" xfId="45574" xr:uid="{00000000-0005-0000-0000-00009DDA0000}"/>
    <cellStyle name="Примечание 5 8 3 4" xfId="45575" xr:uid="{00000000-0005-0000-0000-00009EDA0000}"/>
    <cellStyle name="Примечание 5 8 3 4 2" xfId="45576" xr:uid="{00000000-0005-0000-0000-00009FDA0000}"/>
    <cellStyle name="Примечание 5 8 3 4 3" xfId="45577" xr:uid="{00000000-0005-0000-0000-0000A0DA0000}"/>
    <cellStyle name="Примечание 5 8 3 5" xfId="45578" xr:uid="{00000000-0005-0000-0000-0000A1DA0000}"/>
    <cellStyle name="Примечание 5 8 3 5 2" xfId="45579" xr:uid="{00000000-0005-0000-0000-0000A2DA0000}"/>
    <cellStyle name="Примечание 5 8 3 5 3" xfId="45580" xr:uid="{00000000-0005-0000-0000-0000A3DA0000}"/>
    <cellStyle name="Примечание 5 8 3 6" xfId="45581" xr:uid="{00000000-0005-0000-0000-0000A4DA0000}"/>
    <cellStyle name="Примечание 5 8 3 6 2" xfId="45582" xr:uid="{00000000-0005-0000-0000-0000A5DA0000}"/>
    <cellStyle name="Примечание 5 8 3 6 3" xfId="45583" xr:uid="{00000000-0005-0000-0000-0000A6DA0000}"/>
    <cellStyle name="Примечание 5 8 3 7" xfId="45584" xr:uid="{00000000-0005-0000-0000-0000A7DA0000}"/>
    <cellStyle name="Примечание 5 8 3 7 2" xfId="45585" xr:uid="{00000000-0005-0000-0000-0000A8DA0000}"/>
    <cellStyle name="Примечание 5 8 3 7 3" xfId="45586" xr:uid="{00000000-0005-0000-0000-0000A9DA0000}"/>
    <cellStyle name="Примечание 5 8 3 8" xfId="45587" xr:uid="{00000000-0005-0000-0000-0000AADA0000}"/>
    <cellStyle name="Примечание 5 8 3 8 2" xfId="45588" xr:uid="{00000000-0005-0000-0000-0000ABDA0000}"/>
    <cellStyle name="Примечание 5 8 3 8 3" xfId="45589" xr:uid="{00000000-0005-0000-0000-0000ACDA0000}"/>
    <cellStyle name="Примечание 5 8 3 9" xfId="45590" xr:uid="{00000000-0005-0000-0000-0000ADDA0000}"/>
    <cellStyle name="Примечание 5 8 3 9 2" xfId="45591" xr:uid="{00000000-0005-0000-0000-0000AEDA0000}"/>
    <cellStyle name="Примечание 5 8 3 9 3" xfId="45592" xr:uid="{00000000-0005-0000-0000-0000AFDA0000}"/>
    <cellStyle name="Примечание 5 8 4" xfId="45593" xr:uid="{00000000-0005-0000-0000-0000B0DA0000}"/>
    <cellStyle name="Примечание 5 8 4 10" xfId="45594" xr:uid="{00000000-0005-0000-0000-0000B1DA0000}"/>
    <cellStyle name="Примечание 5 8 4 2" xfId="45595" xr:uid="{00000000-0005-0000-0000-0000B2DA0000}"/>
    <cellStyle name="Примечание 5 8 4 2 2" xfId="45596" xr:uid="{00000000-0005-0000-0000-0000B3DA0000}"/>
    <cellStyle name="Примечание 5 8 4 2 3" xfId="45597" xr:uid="{00000000-0005-0000-0000-0000B4DA0000}"/>
    <cellStyle name="Примечание 5 8 4 3" xfId="45598" xr:uid="{00000000-0005-0000-0000-0000B5DA0000}"/>
    <cellStyle name="Примечание 5 8 4 3 2" xfId="45599" xr:uid="{00000000-0005-0000-0000-0000B6DA0000}"/>
    <cellStyle name="Примечание 5 8 4 3 3" xfId="45600" xr:uid="{00000000-0005-0000-0000-0000B7DA0000}"/>
    <cellStyle name="Примечание 5 8 4 4" xfId="45601" xr:uid="{00000000-0005-0000-0000-0000B8DA0000}"/>
    <cellStyle name="Примечание 5 8 4 4 2" xfId="45602" xr:uid="{00000000-0005-0000-0000-0000B9DA0000}"/>
    <cellStyle name="Примечание 5 8 4 4 3" xfId="45603" xr:uid="{00000000-0005-0000-0000-0000BADA0000}"/>
    <cellStyle name="Примечание 5 8 4 5" xfId="45604" xr:uid="{00000000-0005-0000-0000-0000BBDA0000}"/>
    <cellStyle name="Примечание 5 8 4 5 2" xfId="45605" xr:uid="{00000000-0005-0000-0000-0000BCDA0000}"/>
    <cellStyle name="Примечание 5 8 4 5 3" xfId="45606" xr:uid="{00000000-0005-0000-0000-0000BDDA0000}"/>
    <cellStyle name="Примечание 5 8 4 6" xfId="45607" xr:uid="{00000000-0005-0000-0000-0000BEDA0000}"/>
    <cellStyle name="Примечание 5 8 4 6 2" xfId="45608" xr:uid="{00000000-0005-0000-0000-0000BFDA0000}"/>
    <cellStyle name="Примечание 5 8 4 6 3" xfId="45609" xr:uid="{00000000-0005-0000-0000-0000C0DA0000}"/>
    <cellStyle name="Примечание 5 8 4 7" xfId="45610" xr:uid="{00000000-0005-0000-0000-0000C1DA0000}"/>
    <cellStyle name="Примечание 5 8 4 7 2" xfId="45611" xr:uid="{00000000-0005-0000-0000-0000C2DA0000}"/>
    <cellStyle name="Примечание 5 8 4 7 3" xfId="45612" xr:uid="{00000000-0005-0000-0000-0000C3DA0000}"/>
    <cellStyle name="Примечание 5 8 4 8" xfId="45613" xr:uid="{00000000-0005-0000-0000-0000C4DA0000}"/>
    <cellStyle name="Примечание 5 8 4 8 2" xfId="45614" xr:uid="{00000000-0005-0000-0000-0000C5DA0000}"/>
    <cellStyle name="Примечание 5 8 4 8 3" xfId="45615" xr:uid="{00000000-0005-0000-0000-0000C6DA0000}"/>
    <cellStyle name="Примечание 5 8 4 9" xfId="45616" xr:uid="{00000000-0005-0000-0000-0000C7DA0000}"/>
    <cellStyle name="Примечание 5 8 4 9 2" xfId="45617" xr:uid="{00000000-0005-0000-0000-0000C8DA0000}"/>
    <cellStyle name="Примечание 5 8 4 9 3" xfId="45618" xr:uid="{00000000-0005-0000-0000-0000C9DA0000}"/>
    <cellStyle name="Примечание 5 8 5" xfId="45619" xr:uid="{00000000-0005-0000-0000-0000CADA0000}"/>
    <cellStyle name="Примечание 5 8 5 10" xfId="45620" xr:uid="{00000000-0005-0000-0000-0000CBDA0000}"/>
    <cellStyle name="Примечание 5 8 5 2" xfId="45621" xr:uid="{00000000-0005-0000-0000-0000CCDA0000}"/>
    <cellStyle name="Примечание 5 8 5 2 2" xfId="45622" xr:uid="{00000000-0005-0000-0000-0000CDDA0000}"/>
    <cellStyle name="Примечание 5 8 5 2 3" xfId="45623" xr:uid="{00000000-0005-0000-0000-0000CEDA0000}"/>
    <cellStyle name="Примечание 5 8 5 3" xfId="45624" xr:uid="{00000000-0005-0000-0000-0000CFDA0000}"/>
    <cellStyle name="Примечание 5 8 5 3 2" xfId="45625" xr:uid="{00000000-0005-0000-0000-0000D0DA0000}"/>
    <cellStyle name="Примечание 5 8 5 3 3" xfId="45626" xr:uid="{00000000-0005-0000-0000-0000D1DA0000}"/>
    <cellStyle name="Примечание 5 8 5 4" xfId="45627" xr:uid="{00000000-0005-0000-0000-0000D2DA0000}"/>
    <cellStyle name="Примечание 5 8 5 4 2" xfId="45628" xr:uid="{00000000-0005-0000-0000-0000D3DA0000}"/>
    <cellStyle name="Примечание 5 8 5 4 3" xfId="45629" xr:uid="{00000000-0005-0000-0000-0000D4DA0000}"/>
    <cellStyle name="Примечание 5 8 5 5" xfId="45630" xr:uid="{00000000-0005-0000-0000-0000D5DA0000}"/>
    <cellStyle name="Примечание 5 8 5 5 2" xfId="45631" xr:uid="{00000000-0005-0000-0000-0000D6DA0000}"/>
    <cellStyle name="Примечание 5 8 5 5 3" xfId="45632" xr:uid="{00000000-0005-0000-0000-0000D7DA0000}"/>
    <cellStyle name="Примечание 5 8 5 6" xfId="45633" xr:uid="{00000000-0005-0000-0000-0000D8DA0000}"/>
    <cellStyle name="Примечание 5 8 5 6 2" xfId="45634" xr:uid="{00000000-0005-0000-0000-0000D9DA0000}"/>
    <cellStyle name="Примечание 5 8 5 6 3" xfId="45635" xr:uid="{00000000-0005-0000-0000-0000DADA0000}"/>
    <cellStyle name="Примечание 5 8 5 7" xfId="45636" xr:uid="{00000000-0005-0000-0000-0000DBDA0000}"/>
    <cellStyle name="Примечание 5 8 5 7 2" xfId="45637" xr:uid="{00000000-0005-0000-0000-0000DCDA0000}"/>
    <cellStyle name="Примечание 5 8 5 7 3" xfId="45638" xr:uid="{00000000-0005-0000-0000-0000DDDA0000}"/>
    <cellStyle name="Примечание 5 8 5 8" xfId="45639" xr:uid="{00000000-0005-0000-0000-0000DEDA0000}"/>
    <cellStyle name="Примечание 5 8 5 8 2" xfId="45640" xr:uid="{00000000-0005-0000-0000-0000DFDA0000}"/>
    <cellStyle name="Примечание 5 8 5 8 3" xfId="45641" xr:uid="{00000000-0005-0000-0000-0000E0DA0000}"/>
    <cellStyle name="Примечание 5 8 5 9" xfId="45642" xr:uid="{00000000-0005-0000-0000-0000E1DA0000}"/>
    <cellStyle name="Примечание 5 8 5 9 2" xfId="45643" xr:uid="{00000000-0005-0000-0000-0000E2DA0000}"/>
    <cellStyle name="Примечание 5 8 5 9 3" xfId="45644" xr:uid="{00000000-0005-0000-0000-0000E3DA0000}"/>
    <cellStyle name="Примечание 5 8 6" xfId="45645" xr:uid="{00000000-0005-0000-0000-0000E4DA0000}"/>
    <cellStyle name="Примечание 5 8 6 2" xfId="45646" xr:uid="{00000000-0005-0000-0000-0000E5DA0000}"/>
    <cellStyle name="Примечание 5 8 6 3" xfId="45647" xr:uid="{00000000-0005-0000-0000-0000E6DA0000}"/>
    <cellStyle name="Примечание 5 8 7" xfId="45648" xr:uid="{00000000-0005-0000-0000-0000E7DA0000}"/>
    <cellStyle name="Примечание 5 8 7 2" xfId="45649" xr:uid="{00000000-0005-0000-0000-0000E8DA0000}"/>
    <cellStyle name="Примечание 5 8 7 3" xfId="45650" xr:uid="{00000000-0005-0000-0000-0000E9DA0000}"/>
    <cellStyle name="Примечание 5 8 8" xfId="45651" xr:uid="{00000000-0005-0000-0000-0000EADA0000}"/>
    <cellStyle name="Примечание 5 8 8 2" xfId="45652" xr:uid="{00000000-0005-0000-0000-0000EBDA0000}"/>
    <cellStyle name="Примечание 5 8 8 3" xfId="45653" xr:uid="{00000000-0005-0000-0000-0000ECDA0000}"/>
    <cellStyle name="Примечание 5 8 9" xfId="45654" xr:uid="{00000000-0005-0000-0000-0000EDDA0000}"/>
    <cellStyle name="Примечание 5 8 9 2" xfId="45655" xr:uid="{00000000-0005-0000-0000-0000EEDA0000}"/>
    <cellStyle name="Примечание 5 8 9 3" xfId="45656" xr:uid="{00000000-0005-0000-0000-0000EFDA0000}"/>
    <cellStyle name="Примечание 5 9" xfId="15678" xr:uid="{00000000-0005-0000-0000-0000F0DA0000}"/>
    <cellStyle name="Примечание 5 9 10" xfId="45657" xr:uid="{00000000-0005-0000-0000-0000F1DA0000}"/>
    <cellStyle name="Примечание 5 9 10 2" xfId="45658" xr:uid="{00000000-0005-0000-0000-0000F2DA0000}"/>
    <cellStyle name="Примечание 5 9 10 3" xfId="45659" xr:uid="{00000000-0005-0000-0000-0000F3DA0000}"/>
    <cellStyle name="Примечание 5 9 11" xfId="45660" xr:uid="{00000000-0005-0000-0000-0000F4DA0000}"/>
    <cellStyle name="Примечание 5 9 11 2" xfId="45661" xr:uid="{00000000-0005-0000-0000-0000F5DA0000}"/>
    <cellStyle name="Примечание 5 9 11 3" xfId="45662" xr:uid="{00000000-0005-0000-0000-0000F6DA0000}"/>
    <cellStyle name="Примечание 5 9 12" xfId="45663" xr:uid="{00000000-0005-0000-0000-0000F7DA0000}"/>
    <cellStyle name="Примечание 5 9 12 2" xfId="45664" xr:uid="{00000000-0005-0000-0000-0000F8DA0000}"/>
    <cellStyle name="Примечание 5 9 12 3" xfId="45665" xr:uid="{00000000-0005-0000-0000-0000F9DA0000}"/>
    <cellStyle name="Примечание 5 9 13" xfId="45666" xr:uid="{00000000-0005-0000-0000-0000FADA0000}"/>
    <cellStyle name="Примечание 5 9 13 2" xfId="45667" xr:uid="{00000000-0005-0000-0000-0000FBDA0000}"/>
    <cellStyle name="Примечание 5 9 13 3" xfId="45668" xr:uid="{00000000-0005-0000-0000-0000FCDA0000}"/>
    <cellStyle name="Примечание 5 9 14" xfId="45669" xr:uid="{00000000-0005-0000-0000-0000FDDA0000}"/>
    <cellStyle name="Примечание 5 9 15" xfId="45670" xr:uid="{00000000-0005-0000-0000-0000FEDA0000}"/>
    <cellStyle name="Примечание 5 9 2" xfId="45671" xr:uid="{00000000-0005-0000-0000-0000FFDA0000}"/>
    <cellStyle name="Примечание 5 9 2 10" xfId="45672" xr:uid="{00000000-0005-0000-0000-000000DB0000}"/>
    <cellStyle name="Примечание 5 9 2 2" xfId="45673" xr:uid="{00000000-0005-0000-0000-000001DB0000}"/>
    <cellStyle name="Примечание 5 9 2 2 2" xfId="45674" xr:uid="{00000000-0005-0000-0000-000002DB0000}"/>
    <cellStyle name="Примечание 5 9 2 2 3" xfId="45675" xr:uid="{00000000-0005-0000-0000-000003DB0000}"/>
    <cellStyle name="Примечание 5 9 2 3" xfId="45676" xr:uid="{00000000-0005-0000-0000-000004DB0000}"/>
    <cellStyle name="Примечание 5 9 2 3 2" xfId="45677" xr:uid="{00000000-0005-0000-0000-000005DB0000}"/>
    <cellStyle name="Примечание 5 9 2 3 3" xfId="45678" xr:uid="{00000000-0005-0000-0000-000006DB0000}"/>
    <cellStyle name="Примечание 5 9 2 4" xfId="45679" xr:uid="{00000000-0005-0000-0000-000007DB0000}"/>
    <cellStyle name="Примечание 5 9 2 4 2" xfId="45680" xr:uid="{00000000-0005-0000-0000-000008DB0000}"/>
    <cellStyle name="Примечание 5 9 2 4 3" xfId="45681" xr:uid="{00000000-0005-0000-0000-000009DB0000}"/>
    <cellStyle name="Примечание 5 9 2 5" xfId="45682" xr:uid="{00000000-0005-0000-0000-00000ADB0000}"/>
    <cellStyle name="Примечание 5 9 2 5 2" xfId="45683" xr:uid="{00000000-0005-0000-0000-00000BDB0000}"/>
    <cellStyle name="Примечание 5 9 2 5 3" xfId="45684" xr:uid="{00000000-0005-0000-0000-00000CDB0000}"/>
    <cellStyle name="Примечание 5 9 2 6" xfId="45685" xr:uid="{00000000-0005-0000-0000-00000DDB0000}"/>
    <cellStyle name="Примечание 5 9 2 6 2" xfId="45686" xr:uid="{00000000-0005-0000-0000-00000EDB0000}"/>
    <cellStyle name="Примечание 5 9 2 6 3" xfId="45687" xr:uid="{00000000-0005-0000-0000-00000FDB0000}"/>
    <cellStyle name="Примечание 5 9 2 7" xfId="45688" xr:uid="{00000000-0005-0000-0000-000010DB0000}"/>
    <cellStyle name="Примечание 5 9 2 7 2" xfId="45689" xr:uid="{00000000-0005-0000-0000-000011DB0000}"/>
    <cellStyle name="Примечание 5 9 2 7 3" xfId="45690" xr:uid="{00000000-0005-0000-0000-000012DB0000}"/>
    <cellStyle name="Примечание 5 9 2 8" xfId="45691" xr:uid="{00000000-0005-0000-0000-000013DB0000}"/>
    <cellStyle name="Примечание 5 9 2 8 2" xfId="45692" xr:uid="{00000000-0005-0000-0000-000014DB0000}"/>
    <cellStyle name="Примечание 5 9 2 8 3" xfId="45693" xr:uid="{00000000-0005-0000-0000-000015DB0000}"/>
    <cellStyle name="Примечание 5 9 2 9" xfId="45694" xr:uid="{00000000-0005-0000-0000-000016DB0000}"/>
    <cellStyle name="Примечание 5 9 2 9 2" xfId="45695" xr:uid="{00000000-0005-0000-0000-000017DB0000}"/>
    <cellStyle name="Примечание 5 9 2 9 3" xfId="45696" xr:uid="{00000000-0005-0000-0000-000018DB0000}"/>
    <cellStyle name="Примечание 5 9 3" xfId="45697" xr:uid="{00000000-0005-0000-0000-000019DB0000}"/>
    <cellStyle name="Примечание 5 9 3 10" xfId="45698" xr:uid="{00000000-0005-0000-0000-00001ADB0000}"/>
    <cellStyle name="Примечание 5 9 3 2" xfId="45699" xr:uid="{00000000-0005-0000-0000-00001BDB0000}"/>
    <cellStyle name="Примечание 5 9 3 2 2" xfId="45700" xr:uid="{00000000-0005-0000-0000-00001CDB0000}"/>
    <cellStyle name="Примечание 5 9 3 2 3" xfId="45701" xr:uid="{00000000-0005-0000-0000-00001DDB0000}"/>
    <cellStyle name="Примечание 5 9 3 3" xfId="45702" xr:uid="{00000000-0005-0000-0000-00001EDB0000}"/>
    <cellStyle name="Примечание 5 9 3 3 2" xfId="45703" xr:uid="{00000000-0005-0000-0000-00001FDB0000}"/>
    <cellStyle name="Примечание 5 9 3 3 3" xfId="45704" xr:uid="{00000000-0005-0000-0000-000020DB0000}"/>
    <cellStyle name="Примечание 5 9 3 4" xfId="45705" xr:uid="{00000000-0005-0000-0000-000021DB0000}"/>
    <cellStyle name="Примечание 5 9 3 4 2" xfId="45706" xr:uid="{00000000-0005-0000-0000-000022DB0000}"/>
    <cellStyle name="Примечание 5 9 3 4 3" xfId="45707" xr:uid="{00000000-0005-0000-0000-000023DB0000}"/>
    <cellStyle name="Примечание 5 9 3 5" xfId="45708" xr:uid="{00000000-0005-0000-0000-000024DB0000}"/>
    <cellStyle name="Примечание 5 9 3 5 2" xfId="45709" xr:uid="{00000000-0005-0000-0000-000025DB0000}"/>
    <cellStyle name="Примечание 5 9 3 5 3" xfId="45710" xr:uid="{00000000-0005-0000-0000-000026DB0000}"/>
    <cellStyle name="Примечание 5 9 3 6" xfId="45711" xr:uid="{00000000-0005-0000-0000-000027DB0000}"/>
    <cellStyle name="Примечание 5 9 3 6 2" xfId="45712" xr:uid="{00000000-0005-0000-0000-000028DB0000}"/>
    <cellStyle name="Примечание 5 9 3 6 3" xfId="45713" xr:uid="{00000000-0005-0000-0000-000029DB0000}"/>
    <cellStyle name="Примечание 5 9 3 7" xfId="45714" xr:uid="{00000000-0005-0000-0000-00002ADB0000}"/>
    <cellStyle name="Примечание 5 9 3 7 2" xfId="45715" xr:uid="{00000000-0005-0000-0000-00002BDB0000}"/>
    <cellStyle name="Примечание 5 9 3 7 3" xfId="45716" xr:uid="{00000000-0005-0000-0000-00002CDB0000}"/>
    <cellStyle name="Примечание 5 9 3 8" xfId="45717" xr:uid="{00000000-0005-0000-0000-00002DDB0000}"/>
    <cellStyle name="Примечание 5 9 3 8 2" xfId="45718" xr:uid="{00000000-0005-0000-0000-00002EDB0000}"/>
    <cellStyle name="Примечание 5 9 3 8 3" xfId="45719" xr:uid="{00000000-0005-0000-0000-00002FDB0000}"/>
    <cellStyle name="Примечание 5 9 3 9" xfId="45720" xr:uid="{00000000-0005-0000-0000-000030DB0000}"/>
    <cellStyle name="Примечание 5 9 3 9 2" xfId="45721" xr:uid="{00000000-0005-0000-0000-000031DB0000}"/>
    <cellStyle name="Примечание 5 9 3 9 3" xfId="45722" xr:uid="{00000000-0005-0000-0000-000032DB0000}"/>
    <cellStyle name="Примечание 5 9 4" xfId="45723" xr:uid="{00000000-0005-0000-0000-000033DB0000}"/>
    <cellStyle name="Примечание 5 9 4 10" xfId="45724" xr:uid="{00000000-0005-0000-0000-000034DB0000}"/>
    <cellStyle name="Примечание 5 9 4 2" xfId="45725" xr:uid="{00000000-0005-0000-0000-000035DB0000}"/>
    <cellStyle name="Примечание 5 9 4 2 2" xfId="45726" xr:uid="{00000000-0005-0000-0000-000036DB0000}"/>
    <cellStyle name="Примечание 5 9 4 2 3" xfId="45727" xr:uid="{00000000-0005-0000-0000-000037DB0000}"/>
    <cellStyle name="Примечание 5 9 4 3" xfId="45728" xr:uid="{00000000-0005-0000-0000-000038DB0000}"/>
    <cellStyle name="Примечание 5 9 4 3 2" xfId="45729" xr:uid="{00000000-0005-0000-0000-000039DB0000}"/>
    <cellStyle name="Примечание 5 9 4 3 3" xfId="45730" xr:uid="{00000000-0005-0000-0000-00003ADB0000}"/>
    <cellStyle name="Примечание 5 9 4 4" xfId="45731" xr:uid="{00000000-0005-0000-0000-00003BDB0000}"/>
    <cellStyle name="Примечание 5 9 4 4 2" xfId="45732" xr:uid="{00000000-0005-0000-0000-00003CDB0000}"/>
    <cellStyle name="Примечание 5 9 4 4 3" xfId="45733" xr:uid="{00000000-0005-0000-0000-00003DDB0000}"/>
    <cellStyle name="Примечание 5 9 4 5" xfId="45734" xr:uid="{00000000-0005-0000-0000-00003EDB0000}"/>
    <cellStyle name="Примечание 5 9 4 5 2" xfId="45735" xr:uid="{00000000-0005-0000-0000-00003FDB0000}"/>
    <cellStyle name="Примечание 5 9 4 5 3" xfId="45736" xr:uid="{00000000-0005-0000-0000-000040DB0000}"/>
    <cellStyle name="Примечание 5 9 4 6" xfId="45737" xr:uid="{00000000-0005-0000-0000-000041DB0000}"/>
    <cellStyle name="Примечание 5 9 4 6 2" xfId="45738" xr:uid="{00000000-0005-0000-0000-000042DB0000}"/>
    <cellStyle name="Примечание 5 9 4 6 3" xfId="45739" xr:uid="{00000000-0005-0000-0000-000043DB0000}"/>
    <cellStyle name="Примечание 5 9 4 7" xfId="45740" xr:uid="{00000000-0005-0000-0000-000044DB0000}"/>
    <cellStyle name="Примечание 5 9 4 7 2" xfId="45741" xr:uid="{00000000-0005-0000-0000-000045DB0000}"/>
    <cellStyle name="Примечание 5 9 4 7 3" xfId="45742" xr:uid="{00000000-0005-0000-0000-000046DB0000}"/>
    <cellStyle name="Примечание 5 9 4 8" xfId="45743" xr:uid="{00000000-0005-0000-0000-000047DB0000}"/>
    <cellStyle name="Примечание 5 9 4 8 2" xfId="45744" xr:uid="{00000000-0005-0000-0000-000048DB0000}"/>
    <cellStyle name="Примечание 5 9 4 8 3" xfId="45745" xr:uid="{00000000-0005-0000-0000-000049DB0000}"/>
    <cellStyle name="Примечание 5 9 4 9" xfId="45746" xr:uid="{00000000-0005-0000-0000-00004ADB0000}"/>
    <cellStyle name="Примечание 5 9 4 9 2" xfId="45747" xr:uid="{00000000-0005-0000-0000-00004BDB0000}"/>
    <cellStyle name="Примечание 5 9 4 9 3" xfId="45748" xr:uid="{00000000-0005-0000-0000-00004CDB0000}"/>
    <cellStyle name="Примечание 5 9 5" xfId="45749" xr:uid="{00000000-0005-0000-0000-00004DDB0000}"/>
    <cellStyle name="Примечание 5 9 5 10" xfId="45750" xr:uid="{00000000-0005-0000-0000-00004EDB0000}"/>
    <cellStyle name="Примечание 5 9 5 2" xfId="45751" xr:uid="{00000000-0005-0000-0000-00004FDB0000}"/>
    <cellStyle name="Примечание 5 9 5 2 2" xfId="45752" xr:uid="{00000000-0005-0000-0000-000050DB0000}"/>
    <cellStyle name="Примечание 5 9 5 2 3" xfId="45753" xr:uid="{00000000-0005-0000-0000-000051DB0000}"/>
    <cellStyle name="Примечание 5 9 5 3" xfId="45754" xr:uid="{00000000-0005-0000-0000-000052DB0000}"/>
    <cellStyle name="Примечание 5 9 5 3 2" xfId="45755" xr:uid="{00000000-0005-0000-0000-000053DB0000}"/>
    <cellStyle name="Примечание 5 9 5 3 3" xfId="45756" xr:uid="{00000000-0005-0000-0000-000054DB0000}"/>
    <cellStyle name="Примечание 5 9 5 4" xfId="45757" xr:uid="{00000000-0005-0000-0000-000055DB0000}"/>
    <cellStyle name="Примечание 5 9 5 4 2" xfId="45758" xr:uid="{00000000-0005-0000-0000-000056DB0000}"/>
    <cellStyle name="Примечание 5 9 5 4 3" xfId="45759" xr:uid="{00000000-0005-0000-0000-000057DB0000}"/>
    <cellStyle name="Примечание 5 9 5 5" xfId="45760" xr:uid="{00000000-0005-0000-0000-000058DB0000}"/>
    <cellStyle name="Примечание 5 9 5 5 2" xfId="45761" xr:uid="{00000000-0005-0000-0000-000059DB0000}"/>
    <cellStyle name="Примечание 5 9 5 5 3" xfId="45762" xr:uid="{00000000-0005-0000-0000-00005ADB0000}"/>
    <cellStyle name="Примечание 5 9 5 6" xfId="45763" xr:uid="{00000000-0005-0000-0000-00005BDB0000}"/>
    <cellStyle name="Примечание 5 9 5 6 2" xfId="45764" xr:uid="{00000000-0005-0000-0000-00005CDB0000}"/>
    <cellStyle name="Примечание 5 9 5 6 3" xfId="45765" xr:uid="{00000000-0005-0000-0000-00005DDB0000}"/>
    <cellStyle name="Примечание 5 9 5 7" xfId="45766" xr:uid="{00000000-0005-0000-0000-00005EDB0000}"/>
    <cellStyle name="Примечание 5 9 5 7 2" xfId="45767" xr:uid="{00000000-0005-0000-0000-00005FDB0000}"/>
    <cellStyle name="Примечание 5 9 5 7 3" xfId="45768" xr:uid="{00000000-0005-0000-0000-000060DB0000}"/>
    <cellStyle name="Примечание 5 9 5 8" xfId="45769" xr:uid="{00000000-0005-0000-0000-000061DB0000}"/>
    <cellStyle name="Примечание 5 9 5 8 2" xfId="45770" xr:uid="{00000000-0005-0000-0000-000062DB0000}"/>
    <cellStyle name="Примечание 5 9 5 8 3" xfId="45771" xr:uid="{00000000-0005-0000-0000-000063DB0000}"/>
    <cellStyle name="Примечание 5 9 5 9" xfId="45772" xr:uid="{00000000-0005-0000-0000-000064DB0000}"/>
    <cellStyle name="Примечание 5 9 5 9 2" xfId="45773" xr:uid="{00000000-0005-0000-0000-000065DB0000}"/>
    <cellStyle name="Примечание 5 9 5 9 3" xfId="45774" xr:uid="{00000000-0005-0000-0000-000066DB0000}"/>
    <cellStyle name="Примечание 5 9 6" xfId="45775" xr:uid="{00000000-0005-0000-0000-000067DB0000}"/>
    <cellStyle name="Примечание 5 9 6 2" xfId="45776" xr:uid="{00000000-0005-0000-0000-000068DB0000}"/>
    <cellStyle name="Примечание 5 9 6 3" xfId="45777" xr:uid="{00000000-0005-0000-0000-000069DB0000}"/>
    <cellStyle name="Примечание 5 9 7" xfId="45778" xr:uid="{00000000-0005-0000-0000-00006ADB0000}"/>
    <cellStyle name="Примечание 5 9 7 2" xfId="45779" xr:uid="{00000000-0005-0000-0000-00006BDB0000}"/>
    <cellStyle name="Примечание 5 9 7 3" xfId="45780" xr:uid="{00000000-0005-0000-0000-00006CDB0000}"/>
    <cellStyle name="Примечание 5 9 8" xfId="45781" xr:uid="{00000000-0005-0000-0000-00006DDB0000}"/>
    <cellStyle name="Примечание 5 9 8 2" xfId="45782" xr:uid="{00000000-0005-0000-0000-00006EDB0000}"/>
    <cellStyle name="Примечание 5 9 8 3" xfId="45783" xr:uid="{00000000-0005-0000-0000-00006FDB0000}"/>
    <cellStyle name="Примечание 5 9 9" xfId="45784" xr:uid="{00000000-0005-0000-0000-000070DB0000}"/>
    <cellStyle name="Примечание 5 9 9 2" xfId="45785" xr:uid="{00000000-0005-0000-0000-000071DB0000}"/>
    <cellStyle name="Примечание 5 9 9 3" xfId="45786" xr:uid="{00000000-0005-0000-0000-000072DB0000}"/>
    <cellStyle name="Примечание 5_2012" xfId="15679" xr:uid="{00000000-0005-0000-0000-000073DB0000}"/>
    <cellStyle name="Примечание 50" xfId="15680" xr:uid="{00000000-0005-0000-0000-000074DB0000}"/>
    <cellStyle name="Примечание 50 2" xfId="45787" xr:uid="{00000000-0005-0000-0000-000075DB0000}"/>
    <cellStyle name="Примечание 51" xfId="15681" xr:uid="{00000000-0005-0000-0000-000076DB0000}"/>
    <cellStyle name="Примечание 51 2" xfId="45788" xr:uid="{00000000-0005-0000-0000-000077DB0000}"/>
    <cellStyle name="Примечание 52" xfId="15682" xr:uid="{00000000-0005-0000-0000-000078DB0000}"/>
    <cellStyle name="Примечание 52 2" xfId="45789" xr:uid="{00000000-0005-0000-0000-000079DB0000}"/>
    <cellStyle name="Примечание 53" xfId="15683" xr:uid="{00000000-0005-0000-0000-00007ADB0000}"/>
    <cellStyle name="Примечание 53 2" xfId="45790" xr:uid="{00000000-0005-0000-0000-00007BDB0000}"/>
    <cellStyle name="Примечание 54" xfId="15684" xr:uid="{00000000-0005-0000-0000-00007CDB0000}"/>
    <cellStyle name="Примечание 54 2" xfId="45791" xr:uid="{00000000-0005-0000-0000-00007DDB0000}"/>
    <cellStyle name="Примечание 55" xfId="15685" xr:uid="{00000000-0005-0000-0000-00007EDB0000}"/>
    <cellStyle name="Примечание 55 2" xfId="45792" xr:uid="{00000000-0005-0000-0000-00007FDB0000}"/>
    <cellStyle name="Примечание 56" xfId="15686" xr:uid="{00000000-0005-0000-0000-000080DB0000}"/>
    <cellStyle name="Примечание 56 2" xfId="45793" xr:uid="{00000000-0005-0000-0000-000081DB0000}"/>
    <cellStyle name="Примечание 57" xfId="15687" xr:uid="{00000000-0005-0000-0000-000082DB0000}"/>
    <cellStyle name="Примечание 57 2" xfId="45794" xr:uid="{00000000-0005-0000-0000-000083DB0000}"/>
    <cellStyle name="Примечание 58" xfId="15688" xr:uid="{00000000-0005-0000-0000-000084DB0000}"/>
    <cellStyle name="Примечание 58 2" xfId="45795" xr:uid="{00000000-0005-0000-0000-000085DB0000}"/>
    <cellStyle name="Примечание 59" xfId="15689" xr:uid="{00000000-0005-0000-0000-000086DB0000}"/>
    <cellStyle name="Примечание 59 2" xfId="45796" xr:uid="{00000000-0005-0000-0000-000087DB0000}"/>
    <cellStyle name="Примечание 6" xfId="15690" xr:uid="{00000000-0005-0000-0000-000088DB0000}"/>
    <cellStyle name="Примечание 6 10" xfId="45797" xr:uid="{00000000-0005-0000-0000-000089DB0000}"/>
    <cellStyle name="Примечание 6 10 2" xfId="45798" xr:uid="{00000000-0005-0000-0000-00008ADB0000}"/>
    <cellStyle name="Примечание 6 10 3" xfId="45799" xr:uid="{00000000-0005-0000-0000-00008BDB0000}"/>
    <cellStyle name="Примечание 6 11" xfId="45800" xr:uid="{00000000-0005-0000-0000-00008CDB0000}"/>
    <cellStyle name="Примечание 6 11 2" xfId="45801" xr:uid="{00000000-0005-0000-0000-00008DDB0000}"/>
    <cellStyle name="Примечание 6 11 3" xfId="45802" xr:uid="{00000000-0005-0000-0000-00008EDB0000}"/>
    <cellStyle name="Примечание 6 12" xfId="45803" xr:uid="{00000000-0005-0000-0000-00008FDB0000}"/>
    <cellStyle name="Примечание 6 12 2" xfId="45804" xr:uid="{00000000-0005-0000-0000-000090DB0000}"/>
    <cellStyle name="Примечание 6 12 3" xfId="45805" xr:uid="{00000000-0005-0000-0000-000091DB0000}"/>
    <cellStyle name="Примечание 6 13" xfId="45806" xr:uid="{00000000-0005-0000-0000-000092DB0000}"/>
    <cellStyle name="Примечание 6 13 2" xfId="45807" xr:uid="{00000000-0005-0000-0000-000093DB0000}"/>
    <cellStyle name="Примечание 6 13 3" xfId="45808" xr:uid="{00000000-0005-0000-0000-000094DB0000}"/>
    <cellStyle name="Примечание 6 14" xfId="45809" xr:uid="{00000000-0005-0000-0000-000095DB0000}"/>
    <cellStyle name="Примечание 6 14 2" xfId="45810" xr:uid="{00000000-0005-0000-0000-000096DB0000}"/>
    <cellStyle name="Примечание 6 14 3" xfId="45811" xr:uid="{00000000-0005-0000-0000-000097DB0000}"/>
    <cellStyle name="Примечание 6 15" xfId="45812" xr:uid="{00000000-0005-0000-0000-000098DB0000}"/>
    <cellStyle name="Примечание 6 16" xfId="45813" xr:uid="{00000000-0005-0000-0000-000099DB0000}"/>
    <cellStyle name="Примечание 6 2" xfId="15691" xr:uid="{00000000-0005-0000-0000-00009ADB0000}"/>
    <cellStyle name="Примечание 6 2 10" xfId="45814" xr:uid="{00000000-0005-0000-0000-00009BDB0000}"/>
    <cellStyle name="Примечание 6 2 10 2" xfId="45815" xr:uid="{00000000-0005-0000-0000-00009CDB0000}"/>
    <cellStyle name="Примечание 6 2 10 3" xfId="45816" xr:uid="{00000000-0005-0000-0000-00009DDB0000}"/>
    <cellStyle name="Примечание 6 2 11" xfId="45817" xr:uid="{00000000-0005-0000-0000-00009EDB0000}"/>
    <cellStyle name="Примечание 6 2 11 2" xfId="45818" xr:uid="{00000000-0005-0000-0000-00009FDB0000}"/>
    <cellStyle name="Примечание 6 2 11 3" xfId="45819" xr:uid="{00000000-0005-0000-0000-0000A0DB0000}"/>
    <cellStyle name="Примечание 6 2 12" xfId="45820" xr:uid="{00000000-0005-0000-0000-0000A1DB0000}"/>
    <cellStyle name="Примечание 6 2 12 2" xfId="45821" xr:uid="{00000000-0005-0000-0000-0000A2DB0000}"/>
    <cellStyle name="Примечание 6 2 12 3" xfId="45822" xr:uid="{00000000-0005-0000-0000-0000A3DB0000}"/>
    <cellStyle name="Примечание 6 2 13" xfId="45823" xr:uid="{00000000-0005-0000-0000-0000A4DB0000}"/>
    <cellStyle name="Примечание 6 2 13 2" xfId="45824" xr:uid="{00000000-0005-0000-0000-0000A5DB0000}"/>
    <cellStyle name="Примечание 6 2 13 3" xfId="45825" xr:uid="{00000000-0005-0000-0000-0000A6DB0000}"/>
    <cellStyle name="Примечание 6 2 14" xfId="45826" xr:uid="{00000000-0005-0000-0000-0000A7DB0000}"/>
    <cellStyle name="Примечание 6 2 15" xfId="45827" xr:uid="{00000000-0005-0000-0000-0000A8DB0000}"/>
    <cellStyle name="Примечание 6 2 2" xfId="15692" xr:uid="{00000000-0005-0000-0000-0000A9DB0000}"/>
    <cellStyle name="Примечание 6 2 2 10" xfId="45828" xr:uid="{00000000-0005-0000-0000-0000AADB0000}"/>
    <cellStyle name="Примечание 6 2 2 11" xfId="45829" xr:uid="{00000000-0005-0000-0000-0000ABDB0000}"/>
    <cellStyle name="Примечание 6 2 2 2" xfId="45830" xr:uid="{00000000-0005-0000-0000-0000ACDB0000}"/>
    <cellStyle name="Примечание 6 2 2 2 2" xfId="45831" xr:uid="{00000000-0005-0000-0000-0000ADDB0000}"/>
    <cellStyle name="Примечание 6 2 2 2 3" xfId="45832" xr:uid="{00000000-0005-0000-0000-0000AEDB0000}"/>
    <cellStyle name="Примечание 6 2 2 3" xfId="45833" xr:uid="{00000000-0005-0000-0000-0000AFDB0000}"/>
    <cellStyle name="Примечание 6 2 2 3 2" xfId="45834" xr:uid="{00000000-0005-0000-0000-0000B0DB0000}"/>
    <cellStyle name="Примечание 6 2 2 3 3" xfId="45835" xr:uid="{00000000-0005-0000-0000-0000B1DB0000}"/>
    <cellStyle name="Примечание 6 2 2 4" xfId="45836" xr:uid="{00000000-0005-0000-0000-0000B2DB0000}"/>
    <cellStyle name="Примечание 6 2 2 4 2" xfId="45837" xr:uid="{00000000-0005-0000-0000-0000B3DB0000}"/>
    <cellStyle name="Примечание 6 2 2 4 3" xfId="45838" xr:uid="{00000000-0005-0000-0000-0000B4DB0000}"/>
    <cellStyle name="Примечание 6 2 2 5" xfId="45839" xr:uid="{00000000-0005-0000-0000-0000B5DB0000}"/>
    <cellStyle name="Примечание 6 2 2 5 2" xfId="45840" xr:uid="{00000000-0005-0000-0000-0000B6DB0000}"/>
    <cellStyle name="Примечание 6 2 2 5 3" xfId="45841" xr:uid="{00000000-0005-0000-0000-0000B7DB0000}"/>
    <cellStyle name="Примечание 6 2 2 6" xfId="45842" xr:uid="{00000000-0005-0000-0000-0000B8DB0000}"/>
    <cellStyle name="Примечание 6 2 2 6 2" xfId="45843" xr:uid="{00000000-0005-0000-0000-0000B9DB0000}"/>
    <cellStyle name="Примечание 6 2 2 6 3" xfId="45844" xr:uid="{00000000-0005-0000-0000-0000BADB0000}"/>
    <cellStyle name="Примечание 6 2 2 7" xfId="45845" xr:uid="{00000000-0005-0000-0000-0000BBDB0000}"/>
    <cellStyle name="Примечание 6 2 2 7 2" xfId="45846" xr:uid="{00000000-0005-0000-0000-0000BCDB0000}"/>
    <cellStyle name="Примечание 6 2 2 7 3" xfId="45847" xr:uid="{00000000-0005-0000-0000-0000BDDB0000}"/>
    <cellStyle name="Примечание 6 2 2 8" xfId="45848" xr:uid="{00000000-0005-0000-0000-0000BEDB0000}"/>
    <cellStyle name="Примечание 6 2 2 8 2" xfId="45849" xr:uid="{00000000-0005-0000-0000-0000BFDB0000}"/>
    <cellStyle name="Примечание 6 2 2 8 3" xfId="45850" xr:uid="{00000000-0005-0000-0000-0000C0DB0000}"/>
    <cellStyle name="Примечание 6 2 2 9" xfId="45851" xr:uid="{00000000-0005-0000-0000-0000C1DB0000}"/>
    <cellStyle name="Примечание 6 2 2 9 2" xfId="45852" xr:uid="{00000000-0005-0000-0000-0000C2DB0000}"/>
    <cellStyle name="Примечание 6 2 2 9 3" xfId="45853" xr:uid="{00000000-0005-0000-0000-0000C3DB0000}"/>
    <cellStyle name="Примечание 6 2 3" xfId="45854" xr:uid="{00000000-0005-0000-0000-0000C4DB0000}"/>
    <cellStyle name="Примечание 6 2 3 10" xfId="45855" xr:uid="{00000000-0005-0000-0000-0000C5DB0000}"/>
    <cellStyle name="Примечание 6 2 3 2" xfId="45856" xr:uid="{00000000-0005-0000-0000-0000C6DB0000}"/>
    <cellStyle name="Примечание 6 2 3 2 2" xfId="45857" xr:uid="{00000000-0005-0000-0000-0000C7DB0000}"/>
    <cellStyle name="Примечание 6 2 3 2 3" xfId="45858" xr:uid="{00000000-0005-0000-0000-0000C8DB0000}"/>
    <cellStyle name="Примечание 6 2 3 3" xfId="45859" xr:uid="{00000000-0005-0000-0000-0000C9DB0000}"/>
    <cellStyle name="Примечание 6 2 3 3 2" xfId="45860" xr:uid="{00000000-0005-0000-0000-0000CADB0000}"/>
    <cellStyle name="Примечание 6 2 3 3 3" xfId="45861" xr:uid="{00000000-0005-0000-0000-0000CBDB0000}"/>
    <cellStyle name="Примечание 6 2 3 4" xfId="45862" xr:uid="{00000000-0005-0000-0000-0000CCDB0000}"/>
    <cellStyle name="Примечание 6 2 3 4 2" xfId="45863" xr:uid="{00000000-0005-0000-0000-0000CDDB0000}"/>
    <cellStyle name="Примечание 6 2 3 4 3" xfId="45864" xr:uid="{00000000-0005-0000-0000-0000CEDB0000}"/>
    <cellStyle name="Примечание 6 2 3 5" xfId="45865" xr:uid="{00000000-0005-0000-0000-0000CFDB0000}"/>
    <cellStyle name="Примечание 6 2 3 5 2" xfId="45866" xr:uid="{00000000-0005-0000-0000-0000D0DB0000}"/>
    <cellStyle name="Примечание 6 2 3 5 3" xfId="45867" xr:uid="{00000000-0005-0000-0000-0000D1DB0000}"/>
    <cellStyle name="Примечание 6 2 3 6" xfId="45868" xr:uid="{00000000-0005-0000-0000-0000D2DB0000}"/>
    <cellStyle name="Примечание 6 2 3 6 2" xfId="45869" xr:uid="{00000000-0005-0000-0000-0000D3DB0000}"/>
    <cellStyle name="Примечание 6 2 3 6 3" xfId="45870" xr:uid="{00000000-0005-0000-0000-0000D4DB0000}"/>
    <cellStyle name="Примечание 6 2 3 7" xfId="45871" xr:uid="{00000000-0005-0000-0000-0000D5DB0000}"/>
    <cellStyle name="Примечание 6 2 3 7 2" xfId="45872" xr:uid="{00000000-0005-0000-0000-0000D6DB0000}"/>
    <cellStyle name="Примечание 6 2 3 7 3" xfId="45873" xr:uid="{00000000-0005-0000-0000-0000D7DB0000}"/>
    <cellStyle name="Примечание 6 2 3 8" xfId="45874" xr:uid="{00000000-0005-0000-0000-0000D8DB0000}"/>
    <cellStyle name="Примечание 6 2 3 8 2" xfId="45875" xr:uid="{00000000-0005-0000-0000-0000D9DB0000}"/>
    <cellStyle name="Примечание 6 2 3 8 3" xfId="45876" xr:uid="{00000000-0005-0000-0000-0000DADB0000}"/>
    <cellStyle name="Примечание 6 2 3 9" xfId="45877" xr:uid="{00000000-0005-0000-0000-0000DBDB0000}"/>
    <cellStyle name="Примечание 6 2 3 9 2" xfId="45878" xr:uid="{00000000-0005-0000-0000-0000DCDB0000}"/>
    <cellStyle name="Примечание 6 2 3 9 3" xfId="45879" xr:uid="{00000000-0005-0000-0000-0000DDDB0000}"/>
    <cellStyle name="Примечание 6 2 4" xfId="45880" xr:uid="{00000000-0005-0000-0000-0000DEDB0000}"/>
    <cellStyle name="Примечание 6 2 4 10" xfId="45881" xr:uid="{00000000-0005-0000-0000-0000DFDB0000}"/>
    <cellStyle name="Примечание 6 2 4 2" xfId="45882" xr:uid="{00000000-0005-0000-0000-0000E0DB0000}"/>
    <cellStyle name="Примечание 6 2 4 2 2" xfId="45883" xr:uid="{00000000-0005-0000-0000-0000E1DB0000}"/>
    <cellStyle name="Примечание 6 2 4 2 3" xfId="45884" xr:uid="{00000000-0005-0000-0000-0000E2DB0000}"/>
    <cellStyle name="Примечание 6 2 4 3" xfId="45885" xr:uid="{00000000-0005-0000-0000-0000E3DB0000}"/>
    <cellStyle name="Примечание 6 2 4 3 2" xfId="45886" xr:uid="{00000000-0005-0000-0000-0000E4DB0000}"/>
    <cellStyle name="Примечание 6 2 4 3 3" xfId="45887" xr:uid="{00000000-0005-0000-0000-0000E5DB0000}"/>
    <cellStyle name="Примечание 6 2 4 4" xfId="45888" xr:uid="{00000000-0005-0000-0000-0000E6DB0000}"/>
    <cellStyle name="Примечание 6 2 4 4 2" xfId="45889" xr:uid="{00000000-0005-0000-0000-0000E7DB0000}"/>
    <cellStyle name="Примечание 6 2 4 4 3" xfId="45890" xr:uid="{00000000-0005-0000-0000-0000E8DB0000}"/>
    <cellStyle name="Примечание 6 2 4 5" xfId="45891" xr:uid="{00000000-0005-0000-0000-0000E9DB0000}"/>
    <cellStyle name="Примечание 6 2 4 5 2" xfId="45892" xr:uid="{00000000-0005-0000-0000-0000EADB0000}"/>
    <cellStyle name="Примечание 6 2 4 5 3" xfId="45893" xr:uid="{00000000-0005-0000-0000-0000EBDB0000}"/>
    <cellStyle name="Примечание 6 2 4 6" xfId="45894" xr:uid="{00000000-0005-0000-0000-0000ECDB0000}"/>
    <cellStyle name="Примечание 6 2 4 6 2" xfId="45895" xr:uid="{00000000-0005-0000-0000-0000EDDB0000}"/>
    <cellStyle name="Примечание 6 2 4 6 3" xfId="45896" xr:uid="{00000000-0005-0000-0000-0000EEDB0000}"/>
    <cellStyle name="Примечание 6 2 4 7" xfId="45897" xr:uid="{00000000-0005-0000-0000-0000EFDB0000}"/>
    <cellStyle name="Примечание 6 2 4 7 2" xfId="45898" xr:uid="{00000000-0005-0000-0000-0000F0DB0000}"/>
    <cellStyle name="Примечание 6 2 4 7 3" xfId="45899" xr:uid="{00000000-0005-0000-0000-0000F1DB0000}"/>
    <cellStyle name="Примечание 6 2 4 8" xfId="45900" xr:uid="{00000000-0005-0000-0000-0000F2DB0000}"/>
    <cellStyle name="Примечание 6 2 4 8 2" xfId="45901" xr:uid="{00000000-0005-0000-0000-0000F3DB0000}"/>
    <cellStyle name="Примечание 6 2 4 8 3" xfId="45902" xr:uid="{00000000-0005-0000-0000-0000F4DB0000}"/>
    <cellStyle name="Примечание 6 2 4 9" xfId="45903" xr:uid="{00000000-0005-0000-0000-0000F5DB0000}"/>
    <cellStyle name="Примечание 6 2 4 9 2" xfId="45904" xr:uid="{00000000-0005-0000-0000-0000F6DB0000}"/>
    <cellStyle name="Примечание 6 2 4 9 3" xfId="45905" xr:uid="{00000000-0005-0000-0000-0000F7DB0000}"/>
    <cellStyle name="Примечание 6 2 5" xfId="45906" xr:uid="{00000000-0005-0000-0000-0000F8DB0000}"/>
    <cellStyle name="Примечание 6 2 5 10" xfId="45907" xr:uid="{00000000-0005-0000-0000-0000F9DB0000}"/>
    <cellStyle name="Примечание 6 2 5 2" xfId="45908" xr:uid="{00000000-0005-0000-0000-0000FADB0000}"/>
    <cellStyle name="Примечание 6 2 5 2 2" xfId="45909" xr:uid="{00000000-0005-0000-0000-0000FBDB0000}"/>
    <cellStyle name="Примечание 6 2 5 2 3" xfId="45910" xr:uid="{00000000-0005-0000-0000-0000FCDB0000}"/>
    <cellStyle name="Примечание 6 2 5 3" xfId="45911" xr:uid="{00000000-0005-0000-0000-0000FDDB0000}"/>
    <cellStyle name="Примечание 6 2 5 3 2" xfId="45912" xr:uid="{00000000-0005-0000-0000-0000FEDB0000}"/>
    <cellStyle name="Примечание 6 2 5 3 3" xfId="45913" xr:uid="{00000000-0005-0000-0000-0000FFDB0000}"/>
    <cellStyle name="Примечание 6 2 5 4" xfId="45914" xr:uid="{00000000-0005-0000-0000-000000DC0000}"/>
    <cellStyle name="Примечание 6 2 5 4 2" xfId="45915" xr:uid="{00000000-0005-0000-0000-000001DC0000}"/>
    <cellStyle name="Примечание 6 2 5 4 3" xfId="45916" xr:uid="{00000000-0005-0000-0000-000002DC0000}"/>
    <cellStyle name="Примечание 6 2 5 5" xfId="45917" xr:uid="{00000000-0005-0000-0000-000003DC0000}"/>
    <cellStyle name="Примечание 6 2 5 5 2" xfId="45918" xr:uid="{00000000-0005-0000-0000-000004DC0000}"/>
    <cellStyle name="Примечание 6 2 5 5 3" xfId="45919" xr:uid="{00000000-0005-0000-0000-000005DC0000}"/>
    <cellStyle name="Примечание 6 2 5 6" xfId="45920" xr:uid="{00000000-0005-0000-0000-000006DC0000}"/>
    <cellStyle name="Примечание 6 2 5 6 2" xfId="45921" xr:uid="{00000000-0005-0000-0000-000007DC0000}"/>
    <cellStyle name="Примечание 6 2 5 6 3" xfId="45922" xr:uid="{00000000-0005-0000-0000-000008DC0000}"/>
    <cellStyle name="Примечание 6 2 5 7" xfId="45923" xr:uid="{00000000-0005-0000-0000-000009DC0000}"/>
    <cellStyle name="Примечание 6 2 5 7 2" xfId="45924" xr:uid="{00000000-0005-0000-0000-00000ADC0000}"/>
    <cellStyle name="Примечание 6 2 5 7 3" xfId="45925" xr:uid="{00000000-0005-0000-0000-00000BDC0000}"/>
    <cellStyle name="Примечание 6 2 5 8" xfId="45926" xr:uid="{00000000-0005-0000-0000-00000CDC0000}"/>
    <cellStyle name="Примечание 6 2 5 8 2" xfId="45927" xr:uid="{00000000-0005-0000-0000-00000DDC0000}"/>
    <cellStyle name="Примечание 6 2 5 8 3" xfId="45928" xr:uid="{00000000-0005-0000-0000-00000EDC0000}"/>
    <cellStyle name="Примечание 6 2 5 9" xfId="45929" xr:uid="{00000000-0005-0000-0000-00000FDC0000}"/>
    <cellStyle name="Примечание 6 2 5 9 2" xfId="45930" xr:uid="{00000000-0005-0000-0000-000010DC0000}"/>
    <cellStyle name="Примечание 6 2 5 9 3" xfId="45931" xr:uid="{00000000-0005-0000-0000-000011DC0000}"/>
    <cellStyle name="Примечание 6 2 6" xfId="45932" xr:uid="{00000000-0005-0000-0000-000012DC0000}"/>
    <cellStyle name="Примечание 6 2 6 2" xfId="45933" xr:uid="{00000000-0005-0000-0000-000013DC0000}"/>
    <cellStyle name="Примечание 6 2 6 3" xfId="45934" xr:uid="{00000000-0005-0000-0000-000014DC0000}"/>
    <cellStyle name="Примечание 6 2 7" xfId="45935" xr:uid="{00000000-0005-0000-0000-000015DC0000}"/>
    <cellStyle name="Примечание 6 2 7 2" xfId="45936" xr:uid="{00000000-0005-0000-0000-000016DC0000}"/>
    <cellStyle name="Примечание 6 2 7 3" xfId="45937" xr:uid="{00000000-0005-0000-0000-000017DC0000}"/>
    <cellStyle name="Примечание 6 2 8" xfId="45938" xr:uid="{00000000-0005-0000-0000-000018DC0000}"/>
    <cellStyle name="Примечание 6 2 8 2" xfId="45939" xr:uid="{00000000-0005-0000-0000-000019DC0000}"/>
    <cellStyle name="Примечание 6 2 8 3" xfId="45940" xr:uid="{00000000-0005-0000-0000-00001ADC0000}"/>
    <cellStyle name="Примечание 6 2 9" xfId="45941" xr:uid="{00000000-0005-0000-0000-00001BDC0000}"/>
    <cellStyle name="Примечание 6 2 9 2" xfId="45942" xr:uid="{00000000-0005-0000-0000-00001CDC0000}"/>
    <cellStyle name="Примечание 6 2 9 3" xfId="45943" xr:uid="{00000000-0005-0000-0000-00001DDC0000}"/>
    <cellStyle name="Примечание 6 3" xfId="15693" xr:uid="{00000000-0005-0000-0000-00001EDC0000}"/>
    <cellStyle name="Примечание 6 3 10" xfId="45944" xr:uid="{00000000-0005-0000-0000-00001FDC0000}"/>
    <cellStyle name="Примечание 6 3 11" xfId="45945" xr:uid="{00000000-0005-0000-0000-000020DC0000}"/>
    <cellStyle name="Примечание 6 3 12" xfId="45946" xr:uid="{00000000-0005-0000-0000-000021DC0000}"/>
    <cellStyle name="Примечание 6 3 2" xfId="45947" xr:uid="{00000000-0005-0000-0000-000022DC0000}"/>
    <cellStyle name="Примечание 6 3 2 2" xfId="45948" xr:uid="{00000000-0005-0000-0000-000023DC0000}"/>
    <cellStyle name="Примечание 6 3 2 3" xfId="45949" xr:uid="{00000000-0005-0000-0000-000024DC0000}"/>
    <cellStyle name="Примечание 6 3 3" xfId="45950" xr:uid="{00000000-0005-0000-0000-000025DC0000}"/>
    <cellStyle name="Примечание 6 3 3 2" xfId="45951" xr:uid="{00000000-0005-0000-0000-000026DC0000}"/>
    <cellStyle name="Примечание 6 3 3 3" xfId="45952" xr:uid="{00000000-0005-0000-0000-000027DC0000}"/>
    <cellStyle name="Примечание 6 3 4" xfId="45953" xr:uid="{00000000-0005-0000-0000-000028DC0000}"/>
    <cellStyle name="Примечание 6 3 4 2" xfId="45954" xr:uid="{00000000-0005-0000-0000-000029DC0000}"/>
    <cellStyle name="Примечание 6 3 4 3" xfId="45955" xr:uid="{00000000-0005-0000-0000-00002ADC0000}"/>
    <cellStyle name="Примечание 6 3 5" xfId="45956" xr:uid="{00000000-0005-0000-0000-00002BDC0000}"/>
    <cellStyle name="Примечание 6 3 5 2" xfId="45957" xr:uid="{00000000-0005-0000-0000-00002CDC0000}"/>
    <cellStyle name="Примечание 6 3 5 3" xfId="45958" xr:uid="{00000000-0005-0000-0000-00002DDC0000}"/>
    <cellStyle name="Примечание 6 3 6" xfId="45959" xr:uid="{00000000-0005-0000-0000-00002EDC0000}"/>
    <cellStyle name="Примечание 6 3 6 2" xfId="45960" xr:uid="{00000000-0005-0000-0000-00002FDC0000}"/>
    <cellStyle name="Примечание 6 3 6 3" xfId="45961" xr:uid="{00000000-0005-0000-0000-000030DC0000}"/>
    <cellStyle name="Примечание 6 3 7" xfId="45962" xr:uid="{00000000-0005-0000-0000-000031DC0000}"/>
    <cellStyle name="Примечание 6 3 7 2" xfId="45963" xr:uid="{00000000-0005-0000-0000-000032DC0000}"/>
    <cellStyle name="Примечание 6 3 7 3" xfId="45964" xr:uid="{00000000-0005-0000-0000-000033DC0000}"/>
    <cellStyle name="Примечание 6 3 8" xfId="45965" xr:uid="{00000000-0005-0000-0000-000034DC0000}"/>
    <cellStyle name="Примечание 6 3 8 2" xfId="45966" xr:uid="{00000000-0005-0000-0000-000035DC0000}"/>
    <cellStyle name="Примечание 6 3 8 3" xfId="45967" xr:uid="{00000000-0005-0000-0000-000036DC0000}"/>
    <cellStyle name="Примечание 6 3 9" xfId="45968" xr:uid="{00000000-0005-0000-0000-000037DC0000}"/>
    <cellStyle name="Примечание 6 3 9 2" xfId="45969" xr:uid="{00000000-0005-0000-0000-000038DC0000}"/>
    <cellStyle name="Примечание 6 3 9 3" xfId="45970" xr:uid="{00000000-0005-0000-0000-000039DC0000}"/>
    <cellStyle name="Примечание 6 4" xfId="15694" xr:uid="{00000000-0005-0000-0000-00003ADC0000}"/>
    <cellStyle name="Примечание 6 4 10" xfId="45971" xr:uid="{00000000-0005-0000-0000-00003BDC0000}"/>
    <cellStyle name="Примечание 6 4 11" xfId="45972" xr:uid="{00000000-0005-0000-0000-00003CDC0000}"/>
    <cellStyle name="Примечание 6 4 2" xfId="45973" xr:uid="{00000000-0005-0000-0000-00003DDC0000}"/>
    <cellStyle name="Примечание 6 4 2 2" xfId="45974" xr:uid="{00000000-0005-0000-0000-00003EDC0000}"/>
    <cellStyle name="Примечание 6 4 2 3" xfId="45975" xr:uid="{00000000-0005-0000-0000-00003FDC0000}"/>
    <cellStyle name="Примечание 6 4 3" xfId="45976" xr:uid="{00000000-0005-0000-0000-000040DC0000}"/>
    <cellStyle name="Примечание 6 4 3 2" xfId="45977" xr:uid="{00000000-0005-0000-0000-000041DC0000}"/>
    <cellStyle name="Примечание 6 4 3 3" xfId="45978" xr:uid="{00000000-0005-0000-0000-000042DC0000}"/>
    <cellStyle name="Примечание 6 4 4" xfId="45979" xr:uid="{00000000-0005-0000-0000-000043DC0000}"/>
    <cellStyle name="Примечание 6 4 4 2" xfId="45980" xr:uid="{00000000-0005-0000-0000-000044DC0000}"/>
    <cellStyle name="Примечание 6 4 4 3" xfId="45981" xr:uid="{00000000-0005-0000-0000-000045DC0000}"/>
    <cellStyle name="Примечание 6 4 5" xfId="45982" xr:uid="{00000000-0005-0000-0000-000046DC0000}"/>
    <cellStyle name="Примечание 6 4 5 2" xfId="45983" xr:uid="{00000000-0005-0000-0000-000047DC0000}"/>
    <cellStyle name="Примечание 6 4 5 3" xfId="45984" xr:uid="{00000000-0005-0000-0000-000048DC0000}"/>
    <cellStyle name="Примечание 6 4 6" xfId="45985" xr:uid="{00000000-0005-0000-0000-000049DC0000}"/>
    <cellStyle name="Примечание 6 4 6 2" xfId="45986" xr:uid="{00000000-0005-0000-0000-00004ADC0000}"/>
    <cellStyle name="Примечание 6 4 6 3" xfId="45987" xr:uid="{00000000-0005-0000-0000-00004BDC0000}"/>
    <cellStyle name="Примечание 6 4 7" xfId="45988" xr:uid="{00000000-0005-0000-0000-00004CDC0000}"/>
    <cellStyle name="Примечание 6 4 7 2" xfId="45989" xr:uid="{00000000-0005-0000-0000-00004DDC0000}"/>
    <cellStyle name="Примечание 6 4 7 3" xfId="45990" xr:uid="{00000000-0005-0000-0000-00004EDC0000}"/>
    <cellStyle name="Примечание 6 4 8" xfId="45991" xr:uid="{00000000-0005-0000-0000-00004FDC0000}"/>
    <cellStyle name="Примечание 6 4 8 2" xfId="45992" xr:uid="{00000000-0005-0000-0000-000050DC0000}"/>
    <cellStyle name="Примечание 6 4 8 3" xfId="45993" xr:uid="{00000000-0005-0000-0000-000051DC0000}"/>
    <cellStyle name="Примечание 6 4 9" xfId="45994" xr:uid="{00000000-0005-0000-0000-000052DC0000}"/>
    <cellStyle name="Примечание 6 4 9 2" xfId="45995" xr:uid="{00000000-0005-0000-0000-000053DC0000}"/>
    <cellStyle name="Примечание 6 4 9 3" xfId="45996" xr:uid="{00000000-0005-0000-0000-000054DC0000}"/>
    <cellStyle name="Примечание 6 5" xfId="45997" xr:uid="{00000000-0005-0000-0000-000055DC0000}"/>
    <cellStyle name="Примечание 6 5 10" xfId="45998" xr:uid="{00000000-0005-0000-0000-000056DC0000}"/>
    <cellStyle name="Примечание 6 5 2" xfId="45999" xr:uid="{00000000-0005-0000-0000-000057DC0000}"/>
    <cellStyle name="Примечание 6 5 2 2" xfId="46000" xr:uid="{00000000-0005-0000-0000-000058DC0000}"/>
    <cellStyle name="Примечание 6 5 2 3" xfId="46001" xr:uid="{00000000-0005-0000-0000-000059DC0000}"/>
    <cellStyle name="Примечание 6 5 3" xfId="46002" xr:uid="{00000000-0005-0000-0000-00005ADC0000}"/>
    <cellStyle name="Примечание 6 5 3 2" xfId="46003" xr:uid="{00000000-0005-0000-0000-00005BDC0000}"/>
    <cellStyle name="Примечание 6 5 3 3" xfId="46004" xr:uid="{00000000-0005-0000-0000-00005CDC0000}"/>
    <cellStyle name="Примечание 6 5 4" xfId="46005" xr:uid="{00000000-0005-0000-0000-00005DDC0000}"/>
    <cellStyle name="Примечание 6 5 4 2" xfId="46006" xr:uid="{00000000-0005-0000-0000-00005EDC0000}"/>
    <cellStyle name="Примечание 6 5 4 3" xfId="46007" xr:uid="{00000000-0005-0000-0000-00005FDC0000}"/>
    <cellStyle name="Примечание 6 5 5" xfId="46008" xr:uid="{00000000-0005-0000-0000-000060DC0000}"/>
    <cellStyle name="Примечание 6 5 5 2" xfId="46009" xr:uid="{00000000-0005-0000-0000-000061DC0000}"/>
    <cellStyle name="Примечание 6 5 5 3" xfId="46010" xr:uid="{00000000-0005-0000-0000-000062DC0000}"/>
    <cellStyle name="Примечание 6 5 6" xfId="46011" xr:uid="{00000000-0005-0000-0000-000063DC0000}"/>
    <cellStyle name="Примечание 6 5 6 2" xfId="46012" xr:uid="{00000000-0005-0000-0000-000064DC0000}"/>
    <cellStyle name="Примечание 6 5 6 3" xfId="46013" xr:uid="{00000000-0005-0000-0000-000065DC0000}"/>
    <cellStyle name="Примечание 6 5 7" xfId="46014" xr:uid="{00000000-0005-0000-0000-000066DC0000}"/>
    <cellStyle name="Примечание 6 5 7 2" xfId="46015" xr:uid="{00000000-0005-0000-0000-000067DC0000}"/>
    <cellStyle name="Примечание 6 5 7 3" xfId="46016" xr:uid="{00000000-0005-0000-0000-000068DC0000}"/>
    <cellStyle name="Примечание 6 5 8" xfId="46017" xr:uid="{00000000-0005-0000-0000-000069DC0000}"/>
    <cellStyle name="Примечание 6 5 8 2" xfId="46018" xr:uid="{00000000-0005-0000-0000-00006ADC0000}"/>
    <cellStyle name="Примечание 6 5 8 3" xfId="46019" xr:uid="{00000000-0005-0000-0000-00006BDC0000}"/>
    <cellStyle name="Примечание 6 5 9" xfId="46020" xr:uid="{00000000-0005-0000-0000-00006CDC0000}"/>
    <cellStyle name="Примечание 6 5 9 2" xfId="46021" xr:uid="{00000000-0005-0000-0000-00006DDC0000}"/>
    <cellStyle name="Примечание 6 5 9 3" xfId="46022" xr:uid="{00000000-0005-0000-0000-00006EDC0000}"/>
    <cellStyle name="Примечание 6 6" xfId="46023" xr:uid="{00000000-0005-0000-0000-00006FDC0000}"/>
    <cellStyle name="Примечание 6 6 10" xfId="46024" xr:uid="{00000000-0005-0000-0000-000070DC0000}"/>
    <cellStyle name="Примечание 6 6 2" xfId="46025" xr:uid="{00000000-0005-0000-0000-000071DC0000}"/>
    <cellStyle name="Примечание 6 6 2 2" xfId="46026" xr:uid="{00000000-0005-0000-0000-000072DC0000}"/>
    <cellStyle name="Примечание 6 6 2 3" xfId="46027" xr:uid="{00000000-0005-0000-0000-000073DC0000}"/>
    <cellStyle name="Примечание 6 6 3" xfId="46028" xr:uid="{00000000-0005-0000-0000-000074DC0000}"/>
    <cellStyle name="Примечание 6 6 3 2" xfId="46029" xr:uid="{00000000-0005-0000-0000-000075DC0000}"/>
    <cellStyle name="Примечание 6 6 3 3" xfId="46030" xr:uid="{00000000-0005-0000-0000-000076DC0000}"/>
    <cellStyle name="Примечание 6 6 4" xfId="46031" xr:uid="{00000000-0005-0000-0000-000077DC0000}"/>
    <cellStyle name="Примечание 6 6 4 2" xfId="46032" xr:uid="{00000000-0005-0000-0000-000078DC0000}"/>
    <cellStyle name="Примечание 6 6 4 3" xfId="46033" xr:uid="{00000000-0005-0000-0000-000079DC0000}"/>
    <cellStyle name="Примечание 6 6 5" xfId="46034" xr:uid="{00000000-0005-0000-0000-00007ADC0000}"/>
    <cellStyle name="Примечание 6 6 5 2" xfId="46035" xr:uid="{00000000-0005-0000-0000-00007BDC0000}"/>
    <cellStyle name="Примечание 6 6 5 3" xfId="46036" xr:uid="{00000000-0005-0000-0000-00007CDC0000}"/>
    <cellStyle name="Примечание 6 6 6" xfId="46037" xr:uid="{00000000-0005-0000-0000-00007DDC0000}"/>
    <cellStyle name="Примечание 6 6 6 2" xfId="46038" xr:uid="{00000000-0005-0000-0000-00007EDC0000}"/>
    <cellStyle name="Примечание 6 6 6 3" xfId="46039" xr:uid="{00000000-0005-0000-0000-00007FDC0000}"/>
    <cellStyle name="Примечание 6 6 7" xfId="46040" xr:uid="{00000000-0005-0000-0000-000080DC0000}"/>
    <cellStyle name="Примечание 6 6 7 2" xfId="46041" xr:uid="{00000000-0005-0000-0000-000081DC0000}"/>
    <cellStyle name="Примечание 6 6 7 3" xfId="46042" xr:uid="{00000000-0005-0000-0000-000082DC0000}"/>
    <cellStyle name="Примечание 6 6 8" xfId="46043" xr:uid="{00000000-0005-0000-0000-000083DC0000}"/>
    <cellStyle name="Примечание 6 6 8 2" xfId="46044" xr:uid="{00000000-0005-0000-0000-000084DC0000}"/>
    <cellStyle name="Примечание 6 6 8 3" xfId="46045" xr:uid="{00000000-0005-0000-0000-000085DC0000}"/>
    <cellStyle name="Примечание 6 6 9" xfId="46046" xr:uid="{00000000-0005-0000-0000-000086DC0000}"/>
    <cellStyle name="Примечание 6 6 9 2" xfId="46047" xr:uid="{00000000-0005-0000-0000-000087DC0000}"/>
    <cellStyle name="Примечание 6 6 9 3" xfId="46048" xr:uid="{00000000-0005-0000-0000-000088DC0000}"/>
    <cellStyle name="Примечание 6 7" xfId="46049" xr:uid="{00000000-0005-0000-0000-000089DC0000}"/>
    <cellStyle name="Примечание 6 7 2" xfId="46050" xr:uid="{00000000-0005-0000-0000-00008ADC0000}"/>
    <cellStyle name="Примечание 6 7 3" xfId="46051" xr:uid="{00000000-0005-0000-0000-00008BDC0000}"/>
    <cellStyle name="Примечание 6 8" xfId="46052" xr:uid="{00000000-0005-0000-0000-00008CDC0000}"/>
    <cellStyle name="Примечание 6 8 2" xfId="46053" xr:uid="{00000000-0005-0000-0000-00008DDC0000}"/>
    <cellStyle name="Примечание 6 8 3" xfId="46054" xr:uid="{00000000-0005-0000-0000-00008EDC0000}"/>
    <cellStyle name="Примечание 6 9" xfId="46055" xr:uid="{00000000-0005-0000-0000-00008FDC0000}"/>
    <cellStyle name="Примечание 6 9 2" xfId="46056" xr:uid="{00000000-0005-0000-0000-000090DC0000}"/>
    <cellStyle name="Примечание 6 9 3" xfId="46057" xr:uid="{00000000-0005-0000-0000-000091DC0000}"/>
    <cellStyle name="Примечание 6_2012" xfId="15695" xr:uid="{00000000-0005-0000-0000-000092DC0000}"/>
    <cellStyle name="Примечание 60" xfId="15696" xr:uid="{00000000-0005-0000-0000-000093DC0000}"/>
    <cellStyle name="Примечание 60 2" xfId="46058" xr:uid="{00000000-0005-0000-0000-000094DC0000}"/>
    <cellStyle name="Примечание 61" xfId="15697" xr:uid="{00000000-0005-0000-0000-000095DC0000}"/>
    <cellStyle name="Примечание 61 2" xfId="46059" xr:uid="{00000000-0005-0000-0000-000096DC0000}"/>
    <cellStyle name="Примечание 62" xfId="15698" xr:uid="{00000000-0005-0000-0000-000097DC0000}"/>
    <cellStyle name="Примечание 62 2" xfId="46060" xr:uid="{00000000-0005-0000-0000-000098DC0000}"/>
    <cellStyle name="Примечание 63" xfId="15699" xr:uid="{00000000-0005-0000-0000-000099DC0000}"/>
    <cellStyle name="Примечание 63 2" xfId="46061" xr:uid="{00000000-0005-0000-0000-00009ADC0000}"/>
    <cellStyle name="Примечание 64" xfId="15700" xr:uid="{00000000-0005-0000-0000-00009BDC0000}"/>
    <cellStyle name="Примечание 64 2" xfId="46062" xr:uid="{00000000-0005-0000-0000-00009CDC0000}"/>
    <cellStyle name="Примечание 65" xfId="15701" xr:uid="{00000000-0005-0000-0000-00009DDC0000}"/>
    <cellStyle name="Примечание 65 2" xfId="46063" xr:uid="{00000000-0005-0000-0000-00009EDC0000}"/>
    <cellStyle name="Примечание 66" xfId="15702" xr:uid="{00000000-0005-0000-0000-00009FDC0000}"/>
    <cellStyle name="Примечание 66 2" xfId="46064" xr:uid="{00000000-0005-0000-0000-0000A0DC0000}"/>
    <cellStyle name="Примечание 67" xfId="15703" xr:uid="{00000000-0005-0000-0000-0000A1DC0000}"/>
    <cellStyle name="Примечание 67 2" xfId="46065" xr:uid="{00000000-0005-0000-0000-0000A2DC0000}"/>
    <cellStyle name="Примечание 68" xfId="15704" xr:uid="{00000000-0005-0000-0000-0000A3DC0000}"/>
    <cellStyle name="Примечание 68 2" xfId="46066" xr:uid="{00000000-0005-0000-0000-0000A4DC0000}"/>
    <cellStyle name="Примечание 69" xfId="15705" xr:uid="{00000000-0005-0000-0000-0000A5DC0000}"/>
    <cellStyle name="Примечание 69 2" xfId="46067" xr:uid="{00000000-0005-0000-0000-0000A6DC0000}"/>
    <cellStyle name="Примечание 7" xfId="15706" xr:uid="{00000000-0005-0000-0000-0000A7DC0000}"/>
    <cellStyle name="Примечание 7 10" xfId="46068" xr:uid="{00000000-0005-0000-0000-0000A8DC0000}"/>
    <cellStyle name="Примечание 7 10 2" xfId="46069" xr:uid="{00000000-0005-0000-0000-0000A9DC0000}"/>
    <cellStyle name="Примечание 7 10 3" xfId="46070" xr:uid="{00000000-0005-0000-0000-0000AADC0000}"/>
    <cellStyle name="Примечание 7 11" xfId="46071" xr:uid="{00000000-0005-0000-0000-0000ABDC0000}"/>
    <cellStyle name="Примечание 7 11 2" xfId="46072" xr:uid="{00000000-0005-0000-0000-0000ACDC0000}"/>
    <cellStyle name="Примечание 7 11 3" xfId="46073" xr:uid="{00000000-0005-0000-0000-0000ADDC0000}"/>
    <cellStyle name="Примечание 7 12" xfId="46074" xr:uid="{00000000-0005-0000-0000-0000AEDC0000}"/>
    <cellStyle name="Примечание 7 12 2" xfId="46075" xr:uid="{00000000-0005-0000-0000-0000AFDC0000}"/>
    <cellStyle name="Примечание 7 12 3" xfId="46076" xr:uid="{00000000-0005-0000-0000-0000B0DC0000}"/>
    <cellStyle name="Примечание 7 13" xfId="46077" xr:uid="{00000000-0005-0000-0000-0000B1DC0000}"/>
    <cellStyle name="Примечание 7 13 2" xfId="46078" xr:uid="{00000000-0005-0000-0000-0000B2DC0000}"/>
    <cellStyle name="Примечание 7 13 3" xfId="46079" xr:uid="{00000000-0005-0000-0000-0000B3DC0000}"/>
    <cellStyle name="Примечание 7 14" xfId="46080" xr:uid="{00000000-0005-0000-0000-0000B4DC0000}"/>
    <cellStyle name="Примечание 7 14 2" xfId="46081" xr:uid="{00000000-0005-0000-0000-0000B5DC0000}"/>
    <cellStyle name="Примечание 7 14 3" xfId="46082" xr:uid="{00000000-0005-0000-0000-0000B6DC0000}"/>
    <cellStyle name="Примечание 7 15" xfId="46083" xr:uid="{00000000-0005-0000-0000-0000B7DC0000}"/>
    <cellStyle name="Примечание 7 16" xfId="46084" xr:uid="{00000000-0005-0000-0000-0000B8DC0000}"/>
    <cellStyle name="Примечание 7 2" xfId="15707" xr:uid="{00000000-0005-0000-0000-0000B9DC0000}"/>
    <cellStyle name="Примечание 7 2 10" xfId="46085" xr:uid="{00000000-0005-0000-0000-0000BADC0000}"/>
    <cellStyle name="Примечание 7 2 10 2" xfId="46086" xr:uid="{00000000-0005-0000-0000-0000BBDC0000}"/>
    <cellStyle name="Примечание 7 2 10 3" xfId="46087" xr:uid="{00000000-0005-0000-0000-0000BCDC0000}"/>
    <cellStyle name="Примечание 7 2 11" xfId="46088" xr:uid="{00000000-0005-0000-0000-0000BDDC0000}"/>
    <cellStyle name="Примечание 7 2 11 2" xfId="46089" xr:uid="{00000000-0005-0000-0000-0000BEDC0000}"/>
    <cellStyle name="Примечание 7 2 11 3" xfId="46090" xr:uid="{00000000-0005-0000-0000-0000BFDC0000}"/>
    <cellStyle name="Примечание 7 2 12" xfId="46091" xr:uid="{00000000-0005-0000-0000-0000C0DC0000}"/>
    <cellStyle name="Примечание 7 2 12 2" xfId="46092" xr:uid="{00000000-0005-0000-0000-0000C1DC0000}"/>
    <cellStyle name="Примечание 7 2 12 3" xfId="46093" xr:uid="{00000000-0005-0000-0000-0000C2DC0000}"/>
    <cellStyle name="Примечание 7 2 13" xfId="46094" xr:uid="{00000000-0005-0000-0000-0000C3DC0000}"/>
    <cellStyle name="Примечание 7 2 13 2" xfId="46095" xr:uid="{00000000-0005-0000-0000-0000C4DC0000}"/>
    <cellStyle name="Примечание 7 2 13 3" xfId="46096" xr:uid="{00000000-0005-0000-0000-0000C5DC0000}"/>
    <cellStyle name="Примечание 7 2 14" xfId="46097" xr:uid="{00000000-0005-0000-0000-0000C6DC0000}"/>
    <cellStyle name="Примечание 7 2 15" xfId="46098" xr:uid="{00000000-0005-0000-0000-0000C7DC0000}"/>
    <cellStyle name="Примечание 7 2 2" xfId="46099" xr:uid="{00000000-0005-0000-0000-0000C8DC0000}"/>
    <cellStyle name="Примечание 7 2 2 10" xfId="46100" xr:uid="{00000000-0005-0000-0000-0000C9DC0000}"/>
    <cellStyle name="Примечание 7 2 2 2" xfId="46101" xr:uid="{00000000-0005-0000-0000-0000CADC0000}"/>
    <cellStyle name="Примечание 7 2 2 2 2" xfId="46102" xr:uid="{00000000-0005-0000-0000-0000CBDC0000}"/>
    <cellStyle name="Примечание 7 2 2 2 3" xfId="46103" xr:uid="{00000000-0005-0000-0000-0000CCDC0000}"/>
    <cellStyle name="Примечание 7 2 2 3" xfId="46104" xr:uid="{00000000-0005-0000-0000-0000CDDC0000}"/>
    <cellStyle name="Примечание 7 2 2 3 2" xfId="46105" xr:uid="{00000000-0005-0000-0000-0000CEDC0000}"/>
    <cellStyle name="Примечание 7 2 2 3 3" xfId="46106" xr:uid="{00000000-0005-0000-0000-0000CFDC0000}"/>
    <cellStyle name="Примечание 7 2 2 4" xfId="46107" xr:uid="{00000000-0005-0000-0000-0000D0DC0000}"/>
    <cellStyle name="Примечание 7 2 2 4 2" xfId="46108" xr:uid="{00000000-0005-0000-0000-0000D1DC0000}"/>
    <cellStyle name="Примечание 7 2 2 4 3" xfId="46109" xr:uid="{00000000-0005-0000-0000-0000D2DC0000}"/>
    <cellStyle name="Примечание 7 2 2 5" xfId="46110" xr:uid="{00000000-0005-0000-0000-0000D3DC0000}"/>
    <cellStyle name="Примечание 7 2 2 5 2" xfId="46111" xr:uid="{00000000-0005-0000-0000-0000D4DC0000}"/>
    <cellStyle name="Примечание 7 2 2 5 3" xfId="46112" xr:uid="{00000000-0005-0000-0000-0000D5DC0000}"/>
    <cellStyle name="Примечание 7 2 2 6" xfId="46113" xr:uid="{00000000-0005-0000-0000-0000D6DC0000}"/>
    <cellStyle name="Примечание 7 2 2 6 2" xfId="46114" xr:uid="{00000000-0005-0000-0000-0000D7DC0000}"/>
    <cellStyle name="Примечание 7 2 2 6 3" xfId="46115" xr:uid="{00000000-0005-0000-0000-0000D8DC0000}"/>
    <cellStyle name="Примечание 7 2 2 7" xfId="46116" xr:uid="{00000000-0005-0000-0000-0000D9DC0000}"/>
    <cellStyle name="Примечание 7 2 2 7 2" xfId="46117" xr:uid="{00000000-0005-0000-0000-0000DADC0000}"/>
    <cellStyle name="Примечание 7 2 2 7 3" xfId="46118" xr:uid="{00000000-0005-0000-0000-0000DBDC0000}"/>
    <cellStyle name="Примечание 7 2 2 8" xfId="46119" xr:uid="{00000000-0005-0000-0000-0000DCDC0000}"/>
    <cellStyle name="Примечание 7 2 2 8 2" xfId="46120" xr:uid="{00000000-0005-0000-0000-0000DDDC0000}"/>
    <cellStyle name="Примечание 7 2 2 8 3" xfId="46121" xr:uid="{00000000-0005-0000-0000-0000DEDC0000}"/>
    <cellStyle name="Примечание 7 2 2 9" xfId="46122" xr:uid="{00000000-0005-0000-0000-0000DFDC0000}"/>
    <cellStyle name="Примечание 7 2 2 9 2" xfId="46123" xr:uid="{00000000-0005-0000-0000-0000E0DC0000}"/>
    <cellStyle name="Примечание 7 2 2 9 3" xfId="46124" xr:uid="{00000000-0005-0000-0000-0000E1DC0000}"/>
    <cellStyle name="Примечание 7 2 3" xfId="46125" xr:uid="{00000000-0005-0000-0000-0000E2DC0000}"/>
    <cellStyle name="Примечание 7 2 3 10" xfId="46126" xr:uid="{00000000-0005-0000-0000-0000E3DC0000}"/>
    <cellStyle name="Примечание 7 2 3 2" xfId="46127" xr:uid="{00000000-0005-0000-0000-0000E4DC0000}"/>
    <cellStyle name="Примечание 7 2 3 2 2" xfId="46128" xr:uid="{00000000-0005-0000-0000-0000E5DC0000}"/>
    <cellStyle name="Примечание 7 2 3 2 3" xfId="46129" xr:uid="{00000000-0005-0000-0000-0000E6DC0000}"/>
    <cellStyle name="Примечание 7 2 3 3" xfId="46130" xr:uid="{00000000-0005-0000-0000-0000E7DC0000}"/>
    <cellStyle name="Примечание 7 2 3 3 2" xfId="46131" xr:uid="{00000000-0005-0000-0000-0000E8DC0000}"/>
    <cellStyle name="Примечание 7 2 3 3 3" xfId="46132" xr:uid="{00000000-0005-0000-0000-0000E9DC0000}"/>
    <cellStyle name="Примечание 7 2 3 4" xfId="46133" xr:uid="{00000000-0005-0000-0000-0000EADC0000}"/>
    <cellStyle name="Примечание 7 2 3 4 2" xfId="46134" xr:uid="{00000000-0005-0000-0000-0000EBDC0000}"/>
    <cellStyle name="Примечание 7 2 3 4 3" xfId="46135" xr:uid="{00000000-0005-0000-0000-0000ECDC0000}"/>
    <cellStyle name="Примечание 7 2 3 5" xfId="46136" xr:uid="{00000000-0005-0000-0000-0000EDDC0000}"/>
    <cellStyle name="Примечание 7 2 3 5 2" xfId="46137" xr:uid="{00000000-0005-0000-0000-0000EEDC0000}"/>
    <cellStyle name="Примечание 7 2 3 5 3" xfId="46138" xr:uid="{00000000-0005-0000-0000-0000EFDC0000}"/>
    <cellStyle name="Примечание 7 2 3 6" xfId="46139" xr:uid="{00000000-0005-0000-0000-0000F0DC0000}"/>
    <cellStyle name="Примечание 7 2 3 6 2" xfId="46140" xr:uid="{00000000-0005-0000-0000-0000F1DC0000}"/>
    <cellStyle name="Примечание 7 2 3 6 3" xfId="46141" xr:uid="{00000000-0005-0000-0000-0000F2DC0000}"/>
    <cellStyle name="Примечание 7 2 3 7" xfId="46142" xr:uid="{00000000-0005-0000-0000-0000F3DC0000}"/>
    <cellStyle name="Примечание 7 2 3 7 2" xfId="46143" xr:uid="{00000000-0005-0000-0000-0000F4DC0000}"/>
    <cellStyle name="Примечание 7 2 3 7 3" xfId="46144" xr:uid="{00000000-0005-0000-0000-0000F5DC0000}"/>
    <cellStyle name="Примечание 7 2 3 8" xfId="46145" xr:uid="{00000000-0005-0000-0000-0000F6DC0000}"/>
    <cellStyle name="Примечание 7 2 3 8 2" xfId="46146" xr:uid="{00000000-0005-0000-0000-0000F7DC0000}"/>
    <cellStyle name="Примечание 7 2 3 8 3" xfId="46147" xr:uid="{00000000-0005-0000-0000-0000F8DC0000}"/>
    <cellStyle name="Примечание 7 2 3 9" xfId="46148" xr:uid="{00000000-0005-0000-0000-0000F9DC0000}"/>
    <cellStyle name="Примечание 7 2 3 9 2" xfId="46149" xr:uid="{00000000-0005-0000-0000-0000FADC0000}"/>
    <cellStyle name="Примечание 7 2 3 9 3" xfId="46150" xr:uid="{00000000-0005-0000-0000-0000FBDC0000}"/>
    <cellStyle name="Примечание 7 2 4" xfId="46151" xr:uid="{00000000-0005-0000-0000-0000FCDC0000}"/>
    <cellStyle name="Примечание 7 2 4 10" xfId="46152" xr:uid="{00000000-0005-0000-0000-0000FDDC0000}"/>
    <cellStyle name="Примечание 7 2 4 2" xfId="46153" xr:uid="{00000000-0005-0000-0000-0000FEDC0000}"/>
    <cellStyle name="Примечание 7 2 4 2 2" xfId="46154" xr:uid="{00000000-0005-0000-0000-0000FFDC0000}"/>
    <cellStyle name="Примечание 7 2 4 2 3" xfId="46155" xr:uid="{00000000-0005-0000-0000-000000DD0000}"/>
    <cellStyle name="Примечание 7 2 4 3" xfId="46156" xr:uid="{00000000-0005-0000-0000-000001DD0000}"/>
    <cellStyle name="Примечание 7 2 4 3 2" xfId="46157" xr:uid="{00000000-0005-0000-0000-000002DD0000}"/>
    <cellStyle name="Примечание 7 2 4 3 3" xfId="46158" xr:uid="{00000000-0005-0000-0000-000003DD0000}"/>
    <cellStyle name="Примечание 7 2 4 4" xfId="46159" xr:uid="{00000000-0005-0000-0000-000004DD0000}"/>
    <cellStyle name="Примечание 7 2 4 4 2" xfId="46160" xr:uid="{00000000-0005-0000-0000-000005DD0000}"/>
    <cellStyle name="Примечание 7 2 4 4 3" xfId="46161" xr:uid="{00000000-0005-0000-0000-000006DD0000}"/>
    <cellStyle name="Примечание 7 2 4 5" xfId="46162" xr:uid="{00000000-0005-0000-0000-000007DD0000}"/>
    <cellStyle name="Примечание 7 2 4 5 2" xfId="46163" xr:uid="{00000000-0005-0000-0000-000008DD0000}"/>
    <cellStyle name="Примечание 7 2 4 5 3" xfId="46164" xr:uid="{00000000-0005-0000-0000-000009DD0000}"/>
    <cellStyle name="Примечание 7 2 4 6" xfId="46165" xr:uid="{00000000-0005-0000-0000-00000ADD0000}"/>
    <cellStyle name="Примечание 7 2 4 6 2" xfId="46166" xr:uid="{00000000-0005-0000-0000-00000BDD0000}"/>
    <cellStyle name="Примечание 7 2 4 6 3" xfId="46167" xr:uid="{00000000-0005-0000-0000-00000CDD0000}"/>
    <cellStyle name="Примечание 7 2 4 7" xfId="46168" xr:uid="{00000000-0005-0000-0000-00000DDD0000}"/>
    <cellStyle name="Примечание 7 2 4 7 2" xfId="46169" xr:uid="{00000000-0005-0000-0000-00000EDD0000}"/>
    <cellStyle name="Примечание 7 2 4 7 3" xfId="46170" xr:uid="{00000000-0005-0000-0000-00000FDD0000}"/>
    <cellStyle name="Примечание 7 2 4 8" xfId="46171" xr:uid="{00000000-0005-0000-0000-000010DD0000}"/>
    <cellStyle name="Примечание 7 2 4 8 2" xfId="46172" xr:uid="{00000000-0005-0000-0000-000011DD0000}"/>
    <cellStyle name="Примечание 7 2 4 8 3" xfId="46173" xr:uid="{00000000-0005-0000-0000-000012DD0000}"/>
    <cellStyle name="Примечание 7 2 4 9" xfId="46174" xr:uid="{00000000-0005-0000-0000-000013DD0000}"/>
    <cellStyle name="Примечание 7 2 4 9 2" xfId="46175" xr:uid="{00000000-0005-0000-0000-000014DD0000}"/>
    <cellStyle name="Примечание 7 2 4 9 3" xfId="46176" xr:uid="{00000000-0005-0000-0000-000015DD0000}"/>
    <cellStyle name="Примечание 7 2 5" xfId="46177" xr:uid="{00000000-0005-0000-0000-000016DD0000}"/>
    <cellStyle name="Примечание 7 2 5 10" xfId="46178" xr:uid="{00000000-0005-0000-0000-000017DD0000}"/>
    <cellStyle name="Примечание 7 2 5 2" xfId="46179" xr:uid="{00000000-0005-0000-0000-000018DD0000}"/>
    <cellStyle name="Примечание 7 2 5 2 2" xfId="46180" xr:uid="{00000000-0005-0000-0000-000019DD0000}"/>
    <cellStyle name="Примечание 7 2 5 2 3" xfId="46181" xr:uid="{00000000-0005-0000-0000-00001ADD0000}"/>
    <cellStyle name="Примечание 7 2 5 3" xfId="46182" xr:uid="{00000000-0005-0000-0000-00001BDD0000}"/>
    <cellStyle name="Примечание 7 2 5 3 2" xfId="46183" xr:uid="{00000000-0005-0000-0000-00001CDD0000}"/>
    <cellStyle name="Примечание 7 2 5 3 3" xfId="46184" xr:uid="{00000000-0005-0000-0000-00001DDD0000}"/>
    <cellStyle name="Примечание 7 2 5 4" xfId="46185" xr:uid="{00000000-0005-0000-0000-00001EDD0000}"/>
    <cellStyle name="Примечание 7 2 5 4 2" xfId="46186" xr:uid="{00000000-0005-0000-0000-00001FDD0000}"/>
    <cellStyle name="Примечание 7 2 5 4 3" xfId="46187" xr:uid="{00000000-0005-0000-0000-000020DD0000}"/>
    <cellStyle name="Примечание 7 2 5 5" xfId="46188" xr:uid="{00000000-0005-0000-0000-000021DD0000}"/>
    <cellStyle name="Примечание 7 2 5 5 2" xfId="46189" xr:uid="{00000000-0005-0000-0000-000022DD0000}"/>
    <cellStyle name="Примечание 7 2 5 5 3" xfId="46190" xr:uid="{00000000-0005-0000-0000-000023DD0000}"/>
    <cellStyle name="Примечание 7 2 5 6" xfId="46191" xr:uid="{00000000-0005-0000-0000-000024DD0000}"/>
    <cellStyle name="Примечание 7 2 5 6 2" xfId="46192" xr:uid="{00000000-0005-0000-0000-000025DD0000}"/>
    <cellStyle name="Примечание 7 2 5 6 3" xfId="46193" xr:uid="{00000000-0005-0000-0000-000026DD0000}"/>
    <cellStyle name="Примечание 7 2 5 7" xfId="46194" xr:uid="{00000000-0005-0000-0000-000027DD0000}"/>
    <cellStyle name="Примечание 7 2 5 7 2" xfId="46195" xr:uid="{00000000-0005-0000-0000-000028DD0000}"/>
    <cellStyle name="Примечание 7 2 5 7 3" xfId="46196" xr:uid="{00000000-0005-0000-0000-000029DD0000}"/>
    <cellStyle name="Примечание 7 2 5 8" xfId="46197" xr:uid="{00000000-0005-0000-0000-00002ADD0000}"/>
    <cellStyle name="Примечание 7 2 5 8 2" xfId="46198" xr:uid="{00000000-0005-0000-0000-00002BDD0000}"/>
    <cellStyle name="Примечание 7 2 5 8 3" xfId="46199" xr:uid="{00000000-0005-0000-0000-00002CDD0000}"/>
    <cellStyle name="Примечание 7 2 5 9" xfId="46200" xr:uid="{00000000-0005-0000-0000-00002DDD0000}"/>
    <cellStyle name="Примечание 7 2 5 9 2" xfId="46201" xr:uid="{00000000-0005-0000-0000-00002EDD0000}"/>
    <cellStyle name="Примечание 7 2 5 9 3" xfId="46202" xr:uid="{00000000-0005-0000-0000-00002FDD0000}"/>
    <cellStyle name="Примечание 7 2 6" xfId="46203" xr:uid="{00000000-0005-0000-0000-000030DD0000}"/>
    <cellStyle name="Примечание 7 2 6 2" xfId="46204" xr:uid="{00000000-0005-0000-0000-000031DD0000}"/>
    <cellStyle name="Примечание 7 2 6 3" xfId="46205" xr:uid="{00000000-0005-0000-0000-000032DD0000}"/>
    <cellStyle name="Примечание 7 2 7" xfId="46206" xr:uid="{00000000-0005-0000-0000-000033DD0000}"/>
    <cellStyle name="Примечание 7 2 7 2" xfId="46207" xr:uid="{00000000-0005-0000-0000-000034DD0000}"/>
    <cellStyle name="Примечание 7 2 7 3" xfId="46208" xr:uid="{00000000-0005-0000-0000-000035DD0000}"/>
    <cellStyle name="Примечание 7 2 8" xfId="46209" xr:uid="{00000000-0005-0000-0000-000036DD0000}"/>
    <cellStyle name="Примечание 7 2 8 2" xfId="46210" xr:uid="{00000000-0005-0000-0000-000037DD0000}"/>
    <cellStyle name="Примечание 7 2 8 3" xfId="46211" xr:uid="{00000000-0005-0000-0000-000038DD0000}"/>
    <cellStyle name="Примечание 7 2 9" xfId="46212" xr:uid="{00000000-0005-0000-0000-000039DD0000}"/>
    <cellStyle name="Примечание 7 2 9 2" xfId="46213" xr:uid="{00000000-0005-0000-0000-00003ADD0000}"/>
    <cellStyle name="Примечание 7 2 9 3" xfId="46214" xr:uid="{00000000-0005-0000-0000-00003BDD0000}"/>
    <cellStyle name="Примечание 7 3" xfId="15708" xr:uid="{00000000-0005-0000-0000-00003CDD0000}"/>
    <cellStyle name="Примечание 7 3 10" xfId="46215" xr:uid="{00000000-0005-0000-0000-00003DDD0000}"/>
    <cellStyle name="Примечание 7 3 11" xfId="46216" xr:uid="{00000000-0005-0000-0000-00003EDD0000}"/>
    <cellStyle name="Примечание 7 3 12" xfId="46217" xr:uid="{00000000-0005-0000-0000-00003FDD0000}"/>
    <cellStyle name="Примечание 7 3 2" xfId="46218" xr:uid="{00000000-0005-0000-0000-000040DD0000}"/>
    <cellStyle name="Примечание 7 3 2 2" xfId="46219" xr:uid="{00000000-0005-0000-0000-000041DD0000}"/>
    <cellStyle name="Примечание 7 3 2 3" xfId="46220" xr:uid="{00000000-0005-0000-0000-000042DD0000}"/>
    <cellStyle name="Примечание 7 3 3" xfId="46221" xr:uid="{00000000-0005-0000-0000-000043DD0000}"/>
    <cellStyle name="Примечание 7 3 3 2" xfId="46222" xr:uid="{00000000-0005-0000-0000-000044DD0000}"/>
    <cellStyle name="Примечание 7 3 3 3" xfId="46223" xr:uid="{00000000-0005-0000-0000-000045DD0000}"/>
    <cellStyle name="Примечание 7 3 4" xfId="46224" xr:uid="{00000000-0005-0000-0000-000046DD0000}"/>
    <cellStyle name="Примечание 7 3 4 2" xfId="46225" xr:uid="{00000000-0005-0000-0000-000047DD0000}"/>
    <cellStyle name="Примечание 7 3 4 3" xfId="46226" xr:uid="{00000000-0005-0000-0000-000048DD0000}"/>
    <cellStyle name="Примечание 7 3 5" xfId="46227" xr:uid="{00000000-0005-0000-0000-000049DD0000}"/>
    <cellStyle name="Примечание 7 3 5 2" xfId="46228" xr:uid="{00000000-0005-0000-0000-00004ADD0000}"/>
    <cellStyle name="Примечание 7 3 5 3" xfId="46229" xr:uid="{00000000-0005-0000-0000-00004BDD0000}"/>
    <cellStyle name="Примечание 7 3 6" xfId="46230" xr:uid="{00000000-0005-0000-0000-00004CDD0000}"/>
    <cellStyle name="Примечание 7 3 6 2" xfId="46231" xr:uid="{00000000-0005-0000-0000-00004DDD0000}"/>
    <cellStyle name="Примечание 7 3 6 3" xfId="46232" xr:uid="{00000000-0005-0000-0000-00004EDD0000}"/>
    <cellStyle name="Примечание 7 3 7" xfId="46233" xr:uid="{00000000-0005-0000-0000-00004FDD0000}"/>
    <cellStyle name="Примечание 7 3 7 2" xfId="46234" xr:uid="{00000000-0005-0000-0000-000050DD0000}"/>
    <cellStyle name="Примечание 7 3 7 3" xfId="46235" xr:uid="{00000000-0005-0000-0000-000051DD0000}"/>
    <cellStyle name="Примечание 7 3 8" xfId="46236" xr:uid="{00000000-0005-0000-0000-000052DD0000}"/>
    <cellStyle name="Примечание 7 3 8 2" xfId="46237" xr:uid="{00000000-0005-0000-0000-000053DD0000}"/>
    <cellStyle name="Примечание 7 3 8 3" xfId="46238" xr:uid="{00000000-0005-0000-0000-000054DD0000}"/>
    <cellStyle name="Примечание 7 3 9" xfId="46239" xr:uid="{00000000-0005-0000-0000-000055DD0000}"/>
    <cellStyle name="Примечание 7 3 9 2" xfId="46240" xr:uid="{00000000-0005-0000-0000-000056DD0000}"/>
    <cellStyle name="Примечание 7 3 9 3" xfId="46241" xr:uid="{00000000-0005-0000-0000-000057DD0000}"/>
    <cellStyle name="Примечание 7 4" xfId="46242" xr:uid="{00000000-0005-0000-0000-000058DD0000}"/>
    <cellStyle name="Примечание 7 4 10" xfId="46243" xr:uid="{00000000-0005-0000-0000-000059DD0000}"/>
    <cellStyle name="Примечание 7 4 2" xfId="46244" xr:uid="{00000000-0005-0000-0000-00005ADD0000}"/>
    <cellStyle name="Примечание 7 4 2 2" xfId="46245" xr:uid="{00000000-0005-0000-0000-00005BDD0000}"/>
    <cellStyle name="Примечание 7 4 2 3" xfId="46246" xr:uid="{00000000-0005-0000-0000-00005CDD0000}"/>
    <cellStyle name="Примечание 7 4 3" xfId="46247" xr:uid="{00000000-0005-0000-0000-00005DDD0000}"/>
    <cellStyle name="Примечание 7 4 3 2" xfId="46248" xr:uid="{00000000-0005-0000-0000-00005EDD0000}"/>
    <cellStyle name="Примечание 7 4 3 3" xfId="46249" xr:uid="{00000000-0005-0000-0000-00005FDD0000}"/>
    <cellStyle name="Примечание 7 4 4" xfId="46250" xr:uid="{00000000-0005-0000-0000-000060DD0000}"/>
    <cellStyle name="Примечание 7 4 4 2" xfId="46251" xr:uid="{00000000-0005-0000-0000-000061DD0000}"/>
    <cellStyle name="Примечание 7 4 4 3" xfId="46252" xr:uid="{00000000-0005-0000-0000-000062DD0000}"/>
    <cellStyle name="Примечание 7 4 5" xfId="46253" xr:uid="{00000000-0005-0000-0000-000063DD0000}"/>
    <cellStyle name="Примечание 7 4 5 2" xfId="46254" xr:uid="{00000000-0005-0000-0000-000064DD0000}"/>
    <cellStyle name="Примечание 7 4 5 3" xfId="46255" xr:uid="{00000000-0005-0000-0000-000065DD0000}"/>
    <cellStyle name="Примечание 7 4 6" xfId="46256" xr:uid="{00000000-0005-0000-0000-000066DD0000}"/>
    <cellStyle name="Примечание 7 4 6 2" xfId="46257" xr:uid="{00000000-0005-0000-0000-000067DD0000}"/>
    <cellStyle name="Примечание 7 4 6 3" xfId="46258" xr:uid="{00000000-0005-0000-0000-000068DD0000}"/>
    <cellStyle name="Примечание 7 4 7" xfId="46259" xr:uid="{00000000-0005-0000-0000-000069DD0000}"/>
    <cellStyle name="Примечание 7 4 7 2" xfId="46260" xr:uid="{00000000-0005-0000-0000-00006ADD0000}"/>
    <cellStyle name="Примечание 7 4 7 3" xfId="46261" xr:uid="{00000000-0005-0000-0000-00006BDD0000}"/>
    <cellStyle name="Примечание 7 4 8" xfId="46262" xr:uid="{00000000-0005-0000-0000-00006CDD0000}"/>
    <cellStyle name="Примечание 7 4 8 2" xfId="46263" xr:uid="{00000000-0005-0000-0000-00006DDD0000}"/>
    <cellStyle name="Примечание 7 4 8 3" xfId="46264" xr:uid="{00000000-0005-0000-0000-00006EDD0000}"/>
    <cellStyle name="Примечание 7 4 9" xfId="46265" xr:uid="{00000000-0005-0000-0000-00006FDD0000}"/>
    <cellStyle name="Примечание 7 4 9 2" xfId="46266" xr:uid="{00000000-0005-0000-0000-000070DD0000}"/>
    <cellStyle name="Примечание 7 4 9 3" xfId="46267" xr:uid="{00000000-0005-0000-0000-000071DD0000}"/>
    <cellStyle name="Примечание 7 5" xfId="46268" xr:uid="{00000000-0005-0000-0000-000072DD0000}"/>
    <cellStyle name="Примечание 7 5 10" xfId="46269" xr:uid="{00000000-0005-0000-0000-000073DD0000}"/>
    <cellStyle name="Примечание 7 5 2" xfId="46270" xr:uid="{00000000-0005-0000-0000-000074DD0000}"/>
    <cellStyle name="Примечание 7 5 2 2" xfId="46271" xr:uid="{00000000-0005-0000-0000-000075DD0000}"/>
    <cellStyle name="Примечание 7 5 2 3" xfId="46272" xr:uid="{00000000-0005-0000-0000-000076DD0000}"/>
    <cellStyle name="Примечание 7 5 3" xfId="46273" xr:uid="{00000000-0005-0000-0000-000077DD0000}"/>
    <cellStyle name="Примечание 7 5 3 2" xfId="46274" xr:uid="{00000000-0005-0000-0000-000078DD0000}"/>
    <cellStyle name="Примечание 7 5 3 3" xfId="46275" xr:uid="{00000000-0005-0000-0000-000079DD0000}"/>
    <cellStyle name="Примечание 7 5 4" xfId="46276" xr:uid="{00000000-0005-0000-0000-00007ADD0000}"/>
    <cellStyle name="Примечание 7 5 4 2" xfId="46277" xr:uid="{00000000-0005-0000-0000-00007BDD0000}"/>
    <cellStyle name="Примечание 7 5 4 3" xfId="46278" xr:uid="{00000000-0005-0000-0000-00007CDD0000}"/>
    <cellStyle name="Примечание 7 5 5" xfId="46279" xr:uid="{00000000-0005-0000-0000-00007DDD0000}"/>
    <cellStyle name="Примечание 7 5 5 2" xfId="46280" xr:uid="{00000000-0005-0000-0000-00007EDD0000}"/>
    <cellStyle name="Примечание 7 5 5 3" xfId="46281" xr:uid="{00000000-0005-0000-0000-00007FDD0000}"/>
    <cellStyle name="Примечание 7 5 6" xfId="46282" xr:uid="{00000000-0005-0000-0000-000080DD0000}"/>
    <cellStyle name="Примечание 7 5 6 2" xfId="46283" xr:uid="{00000000-0005-0000-0000-000081DD0000}"/>
    <cellStyle name="Примечание 7 5 6 3" xfId="46284" xr:uid="{00000000-0005-0000-0000-000082DD0000}"/>
    <cellStyle name="Примечание 7 5 7" xfId="46285" xr:uid="{00000000-0005-0000-0000-000083DD0000}"/>
    <cellStyle name="Примечание 7 5 7 2" xfId="46286" xr:uid="{00000000-0005-0000-0000-000084DD0000}"/>
    <cellStyle name="Примечание 7 5 7 3" xfId="46287" xr:uid="{00000000-0005-0000-0000-000085DD0000}"/>
    <cellStyle name="Примечание 7 5 8" xfId="46288" xr:uid="{00000000-0005-0000-0000-000086DD0000}"/>
    <cellStyle name="Примечание 7 5 8 2" xfId="46289" xr:uid="{00000000-0005-0000-0000-000087DD0000}"/>
    <cellStyle name="Примечание 7 5 8 3" xfId="46290" xr:uid="{00000000-0005-0000-0000-000088DD0000}"/>
    <cellStyle name="Примечание 7 5 9" xfId="46291" xr:uid="{00000000-0005-0000-0000-000089DD0000}"/>
    <cellStyle name="Примечание 7 5 9 2" xfId="46292" xr:uid="{00000000-0005-0000-0000-00008ADD0000}"/>
    <cellStyle name="Примечание 7 5 9 3" xfId="46293" xr:uid="{00000000-0005-0000-0000-00008BDD0000}"/>
    <cellStyle name="Примечание 7 6" xfId="46294" xr:uid="{00000000-0005-0000-0000-00008CDD0000}"/>
    <cellStyle name="Примечание 7 6 10" xfId="46295" xr:uid="{00000000-0005-0000-0000-00008DDD0000}"/>
    <cellStyle name="Примечание 7 6 2" xfId="46296" xr:uid="{00000000-0005-0000-0000-00008EDD0000}"/>
    <cellStyle name="Примечание 7 6 2 2" xfId="46297" xr:uid="{00000000-0005-0000-0000-00008FDD0000}"/>
    <cellStyle name="Примечание 7 6 2 3" xfId="46298" xr:uid="{00000000-0005-0000-0000-000090DD0000}"/>
    <cellStyle name="Примечание 7 6 3" xfId="46299" xr:uid="{00000000-0005-0000-0000-000091DD0000}"/>
    <cellStyle name="Примечание 7 6 3 2" xfId="46300" xr:uid="{00000000-0005-0000-0000-000092DD0000}"/>
    <cellStyle name="Примечание 7 6 3 3" xfId="46301" xr:uid="{00000000-0005-0000-0000-000093DD0000}"/>
    <cellStyle name="Примечание 7 6 4" xfId="46302" xr:uid="{00000000-0005-0000-0000-000094DD0000}"/>
    <cellStyle name="Примечание 7 6 4 2" xfId="46303" xr:uid="{00000000-0005-0000-0000-000095DD0000}"/>
    <cellStyle name="Примечание 7 6 4 3" xfId="46304" xr:uid="{00000000-0005-0000-0000-000096DD0000}"/>
    <cellStyle name="Примечание 7 6 5" xfId="46305" xr:uid="{00000000-0005-0000-0000-000097DD0000}"/>
    <cellStyle name="Примечание 7 6 5 2" xfId="46306" xr:uid="{00000000-0005-0000-0000-000098DD0000}"/>
    <cellStyle name="Примечание 7 6 5 3" xfId="46307" xr:uid="{00000000-0005-0000-0000-000099DD0000}"/>
    <cellStyle name="Примечание 7 6 6" xfId="46308" xr:uid="{00000000-0005-0000-0000-00009ADD0000}"/>
    <cellStyle name="Примечание 7 6 6 2" xfId="46309" xr:uid="{00000000-0005-0000-0000-00009BDD0000}"/>
    <cellStyle name="Примечание 7 6 6 3" xfId="46310" xr:uid="{00000000-0005-0000-0000-00009CDD0000}"/>
    <cellStyle name="Примечание 7 6 7" xfId="46311" xr:uid="{00000000-0005-0000-0000-00009DDD0000}"/>
    <cellStyle name="Примечание 7 6 7 2" xfId="46312" xr:uid="{00000000-0005-0000-0000-00009EDD0000}"/>
    <cellStyle name="Примечание 7 6 7 3" xfId="46313" xr:uid="{00000000-0005-0000-0000-00009FDD0000}"/>
    <cellStyle name="Примечание 7 6 8" xfId="46314" xr:uid="{00000000-0005-0000-0000-0000A0DD0000}"/>
    <cellStyle name="Примечание 7 6 8 2" xfId="46315" xr:uid="{00000000-0005-0000-0000-0000A1DD0000}"/>
    <cellStyle name="Примечание 7 6 8 3" xfId="46316" xr:uid="{00000000-0005-0000-0000-0000A2DD0000}"/>
    <cellStyle name="Примечание 7 6 9" xfId="46317" xr:uid="{00000000-0005-0000-0000-0000A3DD0000}"/>
    <cellStyle name="Примечание 7 6 9 2" xfId="46318" xr:uid="{00000000-0005-0000-0000-0000A4DD0000}"/>
    <cellStyle name="Примечание 7 6 9 3" xfId="46319" xr:uid="{00000000-0005-0000-0000-0000A5DD0000}"/>
    <cellStyle name="Примечание 7 7" xfId="46320" xr:uid="{00000000-0005-0000-0000-0000A6DD0000}"/>
    <cellStyle name="Примечание 7 7 2" xfId="46321" xr:uid="{00000000-0005-0000-0000-0000A7DD0000}"/>
    <cellStyle name="Примечание 7 7 3" xfId="46322" xr:uid="{00000000-0005-0000-0000-0000A8DD0000}"/>
    <cellStyle name="Примечание 7 8" xfId="46323" xr:uid="{00000000-0005-0000-0000-0000A9DD0000}"/>
    <cellStyle name="Примечание 7 8 2" xfId="46324" xr:uid="{00000000-0005-0000-0000-0000AADD0000}"/>
    <cellStyle name="Примечание 7 8 3" xfId="46325" xr:uid="{00000000-0005-0000-0000-0000ABDD0000}"/>
    <cellStyle name="Примечание 7 9" xfId="46326" xr:uid="{00000000-0005-0000-0000-0000ACDD0000}"/>
    <cellStyle name="Примечание 7 9 2" xfId="46327" xr:uid="{00000000-0005-0000-0000-0000ADDD0000}"/>
    <cellStyle name="Примечание 7 9 3" xfId="46328" xr:uid="{00000000-0005-0000-0000-0000AEDD0000}"/>
    <cellStyle name="Примечание 7_2012" xfId="15709" xr:uid="{00000000-0005-0000-0000-0000AFDD0000}"/>
    <cellStyle name="Примечание 70" xfId="15710" xr:uid="{00000000-0005-0000-0000-0000B0DD0000}"/>
    <cellStyle name="Примечание 70 2" xfId="46329" xr:uid="{00000000-0005-0000-0000-0000B1DD0000}"/>
    <cellStyle name="Примечание 71" xfId="15711" xr:uid="{00000000-0005-0000-0000-0000B2DD0000}"/>
    <cellStyle name="Примечание 71 2" xfId="46330" xr:uid="{00000000-0005-0000-0000-0000B3DD0000}"/>
    <cellStyle name="Примечание 72" xfId="15712" xr:uid="{00000000-0005-0000-0000-0000B4DD0000}"/>
    <cellStyle name="Примечание 72 2" xfId="46331" xr:uid="{00000000-0005-0000-0000-0000B5DD0000}"/>
    <cellStyle name="Примечание 73" xfId="15713" xr:uid="{00000000-0005-0000-0000-0000B6DD0000}"/>
    <cellStyle name="Примечание 73 2" xfId="46332" xr:uid="{00000000-0005-0000-0000-0000B7DD0000}"/>
    <cellStyle name="Примечание 74" xfId="15714" xr:uid="{00000000-0005-0000-0000-0000B8DD0000}"/>
    <cellStyle name="Примечание 74 2" xfId="46333" xr:uid="{00000000-0005-0000-0000-0000B9DD0000}"/>
    <cellStyle name="Примечание 75" xfId="15715" xr:uid="{00000000-0005-0000-0000-0000BADD0000}"/>
    <cellStyle name="Примечание 75 2" xfId="46334" xr:uid="{00000000-0005-0000-0000-0000BBDD0000}"/>
    <cellStyle name="Примечание 76" xfId="15716" xr:uid="{00000000-0005-0000-0000-0000BCDD0000}"/>
    <cellStyle name="Примечание 76 2" xfId="46335" xr:uid="{00000000-0005-0000-0000-0000BDDD0000}"/>
    <cellStyle name="Примечание 77" xfId="15717" xr:uid="{00000000-0005-0000-0000-0000BEDD0000}"/>
    <cellStyle name="Примечание 77 2" xfId="46336" xr:uid="{00000000-0005-0000-0000-0000BFDD0000}"/>
    <cellStyle name="Примечание 78" xfId="15718" xr:uid="{00000000-0005-0000-0000-0000C0DD0000}"/>
    <cellStyle name="Примечание 78 2" xfId="46337" xr:uid="{00000000-0005-0000-0000-0000C1DD0000}"/>
    <cellStyle name="Примечание 79" xfId="15719" xr:uid="{00000000-0005-0000-0000-0000C2DD0000}"/>
    <cellStyle name="Примечание 79 2" xfId="46338" xr:uid="{00000000-0005-0000-0000-0000C3DD0000}"/>
    <cellStyle name="Примечание 8" xfId="15720" xr:uid="{00000000-0005-0000-0000-0000C4DD0000}"/>
    <cellStyle name="Примечание 8 10" xfId="46339" xr:uid="{00000000-0005-0000-0000-0000C5DD0000}"/>
    <cellStyle name="Примечание 8 10 2" xfId="46340" xr:uid="{00000000-0005-0000-0000-0000C6DD0000}"/>
    <cellStyle name="Примечание 8 10 3" xfId="46341" xr:uid="{00000000-0005-0000-0000-0000C7DD0000}"/>
    <cellStyle name="Примечание 8 11" xfId="46342" xr:uid="{00000000-0005-0000-0000-0000C8DD0000}"/>
    <cellStyle name="Примечание 8 11 2" xfId="46343" xr:uid="{00000000-0005-0000-0000-0000C9DD0000}"/>
    <cellStyle name="Примечание 8 11 3" xfId="46344" xr:uid="{00000000-0005-0000-0000-0000CADD0000}"/>
    <cellStyle name="Примечание 8 12" xfId="46345" xr:uid="{00000000-0005-0000-0000-0000CBDD0000}"/>
    <cellStyle name="Примечание 8 12 2" xfId="46346" xr:uid="{00000000-0005-0000-0000-0000CCDD0000}"/>
    <cellStyle name="Примечание 8 12 3" xfId="46347" xr:uid="{00000000-0005-0000-0000-0000CDDD0000}"/>
    <cellStyle name="Примечание 8 13" xfId="46348" xr:uid="{00000000-0005-0000-0000-0000CEDD0000}"/>
    <cellStyle name="Примечание 8 13 2" xfId="46349" xr:uid="{00000000-0005-0000-0000-0000CFDD0000}"/>
    <cellStyle name="Примечание 8 13 3" xfId="46350" xr:uid="{00000000-0005-0000-0000-0000D0DD0000}"/>
    <cellStyle name="Примечание 8 14" xfId="46351" xr:uid="{00000000-0005-0000-0000-0000D1DD0000}"/>
    <cellStyle name="Примечание 8 14 2" xfId="46352" xr:uid="{00000000-0005-0000-0000-0000D2DD0000}"/>
    <cellStyle name="Примечание 8 14 3" xfId="46353" xr:uid="{00000000-0005-0000-0000-0000D3DD0000}"/>
    <cellStyle name="Примечание 8 15" xfId="46354" xr:uid="{00000000-0005-0000-0000-0000D4DD0000}"/>
    <cellStyle name="Примечание 8 16" xfId="46355" xr:uid="{00000000-0005-0000-0000-0000D5DD0000}"/>
    <cellStyle name="Примечание 8 2" xfId="15721" xr:uid="{00000000-0005-0000-0000-0000D6DD0000}"/>
    <cellStyle name="Примечание 8 2 10" xfId="46356" xr:uid="{00000000-0005-0000-0000-0000D7DD0000}"/>
    <cellStyle name="Примечание 8 2 10 2" xfId="46357" xr:uid="{00000000-0005-0000-0000-0000D8DD0000}"/>
    <cellStyle name="Примечание 8 2 10 3" xfId="46358" xr:uid="{00000000-0005-0000-0000-0000D9DD0000}"/>
    <cellStyle name="Примечание 8 2 11" xfId="46359" xr:uid="{00000000-0005-0000-0000-0000DADD0000}"/>
    <cellStyle name="Примечание 8 2 11 2" xfId="46360" xr:uid="{00000000-0005-0000-0000-0000DBDD0000}"/>
    <cellStyle name="Примечание 8 2 11 3" xfId="46361" xr:uid="{00000000-0005-0000-0000-0000DCDD0000}"/>
    <cellStyle name="Примечание 8 2 12" xfId="46362" xr:uid="{00000000-0005-0000-0000-0000DDDD0000}"/>
    <cellStyle name="Примечание 8 2 12 2" xfId="46363" xr:uid="{00000000-0005-0000-0000-0000DEDD0000}"/>
    <cellStyle name="Примечание 8 2 12 3" xfId="46364" xr:uid="{00000000-0005-0000-0000-0000DFDD0000}"/>
    <cellStyle name="Примечание 8 2 13" xfId="46365" xr:uid="{00000000-0005-0000-0000-0000E0DD0000}"/>
    <cellStyle name="Примечание 8 2 13 2" xfId="46366" xr:uid="{00000000-0005-0000-0000-0000E1DD0000}"/>
    <cellStyle name="Примечание 8 2 13 3" xfId="46367" xr:uid="{00000000-0005-0000-0000-0000E2DD0000}"/>
    <cellStyle name="Примечание 8 2 14" xfId="46368" xr:uid="{00000000-0005-0000-0000-0000E3DD0000}"/>
    <cellStyle name="Примечание 8 2 15" xfId="46369" xr:uid="{00000000-0005-0000-0000-0000E4DD0000}"/>
    <cellStyle name="Примечание 8 2 2" xfId="15722" xr:uid="{00000000-0005-0000-0000-0000E5DD0000}"/>
    <cellStyle name="Примечание 8 2 2 10" xfId="46370" xr:uid="{00000000-0005-0000-0000-0000E6DD0000}"/>
    <cellStyle name="Примечание 8 2 2 11" xfId="46371" xr:uid="{00000000-0005-0000-0000-0000E7DD0000}"/>
    <cellStyle name="Примечание 8 2 2 12" xfId="46372" xr:uid="{00000000-0005-0000-0000-0000E8DD0000}"/>
    <cellStyle name="Примечание 8 2 2 2" xfId="46373" xr:uid="{00000000-0005-0000-0000-0000E9DD0000}"/>
    <cellStyle name="Примечание 8 2 2 2 2" xfId="46374" xr:uid="{00000000-0005-0000-0000-0000EADD0000}"/>
    <cellStyle name="Примечание 8 2 2 2 3" xfId="46375" xr:uid="{00000000-0005-0000-0000-0000EBDD0000}"/>
    <cellStyle name="Примечание 8 2 2 3" xfId="46376" xr:uid="{00000000-0005-0000-0000-0000ECDD0000}"/>
    <cellStyle name="Примечание 8 2 2 3 2" xfId="46377" xr:uid="{00000000-0005-0000-0000-0000EDDD0000}"/>
    <cellStyle name="Примечание 8 2 2 3 3" xfId="46378" xr:uid="{00000000-0005-0000-0000-0000EEDD0000}"/>
    <cellStyle name="Примечание 8 2 2 4" xfId="46379" xr:uid="{00000000-0005-0000-0000-0000EFDD0000}"/>
    <cellStyle name="Примечание 8 2 2 4 2" xfId="46380" xr:uid="{00000000-0005-0000-0000-0000F0DD0000}"/>
    <cellStyle name="Примечание 8 2 2 4 3" xfId="46381" xr:uid="{00000000-0005-0000-0000-0000F1DD0000}"/>
    <cellStyle name="Примечание 8 2 2 5" xfId="46382" xr:uid="{00000000-0005-0000-0000-0000F2DD0000}"/>
    <cellStyle name="Примечание 8 2 2 5 2" xfId="46383" xr:uid="{00000000-0005-0000-0000-0000F3DD0000}"/>
    <cellStyle name="Примечание 8 2 2 5 3" xfId="46384" xr:uid="{00000000-0005-0000-0000-0000F4DD0000}"/>
    <cellStyle name="Примечание 8 2 2 6" xfId="46385" xr:uid="{00000000-0005-0000-0000-0000F5DD0000}"/>
    <cellStyle name="Примечание 8 2 2 6 2" xfId="46386" xr:uid="{00000000-0005-0000-0000-0000F6DD0000}"/>
    <cellStyle name="Примечание 8 2 2 6 3" xfId="46387" xr:uid="{00000000-0005-0000-0000-0000F7DD0000}"/>
    <cellStyle name="Примечание 8 2 2 7" xfId="46388" xr:uid="{00000000-0005-0000-0000-0000F8DD0000}"/>
    <cellStyle name="Примечание 8 2 2 7 2" xfId="46389" xr:uid="{00000000-0005-0000-0000-0000F9DD0000}"/>
    <cellStyle name="Примечание 8 2 2 7 3" xfId="46390" xr:uid="{00000000-0005-0000-0000-0000FADD0000}"/>
    <cellStyle name="Примечание 8 2 2 8" xfId="46391" xr:uid="{00000000-0005-0000-0000-0000FBDD0000}"/>
    <cellStyle name="Примечание 8 2 2 8 2" xfId="46392" xr:uid="{00000000-0005-0000-0000-0000FCDD0000}"/>
    <cellStyle name="Примечание 8 2 2 8 3" xfId="46393" xr:uid="{00000000-0005-0000-0000-0000FDDD0000}"/>
    <cellStyle name="Примечание 8 2 2 9" xfId="46394" xr:uid="{00000000-0005-0000-0000-0000FEDD0000}"/>
    <cellStyle name="Примечание 8 2 2 9 2" xfId="46395" xr:uid="{00000000-0005-0000-0000-0000FFDD0000}"/>
    <cellStyle name="Примечание 8 2 2 9 3" xfId="46396" xr:uid="{00000000-0005-0000-0000-000000DE0000}"/>
    <cellStyle name="Примечание 8 2 3" xfId="46397" xr:uid="{00000000-0005-0000-0000-000001DE0000}"/>
    <cellStyle name="Примечание 8 2 3 10" xfId="46398" xr:uid="{00000000-0005-0000-0000-000002DE0000}"/>
    <cellStyle name="Примечание 8 2 3 2" xfId="46399" xr:uid="{00000000-0005-0000-0000-000003DE0000}"/>
    <cellStyle name="Примечание 8 2 3 2 2" xfId="46400" xr:uid="{00000000-0005-0000-0000-000004DE0000}"/>
    <cellStyle name="Примечание 8 2 3 2 3" xfId="46401" xr:uid="{00000000-0005-0000-0000-000005DE0000}"/>
    <cellStyle name="Примечание 8 2 3 3" xfId="46402" xr:uid="{00000000-0005-0000-0000-000006DE0000}"/>
    <cellStyle name="Примечание 8 2 3 3 2" xfId="46403" xr:uid="{00000000-0005-0000-0000-000007DE0000}"/>
    <cellStyle name="Примечание 8 2 3 3 3" xfId="46404" xr:uid="{00000000-0005-0000-0000-000008DE0000}"/>
    <cellStyle name="Примечание 8 2 3 4" xfId="46405" xr:uid="{00000000-0005-0000-0000-000009DE0000}"/>
    <cellStyle name="Примечание 8 2 3 4 2" xfId="46406" xr:uid="{00000000-0005-0000-0000-00000ADE0000}"/>
    <cellStyle name="Примечание 8 2 3 4 3" xfId="46407" xr:uid="{00000000-0005-0000-0000-00000BDE0000}"/>
    <cellStyle name="Примечание 8 2 3 5" xfId="46408" xr:uid="{00000000-0005-0000-0000-00000CDE0000}"/>
    <cellStyle name="Примечание 8 2 3 5 2" xfId="46409" xr:uid="{00000000-0005-0000-0000-00000DDE0000}"/>
    <cellStyle name="Примечание 8 2 3 5 3" xfId="46410" xr:uid="{00000000-0005-0000-0000-00000EDE0000}"/>
    <cellStyle name="Примечание 8 2 3 6" xfId="46411" xr:uid="{00000000-0005-0000-0000-00000FDE0000}"/>
    <cellStyle name="Примечание 8 2 3 6 2" xfId="46412" xr:uid="{00000000-0005-0000-0000-000010DE0000}"/>
    <cellStyle name="Примечание 8 2 3 6 3" xfId="46413" xr:uid="{00000000-0005-0000-0000-000011DE0000}"/>
    <cellStyle name="Примечание 8 2 3 7" xfId="46414" xr:uid="{00000000-0005-0000-0000-000012DE0000}"/>
    <cellStyle name="Примечание 8 2 3 7 2" xfId="46415" xr:uid="{00000000-0005-0000-0000-000013DE0000}"/>
    <cellStyle name="Примечание 8 2 3 7 3" xfId="46416" xr:uid="{00000000-0005-0000-0000-000014DE0000}"/>
    <cellStyle name="Примечание 8 2 3 8" xfId="46417" xr:uid="{00000000-0005-0000-0000-000015DE0000}"/>
    <cellStyle name="Примечание 8 2 3 8 2" xfId="46418" xr:uid="{00000000-0005-0000-0000-000016DE0000}"/>
    <cellStyle name="Примечание 8 2 3 8 3" xfId="46419" xr:uid="{00000000-0005-0000-0000-000017DE0000}"/>
    <cellStyle name="Примечание 8 2 3 9" xfId="46420" xr:uid="{00000000-0005-0000-0000-000018DE0000}"/>
    <cellStyle name="Примечание 8 2 3 9 2" xfId="46421" xr:uid="{00000000-0005-0000-0000-000019DE0000}"/>
    <cellStyle name="Примечание 8 2 3 9 3" xfId="46422" xr:uid="{00000000-0005-0000-0000-00001ADE0000}"/>
    <cellStyle name="Примечание 8 2 4" xfId="46423" xr:uid="{00000000-0005-0000-0000-00001BDE0000}"/>
    <cellStyle name="Примечание 8 2 4 10" xfId="46424" xr:uid="{00000000-0005-0000-0000-00001CDE0000}"/>
    <cellStyle name="Примечание 8 2 4 2" xfId="46425" xr:uid="{00000000-0005-0000-0000-00001DDE0000}"/>
    <cellStyle name="Примечание 8 2 4 2 2" xfId="46426" xr:uid="{00000000-0005-0000-0000-00001EDE0000}"/>
    <cellStyle name="Примечание 8 2 4 2 3" xfId="46427" xr:uid="{00000000-0005-0000-0000-00001FDE0000}"/>
    <cellStyle name="Примечание 8 2 4 3" xfId="46428" xr:uid="{00000000-0005-0000-0000-000020DE0000}"/>
    <cellStyle name="Примечание 8 2 4 3 2" xfId="46429" xr:uid="{00000000-0005-0000-0000-000021DE0000}"/>
    <cellStyle name="Примечание 8 2 4 3 3" xfId="46430" xr:uid="{00000000-0005-0000-0000-000022DE0000}"/>
    <cellStyle name="Примечание 8 2 4 4" xfId="46431" xr:uid="{00000000-0005-0000-0000-000023DE0000}"/>
    <cellStyle name="Примечание 8 2 4 4 2" xfId="46432" xr:uid="{00000000-0005-0000-0000-000024DE0000}"/>
    <cellStyle name="Примечание 8 2 4 4 3" xfId="46433" xr:uid="{00000000-0005-0000-0000-000025DE0000}"/>
    <cellStyle name="Примечание 8 2 4 5" xfId="46434" xr:uid="{00000000-0005-0000-0000-000026DE0000}"/>
    <cellStyle name="Примечание 8 2 4 5 2" xfId="46435" xr:uid="{00000000-0005-0000-0000-000027DE0000}"/>
    <cellStyle name="Примечание 8 2 4 5 3" xfId="46436" xr:uid="{00000000-0005-0000-0000-000028DE0000}"/>
    <cellStyle name="Примечание 8 2 4 6" xfId="46437" xr:uid="{00000000-0005-0000-0000-000029DE0000}"/>
    <cellStyle name="Примечание 8 2 4 6 2" xfId="46438" xr:uid="{00000000-0005-0000-0000-00002ADE0000}"/>
    <cellStyle name="Примечание 8 2 4 6 3" xfId="46439" xr:uid="{00000000-0005-0000-0000-00002BDE0000}"/>
    <cellStyle name="Примечание 8 2 4 7" xfId="46440" xr:uid="{00000000-0005-0000-0000-00002CDE0000}"/>
    <cellStyle name="Примечание 8 2 4 7 2" xfId="46441" xr:uid="{00000000-0005-0000-0000-00002DDE0000}"/>
    <cellStyle name="Примечание 8 2 4 7 3" xfId="46442" xr:uid="{00000000-0005-0000-0000-00002EDE0000}"/>
    <cellStyle name="Примечание 8 2 4 8" xfId="46443" xr:uid="{00000000-0005-0000-0000-00002FDE0000}"/>
    <cellStyle name="Примечание 8 2 4 8 2" xfId="46444" xr:uid="{00000000-0005-0000-0000-000030DE0000}"/>
    <cellStyle name="Примечание 8 2 4 8 3" xfId="46445" xr:uid="{00000000-0005-0000-0000-000031DE0000}"/>
    <cellStyle name="Примечание 8 2 4 9" xfId="46446" xr:uid="{00000000-0005-0000-0000-000032DE0000}"/>
    <cellStyle name="Примечание 8 2 4 9 2" xfId="46447" xr:uid="{00000000-0005-0000-0000-000033DE0000}"/>
    <cellStyle name="Примечание 8 2 4 9 3" xfId="46448" xr:uid="{00000000-0005-0000-0000-000034DE0000}"/>
    <cellStyle name="Примечание 8 2 5" xfId="46449" xr:uid="{00000000-0005-0000-0000-000035DE0000}"/>
    <cellStyle name="Примечание 8 2 5 10" xfId="46450" xr:uid="{00000000-0005-0000-0000-000036DE0000}"/>
    <cellStyle name="Примечание 8 2 5 2" xfId="46451" xr:uid="{00000000-0005-0000-0000-000037DE0000}"/>
    <cellStyle name="Примечание 8 2 5 2 2" xfId="46452" xr:uid="{00000000-0005-0000-0000-000038DE0000}"/>
    <cellStyle name="Примечание 8 2 5 2 3" xfId="46453" xr:uid="{00000000-0005-0000-0000-000039DE0000}"/>
    <cellStyle name="Примечание 8 2 5 3" xfId="46454" xr:uid="{00000000-0005-0000-0000-00003ADE0000}"/>
    <cellStyle name="Примечание 8 2 5 3 2" xfId="46455" xr:uid="{00000000-0005-0000-0000-00003BDE0000}"/>
    <cellStyle name="Примечание 8 2 5 3 3" xfId="46456" xr:uid="{00000000-0005-0000-0000-00003CDE0000}"/>
    <cellStyle name="Примечание 8 2 5 4" xfId="46457" xr:uid="{00000000-0005-0000-0000-00003DDE0000}"/>
    <cellStyle name="Примечание 8 2 5 4 2" xfId="46458" xr:uid="{00000000-0005-0000-0000-00003EDE0000}"/>
    <cellStyle name="Примечание 8 2 5 4 3" xfId="46459" xr:uid="{00000000-0005-0000-0000-00003FDE0000}"/>
    <cellStyle name="Примечание 8 2 5 5" xfId="46460" xr:uid="{00000000-0005-0000-0000-000040DE0000}"/>
    <cellStyle name="Примечание 8 2 5 5 2" xfId="46461" xr:uid="{00000000-0005-0000-0000-000041DE0000}"/>
    <cellStyle name="Примечание 8 2 5 5 3" xfId="46462" xr:uid="{00000000-0005-0000-0000-000042DE0000}"/>
    <cellStyle name="Примечание 8 2 5 6" xfId="46463" xr:uid="{00000000-0005-0000-0000-000043DE0000}"/>
    <cellStyle name="Примечание 8 2 5 6 2" xfId="46464" xr:uid="{00000000-0005-0000-0000-000044DE0000}"/>
    <cellStyle name="Примечание 8 2 5 6 3" xfId="46465" xr:uid="{00000000-0005-0000-0000-000045DE0000}"/>
    <cellStyle name="Примечание 8 2 5 7" xfId="46466" xr:uid="{00000000-0005-0000-0000-000046DE0000}"/>
    <cellStyle name="Примечание 8 2 5 7 2" xfId="46467" xr:uid="{00000000-0005-0000-0000-000047DE0000}"/>
    <cellStyle name="Примечание 8 2 5 7 3" xfId="46468" xr:uid="{00000000-0005-0000-0000-000048DE0000}"/>
    <cellStyle name="Примечание 8 2 5 8" xfId="46469" xr:uid="{00000000-0005-0000-0000-000049DE0000}"/>
    <cellStyle name="Примечание 8 2 5 8 2" xfId="46470" xr:uid="{00000000-0005-0000-0000-00004ADE0000}"/>
    <cellStyle name="Примечание 8 2 5 8 3" xfId="46471" xr:uid="{00000000-0005-0000-0000-00004BDE0000}"/>
    <cellStyle name="Примечание 8 2 5 9" xfId="46472" xr:uid="{00000000-0005-0000-0000-00004CDE0000}"/>
    <cellStyle name="Примечание 8 2 5 9 2" xfId="46473" xr:uid="{00000000-0005-0000-0000-00004DDE0000}"/>
    <cellStyle name="Примечание 8 2 5 9 3" xfId="46474" xr:uid="{00000000-0005-0000-0000-00004EDE0000}"/>
    <cellStyle name="Примечание 8 2 6" xfId="46475" xr:uid="{00000000-0005-0000-0000-00004FDE0000}"/>
    <cellStyle name="Примечание 8 2 6 2" xfId="46476" xr:uid="{00000000-0005-0000-0000-000050DE0000}"/>
    <cellStyle name="Примечание 8 2 6 3" xfId="46477" xr:uid="{00000000-0005-0000-0000-000051DE0000}"/>
    <cellStyle name="Примечание 8 2 7" xfId="46478" xr:uid="{00000000-0005-0000-0000-000052DE0000}"/>
    <cellStyle name="Примечание 8 2 7 2" xfId="46479" xr:uid="{00000000-0005-0000-0000-000053DE0000}"/>
    <cellStyle name="Примечание 8 2 7 3" xfId="46480" xr:uid="{00000000-0005-0000-0000-000054DE0000}"/>
    <cellStyle name="Примечание 8 2 8" xfId="46481" xr:uid="{00000000-0005-0000-0000-000055DE0000}"/>
    <cellStyle name="Примечание 8 2 8 2" xfId="46482" xr:uid="{00000000-0005-0000-0000-000056DE0000}"/>
    <cellStyle name="Примечание 8 2 8 3" xfId="46483" xr:uid="{00000000-0005-0000-0000-000057DE0000}"/>
    <cellStyle name="Примечание 8 2 9" xfId="46484" xr:uid="{00000000-0005-0000-0000-000058DE0000}"/>
    <cellStyle name="Примечание 8 2 9 2" xfId="46485" xr:uid="{00000000-0005-0000-0000-000059DE0000}"/>
    <cellStyle name="Примечание 8 2 9 3" xfId="46486" xr:uid="{00000000-0005-0000-0000-00005ADE0000}"/>
    <cellStyle name="Примечание 8 2_Лист1" xfId="60735" xr:uid="{00000000-0005-0000-0000-00005BDE0000}"/>
    <cellStyle name="Примечание 8 3" xfId="15723" xr:uid="{00000000-0005-0000-0000-00005CDE0000}"/>
    <cellStyle name="Примечание 8 3 10" xfId="46487" xr:uid="{00000000-0005-0000-0000-00005DDE0000}"/>
    <cellStyle name="Примечание 8 3 11" xfId="46488" xr:uid="{00000000-0005-0000-0000-00005EDE0000}"/>
    <cellStyle name="Примечание 8 3 12" xfId="46489" xr:uid="{00000000-0005-0000-0000-00005FDE0000}"/>
    <cellStyle name="Примечание 8 3 2" xfId="46490" xr:uid="{00000000-0005-0000-0000-000060DE0000}"/>
    <cellStyle name="Примечание 8 3 2 2" xfId="46491" xr:uid="{00000000-0005-0000-0000-000061DE0000}"/>
    <cellStyle name="Примечание 8 3 2 3" xfId="46492" xr:uid="{00000000-0005-0000-0000-000062DE0000}"/>
    <cellStyle name="Примечание 8 3 3" xfId="46493" xr:uid="{00000000-0005-0000-0000-000063DE0000}"/>
    <cellStyle name="Примечание 8 3 3 2" xfId="46494" xr:uid="{00000000-0005-0000-0000-000064DE0000}"/>
    <cellStyle name="Примечание 8 3 3 3" xfId="46495" xr:uid="{00000000-0005-0000-0000-000065DE0000}"/>
    <cellStyle name="Примечание 8 3 4" xfId="46496" xr:uid="{00000000-0005-0000-0000-000066DE0000}"/>
    <cellStyle name="Примечание 8 3 4 2" xfId="46497" xr:uid="{00000000-0005-0000-0000-000067DE0000}"/>
    <cellStyle name="Примечание 8 3 4 3" xfId="46498" xr:uid="{00000000-0005-0000-0000-000068DE0000}"/>
    <cellStyle name="Примечание 8 3 5" xfId="46499" xr:uid="{00000000-0005-0000-0000-000069DE0000}"/>
    <cellStyle name="Примечание 8 3 5 2" xfId="46500" xr:uid="{00000000-0005-0000-0000-00006ADE0000}"/>
    <cellStyle name="Примечание 8 3 5 3" xfId="46501" xr:uid="{00000000-0005-0000-0000-00006BDE0000}"/>
    <cellStyle name="Примечание 8 3 6" xfId="46502" xr:uid="{00000000-0005-0000-0000-00006CDE0000}"/>
    <cellStyle name="Примечание 8 3 6 2" xfId="46503" xr:uid="{00000000-0005-0000-0000-00006DDE0000}"/>
    <cellStyle name="Примечание 8 3 6 3" xfId="46504" xr:uid="{00000000-0005-0000-0000-00006EDE0000}"/>
    <cellStyle name="Примечание 8 3 7" xfId="46505" xr:uid="{00000000-0005-0000-0000-00006FDE0000}"/>
    <cellStyle name="Примечание 8 3 7 2" xfId="46506" xr:uid="{00000000-0005-0000-0000-000070DE0000}"/>
    <cellStyle name="Примечание 8 3 7 3" xfId="46507" xr:uid="{00000000-0005-0000-0000-000071DE0000}"/>
    <cellStyle name="Примечание 8 3 8" xfId="46508" xr:uid="{00000000-0005-0000-0000-000072DE0000}"/>
    <cellStyle name="Примечание 8 3 8 2" xfId="46509" xr:uid="{00000000-0005-0000-0000-000073DE0000}"/>
    <cellStyle name="Примечание 8 3 8 3" xfId="46510" xr:uid="{00000000-0005-0000-0000-000074DE0000}"/>
    <cellStyle name="Примечание 8 3 9" xfId="46511" xr:uid="{00000000-0005-0000-0000-000075DE0000}"/>
    <cellStyle name="Примечание 8 3 9 2" xfId="46512" xr:uid="{00000000-0005-0000-0000-000076DE0000}"/>
    <cellStyle name="Примечание 8 3 9 3" xfId="46513" xr:uid="{00000000-0005-0000-0000-000077DE0000}"/>
    <cellStyle name="Примечание 8 4" xfId="46514" xr:uid="{00000000-0005-0000-0000-000078DE0000}"/>
    <cellStyle name="Примечание 8 4 10" xfId="46515" xr:uid="{00000000-0005-0000-0000-000079DE0000}"/>
    <cellStyle name="Примечание 8 4 2" xfId="46516" xr:uid="{00000000-0005-0000-0000-00007ADE0000}"/>
    <cellStyle name="Примечание 8 4 2 2" xfId="46517" xr:uid="{00000000-0005-0000-0000-00007BDE0000}"/>
    <cellStyle name="Примечание 8 4 2 3" xfId="46518" xr:uid="{00000000-0005-0000-0000-00007CDE0000}"/>
    <cellStyle name="Примечание 8 4 3" xfId="46519" xr:uid="{00000000-0005-0000-0000-00007DDE0000}"/>
    <cellStyle name="Примечание 8 4 3 2" xfId="46520" xr:uid="{00000000-0005-0000-0000-00007EDE0000}"/>
    <cellStyle name="Примечание 8 4 3 3" xfId="46521" xr:uid="{00000000-0005-0000-0000-00007FDE0000}"/>
    <cellStyle name="Примечание 8 4 4" xfId="46522" xr:uid="{00000000-0005-0000-0000-000080DE0000}"/>
    <cellStyle name="Примечание 8 4 4 2" xfId="46523" xr:uid="{00000000-0005-0000-0000-000081DE0000}"/>
    <cellStyle name="Примечание 8 4 4 3" xfId="46524" xr:uid="{00000000-0005-0000-0000-000082DE0000}"/>
    <cellStyle name="Примечание 8 4 5" xfId="46525" xr:uid="{00000000-0005-0000-0000-000083DE0000}"/>
    <cellStyle name="Примечание 8 4 5 2" xfId="46526" xr:uid="{00000000-0005-0000-0000-000084DE0000}"/>
    <cellStyle name="Примечание 8 4 5 3" xfId="46527" xr:uid="{00000000-0005-0000-0000-000085DE0000}"/>
    <cellStyle name="Примечание 8 4 6" xfId="46528" xr:uid="{00000000-0005-0000-0000-000086DE0000}"/>
    <cellStyle name="Примечание 8 4 6 2" xfId="46529" xr:uid="{00000000-0005-0000-0000-000087DE0000}"/>
    <cellStyle name="Примечание 8 4 6 3" xfId="46530" xr:uid="{00000000-0005-0000-0000-000088DE0000}"/>
    <cellStyle name="Примечание 8 4 7" xfId="46531" xr:uid="{00000000-0005-0000-0000-000089DE0000}"/>
    <cellStyle name="Примечание 8 4 7 2" xfId="46532" xr:uid="{00000000-0005-0000-0000-00008ADE0000}"/>
    <cellStyle name="Примечание 8 4 7 3" xfId="46533" xr:uid="{00000000-0005-0000-0000-00008BDE0000}"/>
    <cellStyle name="Примечание 8 4 8" xfId="46534" xr:uid="{00000000-0005-0000-0000-00008CDE0000}"/>
    <cellStyle name="Примечание 8 4 8 2" xfId="46535" xr:uid="{00000000-0005-0000-0000-00008DDE0000}"/>
    <cellStyle name="Примечание 8 4 8 3" xfId="46536" xr:uid="{00000000-0005-0000-0000-00008EDE0000}"/>
    <cellStyle name="Примечание 8 4 9" xfId="46537" xr:uid="{00000000-0005-0000-0000-00008FDE0000}"/>
    <cellStyle name="Примечание 8 4 9 2" xfId="46538" xr:uid="{00000000-0005-0000-0000-000090DE0000}"/>
    <cellStyle name="Примечание 8 4 9 3" xfId="46539" xr:uid="{00000000-0005-0000-0000-000091DE0000}"/>
    <cellStyle name="Примечание 8 5" xfId="46540" xr:uid="{00000000-0005-0000-0000-000092DE0000}"/>
    <cellStyle name="Примечание 8 5 10" xfId="46541" xr:uid="{00000000-0005-0000-0000-000093DE0000}"/>
    <cellStyle name="Примечание 8 5 2" xfId="46542" xr:uid="{00000000-0005-0000-0000-000094DE0000}"/>
    <cellStyle name="Примечание 8 5 2 2" xfId="46543" xr:uid="{00000000-0005-0000-0000-000095DE0000}"/>
    <cellStyle name="Примечание 8 5 2 3" xfId="46544" xr:uid="{00000000-0005-0000-0000-000096DE0000}"/>
    <cellStyle name="Примечание 8 5 3" xfId="46545" xr:uid="{00000000-0005-0000-0000-000097DE0000}"/>
    <cellStyle name="Примечание 8 5 3 2" xfId="46546" xr:uid="{00000000-0005-0000-0000-000098DE0000}"/>
    <cellStyle name="Примечание 8 5 3 3" xfId="46547" xr:uid="{00000000-0005-0000-0000-000099DE0000}"/>
    <cellStyle name="Примечание 8 5 4" xfId="46548" xr:uid="{00000000-0005-0000-0000-00009ADE0000}"/>
    <cellStyle name="Примечание 8 5 4 2" xfId="46549" xr:uid="{00000000-0005-0000-0000-00009BDE0000}"/>
    <cellStyle name="Примечание 8 5 4 3" xfId="46550" xr:uid="{00000000-0005-0000-0000-00009CDE0000}"/>
    <cellStyle name="Примечание 8 5 5" xfId="46551" xr:uid="{00000000-0005-0000-0000-00009DDE0000}"/>
    <cellStyle name="Примечание 8 5 5 2" xfId="46552" xr:uid="{00000000-0005-0000-0000-00009EDE0000}"/>
    <cellStyle name="Примечание 8 5 5 3" xfId="46553" xr:uid="{00000000-0005-0000-0000-00009FDE0000}"/>
    <cellStyle name="Примечание 8 5 6" xfId="46554" xr:uid="{00000000-0005-0000-0000-0000A0DE0000}"/>
    <cellStyle name="Примечание 8 5 6 2" xfId="46555" xr:uid="{00000000-0005-0000-0000-0000A1DE0000}"/>
    <cellStyle name="Примечание 8 5 6 3" xfId="46556" xr:uid="{00000000-0005-0000-0000-0000A2DE0000}"/>
    <cellStyle name="Примечание 8 5 7" xfId="46557" xr:uid="{00000000-0005-0000-0000-0000A3DE0000}"/>
    <cellStyle name="Примечание 8 5 7 2" xfId="46558" xr:uid="{00000000-0005-0000-0000-0000A4DE0000}"/>
    <cellStyle name="Примечание 8 5 7 3" xfId="46559" xr:uid="{00000000-0005-0000-0000-0000A5DE0000}"/>
    <cellStyle name="Примечание 8 5 8" xfId="46560" xr:uid="{00000000-0005-0000-0000-0000A6DE0000}"/>
    <cellStyle name="Примечание 8 5 8 2" xfId="46561" xr:uid="{00000000-0005-0000-0000-0000A7DE0000}"/>
    <cellStyle name="Примечание 8 5 8 3" xfId="46562" xr:uid="{00000000-0005-0000-0000-0000A8DE0000}"/>
    <cellStyle name="Примечание 8 5 9" xfId="46563" xr:uid="{00000000-0005-0000-0000-0000A9DE0000}"/>
    <cellStyle name="Примечание 8 5 9 2" xfId="46564" xr:uid="{00000000-0005-0000-0000-0000AADE0000}"/>
    <cellStyle name="Примечание 8 5 9 3" xfId="46565" xr:uid="{00000000-0005-0000-0000-0000ABDE0000}"/>
    <cellStyle name="Примечание 8 6" xfId="46566" xr:uid="{00000000-0005-0000-0000-0000ACDE0000}"/>
    <cellStyle name="Примечание 8 6 10" xfId="46567" xr:uid="{00000000-0005-0000-0000-0000ADDE0000}"/>
    <cellStyle name="Примечание 8 6 2" xfId="46568" xr:uid="{00000000-0005-0000-0000-0000AEDE0000}"/>
    <cellStyle name="Примечание 8 6 2 2" xfId="46569" xr:uid="{00000000-0005-0000-0000-0000AFDE0000}"/>
    <cellStyle name="Примечание 8 6 2 3" xfId="46570" xr:uid="{00000000-0005-0000-0000-0000B0DE0000}"/>
    <cellStyle name="Примечание 8 6 3" xfId="46571" xr:uid="{00000000-0005-0000-0000-0000B1DE0000}"/>
    <cellStyle name="Примечание 8 6 3 2" xfId="46572" xr:uid="{00000000-0005-0000-0000-0000B2DE0000}"/>
    <cellStyle name="Примечание 8 6 3 3" xfId="46573" xr:uid="{00000000-0005-0000-0000-0000B3DE0000}"/>
    <cellStyle name="Примечание 8 6 4" xfId="46574" xr:uid="{00000000-0005-0000-0000-0000B4DE0000}"/>
    <cellStyle name="Примечание 8 6 4 2" xfId="46575" xr:uid="{00000000-0005-0000-0000-0000B5DE0000}"/>
    <cellStyle name="Примечание 8 6 4 3" xfId="46576" xr:uid="{00000000-0005-0000-0000-0000B6DE0000}"/>
    <cellStyle name="Примечание 8 6 5" xfId="46577" xr:uid="{00000000-0005-0000-0000-0000B7DE0000}"/>
    <cellStyle name="Примечание 8 6 5 2" xfId="46578" xr:uid="{00000000-0005-0000-0000-0000B8DE0000}"/>
    <cellStyle name="Примечание 8 6 5 3" xfId="46579" xr:uid="{00000000-0005-0000-0000-0000B9DE0000}"/>
    <cellStyle name="Примечание 8 6 6" xfId="46580" xr:uid="{00000000-0005-0000-0000-0000BADE0000}"/>
    <cellStyle name="Примечание 8 6 6 2" xfId="46581" xr:uid="{00000000-0005-0000-0000-0000BBDE0000}"/>
    <cellStyle name="Примечание 8 6 6 3" xfId="46582" xr:uid="{00000000-0005-0000-0000-0000BCDE0000}"/>
    <cellStyle name="Примечание 8 6 7" xfId="46583" xr:uid="{00000000-0005-0000-0000-0000BDDE0000}"/>
    <cellStyle name="Примечание 8 6 7 2" xfId="46584" xr:uid="{00000000-0005-0000-0000-0000BEDE0000}"/>
    <cellStyle name="Примечание 8 6 7 3" xfId="46585" xr:uid="{00000000-0005-0000-0000-0000BFDE0000}"/>
    <cellStyle name="Примечание 8 6 8" xfId="46586" xr:uid="{00000000-0005-0000-0000-0000C0DE0000}"/>
    <cellStyle name="Примечание 8 6 8 2" xfId="46587" xr:uid="{00000000-0005-0000-0000-0000C1DE0000}"/>
    <cellStyle name="Примечание 8 6 8 3" xfId="46588" xr:uid="{00000000-0005-0000-0000-0000C2DE0000}"/>
    <cellStyle name="Примечание 8 6 9" xfId="46589" xr:uid="{00000000-0005-0000-0000-0000C3DE0000}"/>
    <cellStyle name="Примечание 8 6 9 2" xfId="46590" xr:uid="{00000000-0005-0000-0000-0000C4DE0000}"/>
    <cellStyle name="Примечание 8 6 9 3" xfId="46591" xr:uid="{00000000-0005-0000-0000-0000C5DE0000}"/>
    <cellStyle name="Примечание 8 7" xfId="46592" xr:uid="{00000000-0005-0000-0000-0000C6DE0000}"/>
    <cellStyle name="Примечание 8 7 2" xfId="46593" xr:uid="{00000000-0005-0000-0000-0000C7DE0000}"/>
    <cellStyle name="Примечание 8 7 3" xfId="46594" xr:uid="{00000000-0005-0000-0000-0000C8DE0000}"/>
    <cellStyle name="Примечание 8 8" xfId="46595" xr:uid="{00000000-0005-0000-0000-0000C9DE0000}"/>
    <cellStyle name="Примечание 8 8 2" xfId="46596" xr:uid="{00000000-0005-0000-0000-0000CADE0000}"/>
    <cellStyle name="Примечание 8 8 3" xfId="46597" xr:uid="{00000000-0005-0000-0000-0000CBDE0000}"/>
    <cellStyle name="Примечание 8 9" xfId="46598" xr:uid="{00000000-0005-0000-0000-0000CCDE0000}"/>
    <cellStyle name="Примечание 8 9 2" xfId="46599" xr:uid="{00000000-0005-0000-0000-0000CDDE0000}"/>
    <cellStyle name="Примечание 8 9 3" xfId="46600" xr:uid="{00000000-0005-0000-0000-0000CEDE0000}"/>
    <cellStyle name="Примечание 8_2012" xfId="15724" xr:uid="{00000000-0005-0000-0000-0000CFDE0000}"/>
    <cellStyle name="Примечание 80" xfId="15725" xr:uid="{00000000-0005-0000-0000-0000D0DE0000}"/>
    <cellStyle name="Примечание 80 2" xfId="46601" xr:uid="{00000000-0005-0000-0000-0000D1DE0000}"/>
    <cellStyle name="Примечание 81" xfId="15726" xr:uid="{00000000-0005-0000-0000-0000D2DE0000}"/>
    <cellStyle name="Примечание 81 2" xfId="46602" xr:uid="{00000000-0005-0000-0000-0000D3DE0000}"/>
    <cellStyle name="Примечание 82" xfId="15727" xr:uid="{00000000-0005-0000-0000-0000D4DE0000}"/>
    <cellStyle name="Примечание 82 2" xfId="46603" xr:uid="{00000000-0005-0000-0000-0000D5DE0000}"/>
    <cellStyle name="Примечание 83" xfId="15728" xr:uid="{00000000-0005-0000-0000-0000D6DE0000}"/>
    <cellStyle name="Примечание 84" xfId="15729" xr:uid="{00000000-0005-0000-0000-0000D7DE0000}"/>
    <cellStyle name="Примечание 85" xfId="15730" xr:uid="{00000000-0005-0000-0000-0000D8DE0000}"/>
    <cellStyle name="Примечание 86" xfId="15731" xr:uid="{00000000-0005-0000-0000-0000D9DE0000}"/>
    <cellStyle name="Примечание 87" xfId="15732" xr:uid="{00000000-0005-0000-0000-0000DADE0000}"/>
    <cellStyle name="Примечание 88" xfId="15733" xr:uid="{00000000-0005-0000-0000-0000DBDE0000}"/>
    <cellStyle name="Примечание 89" xfId="15734" xr:uid="{00000000-0005-0000-0000-0000DCDE0000}"/>
    <cellStyle name="Примечание 9" xfId="15735" xr:uid="{00000000-0005-0000-0000-0000DDDE0000}"/>
    <cellStyle name="Примечание 9 10" xfId="46604" xr:uid="{00000000-0005-0000-0000-0000DEDE0000}"/>
    <cellStyle name="Примечание 9 10 2" xfId="46605" xr:uid="{00000000-0005-0000-0000-0000DFDE0000}"/>
    <cellStyle name="Примечание 9 10 3" xfId="46606" xr:uid="{00000000-0005-0000-0000-0000E0DE0000}"/>
    <cellStyle name="Примечание 9 11" xfId="46607" xr:uid="{00000000-0005-0000-0000-0000E1DE0000}"/>
    <cellStyle name="Примечание 9 11 2" xfId="46608" xr:uid="{00000000-0005-0000-0000-0000E2DE0000}"/>
    <cellStyle name="Примечание 9 11 3" xfId="46609" xr:uid="{00000000-0005-0000-0000-0000E3DE0000}"/>
    <cellStyle name="Примечание 9 12" xfId="46610" xr:uid="{00000000-0005-0000-0000-0000E4DE0000}"/>
    <cellStyle name="Примечание 9 12 2" xfId="46611" xr:uid="{00000000-0005-0000-0000-0000E5DE0000}"/>
    <cellStyle name="Примечание 9 12 3" xfId="46612" xr:uid="{00000000-0005-0000-0000-0000E6DE0000}"/>
    <cellStyle name="Примечание 9 13" xfId="46613" xr:uid="{00000000-0005-0000-0000-0000E7DE0000}"/>
    <cellStyle name="Примечание 9 13 2" xfId="46614" xr:uid="{00000000-0005-0000-0000-0000E8DE0000}"/>
    <cellStyle name="Примечание 9 13 3" xfId="46615" xr:uid="{00000000-0005-0000-0000-0000E9DE0000}"/>
    <cellStyle name="Примечание 9 14" xfId="46616" xr:uid="{00000000-0005-0000-0000-0000EADE0000}"/>
    <cellStyle name="Примечание 9 14 2" xfId="46617" xr:uid="{00000000-0005-0000-0000-0000EBDE0000}"/>
    <cellStyle name="Примечание 9 14 3" xfId="46618" xr:uid="{00000000-0005-0000-0000-0000ECDE0000}"/>
    <cellStyle name="Примечание 9 15" xfId="46619" xr:uid="{00000000-0005-0000-0000-0000EDDE0000}"/>
    <cellStyle name="Примечание 9 16" xfId="46620" xr:uid="{00000000-0005-0000-0000-0000EEDE0000}"/>
    <cellStyle name="Примечание 9 2" xfId="15736" xr:uid="{00000000-0005-0000-0000-0000EFDE0000}"/>
    <cellStyle name="Примечание 9 2 10" xfId="46621" xr:uid="{00000000-0005-0000-0000-0000F0DE0000}"/>
    <cellStyle name="Примечание 9 2 10 2" xfId="46622" xr:uid="{00000000-0005-0000-0000-0000F1DE0000}"/>
    <cellStyle name="Примечание 9 2 10 3" xfId="46623" xr:uid="{00000000-0005-0000-0000-0000F2DE0000}"/>
    <cellStyle name="Примечание 9 2 11" xfId="46624" xr:uid="{00000000-0005-0000-0000-0000F3DE0000}"/>
    <cellStyle name="Примечание 9 2 11 2" xfId="46625" xr:uid="{00000000-0005-0000-0000-0000F4DE0000}"/>
    <cellStyle name="Примечание 9 2 11 3" xfId="46626" xr:uid="{00000000-0005-0000-0000-0000F5DE0000}"/>
    <cellStyle name="Примечание 9 2 12" xfId="46627" xr:uid="{00000000-0005-0000-0000-0000F6DE0000}"/>
    <cellStyle name="Примечание 9 2 12 2" xfId="46628" xr:uid="{00000000-0005-0000-0000-0000F7DE0000}"/>
    <cellStyle name="Примечание 9 2 12 3" xfId="46629" xr:uid="{00000000-0005-0000-0000-0000F8DE0000}"/>
    <cellStyle name="Примечание 9 2 13" xfId="46630" xr:uid="{00000000-0005-0000-0000-0000F9DE0000}"/>
    <cellStyle name="Примечание 9 2 13 2" xfId="46631" xr:uid="{00000000-0005-0000-0000-0000FADE0000}"/>
    <cellStyle name="Примечание 9 2 13 3" xfId="46632" xr:uid="{00000000-0005-0000-0000-0000FBDE0000}"/>
    <cellStyle name="Примечание 9 2 14" xfId="46633" xr:uid="{00000000-0005-0000-0000-0000FCDE0000}"/>
    <cellStyle name="Примечание 9 2 15" xfId="46634" xr:uid="{00000000-0005-0000-0000-0000FDDE0000}"/>
    <cellStyle name="Примечание 9 2 2" xfId="15737" xr:uid="{00000000-0005-0000-0000-0000FEDE0000}"/>
    <cellStyle name="Примечание 9 2 2 10" xfId="46635" xr:uid="{00000000-0005-0000-0000-0000FFDE0000}"/>
    <cellStyle name="Примечание 9 2 2 11" xfId="46636" xr:uid="{00000000-0005-0000-0000-000000DF0000}"/>
    <cellStyle name="Примечание 9 2 2 12" xfId="46637" xr:uid="{00000000-0005-0000-0000-000001DF0000}"/>
    <cellStyle name="Примечание 9 2 2 2" xfId="46638" xr:uid="{00000000-0005-0000-0000-000002DF0000}"/>
    <cellStyle name="Примечание 9 2 2 2 2" xfId="46639" xr:uid="{00000000-0005-0000-0000-000003DF0000}"/>
    <cellStyle name="Примечание 9 2 2 2 3" xfId="46640" xr:uid="{00000000-0005-0000-0000-000004DF0000}"/>
    <cellStyle name="Примечание 9 2 2 3" xfId="46641" xr:uid="{00000000-0005-0000-0000-000005DF0000}"/>
    <cellStyle name="Примечание 9 2 2 3 2" xfId="46642" xr:uid="{00000000-0005-0000-0000-000006DF0000}"/>
    <cellStyle name="Примечание 9 2 2 3 3" xfId="46643" xr:uid="{00000000-0005-0000-0000-000007DF0000}"/>
    <cellStyle name="Примечание 9 2 2 4" xfId="46644" xr:uid="{00000000-0005-0000-0000-000008DF0000}"/>
    <cellStyle name="Примечание 9 2 2 4 2" xfId="46645" xr:uid="{00000000-0005-0000-0000-000009DF0000}"/>
    <cellStyle name="Примечание 9 2 2 4 3" xfId="46646" xr:uid="{00000000-0005-0000-0000-00000ADF0000}"/>
    <cellStyle name="Примечание 9 2 2 5" xfId="46647" xr:uid="{00000000-0005-0000-0000-00000BDF0000}"/>
    <cellStyle name="Примечание 9 2 2 5 2" xfId="46648" xr:uid="{00000000-0005-0000-0000-00000CDF0000}"/>
    <cellStyle name="Примечание 9 2 2 5 3" xfId="46649" xr:uid="{00000000-0005-0000-0000-00000DDF0000}"/>
    <cellStyle name="Примечание 9 2 2 6" xfId="46650" xr:uid="{00000000-0005-0000-0000-00000EDF0000}"/>
    <cellStyle name="Примечание 9 2 2 6 2" xfId="46651" xr:uid="{00000000-0005-0000-0000-00000FDF0000}"/>
    <cellStyle name="Примечание 9 2 2 6 3" xfId="46652" xr:uid="{00000000-0005-0000-0000-000010DF0000}"/>
    <cellStyle name="Примечание 9 2 2 7" xfId="46653" xr:uid="{00000000-0005-0000-0000-000011DF0000}"/>
    <cellStyle name="Примечание 9 2 2 7 2" xfId="46654" xr:uid="{00000000-0005-0000-0000-000012DF0000}"/>
    <cellStyle name="Примечание 9 2 2 7 3" xfId="46655" xr:uid="{00000000-0005-0000-0000-000013DF0000}"/>
    <cellStyle name="Примечание 9 2 2 8" xfId="46656" xr:uid="{00000000-0005-0000-0000-000014DF0000}"/>
    <cellStyle name="Примечание 9 2 2 8 2" xfId="46657" xr:uid="{00000000-0005-0000-0000-000015DF0000}"/>
    <cellStyle name="Примечание 9 2 2 8 3" xfId="46658" xr:uid="{00000000-0005-0000-0000-000016DF0000}"/>
    <cellStyle name="Примечание 9 2 2 9" xfId="46659" xr:uid="{00000000-0005-0000-0000-000017DF0000}"/>
    <cellStyle name="Примечание 9 2 2 9 2" xfId="46660" xr:uid="{00000000-0005-0000-0000-000018DF0000}"/>
    <cellStyle name="Примечание 9 2 2 9 3" xfId="46661" xr:uid="{00000000-0005-0000-0000-000019DF0000}"/>
    <cellStyle name="Примечание 9 2 3" xfId="46662" xr:uid="{00000000-0005-0000-0000-00001ADF0000}"/>
    <cellStyle name="Примечание 9 2 3 10" xfId="46663" xr:uid="{00000000-0005-0000-0000-00001BDF0000}"/>
    <cellStyle name="Примечание 9 2 3 2" xfId="46664" xr:uid="{00000000-0005-0000-0000-00001CDF0000}"/>
    <cellStyle name="Примечание 9 2 3 2 2" xfId="46665" xr:uid="{00000000-0005-0000-0000-00001DDF0000}"/>
    <cellStyle name="Примечание 9 2 3 2 3" xfId="46666" xr:uid="{00000000-0005-0000-0000-00001EDF0000}"/>
    <cellStyle name="Примечание 9 2 3 3" xfId="46667" xr:uid="{00000000-0005-0000-0000-00001FDF0000}"/>
    <cellStyle name="Примечание 9 2 3 3 2" xfId="46668" xr:uid="{00000000-0005-0000-0000-000020DF0000}"/>
    <cellStyle name="Примечание 9 2 3 3 3" xfId="46669" xr:uid="{00000000-0005-0000-0000-000021DF0000}"/>
    <cellStyle name="Примечание 9 2 3 4" xfId="46670" xr:uid="{00000000-0005-0000-0000-000022DF0000}"/>
    <cellStyle name="Примечание 9 2 3 4 2" xfId="46671" xr:uid="{00000000-0005-0000-0000-000023DF0000}"/>
    <cellStyle name="Примечание 9 2 3 4 3" xfId="46672" xr:uid="{00000000-0005-0000-0000-000024DF0000}"/>
    <cellStyle name="Примечание 9 2 3 5" xfId="46673" xr:uid="{00000000-0005-0000-0000-000025DF0000}"/>
    <cellStyle name="Примечание 9 2 3 5 2" xfId="46674" xr:uid="{00000000-0005-0000-0000-000026DF0000}"/>
    <cellStyle name="Примечание 9 2 3 5 3" xfId="46675" xr:uid="{00000000-0005-0000-0000-000027DF0000}"/>
    <cellStyle name="Примечание 9 2 3 6" xfId="46676" xr:uid="{00000000-0005-0000-0000-000028DF0000}"/>
    <cellStyle name="Примечание 9 2 3 6 2" xfId="46677" xr:uid="{00000000-0005-0000-0000-000029DF0000}"/>
    <cellStyle name="Примечание 9 2 3 6 3" xfId="46678" xr:uid="{00000000-0005-0000-0000-00002ADF0000}"/>
    <cellStyle name="Примечание 9 2 3 7" xfId="46679" xr:uid="{00000000-0005-0000-0000-00002BDF0000}"/>
    <cellStyle name="Примечание 9 2 3 7 2" xfId="46680" xr:uid="{00000000-0005-0000-0000-00002CDF0000}"/>
    <cellStyle name="Примечание 9 2 3 7 3" xfId="46681" xr:uid="{00000000-0005-0000-0000-00002DDF0000}"/>
    <cellStyle name="Примечание 9 2 3 8" xfId="46682" xr:uid="{00000000-0005-0000-0000-00002EDF0000}"/>
    <cellStyle name="Примечание 9 2 3 8 2" xfId="46683" xr:uid="{00000000-0005-0000-0000-00002FDF0000}"/>
    <cellStyle name="Примечание 9 2 3 8 3" xfId="46684" xr:uid="{00000000-0005-0000-0000-000030DF0000}"/>
    <cellStyle name="Примечание 9 2 3 9" xfId="46685" xr:uid="{00000000-0005-0000-0000-000031DF0000}"/>
    <cellStyle name="Примечание 9 2 3 9 2" xfId="46686" xr:uid="{00000000-0005-0000-0000-000032DF0000}"/>
    <cellStyle name="Примечание 9 2 3 9 3" xfId="46687" xr:uid="{00000000-0005-0000-0000-000033DF0000}"/>
    <cellStyle name="Примечание 9 2 4" xfId="46688" xr:uid="{00000000-0005-0000-0000-000034DF0000}"/>
    <cellStyle name="Примечание 9 2 4 10" xfId="46689" xr:uid="{00000000-0005-0000-0000-000035DF0000}"/>
    <cellStyle name="Примечание 9 2 4 2" xfId="46690" xr:uid="{00000000-0005-0000-0000-000036DF0000}"/>
    <cellStyle name="Примечание 9 2 4 2 2" xfId="46691" xr:uid="{00000000-0005-0000-0000-000037DF0000}"/>
    <cellStyle name="Примечание 9 2 4 2 3" xfId="46692" xr:uid="{00000000-0005-0000-0000-000038DF0000}"/>
    <cellStyle name="Примечание 9 2 4 3" xfId="46693" xr:uid="{00000000-0005-0000-0000-000039DF0000}"/>
    <cellStyle name="Примечание 9 2 4 3 2" xfId="46694" xr:uid="{00000000-0005-0000-0000-00003ADF0000}"/>
    <cellStyle name="Примечание 9 2 4 3 3" xfId="46695" xr:uid="{00000000-0005-0000-0000-00003BDF0000}"/>
    <cellStyle name="Примечание 9 2 4 4" xfId="46696" xr:uid="{00000000-0005-0000-0000-00003CDF0000}"/>
    <cellStyle name="Примечание 9 2 4 4 2" xfId="46697" xr:uid="{00000000-0005-0000-0000-00003DDF0000}"/>
    <cellStyle name="Примечание 9 2 4 4 3" xfId="46698" xr:uid="{00000000-0005-0000-0000-00003EDF0000}"/>
    <cellStyle name="Примечание 9 2 4 5" xfId="46699" xr:uid="{00000000-0005-0000-0000-00003FDF0000}"/>
    <cellStyle name="Примечание 9 2 4 5 2" xfId="46700" xr:uid="{00000000-0005-0000-0000-000040DF0000}"/>
    <cellStyle name="Примечание 9 2 4 5 3" xfId="46701" xr:uid="{00000000-0005-0000-0000-000041DF0000}"/>
    <cellStyle name="Примечание 9 2 4 6" xfId="46702" xr:uid="{00000000-0005-0000-0000-000042DF0000}"/>
    <cellStyle name="Примечание 9 2 4 6 2" xfId="46703" xr:uid="{00000000-0005-0000-0000-000043DF0000}"/>
    <cellStyle name="Примечание 9 2 4 6 3" xfId="46704" xr:uid="{00000000-0005-0000-0000-000044DF0000}"/>
    <cellStyle name="Примечание 9 2 4 7" xfId="46705" xr:uid="{00000000-0005-0000-0000-000045DF0000}"/>
    <cellStyle name="Примечание 9 2 4 7 2" xfId="46706" xr:uid="{00000000-0005-0000-0000-000046DF0000}"/>
    <cellStyle name="Примечание 9 2 4 7 3" xfId="46707" xr:uid="{00000000-0005-0000-0000-000047DF0000}"/>
    <cellStyle name="Примечание 9 2 4 8" xfId="46708" xr:uid="{00000000-0005-0000-0000-000048DF0000}"/>
    <cellStyle name="Примечание 9 2 4 8 2" xfId="46709" xr:uid="{00000000-0005-0000-0000-000049DF0000}"/>
    <cellStyle name="Примечание 9 2 4 8 3" xfId="46710" xr:uid="{00000000-0005-0000-0000-00004ADF0000}"/>
    <cellStyle name="Примечание 9 2 4 9" xfId="46711" xr:uid="{00000000-0005-0000-0000-00004BDF0000}"/>
    <cellStyle name="Примечание 9 2 4 9 2" xfId="46712" xr:uid="{00000000-0005-0000-0000-00004CDF0000}"/>
    <cellStyle name="Примечание 9 2 4 9 3" xfId="46713" xr:uid="{00000000-0005-0000-0000-00004DDF0000}"/>
    <cellStyle name="Примечание 9 2 5" xfId="46714" xr:uid="{00000000-0005-0000-0000-00004EDF0000}"/>
    <cellStyle name="Примечание 9 2 5 10" xfId="46715" xr:uid="{00000000-0005-0000-0000-00004FDF0000}"/>
    <cellStyle name="Примечание 9 2 5 2" xfId="46716" xr:uid="{00000000-0005-0000-0000-000050DF0000}"/>
    <cellStyle name="Примечание 9 2 5 2 2" xfId="46717" xr:uid="{00000000-0005-0000-0000-000051DF0000}"/>
    <cellStyle name="Примечание 9 2 5 2 3" xfId="46718" xr:uid="{00000000-0005-0000-0000-000052DF0000}"/>
    <cellStyle name="Примечание 9 2 5 3" xfId="46719" xr:uid="{00000000-0005-0000-0000-000053DF0000}"/>
    <cellStyle name="Примечание 9 2 5 3 2" xfId="46720" xr:uid="{00000000-0005-0000-0000-000054DF0000}"/>
    <cellStyle name="Примечание 9 2 5 3 3" xfId="46721" xr:uid="{00000000-0005-0000-0000-000055DF0000}"/>
    <cellStyle name="Примечание 9 2 5 4" xfId="46722" xr:uid="{00000000-0005-0000-0000-000056DF0000}"/>
    <cellStyle name="Примечание 9 2 5 4 2" xfId="46723" xr:uid="{00000000-0005-0000-0000-000057DF0000}"/>
    <cellStyle name="Примечание 9 2 5 4 3" xfId="46724" xr:uid="{00000000-0005-0000-0000-000058DF0000}"/>
    <cellStyle name="Примечание 9 2 5 5" xfId="46725" xr:uid="{00000000-0005-0000-0000-000059DF0000}"/>
    <cellStyle name="Примечание 9 2 5 5 2" xfId="46726" xr:uid="{00000000-0005-0000-0000-00005ADF0000}"/>
    <cellStyle name="Примечание 9 2 5 5 3" xfId="46727" xr:uid="{00000000-0005-0000-0000-00005BDF0000}"/>
    <cellStyle name="Примечание 9 2 5 6" xfId="46728" xr:uid="{00000000-0005-0000-0000-00005CDF0000}"/>
    <cellStyle name="Примечание 9 2 5 6 2" xfId="46729" xr:uid="{00000000-0005-0000-0000-00005DDF0000}"/>
    <cellStyle name="Примечание 9 2 5 6 3" xfId="46730" xr:uid="{00000000-0005-0000-0000-00005EDF0000}"/>
    <cellStyle name="Примечание 9 2 5 7" xfId="46731" xr:uid="{00000000-0005-0000-0000-00005FDF0000}"/>
    <cellStyle name="Примечание 9 2 5 7 2" xfId="46732" xr:uid="{00000000-0005-0000-0000-000060DF0000}"/>
    <cellStyle name="Примечание 9 2 5 7 3" xfId="46733" xr:uid="{00000000-0005-0000-0000-000061DF0000}"/>
    <cellStyle name="Примечание 9 2 5 8" xfId="46734" xr:uid="{00000000-0005-0000-0000-000062DF0000}"/>
    <cellStyle name="Примечание 9 2 5 8 2" xfId="46735" xr:uid="{00000000-0005-0000-0000-000063DF0000}"/>
    <cellStyle name="Примечание 9 2 5 8 3" xfId="46736" xr:uid="{00000000-0005-0000-0000-000064DF0000}"/>
    <cellStyle name="Примечание 9 2 5 9" xfId="46737" xr:uid="{00000000-0005-0000-0000-000065DF0000}"/>
    <cellStyle name="Примечание 9 2 5 9 2" xfId="46738" xr:uid="{00000000-0005-0000-0000-000066DF0000}"/>
    <cellStyle name="Примечание 9 2 5 9 3" xfId="46739" xr:uid="{00000000-0005-0000-0000-000067DF0000}"/>
    <cellStyle name="Примечание 9 2 6" xfId="46740" xr:uid="{00000000-0005-0000-0000-000068DF0000}"/>
    <cellStyle name="Примечание 9 2 6 2" xfId="46741" xr:uid="{00000000-0005-0000-0000-000069DF0000}"/>
    <cellStyle name="Примечание 9 2 6 3" xfId="46742" xr:uid="{00000000-0005-0000-0000-00006ADF0000}"/>
    <cellStyle name="Примечание 9 2 7" xfId="46743" xr:uid="{00000000-0005-0000-0000-00006BDF0000}"/>
    <cellStyle name="Примечание 9 2 7 2" xfId="46744" xr:uid="{00000000-0005-0000-0000-00006CDF0000}"/>
    <cellStyle name="Примечание 9 2 7 3" xfId="46745" xr:uid="{00000000-0005-0000-0000-00006DDF0000}"/>
    <cellStyle name="Примечание 9 2 8" xfId="46746" xr:uid="{00000000-0005-0000-0000-00006EDF0000}"/>
    <cellStyle name="Примечание 9 2 8 2" xfId="46747" xr:uid="{00000000-0005-0000-0000-00006FDF0000}"/>
    <cellStyle name="Примечание 9 2 8 3" xfId="46748" xr:uid="{00000000-0005-0000-0000-000070DF0000}"/>
    <cellStyle name="Примечание 9 2 9" xfId="46749" xr:uid="{00000000-0005-0000-0000-000071DF0000}"/>
    <cellStyle name="Примечание 9 2 9 2" xfId="46750" xr:uid="{00000000-0005-0000-0000-000072DF0000}"/>
    <cellStyle name="Примечание 9 2 9 3" xfId="46751" xr:uid="{00000000-0005-0000-0000-000073DF0000}"/>
    <cellStyle name="Примечание 9 2_Лист1" xfId="60736" xr:uid="{00000000-0005-0000-0000-000074DF0000}"/>
    <cellStyle name="Примечание 9 3" xfId="15738" xr:uid="{00000000-0005-0000-0000-000075DF0000}"/>
    <cellStyle name="Примечание 9 3 10" xfId="46752" xr:uid="{00000000-0005-0000-0000-000076DF0000}"/>
    <cellStyle name="Примечание 9 3 11" xfId="46753" xr:uid="{00000000-0005-0000-0000-000077DF0000}"/>
    <cellStyle name="Примечание 9 3 12" xfId="46754" xr:uid="{00000000-0005-0000-0000-000078DF0000}"/>
    <cellStyle name="Примечание 9 3 2" xfId="15739" xr:uid="{00000000-0005-0000-0000-000079DF0000}"/>
    <cellStyle name="Примечание 9 3 2 2" xfId="46755" xr:uid="{00000000-0005-0000-0000-00007ADF0000}"/>
    <cellStyle name="Примечание 9 3 2 3" xfId="46756" xr:uid="{00000000-0005-0000-0000-00007BDF0000}"/>
    <cellStyle name="Примечание 9 3 2 4" xfId="46757" xr:uid="{00000000-0005-0000-0000-00007CDF0000}"/>
    <cellStyle name="Примечание 9 3 3" xfId="46758" xr:uid="{00000000-0005-0000-0000-00007DDF0000}"/>
    <cellStyle name="Примечание 9 3 3 2" xfId="46759" xr:uid="{00000000-0005-0000-0000-00007EDF0000}"/>
    <cellStyle name="Примечание 9 3 3 3" xfId="46760" xr:uid="{00000000-0005-0000-0000-00007FDF0000}"/>
    <cellStyle name="Примечание 9 3 4" xfId="46761" xr:uid="{00000000-0005-0000-0000-000080DF0000}"/>
    <cellStyle name="Примечание 9 3 4 2" xfId="46762" xr:uid="{00000000-0005-0000-0000-000081DF0000}"/>
    <cellStyle name="Примечание 9 3 4 3" xfId="46763" xr:uid="{00000000-0005-0000-0000-000082DF0000}"/>
    <cellStyle name="Примечание 9 3 5" xfId="46764" xr:uid="{00000000-0005-0000-0000-000083DF0000}"/>
    <cellStyle name="Примечание 9 3 5 2" xfId="46765" xr:uid="{00000000-0005-0000-0000-000084DF0000}"/>
    <cellStyle name="Примечание 9 3 5 3" xfId="46766" xr:uid="{00000000-0005-0000-0000-000085DF0000}"/>
    <cellStyle name="Примечание 9 3 6" xfId="46767" xr:uid="{00000000-0005-0000-0000-000086DF0000}"/>
    <cellStyle name="Примечание 9 3 6 2" xfId="46768" xr:uid="{00000000-0005-0000-0000-000087DF0000}"/>
    <cellStyle name="Примечание 9 3 6 3" xfId="46769" xr:uid="{00000000-0005-0000-0000-000088DF0000}"/>
    <cellStyle name="Примечание 9 3 7" xfId="46770" xr:uid="{00000000-0005-0000-0000-000089DF0000}"/>
    <cellStyle name="Примечание 9 3 7 2" xfId="46771" xr:uid="{00000000-0005-0000-0000-00008ADF0000}"/>
    <cellStyle name="Примечание 9 3 7 3" xfId="46772" xr:uid="{00000000-0005-0000-0000-00008BDF0000}"/>
    <cellStyle name="Примечание 9 3 8" xfId="46773" xr:uid="{00000000-0005-0000-0000-00008CDF0000}"/>
    <cellStyle name="Примечание 9 3 8 2" xfId="46774" xr:uid="{00000000-0005-0000-0000-00008DDF0000}"/>
    <cellStyle name="Примечание 9 3 8 3" xfId="46775" xr:uid="{00000000-0005-0000-0000-00008EDF0000}"/>
    <cellStyle name="Примечание 9 3 9" xfId="46776" xr:uid="{00000000-0005-0000-0000-00008FDF0000}"/>
    <cellStyle name="Примечание 9 3 9 2" xfId="46777" xr:uid="{00000000-0005-0000-0000-000090DF0000}"/>
    <cellStyle name="Примечание 9 3 9 3" xfId="46778" xr:uid="{00000000-0005-0000-0000-000091DF0000}"/>
    <cellStyle name="Примечание 9 4" xfId="46779" xr:uid="{00000000-0005-0000-0000-000092DF0000}"/>
    <cellStyle name="Примечание 9 4 10" xfId="46780" xr:uid="{00000000-0005-0000-0000-000093DF0000}"/>
    <cellStyle name="Примечание 9 4 2" xfId="46781" xr:uid="{00000000-0005-0000-0000-000094DF0000}"/>
    <cellStyle name="Примечание 9 4 2 2" xfId="46782" xr:uid="{00000000-0005-0000-0000-000095DF0000}"/>
    <cellStyle name="Примечание 9 4 2 3" xfId="46783" xr:uid="{00000000-0005-0000-0000-000096DF0000}"/>
    <cellStyle name="Примечание 9 4 3" xfId="46784" xr:uid="{00000000-0005-0000-0000-000097DF0000}"/>
    <cellStyle name="Примечание 9 4 3 2" xfId="46785" xr:uid="{00000000-0005-0000-0000-000098DF0000}"/>
    <cellStyle name="Примечание 9 4 3 3" xfId="46786" xr:uid="{00000000-0005-0000-0000-000099DF0000}"/>
    <cellStyle name="Примечание 9 4 4" xfId="46787" xr:uid="{00000000-0005-0000-0000-00009ADF0000}"/>
    <cellStyle name="Примечание 9 4 4 2" xfId="46788" xr:uid="{00000000-0005-0000-0000-00009BDF0000}"/>
    <cellStyle name="Примечание 9 4 4 3" xfId="46789" xr:uid="{00000000-0005-0000-0000-00009CDF0000}"/>
    <cellStyle name="Примечание 9 4 5" xfId="46790" xr:uid="{00000000-0005-0000-0000-00009DDF0000}"/>
    <cellStyle name="Примечание 9 4 5 2" xfId="46791" xr:uid="{00000000-0005-0000-0000-00009EDF0000}"/>
    <cellStyle name="Примечание 9 4 5 3" xfId="46792" xr:uid="{00000000-0005-0000-0000-00009FDF0000}"/>
    <cellStyle name="Примечание 9 4 6" xfId="46793" xr:uid="{00000000-0005-0000-0000-0000A0DF0000}"/>
    <cellStyle name="Примечание 9 4 6 2" xfId="46794" xr:uid="{00000000-0005-0000-0000-0000A1DF0000}"/>
    <cellStyle name="Примечание 9 4 6 3" xfId="46795" xr:uid="{00000000-0005-0000-0000-0000A2DF0000}"/>
    <cellStyle name="Примечание 9 4 7" xfId="46796" xr:uid="{00000000-0005-0000-0000-0000A3DF0000}"/>
    <cellStyle name="Примечание 9 4 7 2" xfId="46797" xr:uid="{00000000-0005-0000-0000-0000A4DF0000}"/>
    <cellStyle name="Примечание 9 4 7 3" xfId="46798" xr:uid="{00000000-0005-0000-0000-0000A5DF0000}"/>
    <cellStyle name="Примечание 9 4 8" xfId="46799" xr:uid="{00000000-0005-0000-0000-0000A6DF0000}"/>
    <cellStyle name="Примечание 9 4 8 2" xfId="46800" xr:uid="{00000000-0005-0000-0000-0000A7DF0000}"/>
    <cellStyle name="Примечание 9 4 8 3" xfId="46801" xr:uid="{00000000-0005-0000-0000-0000A8DF0000}"/>
    <cellStyle name="Примечание 9 4 9" xfId="46802" xr:uid="{00000000-0005-0000-0000-0000A9DF0000}"/>
    <cellStyle name="Примечание 9 4 9 2" xfId="46803" xr:uid="{00000000-0005-0000-0000-0000AADF0000}"/>
    <cellStyle name="Примечание 9 4 9 3" xfId="46804" xr:uid="{00000000-0005-0000-0000-0000ABDF0000}"/>
    <cellStyle name="Примечание 9 5" xfId="46805" xr:uid="{00000000-0005-0000-0000-0000ACDF0000}"/>
    <cellStyle name="Примечание 9 5 10" xfId="46806" xr:uid="{00000000-0005-0000-0000-0000ADDF0000}"/>
    <cellStyle name="Примечание 9 5 2" xfId="46807" xr:uid="{00000000-0005-0000-0000-0000AEDF0000}"/>
    <cellStyle name="Примечание 9 5 2 2" xfId="46808" xr:uid="{00000000-0005-0000-0000-0000AFDF0000}"/>
    <cellStyle name="Примечание 9 5 2 3" xfId="46809" xr:uid="{00000000-0005-0000-0000-0000B0DF0000}"/>
    <cellStyle name="Примечание 9 5 3" xfId="46810" xr:uid="{00000000-0005-0000-0000-0000B1DF0000}"/>
    <cellStyle name="Примечание 9 5 3 2" xfId="46811" xr:uid="{00000000-0005-0000-0000-0000B2DF0000}"/>
    <cellStyle name="Примечание 9 5 3 3" xfId="46812" xr:uid="{00000000-0005-0000-0000-0000B3DF0000}"/>
    <cellStyle name="Примечание 9 5 4" xfId="46813" xr:uid="{00000000-0005-0000-0000-0000B4DF0000}"/>
    <cellStyle name="Примечание 9 5 4 2" xfId="46814" xr:uid="{00000000-0005-0000-0000-0000B5DF0000}"/>
    <cellStyle name="Примечание 9 5 4 3" xfId="46815" xr:uid="{00000000-0005-0000-0000-0000B6DF0000}"/>
    <cellStyle name="Примечание 9 5 5" xfId="46816" xr:uid="{00000000-0005-0000-0000-0000B7DF0000}"/>
    <cellStyle name="Примечание 9 5 5 2" xfId="46817" xr:uid="{00000000-0005-0000-0000-0000B8DF0000}"/>
    <cellStyle name="Примечание 9 5 5 3" xfId="46818" xr:uid="{00000000-0005-0000-0000-0000B9DF0000}"/>
    <cellStyle name="Примечание 9 5 6" xfId="46819" xr:uid="{00000000-0005-0000-0000-0000BADF0000}"/>
    <cellStyle name="Примечание 9 5 6 2" xfId="46820" xr:uid="{00000000-0005-0000-0000-0000BBDF0000}"/>
    <cellStyle name="Примечание 9 5 6 3" xfId="46821" xr:uid="{00000000-0005-0000-0000-0000BCDF0000}"/>
    <cellStyle name="Примечание 9 5 7" xfId="46822" xr:uid="{00000000-0005-0000-0000-0000BDDF0000}"/>
    <cellStyle name="Примечание 9 5 7 2" xfId="46823" xr:uid="{00000000-0005-0000-0000-0000BEDF0000}"/>
    <cellStyle name="Примечание 9 5 7 3" xfId="46824" xr:uid="{00000000-0005-0000-0000-0000BFDF0000}"/>
    <cellStyle name="Примечание 9 5 8" xfId="46825" xr:uid="{00000000-0005-0000-0000-0000C0DF0000}"/>
    <cellStyle name="Примечание 9 5 8 2" xfId="46826" xr:uid="{00000000-0005-0000-0000-0000C1DF0000}"/>
    <cellStyle name="Примечание 9 5 8 3" xfId="46827" xr:uid="{00000000-0005-0000-0000-0000C2DF0000}"/>
    <cellStyle name="Примечание 9 5 9" xfId="46828" xr:uid="{00000000-0005-0000-0000-0000C3DF0000}"/>
    <cellStyle name="Примечание 9 5 9 2" xfId="46829" xr:uid="{00000000-0005-0000-0000-0000C4DF0000}"/>
    <cellStyle name="Примечание 9 5 9 3" xfId="46830" xr:uid="{00000000-0005-0000-0000-0000C5DF0000}"/>
    <cellStyle name="Примечание 9 6" xfId="46831" xr:uid="{00000000-0005-0000-0000-0000C6DF0000}"/>
    <cellStyle name="Примечание 9 6 10" xfId="46832" xr:uid="{00000000-0005-0000-0000-0000C7DF0000}"/>
    <cellStyle name="Примечание 9 6 2" xfId="46833" xr:uid="{00000000-0005-0000-0000-0000C8DF0000}"/>
    <cellStyle name="Примечание 9 6 2 2" xfId="46834" xr:uid="{00000000-0005-0000-0000-0000C9DF0000}"/>
    <cellStyle name="Примечание 9 6 2 3" xfId="46835" xr:uid="{00000000-0005-0000-0000-0000CADF0000}"/>
    <cellStyle name="Примечание 9 6 3" xfId="46836" xr:uid="{00000000-0005-0000-0000-0000CBDF0000}"/>
    <cellStyle name="Примечание 9 6 3 2" xfId="46837" xr:uid="{00000000-0005-0000-0000-0000CCDF0000}"/>
    <cellStyle name="Примечание 9 6 3 3" xfId="46838" xr:uid="{00000000-0005-0000-0000-0000CDDF0000}"/>
    <cellStyle name="Примечание 9 6 4" xfId="46839" xr:uid="{00000000-0005-0000-0000-0000CEDF0000}"/>
    <cellStyle name="Примечание 9 6 4 2" xfId="46840" xr:uid="{00000000-0005-0000-0000-0000CFDF0000}"/>
    <cellStyle name="Примечание 9 6 4 3" xfId="46841" xr:uid="{00000000-0005-0000-0000-0000D0DF0000}"/>
    <cellStyle name="Примечание 9 6 5" xfId="46842" xr:uid="{00000000-0005-0000-0000-0000D1DF0000}"/>
    <cellStyle name="Примечание 9 6 5 2" xfId="46843" xr:uid="{00000000-0005-0000-0000-0000D2DF0000}"/>
    <cellStyle name="Примечание 9 6 5 3" xfId="46844" xr:uid="{00000000-0005-0000-0000-0000D3DF0000}"/>
    <cellStyle name="Примечание 9 6 6" xfId="46845" xr:uid="{00000000-0005-0000-0000-0000D4DF0000}"/>
    <cellStyle name="Примечание 9 6 6 2" xfId="46846" xr:uid="{00000000-0005-0000-0000-0000D5DF0000}"/>
    <cellStyle name="Примечание 9 6 6 3" xfId="46847" xr:uid="{00000000-0005-0000-0000-0000D6DF0000}"/>
    <cellStyle name="Примечание 9 6 7" xfId="46848" xr:uid="{00000000-0005-0000-0000-0000D7DF0000}"/>
    <cellStyle name="Примечание 9 6 7 2" xfId="46849" xr:uid="{00000000-0005-0000-0000-0000D8DF0000}"/>
    <cellStyle name="Примечание 9 6 7 3" xfId="46850" xr:uid="{00000000-0005-0000-0000-0000D9DF0000}"/>
    <cellStyle name="Примечание 9 6 8" xfId="46851" xr:uid="{00000000-0005-0000-0000-0000DADF0000}"/>
    <cellStyle name="Примечание 9 6 8 2" xfId="46852" xr:uid="{00000000-0005-0000-0000-0000DBDF0000}"/>
    <cellStyle name="Примечание 9 6 8 3" xfId="46853" xr:uid="{00000000-0005-0000-0000-0000DCDF0000}"/>
    <cellStyle name="Примечание 9 6 9" xfId="46854" xr:uid="{00000000-0005-0000-0000-0000DDDF0000}"/>
    <cellStyle name="Примечание 9 6 9 2" xfId="46855" xr:uid="{00000000-0005-0000-0000-0000DEDF0000}"/>
    <cellStyle name="Примечание 9 6 9 3" xfId="46856" xr:uid="{00000000-0005-0000-0000-0000DFDF0000}"/>
    <cellStyle name="Примечание 9 7" xfId="46857" xr:uid="{00000000-0005-0000-0000-0000E0DF0000}"/>
    <cellStyle name="Примечание 9 7 2" xfId="46858" xr:uid="{00000000-0005-0000-0000-0000E1DF0000}"/>
    <cellStyle name="Примечание 9 7 3" xfId="46859" xr:uid="{00000000-0005-0000-0000-0000E2DF0000}"/>
    <cellStyle name="Примечание 9 8" xfId="46860" xr:uid="{00000000-0005-0000-0000-0000E3DF0000}"/>
    <cellStyle name="Примечание 9 8 2" xfId="46861" xr:uid="{00000000-0005-0000-0000-0000E4DF0000}"/>
    <cellStyle name="Примечание 9 8 3" xfId="46862" xr:uid="{00000000-0005-0000-0000-0000E5DF0000}"/>
    <cellStyle name="Примечание 9 9" xfId="46863" xr:uid="{00000000-0005-0000-0000-0000E6DF0000}"/>
    <cellStyle name="Примечание 9 9 2" xfId="46864" xr:uid="{00000000-0005-0000-0000-0000E7DF0000}"/>
    <cellStyle name="Примечание 9 9 3" xfId="46865" xr:uid="{00000000-0005-0000-0000-0000E8DF0000}"/>
    <cellStyle name="Примечание 9_2012" xfId="15740" xr:uid="{00000000-0005-0000-0000-0000E9DF0000}"/>
    <cellStyle name="Примечание 90" xfId="15741" xr:uid="{00000000-0005-0000-0000-0000EADF0000}"/>
    <cellStyle name="Примечание 91" xfId="15742" xr:uid="{00000000-0005-0000-0000-0000EBDF0000}"/>
    <cellStyle name="Примечание 92" xfId="15743" xr:uid="{00000000-0005-0000-0000-0000ECDF0000}"/>
    <cellStyle name="Примечание 93" xfId="15744" xr:uid="{00000000-0005-0000-0000-0000EDDF0000}"/>
    <cellStyle name="Примечание 94" xfId="15745" xr:uid="{00000000-0005-0000-0000-0000EEDF0000}"/>
    <cellStyle name="Примечание 95" xfId="15746" xr:uid="{00000000-0005-0000-0000-0000EFDF0000}"/>
    <cellStyle name="Примечание 96" xfId="15747" xr:uid="{00000000-0005-0000-0000-0000F0DF0000}"/>
    <cellStyle name="Примечание 97" xfId="15748" xr:uid="{00000000-0005-0000-0000-0000F1DF0000}"/>
    <cellStyle name="Примечание 98" xfId="15749" xr:uid="{00000000-0005-0000-0000-0000F2DF0000}"/>
    <cellStyle name="Примечание 99" xfId="15750" xr:uid="{00000000-0005-0000-0000-0000F3DF0000}"/>
    <cellStyle name="Продукт" xfId="15751" xr:uid="{00000000-0005-0000-0000-0000F4DF0000}"/>
    <cellStyle name="Продукт 2" xfId="15752" xr:uid="{00000000-0005-0000-0000-0000F5DF0000}"/>
    <cellStyle name="Продукт 3" xfId="46866" xr:uid="{00000000-0005-0000-0000-0000F6DF0000}"/>
    <cellStyle name="Процентный 10" xfId="15753" xr:uid="{00000000-0005-0000-0000-0000F7DF0000}"/>
    <cellStyle name="Процентный 10 10" xfId="15754" xr:uid="{00000000-0005-0000-0000-0000F8DF0000}"/>
    <cellStyle name="Процентный 10 10 2" xfId="46867" xr:uid="{00000000-0005-0000-0000-0000F9DF0000}"/>
    <cellStyle name="Процентный 10 2" xfId="15755" xr:uid="{00000000-0005-0000-0000-0000FADF0000}"/>
    <cellStyle name="Процентный 10 2 2" xfId="46868" xr:uid="{00000000-0005-0000-0000-0000FBDF0000}"/>
    <cellStyle name="Процентный 10 3" xfId="15756" xr:uid="{00000000-0005-0000-0000-0000FCDF0000}"/>
    <cellStyle name="Процентный 10 4" xfId="46869" xr:uid="{00000000-0005-0000-0000-0000FDDF0000}"/>
    <cellStyle name="Процентный 10_Лист1" xfId="60737" xr:uid="{00000000-0005-0000-0000-0000FEDF0000}"/>
    <cellStyle name="Процентный 11" xfId="15757" xr:uid="{00000000-0005-0000-0000-0000FFDF0000}"/>
    <cellStyle name="Процентный 11 2" xfId="15758" xr:uid="{00000000-0005-0000-0000-000000E00000}"/>
    <cellStyle name="Процентный 11 2 2" xfId="15759" xr:uid="{00000000-0005-0000-0000-000001E00000}"/>
    <cellStyle name="Процентный 11 2 3" xfId="15760" xr:uid="{00000000-0005-0000-0000-000002E00000}"/>
    <cellStyle name="Процентный 11 3" xfId="15761" xr:uid="{00000000-0005-0000-0000-000003E00000}"/>
    <cellStyle name="Процентный 11 3 2" xfId="60738" xr:uid="{00000000-0005-0000-0000-000004E00000}"/>
    <cellStyle name="Процентный 11 4" xfId="15762" xr:uid="{00000000-0005-0000-0000-000005E00000}"/>
    <cellStyle name="Процентный 11 5" xfId="15763" xr:uid="{00000000-0005-0000-0000-000006E00000}"/>
    <cellStyle name="Процентный 11 6" xfId="46870" xr:uid="{00000000-0005-0000-0000-000007E00000}"/>
    <cellStyle name="Процентный 11 7" xfId="46871" xr:uid="{00000000-0005-0000-0000-000008E00000}"/>
    <cellStyle name="Процентный 11 8" xfId="48545" xr:uid="{00000000-0005-0000-0000-000009E00000}"/>
    <cellStyle name="Процентный 12" xfId="15764" xr:uid="{00000000-0005-0000-0000-00000AE00000}"/>
    <cellStyle name="Процентный 12 2" xfId="46872" xr:uid="{00000000-0005-0000-0000-00000BE00000}"/>
    <cellStyle name="Процентный 12 3" xfId="46873" xr:uid="{00000000-0005-0000-0000-00000CE00000}"/>
    <cellStyle name="Процентный 13" xfId="15765" xr:uid="{00000000-0005-0000-0000-00000DE00000}"/>
    <cellStyle name="Процентный 13 2" xfId="46874" xr:uid="{00000000-0005-0000-0000-00000EE00000}"/>
    <cellStyle name="Процентный 13 3" xfId="46875" xr:uid="{00000000-0005-0000-0000-00000FE00000}"/>
    <cellStyle name="Процентный 14" xfId="15766" xr:uid="{00000000-0005-0000-0000-000010E00000}"/>
    <cellStyle name="Процентный 14 2" xfId="46876" xr:uid="{00000000-0005-0000-0000-000011E00000}"/>
    <cellStyle name="Процентный 15" xfId="46877" xr:uid="{00000000-0005-0000-0000-000012E00000}"/>
    <cellStyle name="Процентный 15 2" xfId="46878" xr:uid="{00000000-0005-0000-0000-000013E00000}"/>
    <cellStyle name="Процентный 15 3" xfId="46879" xr:uid="{00000000-0005-0000-0000-000014E00000}"/>
    <cellStyle name="Процентный 16" xfId="60739" xr:uid="{00000000-0005-0000-0000-000015E00000}"/>
    <cellStyle name="Процентный 16 2" xfId="60740" xr:uid="{00000000-0005-0000-0000-000016E00000}"/>
    <cellStyle name="Процентный 17" xfId="60741" xr:uid="{00000000-0005-0000-0000-000017E00000}"/>
    <cellStyle name="Процентный 18" xfId="62489" xr:uid="{BD74ACDE-7725-440A-80E7-92F0652C95E6}"/>
    <cellStyle name="Процентный 2" xfId="15767" xr:uid="{00000000-0005-0000-0000-000018E00000}"/>
    <cellStyle name="Процентный 2 10" xfId="15768" xr:uid="{00000000-0005-0000-0000-000019E00000}"/>
    <cellStyle name="Процентный 2 10 2" xfId="15769" xr:uid="{00000000-0005-0000-0000-00001AE00000}"/>
    <cellStyle name="Процентный 2 10 3" xfId="46880" xr:uid="{00000000-0005-0000-0000-00001BE00000}"/>
    <cellStyle name="Процентный 2 11" xfId="15770" xr:uid="{00000000-0005-0000-0000-00001CE00000}"/>
    <cellStyle name="Процентный 2 12" xfId="15771" xr:uid="{00000000-0005-0000-0000-00001DE00000}"/>
    <cellStyle name="Процентный 2 13" xfId="46881" xr:uid="{00000000-0005-0000-0000-00001EE00000}"/>
    <cellStyle name="Процентный 2 14" xfId="46882" xr:uid="{00000000-0005-0000-0000-00001FE00000}"/>
    <cellStyle name="Процентный 2 2" xfId="15772" xr:uid="{00000000-0005-0000-0000-000020E00000}"/>
    <cellStyle name="Процентный 2 2 2" xfId="15773" xr:uid="{00000000-0005-0000-0000-000021E00000}"/>
    <cellStyle name="Процентный 2 2 2 2" xfId="15774" xr:uid="{00000000-0005-0000-0000-000022E00000}"/>
    <cellStyle name="Процентный 2 2 2 2 2" xfId="46883" xr:uid="{00000000-0005-0000-0000-000023E00000}"/>
    <cellStyle name="Процентный 2 2 2 2 3" xfId="46884" xr:uid="{00000000-0005-0000-0000-000024E00000}"/>
    <cellStyle name="Процентный 2 2 2 3" xfId="15775" xr:uid="{00000000-0005-0000-0000-000025E00000}"/>
    <cellStyle name="Процентный 2 2 2 4" xfId="15776" xr:uid="{00000000-0005-0000-0000-000026E00000}"/>
    <cellStyle name="Процентный 2 2 2 5" xfId="46885" xr:uid="{00000000-0005-0000-0000-000027E00000}"/>
    <cellStyle name="Процентный 2 2 2_Лист1" xfId="60742" xr:uid="{00000000-0005-0000-0000-000028E00000}"/>
    <cellStyle name="Процентный 2 2 3" xfId="15777" xr:uid="{00000000-0005-0000-0000-000029E00000}"/>
    <cellStyle name="Процентный 2 2 3 2" xfId="15778" xr:uid="{00000000-0005-0000-0000-00002AE00000}"/>
    <cellStyle name="Процентный 2 2 3 3" xfId="46886" xr:uid="{00000000-0005-0000-0000-00002BE00000}"/>
    <cellStyle name="Процентный 2 2 4" xfId="15779" xr:uid="{00000000-0005-0000-0000-00002CE00000}"/>
    <cellStyle name="Процентный 2 2 4 2" xfId="46887" xr:uid="{00000000-0005-0000-0000-00002DE00000}"/>
    <cellStyle name="Процентный 2 2 5" xfId="46888" xr:uid="{00000000-0005-0000-0000-00002EE00000}"/>
    <cellStyle name="Процентный 2 2 6" xfId="46889" xr:uid="{00000000-0005-0000-0000-00002FE00000}"/>
    <cellStyle name="Процентный 2 2_Лист1" xfId="60743" xr:uid="{00000000-0005-0000-0000-000030E00000}"/>
    <cellStyle name="Процентный 2 3" xfId="15780" xr:uid="{00000000-0005-0000-0000-000031E00000}"/>
    <cellStyle name="Процентный 2 3 2" xfId="15781" xr:uid="{00000000-0005-0000-0000-000032E00000}"/>
    <cellStyle name="Процентный 2 3 2 2" xfId="15782" xr:uid="{00000000-0005-0000-0000-000033E00000}"/>
    <cellStyle name="Процентный 2 3 2 3" xfId="15783" xr:uid="{00000000-0005-0000-0000-000034E00000}"/>
    <cellStyle name="Процентный 2 3 2 4" xfId="46890" xr:uid="{00000000-0005-0000-0000-000035E00000}"/>
    <cellStyle name="Процентный 2 3 3" xfId="15784" xr:uid="{00000000-0005-0000-0000-000036E00000}"/>
    <cellStyle name="Процентный 2 3 3 2" xfId="46891" xr:uid="{00000000-0005-0000-0000-000037E00000}"/>
    <cellStyle name="Процентный 2 3 4" xfId="15785" xr:uid="{00000000-0005-0000-0000-000038E00000}"/>
    <cellStyle name="Процентный 2 3 4 2" xfId="46892" xr:uid="{00000000-0005-0000-0000-000039E00000}"/>
    <cellStyle name="Процентный 2 3 5" xfId="15786" xr:uid="{00000000-0005-0000-0000-00003AE00000}"/>
    <cellStyle name="Процентный 2 3 6" xfId="46893" xr:uid="{00000000-0005-0000-0000-00003BE00000}"/>
    <cellStyle name="Процентный 2 3_Лист1" xfId="60744" xr:uid="{00000000-0005-0000-0000-00003CE00000}"/>
    <cellStyle name="Процентный 2 4" xfId="15787" xr:uid="{00000000-0005-0000-0000-00003DE00000}"/>
    <cellStyle name="Процентный 2 4 2" xfId="15788" xr:uid="{00000000-0005-0000-0000-00003EE00000}"/>
    <cellStyle name="Процентный 2 4 2 2" xfId="46894" xr:uid="{00000000-0005-0000-0000-00003FE00000}"/>
    <cellStyle name="Процентный 2 4 3" xfId="15789" xr:uid="{00000000-0005-0000-0000-000040E00000}"/>
    <cellStyle name="Процентный 2 4 4" xfId="46895" xr:uid="{00000000-0005-0000-0000-000041E00000}"/>
    <cellStyle name="Процентный 2 5" xfId="15790" xr:uid="{00000000-0005-0000-0000-000042E00000}"/>
    <cellStyle name="Процентный 2 5 2" xfId="15791" xr:uid="{00000000-0005-0000-0000-000043E00000}"/>
    <cellStyle name="Процентный 2 5 3" xfId="46896" xr:uid="{00000000-0005-0000-0000-000044E00000}"/>
    <cellStyle name="Процентный 2 6" xfId="15792" xr:uid="{00000000-0005-0000-0000-000045E00000}"/>
    <cellStyle name="Процентный 2 6 2" xfId="15793" xr:uid="{00000000-0005-0000-0000-000046E00000}"/>
    <cellStyle name="Процентный 2 6 3" xfId="46897" xr:uid="{00000000-0005-0000-0000-000047E00000}"/>
    <cellStyle name="Процентный 2 7" xfId="15794" xr:uid="{00000000-0005-0000-0000-000048E00000}"/>
    <cellStyle name="Процентный 2 7 10" xfId="46898" xr:uid="{00000000-0005-0000-0000-000049E00000}"/>
    <cellStyle name="Процентный 2 7 10 2" xfId="60745" xr:uid="{00000000-0005-0000-0000-00004AE00000}"/>
    <cellStyle name="Процентный 2 7 11" xfId="46899" xr:uid="{00000000-0005-0000-0000-00004BE00000}"/>
    <cellStyle name="Процентный 2 7 2" xfId="15795" xr:uid="{00000000-0005-0000-0000-00004CE00000}"/>
    <cellStyle name="Процентный 2 7 2 2" xfId="46900" xr:uid="{00000000-0005-0000-0000-00004DE00000}"/>
    <cellStyle name="Процентный 2 7 3" xfId="15796" xr:uid="{00000000-0005-0000-0000-00004EE00000}"/>
    <cellStyle name="Процентный 2 7 3 2" xfId="15797" xr:uid="{00000000-0005-0000-0000-00004FE00000}"/>
    <cellStyle name="Процентный 2 7 3 2 2" xfId="15798" xr:uid="{00000000-0005-0000-0000-000050E00000}"/>
    <cellStyle name="Процентный 2 7 3 2 2 2" xfId="60746" xr:uid="{00000000-0005-0000-0000-000051E00000}"/>
    <cellStyle name="Процентный 2 7 3 2 2 2 2" xfId="60747" xr:uid="{00000000-0005-0000-0000-000052E00000}"/>
    <cellStyle name="Процентный 2 7 3 2 2 3" xfId="60748" xr:uid="{00000000-0005-0000-0000-000053E00000}"/>
    <cellStyle name="Процентный 2 7 3 2 3" xfId="15799" xr:uid="{00000000-0005-0000-0000-000054E00000}"/>
    <cellStyle name="Процентный 2 7 3 2 3 2" xfId="60749" xr:uid="{00000000-0005-0000-0000-000055E00000}"/>
    <cellStyle name="Процентный 2 7 3 2 4" xfId="60750" xr:uid="{00000000-0005-0000-0000-000056E00000}"/>
    <cellStyle name="Процентный 2 7 3 2_НВВ РСК 2019 (II пол) МАКС" xfId="60751" xr:uid="{00000000-0005-0000-0000-000057E00000}"/>
    <cellStyle name="Процентный 2 7 3 3" xfId="15800" xr:uid="{00000000-0005-0000-0000-000058E00000}"/>
    <cellStyle name="Процентный 2 7 3 3 2" xfId="15801" xr:uid="{00000000-0005-0000-0000-000059E00000}"/>
    <cellStyle name="Процентный 2 7 3 3 2 2" xfId="60752" xr:uid="{00000000-0005-0000-0000-00005AE00000}"/>
    <cellStyle name="Процентный 2 7 3 3 3" xfId="15802" xr:uid="{00000000-0005-0000-0000-00005BE00000}"/>
    <cellStyle name="Процентный 2 7 3 3 3 2" xfId="60753" xr:uid="{00000000-0005-0000-0000-00005CE00000}"/>
    <cellStyle name="Процентный 2 7 3 3 4" xfId="60754" xr:uid="{00000000-0005-0000-0000-00005DE00000}"/>
    <cellStyle name="Процентный 2 7 3 4" xfId="15803" xr:uid="{00000000-0005-0000-0000-00005EE00000}"/>
    <cellStyle name="Процентный 2 7 3 4 2" xfId="60755" xr:uid="{00000000-0005-0000-0000-00005FE00000}"/>
    <cellStyle name="Процентный 2 7 3 5" xfId="15804" xr:uid="{00000000-0005-0000-0000-000060E00000}"/>
    <cellStyle name="Процентный 2 7 3 5 2" xfId="60756" xr:uid="{00000000-0005-0000-0000-000061E00000}"/>
    <cellStyle name="Процентный 2 7 3 6" xfId="15805" xr:uid="{00000000-0005-0000-0000-000062E00000}"/>
    <cellStyle name="Процентный 2 7 3 6 2" xfId="60757" xr:uid="{00000000-0005-0000-0000-000063E00000}"/>
    <cellStyle name="Процентный 2 7 3 7" xfId="46901" xr:uid="{00000000-0005-0000-0000-000064E00000}"/>
    <cellStyle name="Процентный 2 7 3 7 2" xfId="60758" xr:uid="{00000000-0005-0000-0000-000065E00000}"/>
    <cellStyle name="Процентный 2 7 3 8" xfId="46902" xr:uid="{00000000-0005-0000-0000-000066E00000}"/>
    <cellStyle name="Процентный 2 7 3 8 2" xfId="60759" xr:uid="{00000000-0005-0000-0000-000067E00000}"/>
    <cellStyle name="Процентный 2 7 3 9" xfId="60760" xr:uid="{00000000-0005-0000-0000-000068E00000}"/>
    <cellStyle name="Процентный 2 7 3_Лист1" xfId="60761" xr:uid="{00000000-0005-0000-0000-000069E00000}"/>
    <cellStyle name="Процентный 2 7 4" xfId="15806" xr:uid="{00000000-0005-0000-0000-00006AE00000}"/>
    <cellStyle name="Процентный 2 7 4 2" xfId="60762" xr:uid="{00000000-0005-0000-0000-00006BE00000}"/>
    <cellStyle name="Процентный 2 7 4 2 2" xfId="60763" xr:uid="{00000000-0005-0000-0000-00006CE00000}"/>
    <cellStyle name="Процентный 2 7 4 2 2 2" xfId="60764" xr:uid="{00000000-0005-0000-0000-00006DE00000}"/>
    <cellStyle name="Процентный 2 7 4 2 3" xfId="60765" xr:uid="{00000000-0005-0000-0000-00006EE00000}"/>
    <cellStyle name="Процентный 2 7 4 3" xfId="60766" xr:uid="{00000000-0005-0000-0000-00006FE00000}"/>
    <cellStyle name="Процентный 2 7 4 3 2" xfId="60767" xr:uid="{00000000-0005-0000-0000-000070E00000}"/>
    <cellStyle name="Процентный 2 7 4 4" xfId="60768" xr:uid="{00000000-0005-0000-0000-000071E00000}"/>
    <cellStyle name="Процентный 2 7 4_НВВ РСК 2019 (II пол) МАКС" xfId="60769" xr:uid="{00000000-0005-0000-0000-000072E00000}"/>
    <cellStyle name="Процентный 2 7 5" xfId="15807" xr:uid="{00000000-0005-0000-0000-000073E00000}"/>
    <cellStyle name="Процентный 2 7 5 2" xfId="15808" xr:uid="{00000000-0005-0000-0000-000074E00000}"/>
    <cellStyle name="Процентный 2 7 5 2 2" xfId="60770" xr:uid="{00000000-0005-0000-0000-000075E00000}"/>
    <cellStyle name="Процентный 2 7 5 3" xfId="15809" xr:uid="{00000000-0005-0000-0000-000076E00000}"/>
    <cellStyle name="Процентный 2 7 5 3 2" xfId="60771" xr:uid="{00000000-0005-0000-0000-000077E00000}"/>
    <cellStyle name="Процентный 2 7 5 4" xfId="60772" xr:uid="{00000000-0005-0000-0000-000078E00000}"/>
    <cellStyle name="Процентный 2 7 6" xfId="15810" xr:uid="{00000000-0005-0000-0000-000079E00000}"/>
    <cellStyle name="Процентный 2 7 6 2" xfId="15811" xr:uid="{00000000-0005-0000-0000-00007AE00000}"/>
    <cellStyle name="Процентный 2 7 6 3" xfId="15812" xr:uid="{00000000-0005-0000-0000-00007BE00000}"/>
    <cellStyle name="Процентный 2 7 7" xfId="15813" xr:uid="{00000000-0005-0000-0000-00007CE00000}"/>
    <cellStyle name="Процентный 2 7 7 2" xfId="60773" xr:uid="{00000000-0005-0000-0000-00007DE00000}"/>
    <cellStyle name="Процентный 2 7 8" xfId="15814" xr:uid="{00000000-0005-0000-0000-00007EE00000}"/>
    <cellStyle name="Процентный 2 7 8 2" xfId="60774" xr:uid="{00000000-0005-0000-0000-00007FE00000}"/>
    <cellStyle name="Процентный 2 7 9" xfId="15815" xr:uid="{00000000-0005-0000-0000-000080E00000}"/>
    <cellStyle name="Процентный 2 7 9 2" xfId="60775" xr:uid="{00000000-0005-0000-0000-000081E00000}"/>
    <cellStyle name="Процентный 2 7_Лист1" xfId="60776" xr:uid="{00000000-0005-0000-0000-000082E00000}"/>
    <cellStyle name="Процентный 2 8" xfId="15816" xr:uid="{00000000-0005-0000-0000-000083E00000}"/>
    <cellStyle name="Процентный 2 8 2" xfId="15817" xr:uid="{00000000-0005-0000-0000-000084E00000}"/>
    <cellStyle name="Процентный 2 8 3" xfId="46903" xr:uid="{00000000-0005-0000-0000-000085E00000}"/>
    <cellStyle name="Процентный 2 9" xfId="15818" xr:uid="{00000000-0005-0000-0000-000086E00000}"/>
    <cellStyle name="Процентный 2 9 2" xfId="15819" xr:uid="{00000000-0005-0000-0000-000087E00000}"/>
    <cellStyle name="Процентный 2 9 3" xfId="46904" xr:uid="{00000000-0005-0000-0000-000088E00000}"/>
    <cellStyle name="Процентный 2_Лист1" xfId="60777" xr:uid="{00000000-0005-0000-0000-000089E00000}"/>
    <cellStyle name="Процентный 3" xfId="15820" xr:uid="{00000000-0005-0000-0000-00008AE00000}"/>
    <cellStyle name="Процентный 3 2" xfId="15821" xr:uid="{00000000-0005-0000-0000-00008BE00000}"/>
    <cellStyle name="Процентный 3 2 2" xfId="15822" xr:uid="{00000000-0005-0000-0000-00008CE00000}"/>
    <cellStyle name="Процентный 3 2 2 2" xfId="46905" xr:uid="{00000000-0005-0000-0000-00008DE00000}"/>
    <cellStyle name="Процентный 3 2 3" xfId="46906" xr:uid="{00000000-0005-0000-0000-00008EE00000}"/>
    <cellStyle name="Процентный 3 2_Лист1" xfId="60778" xr:uid="{00000000-0005-0000-0000-00008FE00000}"/>
    <cellStyle name="Процентный 3 3" xfId="15823" xr:uid="{00000000-0005-0000-0000-000090E00000}"/>
    <cellStyle name="Процентный 3 3 2" xfId="15824" xr:uid="{00000000-0005-0000-0000-000091E00000}"/>
    <cellStyle name="Процентный 3 3 3" xfId="46907" xr:uid="{00000000-0005-0000-0000-000092E00000}"/>
    <cellStyle name="Процентный 3 4" xfId="15825" xr:uid="{00000000-0005-0000-0000-000093E00000}"/>
    <cellStyle name="Процентный 3 4 2" xfId="15826" xr:uid="{00000000-0005-0000-0000-000094E00000}"/>
    <cellStyle name="Процентный 3 4 3" xfId="46908" xr:uid="{00000000-0005-0000-0000-000095E00000}"/>
    <cellStyle name="Процентный 3 5" xfId="15827" xr:uid="{00000000-0005-0000-0000-000096E00000}"/>
    <cellStyle name="Процентный 3 5 2" xfId="46909" xr:uid="{00000000-0005-0000-0000-000097E00000}"/>
    <cellStyle name="Процентный 3 5 3" xfId="46910" xr:uid="{00000000-0005-0000-0000-000098E00000}"/>
    <cellStyle name="Процентный 3 5 4" xfId="46911" xr:uid="{00000000-0005-0000-0000-000099E00000}"/>
    <cellStyle name="Процентный 3 5 5" xfId="46912" xr:uid="{00000000-0005-0000-0000-00009AE00000}"/>
    <cellStyle name="Процентный 3 5 6" xfId="46913" xr:uid="{00000000-0005-0000-0000-00009BE00000}"/>
    <cellStyle name="Процентный 3 6" xfId="46914" xr:uid="{00000000-0005-0000-0000-00009CE00000}"/>
    <cellStyle name="Процентный 3 6 2" xfId="46915" xr:uid="{00000000-0005-0000-0000-00009DE00000}"/>
    <cellStyle name="Процентный 3 7" xfId="46916" xr:uid="{00000000-0005-0000-0000-00009EE00000}"/>
    <cellStyle name="Процентный 3 8" xfId="46917" xr:uid="{00000000-0005-0000-0000-00009FE00000}"/>
    <cellStyle name="Процентный 3_Лист1" xfId="60779" xr:uid="{00000000-0005-0000-0000-0000A0E00000}"/>
    <cellStyle name="Процентный 4" xfId="15828" xr:uid="{00000000-0005-0000-0000-0000A1E00000}"/>
    <cellStyle name="Процентный 4 2" xfId="15829" xr:uid="{00000000-0005-0000-0000-0000A2E00000}"/>
    <cellStyle name="Процентный 4 2 2" xfId="15830" xr:uid="{00000000-0005-0000-0000-0000A3E00000}"/>
    <cellStyle name="Процентный 4 2 2 2" xfId="46918" xr:uid="{00000000-0005-0000-0000-0000A4E00000}"/>
    <cellStyle name="Процентный 4 2 2 3" xfId="46919" xr:uid="{00000000-0005-0000-0000-0000A5E00000}"/>
    <cellStyle name="Процентный 4 2 3" xfId="15831" xr:uid="{00000000-0005-0000-0000-0000A6E00000}"/>
    <cellStyle name="Процентный 4 2 4" xfId="46920" xr:uid="{00000000-0005-0000-0000-0000A7E00000}"/>
    <cellStyle name="Процентный 4 2_Лист1" xfId="60780" xr:uid="{00000000-0005-0000-0000-0000A8E00000}"/>
    <cellStyle name="Процентный 4 3" xfId="15832" xr:uid="{00000000-0005-0000-0000-0000A9E00000}"/>
    <cellStyle name="Процентный 4 3 2" xfId="15833" xr:uid="{00000000-0005-0000-0000-0000AAE00000}"/>
    <cellStyle name="Процентный 4 3 2 2" xfId="46921" xr:uid="{00000000-0005-0000-0000-0000ABE00000}"/>
    <cellStyle name="Процентный 4 3 3" xfId="15834" xr:uid="{00000000-0005-0000-0000-0000ACE00000}"/>
    <cellStyle name="Процентный 4 3 4" xfId="46922" xr:uid="{00000000-0005-0000-0000-0000ADE00000}"/>
    <cellStyle name="Процентный 4 3_Лист1" xfId="60781" xr:uid="{00000000-0005-0000-0000-0000AEE00000}"/>
    <cellStyle name="Процентный 4 4" xfId="15835" xr:uid="{00000000-0005-0000-0000-0000AFE00000}"/>
    <cellStyle name="Процентный 4 4 10" xfId="46923" xr:uid="{00000000-0005-0000-0000-0000B0E00000}"/>
    <cellStyle name="Процентный 4 4 11" xfId="46924" xr:uid="{00000000-0005-0000-0000-0000B1E00000}"/>
    <cellStyle name="Процентный 4 4 2" xfId="15836" xr:uid="{00000000-0005-0000-0000-0000B2E00000}"/>
    <cellStyle name="Процентный 4 4 2 2" xfId="46925" xr:uid="{00000000-0005-0000-0000-0000B3E00000}"/>
    <cellStyle name="Процентный 4 4 3" xfId="15837" xr:uid="{00000000-0005-0000-0000-0000B4E00000}"/>
    <cellStyle name="Процентный 4 4 3 2" xfId="46926" xr:uid="{00000000-0005-0000-0000-0000B5E00000}"/>
    <cellStyle name="Процентный 4 4 4" xfId="15838" xr:uid="{00000000-0005-0000-0000-0000B6E00000}"/>
    <cellStyle name="Процентный 4 4 4 2" xfId="15839" xr:uid="{00000000-0005-0000-0000-0000B7E00000}"/>
    <cellStyle name="Процентный 4 4 4 2 2" xfId="15840" xr:uid="{00000000-0005-0000-0000-0000B8E00000}"/>
    <cellStyle name="Процентный 4 4 4 2 2 2" xfId="60782" xr:uid="{00000000-0005-0000-0000-0000B9E00000}"/>
    <cellStyle name="Процентный 4 4 4 2 2 2 2" xfId="60783" xr:uid="{00000000-0005-0000-0000-0000BAE00000}"/>
    <cellStyle name="Процентный 4 4 4 2 2 3" xfId="60784" xr:uid="{00000000-0005-0000-0000-0000BBE00000}"/>
    <cellStyle name="Процентный 4 4 4 2 3" xfId="15841" xr:uid="{00000000-0005-0000-0000-0000BCE00000}"/>
    <cellStyle name="Процентный 4 4 4 2 3 2" xfId="60785" xr:uid="{00000000-0005-0000-0000-0000BDE00000}"/>
    <cellStyle name="Процентный 4 4 4 2 4" xfId="60786" xr:uid="{00000000-0005-0000-0000-0000BEE00000}"/>
    <cellStyle name="Процентный 4 4 4 2_НВВ РСК 2019 (II пол) МАКС" xfId="60787" xr:uid="{00000000-0005-0000-0000-0000BFE00000}"/>
    <cellStyle name="Процентный 4 4 4 3" xfId="15842" xr:uid="{00000000-0005-0000-0000-0000C0E00000}"/>
    <cellStyle name="Процентный 4 4 4 3 2" xfId="15843" xr:uid="{00000000-0005-0000-0000-0000C1E00000}"/>
    <cellStyle name="Процентный 4 4 4 3 2 2" xfId="60788" xr:uid="{00000000-0005-0000-0000-0000C2E00000}"/>
    <cellStyle name="Процентный 4 4 4 3 3" xfId="15844" xr:uid="{00000000-0005-0000-0000-0000C3E00000}"/>
    <cellStyle name="Процентный 4 4 4 3 3 2" xfId="60789" xr:uid="{00000000-0005-0000-0000-0000C4E00000}"/>
    <cellStyle name="Процентный 4 4 4 3 4" xfId="60790" xr:uid="{00000000-0005-0000-0000-0000C5E00000}"/>
    <cellStyle name="Процентный 4 4 4 4" xfId="15845" xr:uid="{00000000-0005-0000-0000-0000C6E00000}"/>
    <cellStyle name="Процентный 4 4 4 4 2" xfId="60791" xr:uid="{00000000-0005-0000-0000-0000C7E00000}"/>
    <cellStyle name="Процентный 4 4 4 5" xfId="15846" xr:uid="{00000000-0005-0000-0000-0000C8E00000}"/>
    <cellStyle name="Процентный 4 4 4 5 2" xfId="60792" xr:uid="{00000000-0005-0000-0000-0000C9E00000}"/>
    <cellStyle name="Процентный 4 4 4 6" xfId="15847" xr:uid="{00000000-0005-0000-0000-0000CAE00000}"/>
    <cellStyle name="Процентный 4 4 4 6 2" xfId="60793" xr:uid="{00000000-0005-0000-0000-0000CBE00000}"/>
    <cellStyle name="Процентный 4 4 4 7" xfId="46927" xr:uid="{00000000-0005-0000-0000-0000CCE00000}"/>
    <cellStyle name="Процентный 4 4 4 7 2" xfId="60794" xr:uid="{00000000-0005-0000-0000-0000CDE00000}"/>
    <cellStyle name="Процентный 4 4 4 8" xfId="46928" xr:uid="{00000000-0005-0000-0000-0000CEE00000}"/>
    <cellStyle name="Процентный 4 4 4 8 2" xfId="60795" xr:uid="{00000000-0005-0000-0000-0000CFE00000}"/>
    <cellStyle name="Процентный 4 4 4 9" xfId="60796" xr:uid="{00000000-0005-0000-0000-0000D0E00000}"/>
    <cellStyle name="Процентный 4 4 4_Лист1" xfId="60797" xr:uid="{00000000-0005-0000-0000-0000D1E00000}"/>
    <cellStyle name="Процентный 4 4 5" xfId="15848" xr:uid="{00000000-0005-0000-0000-0000D2E00000}"/>
    <cellStyle name="Процентный 4 4 5 2" xfId="15849" xr:uid="{00000000-0005-0000-0000-0000D3E00000}"/>
    <cellStyle name="Процентный 4 4 5 3" xfId="15850" xr:uid="{00000000-0005-0000-0000-0000D4E00000}"/>
    <cellStyle name="Процентный 4 4 5 4" xfId="46929" xr:uid="{00000000-0005-0000-0000-0000D5E00000}"/>
    <cellStyle name="Процентный 4 4 5 5" xfId="46930" xr:uid="{00000000-0005-0000-0000-0000D6E00000}"/>
    <cellStyle name="Процентный 4 4 6" xfId="15851" xr:uid="{00000000-0005-0000-0000-0000D7E00000}"/>
    <cellStyle name="Процентный 4 4 6 2" xfId="15852" xr:uid="{00000000-0005-0000-0000-0000D8E00000}"/>
    <cellStyle name="Процентный 4 4 6 3" xfId="15853" xr:uid="{00000000-0005-0000-0000-0000D9E00000}"/>
    <cellStyle name="Процентный 4 4 7" xfId="15854" xr:uid="{00000000-0005-0000-0000-0000DAE00000}"/>
    <cellStyle name="Процентный 4 4 7 2" xfId="60798" xr:uid="{00000000-0005-0000-0000-0000DBE00000}"/>
    <cellStyle name="Процентный 4 4 8" xfId="15855" xr:uid="{00000000-0005-0000-0000-0000DCE00000}"/>
    <cellStyle name="Процентный 4 4 9" xfId="15856" xr:uid="{00000000-0005-0000-0000-0000DDE00000}"/>
    <cellStyle name="Процентный 4 4_Лист1" xfId="60799" xr:uid="{00000000-0005-0000-0000-0000DEE00000}"/>
    <cellStyle name="Процентный 4 5" xfId="15857" xr:uid="{00000000-0005-0000-0000-0000DFE00000}"/>
    <cellStyle name="Процентный 4 5 10" xfId="46931" xr:uid="{00000000-0005-0000-0000-0000E0E00000}"/>
    <cellStyle name="Процентный 4 5 10 2" xfId="60800" xr:uid="{00000000-0005-0000-0000-0000E1E00000}"/>
    <cellStyle name="Процентный 4 5 11" xfId="60801" xr:uid="{00000000-0005-0000-0000-0000E2E00000}"/>
    <cellStyle name="Процентный 4 5 2" xfId="15858" xr:uid="{00000000-0005-0000-0000-0000E3E00000}"/>
    <cellStyle name="Процентный 4 5 2 2" xfId="46932" xr:uid="{00000000-0005-0000-0000-0000E4E00000}"/>
    <cellStyle name="Процентный 4 5 3" xfId="15859" xr:uid="{00000000-0005-0000-0000-0000E5E00000}"/>
    <cellStyle name="Процентный 4 5 3 2" xfId="15860" xr:uid="{00000000-0005-0000-0000-0000E6E00000}"/>
    <cellStyle name="Процентный 4 5 3 2 2" xfId="15861" xr:uid="{00000000-0005-0000-0000-0000E7E00000}"/>
    <cellStyle name="Процентный 4 5 3 2 2 2" xfId="60802" xr:uid="{00000000-0005-0000-0000-0000E8E00000}"/>
    <cellStyle name="Процентный 4 5 3 2 2 2 2" xfId="60803" xr:uid="{00000000-0005-0000-0000-0000E9E00000}"/>
    <cellStyle name="Процентный 4 5 3 2 2 3" xfId="60804" xr:uid="{00000000-0005-0000-0000-0000EAE00000}"/>
    <cellStyle name="Процентный 4 5 3 2 3" xfId="15862" xr:uid="{00000000-0005-0000-0000-0000EBE00000}"/>
    <cellStyle name="Процентный 4 5 3 2 3 2" xfId="60805" xr:uid="{00000000-0005-0000-0000-0000ECE00000}"/>
    <cellStyle name="Процентный 4 5 3 2 4" xfId="60806" xr:uid="{00000000-0005-0000-0000-0000EDE00000}"/>
    <cellStyle name="Процентный 4 5 3 2_НВВ РСК 2019 (II пол) МАКС" xfId="60807" xr:uid="{00000000-0005-0000-0000-0000EEE00000}"/>
    <cellStyle name="Процентный 4 5 3 3" xfId="15863" xr:uid="{00000000-0005-0000-0000-0000EFE00000}"/>
    <cellStyle name="Процентный 4 5 3 3 2" xfId="15864" xr:uid="{00000000-0005-0000-0000-0000F0E00000}"/>
    <cellStyle name="Процентный 4 5 3 3 2 2" xfId="60808" xr:uid="{00000000-0005-0000-0000-0000F1E00000}"/>
    <cellStyle name="Процентный 4 5 3 3 3" xfId="15865" xr:uid="{00000000-0005-0000-0000-0000F2E00000}"/>
    <cellStyle name="Процентный 4 5 3 3 3 2" xfId="60809" xr:uid="{00000000-0005-0000-0000-0000F3E00000}"/>
    <cellStyle name="Процентный 4 5 3 3 4" xfId="60810" xr:uid="{00000000-0005-0000-0000-0000F4E00000}"/>
    <cellStyle name="Процентный 4 5 3 4" xfId="15866" xr:uid="{00000000-0005-0000-0000-0000F5E00000}"/>
    <cellStyle name="Процентный 4 5 3 4 2" xfId="60811" xr:uid="{00000000-0005-0000-0000-0000F6E00000}"/>
    <cellStyle name="Процентный 4 5 3 5" xfId="15867" xr:uid="{00000000-0005-0000-0000-0000F7E00000}"/>
    <cellStyle name="Процентный 4 5 3 5 2" xfId="60812" xr:uid="{00000000-0005-0000-0000-0000F8E00000}"/>
    <cellStyle name="Процентный 4 5 3 6" xfId="15868" xr:uid="{00000000-0005-0000-0000-0000F9E00000}"/>
    <cellStyle name="Процентный 4 5 3 6 2" xfId="60813" xr:uid="{00000000-0005-0000-0000-0000FAE00000}"/>
    <cellStyle name="Процентный 4 5 3 7" xfId="46933" xr:uid="{00000000-0005-0000-0000-0000FBE00000}"/>
    <cellStyle name="Процентный 4 5 3 7 2" xfId="60814" xr:uid="{00000000-0005-0000-0000-0000FCE00000}"/>
    <cellStyle name="Процентный 4 5 3 8" xfId="46934" xr:uid="{00000000-0005-0000-0000-0000FDE00000}"/>
    <cellStyle name="Процентный 4 5 3 8 2" xfId="60815" xr:uid="{00000000-0005-0000-0000-0000FEE00000}"/>
    <cellStyle name="Процентный 4 5 3 9" xfId="60816" xr:uid="{00000000-0005-0000-0000-0000FFE00000}"/>
    <cellStyle name="Процентный 4 5 3_Лист1" xfId="60817" xr:uid="{00000000-0005-0000-0000-000000E10000}"/>
    <cellStyle name="Процентный 4 5 4" xfId="15869" xr:uid="{00000000-0005-0000-0000-000001E10000}"/>
    <cellStyle name="Процентный 4 5 4 2" xfId="15870" xr:uid="{00000000-0005-0000-0000-000002E10000}"/>
    <cellStyle name="Процентный 4 5 4 2 2" xfId="60818" xr:uid="{00000000-0005-0000-0000-000003E10000}"/>
    <cellStyle name="Процентный 4 5 4 2 2 2" xfId="60819" xr:uid="{00000000-0005-0000-0000-000004E10000}"/>
    <cellStyle name="Процентный 4 5 4 2 3" xfId="60820" xr:uid="{00000000-0005-0000-0000-000005E10000}"/>
    <cellStyle name="Процентный 4 5 4 3" xfId="15871" xr:uid="{00000000-0005-0000-0000-000006E10000}"/>
    <cellStyle name="Процентный 4 5 4 3 2" xfId="60821" xr:uid="{00000000-0005-0000-0000-000007E10000}"/>
    <cellStyle name="Процентный 4 5 4 4" xfId="60822" xr:uid="{00000000-0005-0000-0000-000008E10000}"/>
    <cellStyle name="Процентный 4 5 4_НВВ РСК 2019 (II пол) МАКС" xfId="60823" xr:uid="{00000000-0005-0000-0000-000009E10000}"/>
    <cellStyle name="Процентный 4 5 5" xfId="15872" xr:uid="{00000000-0005-0000-0000-00000AE10000}"/>
    <cellStyle name="Процентный 4 5 5 2" xfId="15873" xr:uid="{00000000-0005-0000-0000-00000BE10000}"/>
    <cellStyle name="Процентный 4 5 5 2 2" xfId="60824" xr:uid="{00000000-0005-0000-0000-00000CE10000}"/>
    <cellStyle name="Процентный 4 5 5 3" xfId="15874" xr:uid="{00000000-0005-0000-0000-00000DE10000}"/>
    <cellStyle name="Процентный 4 5 5 3 2" xfId="60825" xr:uid="{00000000-0005-0000-0000-00000EE10000}"/>
    <cellStyle name="Процентный 4 5 5 4" xfId="60826" xr:uid="{00000000-0005-0000-0000-00000FE10000}"/>
    <cellStyle name="Процентный 4 5 6" xfId="15875" xr:uid="{00000000-0005-0000-0000-000010E10000}"/>
    <cellStyle name="Процентный 4 5 6 2" xfId="60827" xr:uid="{00000000-0005-0000-0000-000011E10000}"/>
    <cellStyle name="Процентный 4 5 7" xfId="15876" xr:uid="{00000000-0005-0000-0000-000012E10000}"/>
    <cellStyle name="Процентный 4 5 7 2" xfId="60828" xr:uid="{00000000-0005-0000-0000-000013E10000}"/>
    <cellStyle name="Процентный 4 5 8" xfId="15877" xr:uid="{00000000-0005-0000-0000-000014E10000}"/>
    <cellStyle name="Процентный 4 5 8 2" xfId="60829" xr:uid="{00000000-0005-0000-0000-000015E10000}"/>
    <cellStyle name="Процентный 4 5 9" xfId="46935" xr:uid="{00000000-0005-0000-0000-000016E10000}"/>
    <cellStyle name="Процентный 4 5 9 2" xfId="60830" xr:uid="{00000000-0005-0000-0000-000017E10000}"/>
    <cellStyle name="Процентный 4 5_Лист1" xfId="60831" xr:uid="{00000000-0005-0000-0000-000018E10000}"/>
    <cellStyle name="Процентный 4 6" xfId="15878" xr:uid="{00000000-0005-0000-0000-000019E10000}"/>
    <cellStyle name="Процентный 4 6 2" xfId="46936" xr:uid="{00000000-0005-0000-0000-00001AE10000}"/>
    <cellStyle name="Процентный 4 6 3" xfId="46937" xr:uid="{00000000-0005-0000-0000-00001BE10000}"/>
    <cellStyle name="Процентный 4 7" xfId="15879" xr:uid="{00000000-0005-0000-0000-00001CE10000}"/>
    <cellStyle name="Процентный 4 7 2" xfId="15880" xr:uid="{00000000-0005-0000-0000-00001DE10000}"/>
    <cellStyle name="Процентный 4 7 3" xfId="15881" xr:uid="{00000000-0005-0000-0000-00001EE10000}"/>
    <cellStyle name="Процентный 4 7 4" xfId="46938" xr:uid="{00000000-0005-0000-0000-00001FE10000}"/>
    <cellStyle name="Процентный 4 7 5" xfId="46939" xr:uid="{00000000-0005-0000-0000-000020E10000}"/>
    <cellStyle name="Процентный 4 8" xfId="46940" xr:uid="{00000000-0005-0000-0000-000021E10000}"/>
    <cellStyle name="Процентный 4 9" xfId="46941" xr:uid="{00000000-0005-0000-0000-000022E10000}"/>
    <cellStyle name="Процентный 4_Лист1" xfId="60832" xr:uid="{00000000-0005-0000-0000-000023E10000}"/>
    <cellStyle name="Процентный 5" xfId="15882" xr:uid="{00000000-0005-0000-0000-000024E10000}"/>
    <cellStyle name="Процентный 5 2" xfId="15883" xr:uid="{00000000-0005-0000-0000-000025E10000}"/>
    <cellStyle name="Процентный 5 2 2" xfId="15884" xr:uid="{00000000-0005-0000-0000-000026E10000}"/>
    <cellStyle name="Процентный 5 2 2 2" xfId="46942" xr:uid="{00000000-0005-0000-0000-000027E10000}"/>
    <cellStyle name="Процентный 5 2 3" xfId="15885" xr:uid="{00000000-0005-0000-0000-000028E10000}"/>
    <cellStyle name="Процентный 5 2 3 2" xfId="15886" xr:uid="{00000000-0005-0000-0000-000029E10000}"/>
    <cellStyle name="Процентный 5 2 3 2 2" xfId="15887" xr:uid="{00000000-0005-0000-0000-00002AE10000}"/>
    <cellStyle name="Процентный 5 2 3 2 2 2" xfId="60833" xr:uid="{00000000-0005-0000-0000-00002BE10000}"/>
    <cellStyle name="Процентный 5 2 3 2 2 2 2" xfId="60834" xr:uid="{00000000-0005-0000-0000-00002CE10000}"/>
    <cellStyle name="Процентный 5 2 3 2 2 3" xfId="60835" xr:uid="{00000000-0005-0000-0000-00002DE10000}"/>
    <cellStyle name="Процентный 5 2 3 2 3" xfId="15888" xr:uid="{00000000-0005-0000-0000-00002EE10000}"/>
    <cellStyle name="Процентный 5 2 3 2 3 2" xfId="60836" xr:uid="{00000000-0005-0000-0000-00002FE10000}"/>
    <cellStyle name="Процентный 5 2 3 2 4" xfId="60837" xr:uid="{00000000-0005-0000-0000-000030E10000}"/>
    <cellStyle name="Процентный 5 2 3 2_НВВ РСК 2019 (II пол) МАКС" xfId="60838" xr:uid="{00000000-0005-0000-0000-000031E10000}"/>
    <cellStyle name="Процентный 5 2 3 3" xfId="15889" xr:uid="{00000000-0005-0000-0000-000032E10000}"/>
    <cellStyle name="Процентный 5 2 3 3 2" xfId="15890" xr:uid="{00000000-0005-0000-0000-000033E10000}"/>
    <cellStyle name="Процентный 5 2 3 3 2 2" xfId="60839" xr:uid="{00000000-0005-0000-0000-000034E10000}"/>
    <cellStyle name="Процентный 5 2 3 3 3" xfId="15891" xr:uid="{00000000-0005-0000-0000-000035E10000}"/>
    <cellStyle name="Процентный 5 2 3 3 3 2" xfId="60840" xr:uid="{00000000-0005-0000-0000-000036E10000}"/>
    <cellStyle name="Процентный 5 2 3 3 4" xfId="60841" xr:uid="{00000000-0005-0000-0000-000037E10000}"/>
    <cellStyle name="Процентный 5 2 3 4" xfId="15892" xr:uid="{00000000-0005-0000-0000-000038E10000}"/>
    <cellStyle name="Процентный 5 2 3 4 2" xfId="60842" xr:uid="{00000000-0005-0000-0000-000039E10000}"/>
    <cellStyle name="Процентный 5 2 3 5" xfId="15893" xr:uid="{00000000-0005-0000-0000-00003AE10000}"/>
    <cellStyle name="Процентный 5 2 3 5 2" xfId="60843" xr:uid="{00000000-0005-0000-0000-00003BE10000}"/>
    <cellStyle name="Процентный 5 2 3 6" xfId="15894" xr:uid="{00000000-0005-0000-0000-00003CE10000}"/>
    <cellStyle name="Процентный 5 2 3 6 2" xfId="60844" xr:uid="{00000000-0005-0000-0000-00003DE10000}"/>
    <cellStyle name="Процентный 5 2 3 7" xfId="46943" xr:uid="{00000000-0005-0000-0000-00003EE10000}"/>
    <cellStyle name="Процентный 5 2 3 7 2" xfId="60845" xr:uid="{00000000-0005-0000-0000-00003FE10000}"/>
    <cellStyle name="Процентный 5 2 3 8" xfId="46944" xr:uid="{00000000-0005-0000-0000-000040E10000}"/>
    <cellStyle name="Процентный 5 2 3 8 2" xfId="60846" xr:uid="{00000000-0005-0000-0000-000041E10000}"/>
    <cellStyle name="Процентный 5 2 3 9" xfId="60847" xr:uid="{00000000-0005-0000-0000-000042E10000}"/>
    <cellStyle name="Процентный 5 2 3_Лист1" xfId="60848" xr:uid="{00000000-0005-0000-0000-000043E10000}"/>
    <cellStyle name="Процентный 5 2 4" xfId="15895" xr:uid="{00000000-0005-0000-0000-000044E10000}"/>
    <cellStyle name="Процентный 5 2 4 2" xfId="15896" xr:uid="{00000000-0005-0000-0000-000045E10000}"/>
    <cellStyle name="Процентный 5 2 4 3" xfId="15897" xr:uid="{00000000-0005-0000-0000-000046E10000}"/>
    <cellStyle name="Процентный 5 2 5" xfId="15898" xr:uid="{00000000-0005-0000-0000-000047E10000}"/>
    <cellStyle name="Процентный 5 2 5 2" xfId="60849" xr:uid="{00000000-0005-0000-0000-000048E10000}"/>
    <cellStyle name="Процентный 5 2 6" xfId="15899" xr:uid="{00000000-0005-0000-0000-000049E10000}"/>
    <cellStyle name="Процентный 5 2 7" xfId="15900" xr:uid="{00000000-0005-0000-0000-00004AE10000}"/>
    <cellStyle name="Процентный 5 2 8" xfId="46945" xr:uid="{00000000-0005-0000-0000-00004BE10000}"/>
    <cellStyle name="Процентный 5 2 9" xfId="46946" xr:uid="{00000000-0005-0000-0000-00004CE10000}"/>
    <cellStyle name="Процентный 5 2_Лист1" xfId="60850" xr:uid="{00000000-0005-0000-0000-00004DE10000}"/>
    <cellStyle name="Процентный 5 3" xfId="15901" xr:uid="{00000000-0005-0000-0000-00004EE10000}"/>
    <cellStyle name="Процентный 5 3 2" xfId="15902" xr:uid="{00000000-0005-0000-0000-00004FE10000}"/>
    <cellStyle name="Процентный 5 3 3" xfId="15903" xr:uid="{00000000-0005-0000-0000-000050E10000}"/>
    <cellStyle name="Процентный 5 3 4" xfId="46947" xr:uid="{00000000-0005-0000-0000-000051E10000}"/>
    <cellStyle name="Процентный 5 3 5" xfId="46948" xr:uid="{00000000-0005-0000-0000-000052E10000}"/>
    <cellStyle name="Процентный 5 4" xfId="15904" xr:uid="{00000000-0005-0000-0000-000053E10000}"/>
    <cellStyle name="Процентный 5 5" xfId="46949" xr:uid="{00000000-0005-0000-0000-000054E10000}"/>
    <cellStyle name="Процентный 5_Лист1" xfId="60851" xr:uid="{00000000-0005-0000-0000-000055E10000}"/>
    <cellStyle name="Процентный 6" xfId="15905" xr:uid="{00000000-0005-0000-0000-000056E10000}"/>
    <cellStyle name="Процентный 6 2" xfId="15906" xr:uid="{00000000-0005-0000-0000-000057E10000}"/>
    <cellStyle name="Процентный 6 2 2" xfId="15907" xr:uid="{00000000-0005-0000-0000-000058E10000}"/>
    <cellStyle name="Процентный 6 2 3" xfId="46950" xr:uid="{00000000-0005-0000-0000-000059E10000}"/>
    <cellStyle name="Процентный 6 2 4" xfId="46951" xr:uid="{00000000-0005-0000-0000-00005AE10000}"/>
    <cellStyle name="Процентный 6 3" xfId="15908" xr:uid="{00000000-0005-0000-0000-00005BE10000}"/>
    <cellStyle name="Процентный 6 3 2" xfId="46952" xr:uid="{00000000-0005-0000-0000-00005CE10000}"/>
    <cellStyle name="Процентный 6 3 3" xfId="46953" xr:uid="{00000000-0005-0000-0000-00005DE10000}"/>
    <cellStyle name="Процентный 6 4" xfId="15909" xr:uid="{00000000-0005-0000-0000-00005EE10000}"/>
    <cellStyle name="Процентный 6 4 2" xfId="46954" xr:uid="{00000000-0005-0000-0000-00005FE10000}"/>
    <cellStyle name="Процентный 6 5" xfId="46955" xr:uid="{00000000-0005-0000-0000-000060E10000}"/>
    <cellStyle name="Процентный 6 6" xfId="46956" xr:uid="{00000000-0005-0000-0000-000061E10000}"/>
    <cellStyle name="Процентный 6_Лист1" xfId="60852" xr:uid="{00000000-0005-0000-0000-000062E10000}"/>
    <cellStyle name="Процентный 7" xfId="15910" xr:uid="{00000000-0005-0000-0000-000063E10000}"/>
    <cellStyle name="Процентный 7 2" xfId="15911" xr:uid="{00000000-0005-0000-0000-000064E10000}"/>
    <cellStyle name="Процентный 7 2 2" xfId="46957" xr:uid="{00000000-0005-0000-0000-000065E10000}"/>
    <cellStyle name="Процентный 7 2 3" xfId="46958" xr:uid="{00000000-0005-0000-0000-000066E10000}"/>
    <cellStyle name="Процентный 7 3" xfId="15912" xr:uid="{00000000-0005-0000-0000-000067E10000}"/>
    <cellStyle name="Процентный 7 3 2" xfId="15913" xr:uid="{00000000-0005-0000-0000-000068E10000}"/>
    <cellStyle name="Процентный 7 3 2 2" xfId="15914" xr:uid="{00000000-0005-0000-0000-000069E10000}"/>
    <cellStyle name="Процентный 7 3 2 2 2" xfId="60853" xr:uid="{00000000-0005-0000-0000-00006AE10000}"/>
    <cellStyle name="Процентный 7 3 2 2 2 2" xfId="60854" xr:uid="{00000000-0005-0000-0000-00006BE10000}"/>
    <cellStyle name="Процентный 7 3 2 2 3" xfId="60855" xr:uid="{00000000-0005-0000-0000-00006CE10000}"/>
    <cellStyle name="Процентный 7 3 2 3" xfId="15915" xr:uid="{00000000-0005-0000-0000-00006DE10000}"/>
    <cellStyle name="Процентный 7 3 2 3 2" xfId="60856" xr:uid="{00000000-0005-0000-0000-00006EE10000}"/>
    <cellStyle name="Процентный 7 3 2 4" xfId="60857" xr:uid="{00000000-0005-0000-0000-00006FE10000}"/>
    <cellStyle name="Процентный 7 3 2_НВВ РСК 2019 (II пол) МАКС" xfId="60858" xr:uid="{00000000-0005-0000-0000-000070E10000}"/>
    <cellStyle name="Процентный 7 3 3" xfId="15916" xr:uid="{00000000-0005-0000-0000-000071E10000}"/>
    <cellStyle name="Процентный 7 3 3 2" xfId="15917" xr:uid="{00000000-0005-0000-0000-000072E10000}"/>
    <cellStyle name="Процентный 7 3 3 2 2" xfId="60859" xr:uid="{00000000-0005-0000-0000-000073E10000}"/>
    <cellStyle name="Процентный 7 3 3 3" xfId="15918" xr:uid="{00000000-0005-0000-0000-000074E10000}"/>
    <cellStyle name="Процентный 7 3 3 3 2" xfId="60860" xr:uid="{00000000-0005-0000-0000-000075E10000}"/>
    <cellStyle name="Процентный 7 3 3 4" xfId="60861" xr:uid="{00000000-0005-0000-0000-000076E10000}"/>
    <cellStyle name="Процентный 7 3 4" xfId="15919" xr:uid="{00000000-0005-0000-0000-000077E10000}"/>
    <cellStyle name="Процентный 7 3 4 2" xfId="60862" xr:uid="{00000000-0005-0000-0000-000078E10000}"/>
    <cellStyle name="Процентный 7 3 5" xfId="15920" xr:uid="{00000000-0005-0000-0000-000079E10000}"/>
    <cellStyle name="Процентный 7 3 5 2" xfId="60863" xr:uid="{00000000-0005-0000-0000-00007AE10000}"/>
    <cellStyle name="Процентный 7 3 6" xfId="15921" xr:uid="{00000000-0005-0000-0000-00007BE10000}"/>
    <cellStyle name="Процентный 7 3 6 2" xfId="60864" xr:uid="{00000000-0005-0000-0000-00007CE10000}"/>
    <cellStyle name="Процентный 7 3 7" xfId="46959" xr:uid="{00000000-0005-0000-0000-00007DE10000}"/>
    <cellStyle name="Процентный 7 3 7 2" xfId="60865" xr:uid="{00000000-0005-0000-0000-00007EE10000}"/>
    <cellStyle name="Процентный 7 3 8" xfId="46960" xr:uid="{00000000-0005-0000-0000-00007FE10000}"/>
    <cellStyle name="Процентный 7 3 8 2" xfId="60866" xr:uid="{00000000-0005-0000-0000-000080E10000}"/>
    <cellStyle name="Процентный 7 3 9" xfId="60867" xr:uid="{00000000-0005-0000-0000-000081E10000}"/>
    <cellStyle name="Процентный 7 3_Лист1" xfId="60868" xr:uid="{00000000-0005-0000-0000-000082E10000}"/>
    <cellStyle name="Процентный 7 4" xfId="15922" xr:uid="{00000000-0005-0000-0000-000083E10000}"/>
    <cellStyle name="Процентный 7 4 2" xfId="15923" xr:uid="{00000000-0005-0000-0000-000084E10000}"/>
    <cellStyle name="Процентный 7 4 3" xfId="15924" xr:uid="{00000000-0005-0000-0000-000085E10000}"/>
    <cellStyle name="Процентный 7 5" xfId="15925" xr:uid="{00000000-0005-0000-0000-000086E10000}"/>
    <cellStyle name="Процентный 7 5 2" xfId="60869" xr:uid="{00000000-0005-0000-0000-000087E10000}"/>
    <cellStyle name="Процентный 7 6" xfId="15926" xr:uid="{00000000-0005-0000-0000-000088E10000}"/>
    <cellStyle name="Процентный 7 7" xfId="15927" xr:uid="{00000000-0005-0000-0000-000089E10000}"/>
    <cellStyle name="Процентный 7 8" xfId="46961" xr:uid="{00000000-0005-0000-0000-00008AE10000}"/>
    <cellStyle name="Процентный 7 9" xfId="46962" xr:uid="{00000000-0005-0000-0000-00008BE10000}"/>
    <cellStyle name="Процентный 7_Лист1" xfId="60870" xr:uid="{00000000-0005-0000-0000-00008CE10000}"/>
    <cellStyle name="Процентный 8" xfId="15928" xr:uid="{00000000-0005-0000-0000-00008DE10000}"/>
    <cellStyle name="Процентный 8 2" xfId="15929" xr:uid="{00000000-0005-0000-0000-00008EE10000}"/>
    <cellStyle name="Процентный 8 2 2" xfId="46963" xr:uid="{00000000-0005-0000-0000-00008FE10000}"/>
    <cellStyle name="Процентный 8 3" xfId="46964" xr:uid="{00000000-0005-0000-0000-000090E10000}"/>
    <cellStyle name="Процентный 8 4" xfId="46965" xr:uid="{00000000-0005-0000-0000-000091E10000}"/>
    <cellStyle name="Процентный 9" xfId="15930" xr:uid="{00000000-0005-0000-0000-000092E10000}"/>
    <cellStyle name="Процентный 9 2" xfId="15931" xr:uid="{00000000-0005-0000-0000-000093E10000}"/>
    <cellStyle name="Процентный 9 2 2" xfId="46966" xr:uid="{00000000-0005-0000-0000-000094E10000}"/>
    <cellStyle name="Процентный 9 3" xfId="15932" xr:uid="{00000000-0005-0000-0000-000095E10000}"/>
    <cellStyle name="Процентный 9 4" xfId="46967" xr:uid="{00000000-0005-0000-0000-000096E10000}"/>
    <cellStyle name="Процентный 9_Лист1" xfId="60871" xr:uid="{00000000-0005-0000-0000-000097E10000}"/>
    <cellStyle name="Проценты_формула" xfId="15933" xr:uid="{00000000-0005-0000-0000-000098E10000}"/>
    <cellStyle name="Разница" xfId="15934" xr:uid="{00000000-0005-0000-0000-000099E10000}"/>
    <cellStyle name="Разница 10" xfId="46968" xr:uid="{00000000-0005-0000-0000-00009AE10000}"/>
    <cellStyle name="Разница 10 2" xfId="46969" xr:uid="{00000000-0005-0000-0000-00009BE10000}"/>
    <cellStyle name="Разница 11" xfId="46970" xr:uid="{00000000-0005-0000-0000-00009CE10000}"/>
    <cellStyle name="Разница 11 2" xfId="46971" xr:uid="{00000000-0005-0000-0000-00009DE10000}"/>
    <cellStyle name="Разница 11 3" xfId="46972" xr:uid="{00000000-0005-0000-0000-00009EE10000}"/>
    <cellStyle name="Разница 12" xfId="46973" xr:uid="{00000000-0005-0000-0000-00009FE10000}"/>
    <cellStyle name="Разница 2" xfId="15935" xr:uid="{00000000-0005-0000-0000-0000A0E10000}"/>
    <cellStyle name="Разница 2 2" xfId="46974" xr:uid="{00000000-0005-0000-0000-0000A1E10000}"/>
    <cellStyle name="Разница 2 2 2" xfId="46975" xr:uid="{00000000-0005-0000-0000-0000A2E10000}"/>
    <cellStyle name="Разница 2 2 3" xfId="46976" xr:uid="{00000000-0005-0000-0000-0000A3E10000}"/>
    <cellStyle name="Разница 2 3" xfId="46977" xr:uid="{00000000-0005-0000-0000-0000A4E10000}"/>
    <cellStyle name="Разница 2 3 2" xfId="46978" xr:uid="{00000000-0005-0000-0000-0000A5E10000}"/>
    <cellStyle name="Разница 2 3 3" xfId="46979" xr:uid="{00000000-0005-0000-0000-0000A6E10000}"/>
    <cellStyle name="Разница 2 4" xfId="46980" xr:uid="{00000000-0005-0000-0000-0000A7E10000}"/>
    <cellStyle name="Разница 2 4 2" xfId="46981" xr:uid="{00000000-0005-0000-0000-0000A8E10000}"/>
    <cellStyle name="Разница 2 4 3" xfId="46982" xr:uid="{00000000-0005-0000-0000-0000A9E10000}"/>
    <cellStyle name="Разница 2 5" xfId="46983" xr:uid="{00000000-0005-0000-0000-0000AAE10000}"/>
    <cellStyle name="Разница 2 5 2" xfId="46984" xr:uid="{00000000-0005-0000-0000-0000ABE10000}"/>
    <cellStyle name="Разница 2 5 3" xfId="46985" xr:uid="{00000000-0005-0000-0000-0000ACE10000}"/>
    <cellStyle name="Разница 2 6" xfId="46986" xr:uid="{00000000-0005-0000-0000-0000ADE10000}"/>
    <cellStyle name="Разница 2 6 2" xfId="46987" xr:uid="{00000000-0005-0000-0000-0000AEE10000}"/>
    <cellStyle name="Разница 2 6 3" xfId="46988" xr:uid="{00000000-0005-0000-0000-0000AFE10000}"/>
    <cellStyle name="Разница 2 7" xfId="46989" xr:uid="{00000000-0005-0000-0000-0000B0E10000}"/>
    <cellStyle name="Разница 2 7 2" xfId="46990" xr:uid="{00000000-0005-0000-0000-0000B1E10000}"/>
    <cellStyle name="Разница 2 8" xfId="46991" xr:uid="{00000000-0005-0000-0000-0000B2E10000}"/>
    <cellStyle name="Разница 2 8 2" xfId="46992" xr:uid="{00000000-0005-0000-0000-0000B3E10000}"/>
    <cellStyle name="Разница 2 8 3" xfId="46993" xr:uid="{00000000-0005-0000-0000-0000B4E10000}"/>
    <cellStyle name="Разница 2 9" xfId="46994" xr:uid="{00000000-0005-0000-0000-0000B5E10000}"/>
    <cellStyle name="Разница 3" xfId="46995" xr:uid="{00000000-0005-0000-0000-0000B6E10000}"/>
    <cellStyle name="Разница 3 2" xfId="46996" xr:uid="{00000000-0005-0000-0000-0000B7E10000}"/>
    <cellStyle name="Разница 3 2 2" xfId="46997" xr:uid="{00000000-0005-0000-0000-0000B8E10000}"/>
    <cellStyle name="Разница 3 2 3" xfId="46998" xr:uid="{00000000-0005-0000-0000-0000B9E10000}"/>
    <cellStyle name="Разница 3 3" xfId="46999" xr:uid="{00000000-0005-0000-0000-0000BAE10000}"/>
    <cellStyle name="Разница 3 3 2" xfId="47000" xr:uid="{00000000-0005-0000-0000-0000BBE10000}"/>
    <cellStyle name="Разница 3 3 3" xfId="47001" xr:uid="{00000000-0005-0000-0000-0000BCE10000}"/>
    <cellStyle name="Разница 3 4" xfId="47002" xr:uid="{00000000-0005-0000-0000-0000BDE10000}"/>
    <cellStyle name="Разница 3 4 2" xfId="47003" xr:uid="{00000000-0005-0000-0000-0000BEE10000}"/>
    <cellStyle name="Разница 3 4 3" xfId="47004" xr:uid="{00000000-0005-0000-0000-0000BFE10000}"/>
    <cellStyle name="Разница 3 5" xfId="47005" xr:uid="{00000000-0005-0000-0000-0000C0E10000}"/>
    <cellStyle name="Разница 3 5 2" xfId="47006" xr:uid="{00000000-0005-0000-0000-0000C1E10000}"/>
    <cellStyle name="Разница 3 5 3" xfId="47007" xr:uid="{00000000-0005-0000-0000-0000C2E10000}"/>
    <cellStyle name="Разница 3 6" xfId="47008" xr:uid="{00000000-0005-0000-0000-0000C3E10000}"/>
    <cellStyle name="Разница 3 6 2" xfId="47009" xr:uid="{00000000-0005-0000-0000-0000C4E10000}"/>
    <cellStyle name="Разница 3 6 3" xfId="47010" xr:uid="{00000000-0005-0000-0000-0000C5E10000}"/>
    <cellStyle name="Разница 3 7" xfId="47011" xr:uid="{00000000-0005-0000-0000-0000C6E10000}"/>
    <cellStyle name="Разница 3 7 2" xfId="47012" xr:uid="{00000000-0005-0000-0000-0000C7E10000}"/>
    <cellStyle name="Разница 3 8" xfId="47013" xr:uid="{00000000-0005-0000-0000-0000C8E10000}"/>
    <cellStyle name="Разница 3 8 2" xfId="47014" xr:uid="{00000000-0005-0000-0000-0000C9E10000}"/>
    <cellStyle name="Разница 3 8 3" xfId="47015" xr:uid="{00000000-0005-0000-0000-0000CAE10000}"/>
    <cellStyle name="Разница 4" xfId="47016" xr:uid="{00000000-0005-0000-0000-0000CBE10000}"/>
    <cellStyle name="Разница 4 2" xfId="47017" xr:uid="{00000000-0005-0000-0000-0000CCE10000}"/>
    <cellStyle name="Разница 4 2 2" xfId="47018" xr:uid="{00000000-0005-0000-0000-0000CDE10000}"/>
    <cellStyle name="Разница 4 2 3" xfId="47019" xr:uid="{00000000-0005-0000-0000-0000CEE10000}"/>
    <cellStyle name="Разница 4 3" xfId="47020" xr:uid="{00000000-0005-0000-0000-0000CFE10000}"/>
    <cellStyle name="Разница 4 3 2" xfId="47021" xr:uid="{00000000-0005-0000-0000-0000D0E10000}"/>
    <cellStyle name="Разница 4 3 3" xfId="47022" xr:uid="{00000000-0005-0000-0000-0000D1E10000}"/>
    <cellStyle name="Разница 4 4" xfId="47023" xr:uid="{00000000-0005-0000-0000-0000D2E10000}"/>
    <cellStyle name="Разница 4 4 2" xfId="47024" xr:uid="{00000000-0005-0000-0000-0000D3E10000}"/>
    <cellStyle name="Разница 4 4 3" xfId="47025" xr:uid="{00000000-0005-0000-0000-0000D4E10000}"/>
    <cellStyle name="Разница 4 5" xfId="47026" xr:uid="{00000000-0005-0000-0000-0000D5E10000}"/>
    <cellStyle name="Разница 4 5 2" xfId="47027" xr:uid="{00000000-0005-0000-0000-0000D6E10000}"/>
    <cellStyle name="Разница 4 5 3" xfId="47028" xr:uid="{00000000-0005-0000-0000-0000D7E10000}"/>
    <cellStyle name="Разница 4 6" xfId="47029" xr:uid="{00000000-0005-0000-0000-0000D8E10000}"/>
    <cellStyle name="Разница 4 6 2" xfId="47030" xr:uid="{00000000-0005-0000-0000-0000D9E10000}"/>
    <cellStyle name="Разница 4 6 3" xfId="47031" xr:uid="{00000000-0005-0000-0000-0000DAE10000}"/>
    <cellStyle name="Разница 4 7" xfId="47032" xr:uid="{00000000-0005-0000-0000-0000DBE10000}"/>
    <cellStyle name="Разница 4 7 2" xfId="47033" xr:uid="{00000000-0005-0000-0000-0000DCE10000}"/>
    <cellStyle name="Разница 4 8" xfId="47034" xr:uid="{00000000-0005-0000-0000-0000DDE10000}"/>
    <cellStyle name="Разница 4 8 2" xfId="47035" xr:uid="{00000000-0005-0000-0000-0000DEE10000}"/>
    <cellStyle name="Разница 4 8 3" xfId="47036" xr:uid="{00000000-0005-0000-0000-0000DFE10000}"/>
    <cellStyle name="Разница 5" xfId="47037" xr:uid="{00000000-0005-0000-0000-0000E0E10000}"/>
    <cellStyle name="Разница 5 2" xfId="47038" xr:uid="{00000000-0005-0000-0000-0000E1E10000}"/>
    <cellStyle name="Разница 5 3" xfId="47039" xr:uid="{00000000-0005-0000-0000-0000E2E10000}"/>
    <cellStyle name="Разница 6" xfId="47040" xr:uid="{00000000-0005-0000-0000-0000E3E10000}"/>
    <cellStyle name="Разница 6 2" xfId="47041" xr:uid="{00000000-0005-0000-0000-0000E4E10000}"/>
    <cellStyle name="Разница 6 3" xfId="47042" xr:uid="{00000000-0005-0000-0000-0000E5E10000}"/>
    <cellStyle name="Разница 7" xfId="47043" xr:uid="{00000000-0005-0000-0000-0000E6E10000}"/>
    <cellStyle name="Разница 7 2" xfId="47044" xr:uid="{00000000-0005-0000-0000-0000E7E10000}"/>
    <cellStyle name="Разница 7 3" xfId="47045" xr:uid="{00000000-0005-0000-0000-0000E8E10000}"/>
    <cellStyle name="Разница 8" xfId="47046" xr:uid="{00000000-0005-0000-0000-0000E9E10000}"/>
    <cellStyle name="Разница 8 2" xfId="47047" xr:uid="{00000000-0005-0000-0000-0000EAE10000}"/>
    <cellStyle name="Разница 8 3" xfId="47048" xr:uid="{00000000-0005-0000-0000-0000EBE10000}"/>
    <cellStyle name="Разница 9" xfId="47049" xr:uid="{00000000-0005-0000-0000-0000ECE10000}"/>
    <cellStyle name="Разница 9 2" xfId="47050" xr:uid="{00000000-0005-0000-0000-0000EDE10000}"/>
    <cellStyle name="Разница 9 3" xfId="47051" xr:uid="{00000000-0005-0000-0000-0000EEE10000}"/>
    <cellStyle name="Рамки" xfId="15936" xr:uid="{00000000-0005-0000-0000-0000EFE10000}"/>
    <cellStyle name="Рамки 10" xfId="47052" xr:uid="{00000000-0005-0000-0000-0000F0E10000}"/>
    <cellStyle name="Рамки 10 2" xfId="47053" xr:uid="{00000000-0005-0000-0000-0000F1E10000}"/>
    <cellStyle name="Рамки 11" xfId="47054" xr:uid="{00000000-0005-0000-0000-0000F2E10000}"/>
    <cellStyle name="Рамки 11 2" xfId="47055" xr:uid="{00000000-0005-0000-0000-0000F3E10000}"/>
    <cellStyle name="Рамки 11 3" xfId="47056" xr:uid="{00000000-0005-0000-0000-0000F4E10000}"/>
    <cellStyle name="Рамки 12" xfId="47057" xr:uid="{00000000-0005-0000-0000-0000F5E10000}"/>
    <cellStyle name="Рамки 2" xfId="15937" xr:uid="{00000000-0005-0000-0000-0000F6E10000}"/>
    <cellStyle name="Рамки 2 2" xfId="47058" xr:uid="{00000000-0005-0000-0000-0000F7E10000}"/>
    <cellStyle name="Рамки 2 2 2" xfId="47059" xr:uid="{00000000-0005-0000-0000-0000F8E10000}"/>
    <cellStyle name="Рамки 2 2 3" xfId="47060" xr:uid="{00000000-0005-0000-0000-0000F9E10000}"/>
    <cellStyle name="Рамки 2 3" xfId="47061" xr:uid="{00000000-0005-0000-0000-0000FAE10000}"/>
    <cellStyle name="Рамки 2 3 2" xfId="47062" xr:uid="{00000000-0005-0000-0000-0000FBE10000}"/>
    <cellStyle name="Рамки 2 3 3" xfId="47063" xr:uid="{00000000-0005-0000-0000-0000FCE10000}"/>
    <cellStyle name="Рамки 2 4" xfId="47064" xr:uid="{00000000-0005-0000-0000-0000FDE10000}"/>
    <cellStyle name="Рамки 2 4 2" xfId="47065" xr:uid="{00000000-0005-0000-0000-0000FEE10000}"/>
    <cellStyle name="Рамки 2 4 3" xfId="47066" xr:uid="{00000000-0005-0000-0000-0000FFE10000}"/>
    <cellStyle name="Рамки 2 5" xfId="47067" xr:uid="{00000000-0005-0000-0000-000000E20000}"/>
    <cellStyle name="Рамки 2 5 2" xfId="47068" xr:uid="{00000000-0005-0000-0000-000001E20000}"/>
    <cellStyle name="Рамки 2 5 3" xfId="47069" xr:uid="{00000000-0005-0000-0000-000002E20000}"/>
    <cellStyle name="Рамки 2 6" xfId="47070" xr:uid="{00000000-0005-0000-0000-000003E20000}"/>
    <cellStyle name="Рамки 2 6 2" xfId="47071" xr:uid="{00000000-0005-0000-0000-000004E20000}"/>
    <cellStyle name="Рамки 2 6 3" xfId="47072" xr:uid="{00000000-0005-0000-0000-000005E20000}"/>
    <cellStyle name="Рамки 2 7" xfId="47073" xr:uid="{00000000-0005-0000-0000-000006E20000}"/>
    <cellStyle name="Рамки 2 7 2" xfId="47074" xr:uid="{00000000-0005-0000-0000-000007E20000}"/>
    <cellStyle name="Рамки 2 8" xfId="47075" xr:uid="{00000000-0005-0000-0000-000008E20000}"/>
    <cellStyle name="Рамки 2 8 2" xfId="47076" xr:uid="{00000000-0005-0000-0000-000009E20000}"/>
    <cellStyle name="Рамки 2 8 3" xfId="47077" xr:uid="{00000000-0005-0000-0000-00000AE20000}"/>
    <cellStyle name="Рамки 2 9" xfId="47078" xr:uid="{00000000-0005-0000-0000-00000BE20000}"/>
    <cellStyle name="Рамки 3" xfId="47079" xr:uid="{00000000-0005-0000-0000-00000CE20000}"/>
    <cellStyle name="Рамки 3 2" xfId="47080" xr:uid="{00000000-0005-0000-0000-00000DE20000}"/>
    <cellStyle name="Рамки 3 2 2" xfId="47081" xr:uid="{00000000-0005-0000-0000-00000EE20000}"/>
    <cellStyle name="Рамки 3 2 3" xfId="47082" xr:uid="{00000000-0005-0000-0000-00000FE20000}"/>
    <cellStyle name="Рамки 3 3" xfId="47083" xr:uid="{00000000-0005-0000-0000-000010E20000}"/>
    <cellStyle name="Рамки 3 3 2" xfId="47084" xr:uid="{00000000-0005-0000-0000-000011E20000}"/>
    <cellStyle name="Рамки 3 3 3" xfId="47085" xr:uid="{00000000-0005-0000-0000-000012E20000}"/>
    <cellStyle name="Рамки 3 4" xfId="47086" xr:uid="{00000000-0005-0000-0000-000013E20000}"/>
    <cellStyle name="Рамки 3 4 2" xfId="47087" xr:uid="{00000000-0005-0000-0000-000014E20000}"/>
    <cellStyle name="Рамки 3 4 3" xfId="47088" xr:uid="{00000000-0005-0000-0000-000015E20000}"/>
    <cellStyle name="Рамки 3 5" xfId="47089" xr:uid="{00000000-0005-0000-0000-000016E20000}"/>
    <cellStyle name="Рамки 3 5 2" xfId="47090" xr:uid="{00000000-0005-0000-0000-000017E20000}"/>
    <cellStyle name="Рамки 3 5 3" xfId="47091" xr:uid="{00000000-0005-0000-0000-000018E20000}"/>
    <cellStyle name="Рамки 3 6" xfId="47092" xr:uid="{00000000-0005-0000-0000-000019E20000}"/>
    <cellStyle name="Рамки 3 6 2" xfId="47093" xr:uid="{00000000-0005-0000-0000-00001AE20000}"/>
    <cellStyle name="Рамки 3 6 3" xfId="47094" xr:uid="{00000000-0005-0000-0000-00001BE20000}"/>
    <cellStyle name="Рамки 3 7" xfId="47095" xr:uid="{00000000-0005-0000-0000-00001CE20000}"/>
    <cellStyle name="Рамки 3 7 2" xfId="47096" xr:uid="{00000000-0005-0000-0000-00001DE20000}"/>
    <cellStyle name="Рамки 3 8" xfId="47097" xr:uid="{00000000-0005-0000-0000-00001EE20000}"/>
    <cellStyle name="Рамки 3 8 2" xfId="47098" xr:uid="{00000000-0005-0000-0000-00001FE20000}"/>
    <cellStyle name="Рамки 3 8 3" xfId="47099" xr:uid="{00000000-0005-0000-0000-000020E20000}"/>
    <cellStyle name="Рамки 4" xfId="47100" xr:uid="{00000000-0005-0000-0000-000021E20000}"/>
    <cellStyle name="Рамки 4 2" xfId="47101" xr:uid="{00000000-0005-0000-0000-000022E20000}"/>
    <cellStyle name="Рамки 4 2 2" xfId="47102" xr:uid="{00000000-0005-0000-0000-000023E20000}"/>
    <cellStyle name="Рамки 4 2 3" xfId="47103" xr:uid="{00000000-0005-0000-0000-000024E20000}"/>
    <cellStyle name="Рамки 4 3" xfId="47104" xr:uid="{00000000-0005-0000-0000-000025E20000}"/>
    <cellStyle name="Рамки 4 3 2" xfId="47105" xr:uid="{00000000-0005-0000-0000-000026E20000}"/>
    <cellStyle name="Рамки 4 3 3" xfId="47106" xr:uid="{00000000-0005-0000-0000-000027E20000}"/>
    <cellStyle name="Рамки 4 4" xfId="47107" xr:uid="{00000000-0005-0000-0000-000028E20000}"/>
    <cellStyle name="Рамки 4 4 2" xfId="47108" xr:uid="{00000000-0005-0000-0000-000029E20000}"/>
    <cellStyle name="Рамки 4 4 3" xfId="47109" xr:uid="{00000000-0005-0000-0000-00002AE20000}"/>
    <cellStyle name="Рамки 4 5" xfId="47110" xr:uid="{00000000-0005-0000-0000-00002BE20000}"/>
    <cellStyle name="Рамки 4 5 2" xfId="47111" xr:uid="{00000000-0005-0000-0000-00002CE20000}"/>
    <cellStyle name="Рамки 4 5 3" xfId="47112" xr:uid="{00000000-0005-0000-0000-00002DE20000}"/>
    <cellStyle name="Рамки 4 6" xfId="47113" xr:uid="{00000000-0005-0000-0000-00002EE20000}"/>
    <cellStyle name="Рамки 4 6 2" xfId="47114" xr:uid="{00000000-0005-0000-0000-00002FE20000}"/>
    <cellStyle name="Рамки 4 6 3" xfId="47115" xr:uid="{00000000-0005-0000-0000-000030E20000}"/>
    <cellStyle name="Рамки 4 7" xfId="47116" xr:uid="{00000000-0005-0000-0000-000031E20000}"/>
    <cellStyle name="Рамки 4 7 2" xfId="47117" xr:uid="{00000000-0005-0000-0000-000032E20000}"/>
    <cellStyle name="Рамки 4 8" xfId="47118" xr:uid="{00000000-0005-0000-0000-000033E20000}"/>
    <cellStyle name="Рамки 4 8 2" xfId="47119" xr:uid="{00000000-0005-0000-0000-000034E20000}"/>
    <cellStyle name="Рамки 4 8 3" xfId="47120" xr:uid="{00000000-0005-0000-0000-000035E20000}"/>
    <cellStyle name="Рамки 5" xfId="47121" xr:uid="{00000000-0005-0000-0000-000036E20000}"/>
    <cellStyle name="Рамки 5 2" xfId="47122" xr:uid="{00000000-0005-0000-0000-000037E20000}"/>
    <cellStyle name="Рамки 5 3" xfId="47123" xr:uid="{00000000-0005-0000-0000-000038E20000}"/>
    <cellStyle name="Рамки 6" xfId="47124" xr:uid="{00000000-0005-0000-0000-000039E20000}"/>
    <cellStyle name="Рамки 6 2" xfId="47125" xr:uid="{00000000-0005-0000-0000-00003AE20000}"/>
    <cellStyle name="Рамки 6 3" xfId="47126" xr:uid="{00000000-0005-0000-0000-00003BE20000}"/>
    <cellStyle name="Рамки 7" xfId="47127" xr:uid="{00000000-0005-0000-0000-00003CE20000}"/>
    <cellStyle name="Рамки 7 2" xfId="47128" xr:uid="{00000000-0005-0000-0000-00003DE20000}"/>
    <cellStyle name="Рамки 7 3" xfId="47129" xr:uid="{00000000-0005-0000-0000-00003EE20000}"/>
    <cellStyle name="Рамки 8" xfId="47130" xr:uid="{00000000-0005-0000-0000-00003FE20000}"/>
    <cellStyle name="Рамки 8 2" xfId="47131" xr:uid="{00000000-0005-0000-0000-000040E20000}"/>
    <cellStyle name="Рамки 8 3" xfId="47132" xr:uid="{00000000-0005-0000-0000-000041E20000}"/>
    <cellStyle name="Рамки 9" xfId="47133" xr:uid="{00000000-0005-0000-0000-000042E20000}"/>
    <cellStyle name="Рамки 9 2" xfId="47134" xr:uid="{00000000-0005-0000-0000-000043E20000}"/>
    <cellStyle name="Рамки 9 3" xfId="47135" xr:uid="{00000000-0005-0000-0000-000044E20000}"/>
    <cellStyle name="Сверхулин" xfId="15938" xr:uid="{00000000-0005-0000-0000-000045E20000}"/>
    <cellStyle name="Сверхулин 2" xfId="47136" xr:uid="{00000000-0005-0000-0000-000046E20000}"/>
    <cellStyle name="Сводная таблица" xfId="15939" xr:uid="{00000000-0005-0000-0000-000047E20000}"/>
    <cellStyle name="Сводная таблица 2" xfId="15940" xr:uid="{00000000-0005-0000-0000-000048E20000}"/>
    <cellStyle name="Сводная таблица 3" xfId="47137" xr:uid="{00000000-0005-0000-0000-000049E20000}"/>
    <cellStyle name="Связанная ячейка 10" xfId="15941" xr:uid="{00000000-0005-0000-0000-00004AE20000}"/>
    <cellStyle name="Связанная ячейка 10 2" xfId="47138" xr:uid="{00000000-0005-0000-0000-00004BE20000}"/>
    <cellStyle name="Связанная ячейка 11" xfId="15942" xr:uid="{00000000-0005-0000-0000-00004CE20000}"/>
    <cellStyle name="Связанная ячейка 11 2" xfId="15943" xr:uid="{00000000-0005-0000-0000-00004DE20000}"/>
    <cellStyle name="Связанная ячейка 11 3" xfId="47139" xr:uid="{00000000-0005-0000-0000-00004EE20000}"/>
    <cellStyle name="Связанная ячейка 12" xfId="15944" xr:uid="{00000000-0005-0000-0000-00004FE20000}"/>
    <cellStyle name="Связанная ячейка 12 2" xfId="47140" xr:uid="{00000000-0005-0000-0000-000050E20000}"/>
    <cellStyle name="Связанная ячейка 13" xfId="15945" xr:uid="{00000000-0005-0000-0000-000051E20000}"/>
    <cellStyle name="Связанная ячейка 13 2" xfId="47141" xr:uid="{00000000-0005-0000-0000-000052E20000}"/>
    <cellStyle name="Связанная ячейка 14" xfId="15946" xr:uid="{00000000-0005-0000-0000-000053E20000}"/>
    <cellStyle name="Связанная ячейка 14 2" xfId="47142" xr:uid="{00000000-0005-0000-0000-000054E20000}"/>
    <cellStyle name="Связанная ячейка 15" xfId="15947" xr:uid="{00000000-0005-0000-0000-000055E20000}"/>
    <cellStyle name="Связанная ячейка 15 2" xfId="47143" xr:uid="{00000000-0005-0000-0000-000056E20000}"/>
    <cellStyle name="Связанная ячейка 16" xfId="15948" xr:uid="{00000000-0005-0000-0000-000057E20000}"/>
    <cellStyle name="Связанная ячейка 16 2" xfId="47144" xr:uid="{00000000-0005-0000-0000-000058E20000}"/>
    <cellStyle name="Связанная ячейка 17" xfId="15949" xr:uid="{00000000-0005-0000-0000-000059E20000}"/>
    <cellStyle name="Связанная ячейка 17 2" xfId="47145" xr:uid="{00000000-0005-0000-0000-00005AE20000}"/>
    <cellStyle name="Связанная ячейка 18" xfId="15950" xr:uid="{00000000-0005-0000-0000-00005BE20000}"/>
    <cellStyle name="Связанная ячейка 18 2" xfId="47146" xr:uid="{00000000-0005-0000-0000-00005CE20000}"/>
    <cellStyle name="Связанная ячейка 19" xfId="15951" xr:uid="{00000000-0005-0000-0000-00005DE20000}"/>
    <cellStyle name="Связанная ячейка 19 2" xfId="47147" xr:uid="{00000000-0005-0000-0000-00005EE20000}"/>
    <cellStyle name="Связанная ячейка 2" xfId="15952" xr:uid="{00000000-0005-0000-0000-00005FE20000}"/>
    <cellStyle name="Связанная ячейка 2 2" xfId="15953" xr:uid="{00000000-0005-0000-0000-000060E20000}"/>
    <cellStyle name="Связанная ячейка 2 2 2" xfId="15954" xr:uid="{00000000-0005-0000-0000-000061E20000}"/>
    <cellStyle name="Связанная ячейка 2 2 3" xfId="47148" xr:uid="{00000000-0005-0000-0000-000062E20000}"/>
    <cellStyle name="Связанная ячейка 2 3" xfId="15955" xr:uid="{00000000-0005-0000-0000-000063E20000}"/>
    <cellStyle name="Связанная ячейка 2 3 2" xfId="47149" xr:uid="{00000000-0005-0000-0000-000064E20000}"/>
    <cellStyle name="Связанная ячейка 2 4" xfId="47150" xr:uid="{00000000-0005-0000-0000-000065E20000}"/>
    <cellStyle name="Связанная ячейка 2_2012" xfId="15956" xr:uid="{00000000-0005-0000-0000-000066E20000}"/>
    <cellStyle name="Связанная ячейка 20" xfId="15957" xr:uid="{00000000-0005-0000-0000-000067E20000}"/>
    <cellStyle name="Связанная ячейка 20 2" xfId="47151" xr:uid="{00000000-0005-0000-0000-000068E20000}"/>
    <cellStyle name="Связанная ячейка 21" xfId="15958" xr:uid="{00000000-0005-0000-0000-000069E20000}"/>
    <cellStyle name="Связанная ячейка 21 2" xfId="47152" xr:uid="{00000000-0005-0000-0000-00006AE20000}"/>
    <cellStyle name="Связанная ячейка 22" xfId="15959" xr:uid="{00000000-0005-0000-0000-00006BE20000}"/>
    <cellStyle name="Связанная ячейка 22 2" xfId="47153" xr:uid="{00000000-0005-0000-0000-00006CE20000}"/>
    <cellStyle name="Связанная ячейка 23" xfId="15960" xr:uid="{00000000-0005-0000-0000-00006DE20000}"/>
    <cellStyle name="Связанная ячейка 23 2" xfId="47154" xr:uid="{00000000-0005-0000-0000-00006EE20000}"/>
    <cellStyle name="Связанная ячейка 24" xfId="15961" xr:uid="{00000000-0005-0000-0000-00006FE20000}"/>
    <cellStyle name="Связанная ячейка 24 2" xfId="47155" xr:uid="{00000000-0005-0000-0000-000070E20000}"/>
    <cellStyle name="Связанная ячейка 25" xfId="15962" xr:uid="{00000000-0005-0000-0000-000071E20000}"/>
    <cellStyle name="Связанная ячейка 25 2" xfId="47156" xr:uid="{00000000-0005-0000-0000-000072E20000}"/>
    <cellStyle name="Связанная ячейка 26" xfId="15963" xr:uid="{00000000-0005-0000-0000-000073E20000}"/>
    <cellStyle name="Связанная ячейка 26 2" xfId="47157" xr:uid="{00000000-0005-0000-0000-000074E20000}"/>
    <cellStyle name="Связанная ячейка 27" xfId="15964" xr:uid="{00000000-0005-0000-0000-000075E20000}"/>
    <cellStyle name="Связанная ячейка 27 2" xfId="47158" xr:uid="{00000000-0005-0000-0000-000076E20000}"/>
    <cellStyle name="Связанная ячейка 28" xfId="15965" xr:uid="{00000000-0005-0000-0000-000077E20000}"/>
    <cellStyle name="Связанная ячейка 28 2" xfId="47159" xr:uid="{00000000-0005-0000-0000-000078E20000}"/>
    <cellStyle name="Связанная ячейка 29" xfId="15966" xr:uid="{00000000-0005-0000-0000-000079E20000}"/>
    <cellStyle name="Связанная ячейка 29 2" xfId="47160" xr:uid="{00000000-0005-0000-0000-00007AE20000}"/>
    <cellStyle name="Связанная ячейка 3" xfId="15967" xr:uid="{00000000-0005-0000-0000-00007BE20000}"/>
    <cellStyle name="Связанная ячейка 3 2" xfId="15968" xr:uid="{00000000-0005-0000-0000-00007CE20000}"/>
    <cellStyle name="Связанная ячейка 3 2 2" xfId="47161" xr:uid="{00000000-0005-0000-0000-00007DE20000}"/>
    <cellStyle name="Связанная ячейка 3 3" xfId="15969" xr:uid="{00000000-0005-0000-0000-00007EE20000}"/>
    <cellStyle name="Связанная ячейка 3 3 2" xfId="47162" xr:uid="{00000000-0005-0000-0000-00007FE20000}"/>
    <cellStyle name="Связанная ячейка 3 4" xfId="47163" xr:uid="{00000000-0005-0000-0000-000080E20000}"/>
    <cellStyle name="Связанная ячейка 3_2012" xfId="15970" xr:uid="{00000000-0005-0000-0000-000081E20000}"/>
    <cellStyle name="Связанная ячейка 30" xfId="15971" xr:uid="{00000000-0005-0000-0000-000082E20000}"/>
    <cellStyle name="Связанная ячейка 30 2" xfId="47164" xr:uid="{00000000-0005-0000-0000-000083E20000}"/>
    <cellStyle name="Связанная ячейка 31" xfId="15972" xr:uid="{00000000-0005-0000-0000-000084E20000}"/>
    <cellStyle name="Связанная ячейка 31 2" xfId="47165" xr:uid="{00000000-0005-0000-0000-000085E20000}"/>
    <cellStyle name="Связанная ячейка 32" xfId="15973" xr:uid="{00000000-0005-0000-0000-000086E20000}"/>
    <cellStyle name="Связанная ячейка 32 2" xfId="47166" xr:uid="{00000000-0005-0000-0000-000087E20000}"/>
    <cellStyle name="Связанная ячейка 33" xfId="15974" xr:uid="{00000000-0005-0000-0000-000088E20000}"/>
    <cellStyle name="Связанная ячейка 33 2" xfId="47167" xr:uid="{00000000-0005-0000-0000-000089E20000}"/>
    <cellStyle name="Связанная ячейка 34" xfId="15975" xr:uid="{00000000-0005-0000-0000-00008AE20000}"/>
    <cellStyle name="Связанная ячейка 34 2" xfId="47168" xr:uid="{00000000-0005-0000-0000-00008BE20000}"/>
    <cellStyle name="Связанная ячейка 35" xfId="15976" xr:uid="{00000000-0005-0000-0000-00008CE20000}"/>
    <cellStyle name="Связанная ячейка 36" xfId="15977" xr:uid="{00000000-0005-0000-0000-00008DE20000}"/>
    <cellStyle name="Связанная ячейка 37" xfId="15978" xr:uid="{00000000-0005-0000-0000-00008EE20000}"/>
    <cellStyle name="Связанная ячейка 38" xfId="15979" xr:uid="{00000000-0005-0000-0000-00008FE20000}"/>
    <cellStyle name="Связанная ячейка 39" xfId="15980" xr:uid="{00000000-0005-0000-0000-000090E20000}"/>
    <cellStyle name="Связанная ячейка 4" xfId="15981" xr:uid="{00000000-0005-0000-0000-000091E20000}"/>
    <cellStyle name="Связанная ячейка 4 2" xfId="15982" xr:uid="{00000000-0005-0000-0000-000092E20000}"/>
    <cellStyle name="Связанная ячейка 4 2 2" xfId="47169" xr:uid="{00000000-0005-0000-0000-000093E20000}"/>
    <cellStyle name="Связанная ячейка 4 3" xfId="15983" xr:uid="{00000000-0005-0000-0000-000094E20000}"/>
    <cellStyle name="Связанная ячейка 4 3 2" xfId="47170" xr:uid="{00000000-0005-0000-0000-000095E20000}"/>
    <cellStyle name="Связанная ячейка 4 4" xfId="47171" xr:uid="{00000000-0005-0000-0000-000096E20000}"/>
    <cellStyle name="Связанная ячейка 4_2012" xfId="15984" xr:uid="{00000000-0005-0000-0000-000097E20000}"/>
    <cellStyle name="Связанная ячейка 40" xfId="15985" xr:uid="{00000000-0005-0000-0000-000098E20000}"/>
    <cellStyle name="Связанная ячейка 41" xfId="15986" xr:uid="{00000000-0005-0000-0000-000099E20000}"/>
    <cellStyle name="Связанная ячейка 42" xfId="15987" xr:uid="{00000000-0005-0000-0000-00009AE20000}"/>
    <cellStyle name="Связанная ячейка 43" xfId="15988" xr:uid="{00000000-0005-0000-0000-00009BE20000}"/>
    <cellStyle name="Связанная ячейка 44" xfId="15989" xr:uid="{00000000-0005-0000-0000-00009CE20000}"/>
    <cellStyle name="Связанная ячейка 45" xfId="15990" xr:uid="{00000000-0005-0000-0000-00009DE20000}"/>
    <cellStyle name="Связанная ячейка 46" xfId="15991" xr:uid="{00000000-0005-0000-0000-00009EE20000}"/>
    <cellStyle name="Связанная ячейка 47" xfId="15992" xr:uid="{00000000-0005-0000-0000-00009FE20000}"/>
    <cellStyle name="Связанная ячейка 48" xfId="15993" xr:uid="{00000000-0005-0000-0000-0000A0E20000}"/>
    <cellStyle name="Связанная ячейка 49" xfId="15994" xr:uid="{00000000-0005-0000-0000-0000A1E20000}"/>
    <cellStyle name="Связанная ячейка 5" xfId="15995" xr:uid="{00000000-0005-0000-0000-0000A2E20000}"/>
    <cellStyle name="Связанная ячейка 5 2" xfId="15996" xr:uid="{00000000-0005-0000-0000-0000A3E20000}"/>
    <cellStyle name="Связанная ячейка 5 2 2" xfId="47172" xr:uid="{00000000-0005-0000-0000-0000A4E20000}"/>
    <cellStyle name="Связанная ячейка 5 3" xfId="15997" xr:uid="{00000000-0005-0000-0000-0000A5E20000}"/>
    <cellStyle name="Связанная ячейка 5 3 2" xfId="47173" xr:uid="{00000000-0005-0000-0000-0000A6E20000}"/>
    <cellStyle name="Связанная ячейка 5 4" xfId="47174" xr:uid="{00000000-0005-0000-0000-0000A7E20000}"/>
    <cellStyle name="Связанная ячейка 5_2012" xfId="15998" xr:uid="{00000000-0005-0000-0000-0000A8E20000}"/>
    <cellStyle name="Связанная ячейка 50" xfId="47175" xr:uid="{00000000-0005-0000-0000-0000A9E20000}"/>
    <cellStyle name="Связанная ячейка 6" xfId="15999" xr:uid="{00000000-0005-0000-0000-0000AAE20000}"/>
    <cellStyle name="Связанная ячейка 6 2" xfId="16000" xr:uid="{00000000-0005-0000-0000-0000ABE20000}"/>
    <cellStyle name="Связанная ячейка 6 2 2" xfId="47176" xr:uid="{00000000-0005-0000-0000-0000ACE20000}"/>
    <cellStyle name="Связанная ячейка 6 3" xfId="16001" xr:uid="{00000000-0005-0000-0000-0000ADE20000}"/>
    <cellStyle name="Связанная ячейка 6 3 2" xfId="47177" xr:uid="{00000000-0005-0000-0000-0000AEE20000}"/>
    <cellStyle name="Связанная ячейка 6 4" xfId="47178" xr:uid="{00000000-0005-0000-0000-0000AFE20000}"/>
    <cellStyle name="Связанная ячейка 6_2012" xfId="16002" xr:uid="{00000000-0005-0000-0000-0000B0E20000}"/>
    <cellStyle name="Связанная ячейка 7" xfId="16003" xr:uid="{00000000-0005-0000-0000-0000B1E20000}"/>
    <cellStyle name="Связанная ячейка 7 2" xfId="16004" xr:uid="{00000000-0005-0000-0000-0000B2E20000}"/>
    <cellStyle name="Связанная ячейка 7 2 2" xfId="47179" xr:uid="{00000000-0005-0000-0000-0000B3E20000}"/>
    <cellStyle name="Связанная ячейка 7 3" xfId="16005" xr:uid="{00000000-0005-0000-0000-0000B4E20000}"/>
    <cellStyle name="Связанная ячейка 7 3 2" xfId="47180" xr:uid="{00000000-0005-0000-0000-0000B5E20000}"/>
    <cellStyle name="Связанная ячейка 7 4" xfId="47181" xr:uid="{00000000-0005-0000-0000-0000B6E20000}"/>
    <cellStyle name="Связанная ячейка 7_2012" xfId="16006" xr:uid="{00000000-0005-0000-0000-0000B7E20000}"/>
    <cellStyle name="Связанная ячейка 8" xfId="16007" xr:uid="{00000000-0005-0000-0000-0000B8E20000}"/>
    <cellStyle name="Связанная ячейка 8 2" xfId="16008" xr:uid="{00000000-0005-0000-0000-0000B9E20000}"/>
    <cellStyle name="Связанная ячейка 8 2 2" xfId="16009" xr:uid="{00000000-0005-0000-0000-0000BAE20000}"/>
    <cellStyle name="Связанная ячейка 8 2 2 2" xfId="16010" xr:uid="{00000000-0005-0000-0000-0000BBE20000}"/>
    <cellStyle name="Связанная ячейка 8 2 2 3" xfId="47182" xr:uid="{00000000-0005-0000-0000-0000BCE20000}"/>
    <cellStyle name="Связанная ячейка 8 2 3" xfId="47183" xr:uid="{00000000-0005-0000-0000-0000BDE20000}"/>
    <cellStyle name="Связанная ячейка 8 2_Лист1" xfId="60872" xr:uid="{00000000-0005-0000-0000-0000BEE20000}"/>
    <cellStyle name="Связанная ячейка 8 3" xfId="16011" xr:uid="{00000000-0005-0000-0000-0000BFE20000}"/>
    <cellStyle name="Связанная ячейка 8 3 2" xfId="47184" xr:uid="{00000000-0005-0000-0000-0000C0E20000}"/>
    <cellStyle name="Связанная ячейка 8 4" xfId="47185" xr:uid="{00000000-0005-0000-0000-0000C1E20000}"/>
    <cellStyle name="Связанная ячейка 8_2012" xfId="16012" xr:uid="{00000000-0005-0000-0000-0000C2E20000}"/>
    <cellStyle name="Связанная ячейка 9" xfId="16013" xr:uid="{00000000-0005-0000-0000-0000C3E20000}"/>
    <cellStyle name="Связанная ячейка 9 2" xfId="16014" xr:uid="{00000000-0005-0000-0000-0000C4E20000}"/>
    <cellStyle name="Связанная ячейка 9 2 2" xfId="16015" xr:uid="{00000000-0005-0000-0000-0000C5E20000}"/>
    <cellStyle name="Связанная ячейка 9 2 2 2" xfId="47186" xr:uid="{00000000-0005-0000-0000-0000C6E20000}"/>
    <cellStyle name="Связанная ячейка 9 2 3" xfId="47187" xr:uid="{00000000-0005-0000-0000-0000C7E20000}"/>
    <cellStyle name="Связанная ячейка 9 2_Лист1" xfId="60873" xr:uid="{00000000-0005-0000-0000-0000C8E20000}"/>
    <cellStyle name="Связанная ячейка 9 3" xfId="16016" xr:uid="{00000000-0005-0000-0000-0000C9E20000}"/>
    <cellStyle name="Связанная ячейка 9 3 2" xfId="16017" xr:uid="{00000000-0005-0000-0000-0000CAE20000}"/>
    <cellStyle name="Связанная ячейка 9 3 3" xfId="47188" xr:uid="{00000000-0005-0000-0000-0000CBE20000}"/>
    <cellStyle name="Связанная ячейка 9 4" xfId="47189" xr:uid="{00000000-0005-0000-0000-0000CCE20000}"/>
    <cellStyle name="Связанная ячейка 9_2012" xfId="16018" xr:uid="{00000000-0005-0000-0000-0000CDE20000}"/>
    <cellStyle name="смр" xfId="16019" xr:uid="{00000000-0005-0000-0000-0000CEE20000}"/>
    <cellStyle name="смр 2" xfId="47190" xr:uid="{00000000-0005-0000-0000-0000CFE20000}"/>
    <cellStyle name="Стиль 1" xfId="16020" xr:uid="{00000000-0005-0000-0000-0000D0E20000}"/>
    <cellStyle name="Стиль 1 10" xfId="47191" xr:uid="{00000000-0005-0000-0000-0000D1E20000}"/>
    <cellStyle name="Стиль 1 2" xfId="16021" xr:uid="{00000000-0005-0000-0000-0000D2E20000}"/>
    <cellStyle name="Стиль 1 2 10" xfId="47192" xr:uid="{00000000-0005-0000-0000-0000D3E20000}"/>
    <cellStyle name="Стиль 1 2 2" xfId="16022" xr:uid="{00000000-0005-0000-0000-0000D4E20000}"/>
    <cellStyle name="Стиль 1 2 2 2" xfId="16023" xr:uid="{00000000-0005-0000-0000-0000D5E20000}"/>
    <cellStyle name="Стиль 1 2 2 2 2" xfId="47193" xr:uid="{00000000-0005-0000-0000-0000D6E20000}"/>
    <cellStyle name="Стиль 1 2 2 2 3" xfId="47194" xr:uid="{00000000-0005-0000-0000-0000D7E20000}"/>
    <cellStyle name="Стиль 1 2 2 3" xfId="16024" xr:uid="{00000000-0005-0000-0000-0000D8E20000}"/>
    <cellStyle name="Стиль 1 2 2 4" xfId="47195" xr:uid="{00000000-0005-0000-0000-0000D9E20000}"/>
    <cellStyle name="Стиль 1 2 2_Лист1" xfId="60874" xr:uid="{00000000-0005-0000-0000-0000DAE20000}"/>
    <cellStyle name="Стиль 1 2 3" xfId="16025" xr:uid="{00000000-0005-0000-0000-0000DBE20000}"/>
    <cellStyle name="Стиль 1 2 3 2" xfId="16026" xr:uid="{00000000-0005-0000-0000-0000DCE20000}"/>
    <cellStyle name="Стиль 1 2 3 2 2" xfId="47196" xr:uid="{00000000-0005-0000-0000-0000DDE20000}"/>
    <cellStyle name="Стиль 1 2 3 3" xfId="16027" xr:uid="{00000000-0005-0000-0000-0000DEE20000}"/>
    <cellStyle name="Стиль 1 2 3 4" xfId="47197" xr:uid="{00000000-0005-0000-0000-0000DFE20000}"/>
    <cellStyle name="Стиль 1 2 3 5" xfId="47198" xr:uid="{00000000-0005-0000-0000-0000E0E20000}"/>
    <cellStyle name="Стиль 1 2 3_Лист1" xfId="60875" xr:uid="{00000000-0005-0000-0000-0000E1E20000}"/>
    <cellStyle name="Стиль 1 2 4" xfId="16028" xr:uid="{00000000-0005-0000-0000-0000E2E20000}"/>
    <cellStyle name="Стиль 1 2 4 2" xfId="47199" xr:uid="{00000000-0005-0000-0000-0000E3E20000}"/>
    <cellStyle name="Стиль 1 2 5" xfId="16029" xr:uid="{00000000-0005-0000-0000-0000E4E20000}"/>
    <cellStyle name="Стиль 1 2 5 2" xfId="16030" xr:uid="{00000000-0005-0000-0000-0000E5E20000}"/>
    <cellStyle name="Стиль 1 2 5 3" xfId="47200" xr:uid="{00000000-0005-0000-0000-0000E6E20000}"/>
    <cellStyle name="Стиль 1 2 6" xfId="16031" xr:uid="{00000000-0005-0000-0000-0000E7E20000}"/>
    <cellStyle name="Стиль 1 2 6 2" xfId="16032" xr:uid="{00000000-0005-0000-0000-0000E8E20000}"/>
    <cellStyle name="Стиль 1 2 6 3" xfId="47201" xr:uid="{00000000-0005-0000-0000-0000E9E20000}"/>
    <cellStyle name="Стиль 1 2 7" xfId="16033" xr:uid="{00000000-0005-0000-0000-0000EAE20000}"/>
    <cellStyle name="Стиль 1 2 7 2" xfId="47202" xr:uid="{00000000-0005-0000-0000-0000EBE20000}"/>
    <cellStyle name="Стиль 1 2 8" xfId="16034" xr:uid="{00000000-0005-0000-0000-0000ECE20000}"/>
    <cellStyle name="Стиль 1 2 9" xfId="47203" xr:uid="{00000000-0005-0000-0000-0000EDE20000}"/>
    <cellStyle name="Стиль 1 2_46EP.2011(v2.0)" xfId="16035" xr:uid="{00000000-0005-0000-0000-0000EEE20000}"/>
    <cellStyle name="Стиль 1 3" xfId="16036" xr:uid="{00000000-0005-0000-0000-0000EFE20000}"/>
    <cellStyle name="Стиль 1 3 2" xfId="16037" xr:uid="{00000000-0005-0000-0000-0000F0E20000}"/>
    <cellStyle name="Стиль 1 3 2 2" xfId="47204" xr:uid="{00000000-0005-0000-0000-0000F1E20000}"/>
    <cellStyle name="Стиль 1 3 3" xfId="16038" xr:uid="{00000000-0005-0000-0000-0000F2E20000}"/>
    <cellStyle name="Стиль 1 3 3 2" xfId="47205" xr:uid="{00000000-0005-0000-0000-0000F3E20000}"/>
    <cellStyle name="Стиль 1 3 4" xfId="47206" xr:uid="{00000000-0005-0000-0000-0000F4E20000}"/>
    <cellStyle name="Стиль 1 3_Лист1" xfId="60876" xr:uid="{00000000-0005-0000-0000-0000F5E20000}"/>
    <cellStyle name="Стиль 1 4" xfId="16039" xr:uid="{00000000-0005-0000-0000-0000F6E20000}"/>
    <cellStyle name="Стиль 1 4 2" xfId="16040" xr:uid="{00000000-0005-0000-0000-0000F7E20000}"/>
    <cellStyle name="Стиль 1 4 2 2" xfId="47207" xr:uid="{00000000-0005-0000-0000-0000F8E20000}"/>
    <cellStyle name="Стиль 1 4 3" xfId="47208" xr:uid="{00000000-0005-0000-0000-0000F9E20000}"/>
    <cellStyle name="Стиль 1 4 4" xfId="47209" xr:uid="{00000000-0005-0000-0000-0000FAE20000}"/>
    <cellStyle name="Стиль 1 4_Лист1" xfId="60877" xr:uid="{00000000-0005-0000-0000-0000FBE20000}"/>
    <cellStyle name="Стиль 1 5" xfId="16041" xr:uid="{00000000-0005-0000-0000-0000FCE20000}"/>
    <cellStyle name="Стиль 1 5 2" xfId="16042" xr:uid="{00000000-0005-0000-0000-0000FDE20000}"/>
    <cellStyle name="Стиль 1 5 2 2" xfId="47210" xr:uid="{00000000-0005-0000-0000-0000FEE20000}"/>
    <cellStyle name="Стиль 1 5 3" xfId="47211" xr:uid="{00000000-0005-0000-0000-0000FFE20000}"/>
    <cellStyle name="Стиль 1 5_Лист1" xfId="60878" xr:uid="{00000000-0005-0000-0000-000000E30000}"/>
    <cellStyle name="Стиль 1 6" xfId="16043" xr:uid="{00000000-0005-0000-0000-000001E30000}"/>
    <cellStyle name="Стиль 1 6 2" xfId="16044" xr:uid="{00000000-0005-0000-0000-000002E30000}"/>
    <cellStyle name="Стиль 1 6 2 2" xfId="47212" xr:uid="{00000000-0005-0000-0000-000003E30000}"/>
    <cellStyle name="Стиль 1 6 3" xfId="47213" xr:uid="{00000000-0005-0000-0000-000004E30000}"/>
    <cellStyle name="Стиль 1 6_Лист1" xfId="60879" xr:uid="{00000000-0005-0000-0000-000005E30000}"/>
    <cellStyle name="Стиль 1 7" xfId="16045" xr:uid="{00000000-0005-0000-0000-000006E30000}"/>
    <cellStyle name="Стиль 1 7 2" xfId="16046" xr:uid="{00000000-0005-0000-0000-000007E30000}"/>
    <cellStyle name="Стиль 1 7 2 2" xfId="47214" xr:uid="{00000000-0005-0000-0000-000008E30000}"/>
    <cellStyle name="Стиль 1 7 3" xfId="47215" xr:uid="{00000000-0005-0000-0000-000009E30000}"/>
    <cellStyle name="Стиль 1 7_Лист1" xfId="60880" xr:uid="{00000000-0005-0000-0000-00000AE30000}"/>
    <cellStyle name="Стиль 1 8" xfId="16047" xr:uid="{00000000-0005-0000-0000-00000BE30000}"/>
    <cellStyle name="Стиль 1 8 2" xfId="16048" xr:uid="{00000000-0005-0000-0000-00000CE30000}"/>
    <cellStyle name="Стиль 1 8 2 2" xfId="47216" xr:uid="{00000000-0005-0000-0000-00000DE30000}"/>
    <cellStyle name="Стиль 1 8 3" xfId="47217" xr:uid="{00000000-0005-0000-0000-00000EE30000}"/>
    <cellStyle name="Стиль 1 8_Лист1" xfId="60881" xr:uid="{00000000-0005-0000-0000-00000FE30000}"/>
    <cellStyle name="Стиль 1 9" xfId="16049" xr:uid="{00000000-0005-0000-0000-000010E30000}"/>
    <cellStyle name="Стиль 1 9 2" xfId="16050" xr:uid="{00000000-0005-0000-0000-000011E30000}"/>
    <cellStyle name="Стиль 1 9 2 2" xfId="47218" xr:uid="{00000000-0005-0000-0000-000012E30000}"/>
    <cellStyle name="Стиль 1 9 3" xfId="47219" xr:uid="{00000000-0005-0000-0000-000013E30000}"/>
    <cellStyle name="Стиль 1 9_Лист1" xfId="60882" xr:uid="{00000000-0005-0000-0000-000014E30000}"/>
    <cellStyle name="Стиль 1_1.2" xfId="16051" xr:uid="{00000000-0005-0000-0000-000015E30000}"/>
    <cellStyle name="Стиль 10" xfId="16052" xr:uid="{00000000-0005-0000-0000-000016E30000}"/>
    <cellStyle name="Стиль 10 2" xfId="16053" xr:uid="{00000000-0005-0000-0000-000017E30000}"/>
    <cellStyle name="Стиль 10 3" xfId="47220" xr:uid="{00000000-0005-0000-0000-000018E30000}"/>
    <cellStyle name="Стиль 11" xfId="16054" xr:uid="{00000000-0005-0000-0000-000019E30000}"/>
    <cellStyle name="Стиль 11 2" xfId="16055" xr:uid="{00000000-0005-0000-0000-00001AE30000}"/>
    <cellStyle name="Стиль 11 3" xfId="47221" xr:uid="{00000000-0005-0000-0000-00001BE30000}"/>
    <cellStyle name="Стиль 12" xfId="16056" xr:uid="{00000000-0005-0000-0000-00001CE30000}"/>
    <cellStyle name="Стиль 12 2" xfId="16057" xr:uid="{00000000-0005-0000-0000-00001DE30000}"/>
    <cellStyle name="Стиль 12 3" xfId="47222" xr:uid="{00000000-0005-0000-0000-00001EE30000}"/>
    <cellStyle name="Стиль 13" xfId="16058" xr:uid="{00000000-0005-0000-0000-00001FE30000}"/>
    <cellStyle name="Стиль 13 2" xfId="16059" xr:uid="{00000000-0005-0000-0000-000020E30000}"/>
    <cellStyle name="Стиль 13 3" xfId="47223" xr:uid="{00000000-0005-0000-0000-000021E30000}"/>
    <cellStyle name="Стиль 14" xfId="16060" xr:uid="{00000000-0005-0000-0000-000022E30000}"/>
    <cellStyle name="Стиль 14 2" xfId="16061" xr:uid="{00000000-0005-0000-0000-000023E30000}"/>
    <cellStyle name="Стиль 14 3" xfId="47224" xr:uid="{00000000-0005-0000-0000-000024E30000}"/>
    <cellStyle name="Стиль 15" xfId="16062" xr:uid="{00000000-0005-0000-0000-000025E30000}"/>
    <cellStyle name="Стиль 15 2" xfId="16063" xr:uid="{00000000-0005-0000-0000-000026E30000}"/>
    <cellStyle name="Стиль 15 3" xfId="47225" xr:uid="{00000000-0005-0000-0000-000027E30000}"/>
    <cellStyle name="Стиль 16" xfId="16064" xr:uid="{00000000-0005-0000-0000-000028E30000}"/>
    <cellStyle name="Стиль 16 2" xfId="16065" xr:uid="{00000000-0005-0000-0000-000029E30000}"/>
    <cellStyle name="Стиль 16 3" xfId="47226" xr:uid="{00000000-0005-0000-0000-00002AE30000}"/>
    <cellStyle name="Стиль 17" xfId="16066" xr:uid="{00000000-0005-0000-0000-00002BE30000}"/>
    <cellStyle name="Стиль 17 2" xfId="16067" xr:uid="{00000000-0005-0000-0000-00002CE30000}"/>
    <cellStyle name="Стиль 17 3" xfId="47227" xr:uid="{00000000-0005-0000-0000-00002DE30000}"/>
    <cellStyle name="Стиль 18" xfId="16068" xr:uid="{00000000-0005-0000-0000-00002EE30000}"/>
    <cellStyle name="Стиль 18 2" xfId="16069" xr:uid="{00000000-0005-0000-0000-00002FE30000}"/>
    <cellStyle name="Стиль 18 3" xfId="47228" xr:uid="{00000000-0005-0000-0000-000030E30000}"/>
    <cellStyle name="Стиль 2" xfId="16070" xr:uid="{00000000-0005-0000-0000-000031E30000}"/>
    <cellStyle name="Стиль 2 10" xfId="47229" xr:uid="{00000000-0005-0000-0000-000032E30000}"/>
    <cellStyle name="Стиль 2 10 2" xfId="47230" xr:uid="{00000000-0005-0000-0000-000033E30000}"/>
    <cellStyle name="Стиль 2 10 3" xfId="47231" xr:uid="{00000000-0005-0000-0000-000034E30000}"/>
    <cellStyle name="Стиль 2 11" xfId="47232" xr:uid="{00000000-0005-0000-0000-000035E30000}"/>
    <cellStyle name="Стиль 2 11 2" xfId="47233" xr:uid="{00000000-0005-0000-0000-000036E30000}"/>
    <cellStyle name="Стиль 2 12" xfId="47234" xr:uid="{00000000-0005-0000-0000-000037E30000}"/>
    <cellStyle name="Стиль 2 13" xfId="47235" xr:uid="{00000000-0005-0000-0000-000038E30000}"/>
    <cellStyle name="Стиль 2 2" xfId="16071" xr:uid="{00000000-0005-0000-0000-000039E30000}"/>
    <cellStyle name="Стиль 2 2 2" xfId="16072" xr:uid="{00000000-0005-0000-0000-00003AE30000}"/>
    <cellStyle name="Стиль 2 2 2 2" xfId="47236" xr:uid="{00000000-0005-0000-0000-00003BE30000}"/>
    <cellStyle name="Стиль 2 2 2 3" xfId="47237" xr:uid="{00000000-0005-0000-0000-00003CE30000}"/>
    <cellStyle name="Стиль 2 2 2 4" xfId="47238" xr:uid="{00000000-0005-0000-0000-00003DE30000}"/>
    <cellStyle name="Стиль 2 2 3" xfId="47239" xr:uid="{00000000-0005-0000-0000-00003EE30000}"/>
    <cellStyle name="Стиль 2 2 3 2" xfId="47240" xr:uid="{00000000-0005-0000-0000-00003FE30000}"/>
    <cellStyle name="Стиль 2 2 3 3" xfId="47241" xr:uid="{00000000-0005-0000-0000-000040E30000}"/>
    <cellStyle name="Стиль 2 2 4" xfId="47242" xr:uid="{00000000-0005-0000-0000-000041E30000}"/>
    <cellStyle name="Стиль 2 2 4 2" xfId="47243" xr:uid="{00000000-0005-0000-0000-000042E30000}"/>
    <cellStyle name="Стиль 2 2 4 3" xfId="47244" xr:uid="{00000000-0005-0000-0000-000043E30000}"/>
    <cellStyle name="Стиль 2 2 5" xfId="47245" xr:uid="{00000000-0005-0000-0000-000044E30000}"/>
    <cellStyle name="Стиль 2 2 5 2" xfId="47246" xr:uid="{00000000-0005-0000-0000-000045E30000}"/>
    <cellStyle name="Стиль 2 2 5 3" xfId="47247" xr:uid="{00000000-0005-0000-0000-000046E30000}"/>
    <cellStyle name="Стиль 2 2 6" xfId="47248" xr:uid="{00000000-0005-0000-0000-000047E30000}"/>
    <cellStyle name="Стиль 2 2 6 2" xfId="47249" xr:uid="{00000000-0005-0000-0000-000048E30000}"/>
    <cellStyle name="Стиль 2 2 7" xfId="47250" xr:uid="{00000000-0005-0000-0000-000049E30000}"/>
    <cellStyle name="Стиль 2 2 7 2" xfId="47251" xr:uid="{00000000-0005-0000-0000-00004AE30000}"/>
    <cellStyle name="Стиль 2 2 7 3" xfId="47252" xr:uid="{00000000-0005-0000-0000-00004BE30000}"/>
    <cellStyle name="Стиль 2 2 8" xfId="47253" xr:uid="{00000000-0005-0000-0000-00004CE30000}"/>
    <cellStyle name="Стиль 2 2 8 2" xfId="47254" xr:uid="{00000000-0005-0000-0000-00004DE30000}"/>
    <cellStyle name="Стиль 2 2 9" xfId="47255" xr:uid="{00000000-0005-0000-0000-00004EE30000}"/>
    <cellStyle name="Стиль 2 3" xfId="47256" xr:uid="{00000000-0005-0000-0000-00004FE30000}"/>
    <cellStyle name="Стиль 2 3 2" xfId="47257" xr:uid="{00000000-0005-0000-0000-000050E30000}"/>
    <cellStyle name="Стиль 2 3 2 2" xfId="47258" xr:uid="{00000000-0005-0000-0000-000051E30000}"/>
    <cellStyle name="Стиль 2 3 2 3" xfId="47259" xr:uid="{00000000-0005-0000-0000-000052E30000}"/>
    <cellStyle name="Стиль 2 3 3" xfId="47260" xr:uid="{00000000-0005-0000-0000-000053E30000}"/>
    <cellStyle name="Стиль 2 3 3 2" xfId="47261" xr:uid="{00000000-0005-0000-0000-000054E30000}"/>
    <cellStyle name="Стиль 2 3 3 3" xfId="47262" xr:uid="{00000000-0005-0000-0000-000055E30000}"/>
    <cellStyle name="Стиль 2 3 4" xfId="47263" xr:uid="{00000000-0005-0000-0000-000056E30000}"/>
    <cellStyle name="Стиль 2 3 4 2" xfId="47264" xr:uid="{00000000-0005-0000-0000-000057E30000}"/>
    <cellStyle name="Стиль 2 3 4 3" xfId="47265" xr:uid="{00000000-0005-0000-0000-000058E30000}"/>
    <cellStyle name="Стиль 2 3 5" xfId="47266" xr:uid="{00000000-0005-0000-0000-000059E30000}"/>
    <cellStyle name="Стиль 2 3 5 2" xfId="47267" xr:uid="{00000000-0005-0000-0000-00005AE30000}"/>
    <cellStyle name="Стиль 2 3 5 3" xfId="47268" xr:uid="{00000000-0005-0000-0000-00005BE30000}"/>
    <cellStyle name="Стиль 2 3 6" xfId="47269" xr:uid="{00000000-0005-0000-0000-00005CE30000}"/>
    <cellStyle name="Стиль 2 3 6 2" xfId="47270" xr:uid="{00000000-0005-0000-0000-00005DE30000}"/>
    <cellStyle name="Стиль 2 3 7" xfId="47271" xr:uid="{00000000-0005-0000-0000-00005EE30000}"/>
    <cellStyle name="Стиль 2 3 7 2" xfId="47272" xr:uid="{00000000-0005-0000-0000-00005FE30000}"/>
    <cellStyle name="Стиль 2 3 7 3" xfId="47273" xr:uid="{00000000-0005-0000-0000-000060E30000}"/>
    <cellStyle name="Стиль 2 3 8" xfId="47274" xr:uid="{00000000-0005-0000-0000-000061E30000}"/>
    <cellStyle name="Стиль 2 3 8 2" xfId="47275" xr:uid="{00000000-0005-0000-0000-000062E30000}"/>
    <cellStyle name="Стиль 2 4" xfId="47276" xr:uid="{00000000-0005-0000-0000-000063E30000}"/>
    <cellStyle name="Стиль 2 4 2" xfId="47277" xr:uid="{00000000-0005-0000-0000-000064E30000}"/>
    <cellStyle name="Стиль 2 4 2 2" xfId="47278" xr:uid="{00000000-0005-0000-0000-000065E30000}"/>
    <cellStyle name="Стиль 2 4 2 3" xfId="47279" xr:uid="{00000000-0005-0000-0000-000066E30000}"/>
    <cellStyle name="Стиль 2 4 3" xfId="47280" xr:uid="{00000000-0005-0000-0000-000067E30000}"/>
    <cellStyle name="Стиль 2 4 3 2" xfId="47281" xr:uid="{00000000-0005-0000-0000-000068E30000}"/>
    <cellStyle name="Стиль 2 4 3 3" xfId="47282" xr:uid="{00000000-0005-0000-0000-000069E30000}"/>
    <cellStyle name="Стиль 2 4 4" xfId="47283" xr:uid="{00000000-0005-0000-0000-00006AE30000}"/>
    <cellStyle name="Стиль 2 4 4 2" xfId="47284" xr:uid="{00000000-0005-0000-0000-00006BE30000}"/>
    <cellStyle name="Стиль 2 4 5" xfId="47285" xr:uid="{00000000-0005-0000-0000-00006CE30000}"/>
    <cellStyle name="Стиль 2 4 5 2" xfId="47286" xr:uid="{00000000-0005-0000-0000-00006DE30000}"/>
    <cellStyle name="Стиль 2 4 5 3" xfId="47287" xr:uid="{00000000-0005-0000-0000-00006EE30000}"/>
    <cellStyle name="Стиль 2 4 6" xfId="47288" xr:uid="{00000000-0005-0000-0000-00006FE30000}"/>
    <cellStyle name="Стиль 2 4 6 2" xfId="47289" xr:uid="{00000000-0005-0000-0000-000070E30000}"/>
    <cellStyle name="Стиль 2 4 6 3" xfId="47290" xr:uid="{00000000-0005-0000-0000-000071E30000}"/>
    <cellStyle name="Стиль 2 4 7" xfId="47291" xr:uid="{00000000-0005-0000-0000-000072E30000}"/>
    <cellStyle name="Стиль 2 4 8" xfId="47292" xr:uid="{00000000-0005-0000-0000-000073E30000}"/>
    <cellStyle name="Стиль 2 5" xfId="47293" xr:uid="{00000000-0005-0000-0000-000074E30000}"/>
    <cellStyle name="Стиль 2 5 2" xfId="47294" xr:uid="{00000000-0005-0000-0000-000075E30000}"/>
    <cellStyle name="Стиль 2 5 2 2" xfId="47295" xr:uid="{00000000-0005-0000-0000-000076E30000}"/>
    <cellStyle name="Стиль 2 5 2 3" xfId="47296" xr:uid="{00000000-0005-0000-0000-000077E30000}"/>
    <cellStyle name="Стиль 2 5 3" xfId="47297" xr:uid="{00000000-0005-0000-0000-000078E30000}"/>
    <cellStyle name="Стиль 2 5 3 2" xfId="47298" xr:uid="{00000000-0005-0000-0000-000079E30000}"/>
    <cellStyle name="Стиль 2 5 4" xfId="47299" xr:uid="{00000000-0005-0000-0000-00007AE30000}"/>
    <cellStyle name="Стиль 2 5 4 2" xfId="47300" xr:uid="{00000000-0005-0000-0000-00007BE30000}"/>
    <cellStyle name="Стиль 2 5 4 3" xfId="47301" xr:uid="{00000000-0005-0000-0000-00007CE30000}"/>
    <cellStyle name="Стиль 2 5 5" xfId="47302" xr:uid="{00000000-0005-0000-0000-00007DE30000}"/>
    <cellStyle name="Стиль 2 5 5 2" xfId="47303" xr:uid="{00000000-0005-0000-0000-00007EE30000}"/>
    <cellStyle name="Стиль 2 5 6" xfId="47304" xr:uid="{00000000-0005-0000-0000-00007FE30000}"/>
    <cellStyle name="Стиль 2 5 7" xfId="47305" xr:uid="{00000000-0005-0000-0000-000080E30000}"/>
    <cellStyle name="Стиль 2 6" xfId="47306" xr:uid="{00000000-0005-0000-0000-000081E30000}"/>
    <cellStyle name="Стиль 2 6 2" xfId="47307" xr:uid="{00000000-0005-0000-0000-000082E30000}"/>
    <cellStyle name="Стиль 2 6 2 2" xfId="47308" xr:uid="{00000000-0005-0000-0000-000083E30000}"/>
    <cellStyle name="Стиль 2 6 3" xfId="47309" xr:uid="{00000000-0005-0000-0000-000084E30000}"/>
    <cellStyle name="Стиль 2 6 3 2" xfId="47310" xr:uid="{00000000-0005-0000-0000-000085E30000}"/>
    <cellStyle name="Стиль 2 6 3 3" xfId="47311" xr:uid="{00000000-0005-0000-0000-000086E30000}"/>
    <cellStyle name="Стиль 2 6 4" xfId="47312" xr:uid="{00000000-0005-0000-0000-000087E30000}"/>
    <cellStyle name="Стиль 2 6 4 2" xfId="47313" xr:uid="{00000000-0005-0000-0000-000088E30000}"/>
    <cellStyle name="Стиль 2 6 5" xfId="47314" xr:uid="{00000000-0005-0000-0000-000089E30000}"/>
    <cellStyle name="Стиль 2 6 6" xfId="47315" xr:uid="{00000000-0005-0000-0000-00008AE30000}"/>
    <cellStyle name="Стиль 2 7" xfId="47316" xr:uid="{00000000-0005-0000-0000-00008BE30000}"/>
    <cellStyle name="Стиль 2 7 2" xfId="47317" xr:uid="{00000000-0005-0000-0000-00008CE30000}"/>
    <cellStyle name="Стиль 2 7 2 2" xfId="47318" xr:uid="{00000000-0005-0000-0000-00008DE30000}"/>
    <cellStyle name="Стиль 2 7 2 3" xfId="47319" xr:uid="{00000000-0005-0000-0000-00008EE30000}"/>
    <cellStyle name="Стиль 2 7 3" xfId="47320" xr:uid="{00000000-0005-0000-0000-00008FE30000}"/>
    <cellStyle name="Стиль 2 7 3 2" xfId="47321" xr:uid="{00000000-0005-0000-0000-000090E30000}"/>
    <cellStyle name="Стиль 2 8" xfId="47322" xr:uid="{00000000-0005-0000-0000-000091E30000}"/>
    <cellStyle name="Стиль 2 8 2" xfId="47323" xr:uid="{00000000-0005-0000-0000-000092E30000}"/>
    <cellStyle name="Стиль 2 8 3" xfId="47324" xr:uid="{00000000-0005-0000-0000-000093E30000}"/>
    <cellStyle name="Стиль 2 9" xfId="47325" xr:uid="{00000000-0005-0000-0000-000094E30000}"/>
    <cellStyle name="Стиль 2 9 2" xfId="47326" xr:uid="{00000000-0005-0000-0000-000095E30000}"/>
    <cellStyle name="Стиль 2_Лист1" xfId="60883" xr:uid="{00000000-0005-0000-0000-000096E30000}"/>
    <cellStyle name="Стиль 3" xfId="16073" xr:uid="{00000000-0005-0000-0000-000097E30000}"/>
    <cellStyle name="Стиль 3 2" xfId="16074" xr:uid="{00000000-0005-0000-0000-000098E30000}"/>
    <cellStyle name="Стиль 3 3" xfId="47327" xr:uid="{00000000-0005-0000-0000-000099E30000}"/>
    <cellStyle name="Стиль 4" xfId="16075" xr:uid="{00000000-0005-0000-0000-00009AE30000}"/>
    <cellStyle name="Стиль 4 2" xfId="16076" xr:uid="{00000000-0005-0000-0000-00009BE30000}"/>
    <cellStyle name="Стиль 4 3" xfId="47328" xr:uid="{00000000-0005-0000-0000-00009CE30000}"/>
    <cellStyle name="Стиль 5" xfId="16077" xr:uid="{00000000-0005-0000-0000-00009DE30000}"/>
    <cellStyle name="Стиль 5 2" xfId="16078" xr:uid="{00000000-0005-0000-0000-00009EE30000}"/>
    <cellStyle name="Стиль 5 3" xfId="47329" xr:uid="{00000000-0005-0000-0000-00009FE30000}"/>
    <cellStyle name="Стиль 6" xfId="16079" xr:uid="{00000000-0005-0000-0000-0000A0E30000}"/>
    <cellStyle name="Стиль 6 2" xfId="16080" xr:uid="{00000000-0005-0000-0000-0000A1E30000}"/>
    <cellStyle name="Стиль 6 3" xfId="47330" xr:uid="{00000000-0005-0000-0000-0000A2E30000}"/>
    <cellStyle name="Стиль 7" xfId="16081" xr:uid="{00000000-0005-0000-0000-0000A3E30000}"/>
    <cellStyle name="Стиль 7 2" xfId="16082" xr:uid="{00000000-0005-0000-0000-0000A4E30000}"/>
    <cellStyle name="Стиль 7 3" xfId="47331" xr:uid="{00000000-0005-0000-0000-0000A5E30000}"/>
    <cellStyle name="Стиль 8" xfId="16083" xr:uid="{00000000-0005-0000-0000-0000A6E30000}"/>
    <cellStyle name="Стиль 8 2" xfId="16084" xr:uid="{00000000-0005-0000-0000-0000A7E30000}"/>
    <cellStyle name="Стиль 8 3" xfId="47332" xr:uid="{00000000-0005-0000-0000-0000A8E30000}"/>
    <cellStyle name="Стиль 9" xfId="16085" xr:uid="{00000000-0005-0000-0000-0000A9E30000}"/>
    <cellStyle name="Стиль 9 2" xfId="16086" xr:uid="{00000000-0005-0000-0000-0000AAE30000}"/>
    <cellStyle name="Стиль 9 3" xfId="47333" xr:uid="{00000000-0005-0000-0000-0000ABE30000}"/>
    <cellStyle name="Стиль_названий" xfId="16087" xr:uid="{00000000-0005-0000-0000-0000ACE30000}"/>
    <cellStyle name="Субсчет" xfId="16088" xr:uid="{00000000-0005-0000-0000-0000ADE30000}"/>
    <cellStyle name="Субсчет 2" xfId="16089" xr:uid="{00000000-0005-0000-0000-0000AEE30000}"/>
    <cellStyle name="Субсчет 3" xfId="47334" xr:uid="{00000000-0005-0000-0000-0000AFE30000}"/>
    <cellStyle name="Счет" xfId="16090" xr:uid="{00000000-0005-0000-0000-0000B0E30000}"/>
    <cellStyle name="Счет 2" xfId="16091" xr:uid="{00000000-0005-0000-0000-0000B1E30000}"/>
    <cellStyle name="Счет 3" xfId="47335" xr:uid="{00000000-0005-0000-0000-0000B2E30000}"/>
    <cellStyle name="ТаблицаТекст" xfId="16092" xr:uid="{00000000-0005-0000-0000-0000B3E30000}"/>
    <cellStyle name="ТаблицаТекст 2" xfId="47336" xr:uid="{00000000-0005-0000-0000-0000B4E30000}"/>
    <cellStyle name="ТЕКСТ" xfId="16093" xr:uid="{00000000-0005-0000-0000-0000B5E30000}"/>
    <cellStyle name="ТЕКСТ 10" xfId="16094" xr:uid="{00000000-0005-0000-0000-0000B6E30000}"/>
    <cellStyle name="ТЕКСТ 10 2" xfId="47337" xr:uid="{00000000-0005-0000-0000-0000B7E30000}"/>
    <cellStyle name="ТЕКСТ 11" xfId="47338" xr:uid="{00000000-0005-0000-0000-0000B8E30000}"/>
    <cellStyle name="ТЕКСТ 12" xfId="47339" xr:uid="{00000000-0005-0000-0000-0000B9E30000}"/>
    <cellStyle name="ТЕКСТ 2" xfId="16095" xr:uid="{00000000-0005-0000-0000-0000BAE30000}"/>
    <cellStyle name="ТЕКСТ 2 2" xfId="47340" xr:uid="{00000000-0005-0000-0000-0000BBE30000}"/>
    <cellStyle name="ТЕКСТ 3" xfId="16096" xr:uid="{00000000-0005-0000-0000-0000BCE30000}"/>
    <cellStyle name="ТЕКСТ 3 2" xfId="47341" xr:uid="{00000000-0005-0000-0000-0000BDE30000}"/>
    <cellStyle name="ТЕКСТ 4" xfId="16097" xr:uid="{00000000-0005-0000-0000-0000BEE30000}"/>
    <cellStyle name="ТЕКСТ 4 2" xfId="47342" xr:uid="{00000000-0005-0000-0000-0000BFE30000}"/>
    <cellStyle name="ТЕКСТ 5" xfId="16098" xr:uid="{00000000-0005-0000-0000-0000C0E30000}"/>
    <cellStyle name="ТЕКСТ 5 2" xfId="47343" xr:uid="{00000000-0005-0000-0000-0000C1E30000}"/>
    <cellStyle name="ТЕКСТ 6" xfId="16099" xr:uid="{00000000-0005-0000-0000-0000C2E30000}"/>
    <cellStyle name="ТЕКСТ 6 2" xfId="16100" xr:uid="{00000000-0005-0000-0000-0000C3E30000}"/>
    <cellStyle name="ТЕКСТ 6 2 2" xfId="47344" xr:uid="{00000000-0005-0000-0000-0000C4E30000}"/>
    <cellStyle name="ТЕКСТ 6 3" xfId="47345" xr:uid="{00000000-0005-0000-0000-0000C5E30000}"/>
    <cellStyle name="ТЕКСТ 6_Лист1" xfId="60884" xr:uid="{00000000-0005-0000-0000-0000C6E30000}"/>
    <cellStyle name="ТЕКСТ 7" xfId="16101" xr:uid="{00000000-0005-0000-0000-0000C7E30000}"/>
    <cellStyle name="ТЕКСТ 7 2" xfId="16102" xr:uid="{00000000-0005-0000-0000-0000C8E30000}"/>
    <cellStyle name="ТЕКСТ 7 2 2" xfId="47346" xr:uid="{00000000-0005-0000-0000-0000C9E30000}"/>
    <cellStyle name="ТЕКСТ 7 3" xfId="47347" xr:uid="{00000000-0005-0000-0000-0000CAE30000}"/>
    <cellStyle name="ТЕКСТ 7_Лист1" xfId="60885" xr:uid="{00000000-0005-0000-0000-0000CBE30000}"/>
    <cellStyle name="ТЕКСТ 8" xfId="16103" xr:uid="{00000000-0005-0000-0000-0000CCE30000}"/>
    <cellStyle name="ТЕКСТ 8 2" xfId="16104" xr:uid="{00000000-0005-0000-0000-0000CDE30000}"/>
    <cellStyle name="ТЕКСТ 8 2 2" xfId="47348" xr:uid="{00000000-0005-0000-0000-0000CEE30000}"/>
    <cellStyle name="ТЕКСТ 8 3" xfId="47349" xr:uid="{00000000-0005-0000-0000-0000CFE30000}"/>
    <cellStyle name="ТЕКСТ 8_Лист1" xfId="60886" xr:uid="{00000000-0005-0000-0000-0000D0E30000}"/>
    <cellStyle name="ТЕКСТ 9" xfId="16105" xr:uid="{00000000-0005-0000-0000-0000D1E30000}"/>
    <cellStyle name="ТЕКСТ 9 2" xfId="16106" xr:uid="{00000000-0005-0000-0000-0000D2E30000}"/>
    <cellStyle name="ТЕКСТ 9 3" xfId="47350" xr:uid="{00000000-0005-0000-0000-0000D3E30000}"/>
    <cellStyle name="Текст предупреждения 10" xfId="16107" xr:uid="{00000000-0005-0000-0000-0000D4E30000}"/>
    <cellStyle name="Текст предупреждения 10 2" xfId="47351" xr:uid="{00000000-0005-0000-0000-0000D5E30000}"/>
    <cellStyle name="Текст предупреждения 11" xfId="16108" xr:uid="{00000000-0005-0000-0000-0000D6E30000}"/>
    <cellStyle name="Текст предупреждения 11 2" xfId="16109" xr:uid="{00000000-0005-0000-0000-0000D7E30000}"/>
    <cellStyle name="Текст предупреждения 11 3" xfId="47352" xr:uid="{00000000-0005-0000-0000-0000D8E30000}"/>
    <cellStyle name="Текст предупреждения 12" xfId="16110" xr:uid="{00000000-0005-0000-0000-0000D9E30000}"/>
    <cellStyle name="Текст предупреждения 12 2" xfId="47353" xr:uid="{00000000-0005-0000-0000-0000DAE30000}"/>
    <cellStyle name="Текст предупреждения 13" xfId="16111" xr:uid="{00000000-0005-0000-0000-0000DBE30000}"/>
    <cellStyle name="Текст предупреждения 13 2" xfId="47354" xr:uid="{00000000-0005-0000-0000-0000DCE30000}"/>
    <cellStyle name="Текст предупреждения 14" xfId="16112" xr:uid="{00000000-0005-0000-0000-0000DDE30000}"/>
    <cellStyle name="Текст предупреждения 14 2" xfId="47355" xr:uid="{00000000-0005-0000-0000-0000DEE30000}"/>
    <cellStyle name="Текст предупреждения 15" xfId="16113" xr:uid="{00000000-0005-0000-0000-0000DFE30000}"/>
    <cellStyle name="Текст предупреждения 15 2" xfId="47356" xr:uid="{00000000-0005-0000-0000-0000E0E30000}"/>
    <cellStyle name="Текст предупреждения 16" xfId="16114" xr:uid="{00000000-0005-0000-0000-0000E1E30000}"/>
    <cellStyle name="Текст предупреждения 16 2" xfId="47357" xr:uid="{00000000-0005-0000-0000-0000E2E30000}"/>
    <cellStyle name="Текст предупреждения 17" xfId="16115" xr:uid="{00000000-0005-0000-0000-0000E3E30000}"/>
    <cellStyle name="Текст предупреждения 17 2" xfId="47358" xr:uid="{00000000-0005-0000-0000-0000E4E30000}"/>
    <cellStyle name="Текст предупреждения 18" xfId="16116" xr:uid="{00000000-0005-0000-0000-0000E5E30000}"/>
    <cellStyle name="Текст предупреждения 18 2" xfId="47359" xr:uid="{00000000-0005-0000-0000-0000E6E30000}"/>
    <cellStyle name="Текст предупреждения 19" xfId="16117" xr:uid="{00000000-0005-0000-0000-0000E7E30000}"/>
    <cellStyle name="Текст предупреждения 19 2" xfId="47360" xr:uid="{00000000-0005-0000-0000-0000E8E30000}"/>
    <cellStyle name="Текст предупреждения 2" xfId="16118" xr:uid="{00000000-0005-0000-0000-0000E9E30000}"/>
    <cellStyle name="Текст предупреждения 2 2" xfId="16119" xr:uid="{00000000-0005-0000-0000-0000EAE30000}"/>
    <cellStyle name="Текст предупреждения 2 2 2" xfId="16120" xr:uid="{00000000-0005-0000-0000-0000EBE30000}"/>
    <cellStyle name="Текст предупреждения 2 2 3" xfId="47361" xr:uid="{00000000-0005-0000-0000-0000ECE30000}"/>
    <cellStyle name="Текст предупреждения 2 3" xfId="16121" xr:uid="{00000000-0005-0000-0000-0000EDE30000}"/>
    <cellStyle name="Текст предупреждения 2 3 2" xfId="47362" xr:uid="{00000000-0005-0000-0000-0000EEE30000}"/>
    <cellStyle name="Текст предупреждения 2 4" xfId="47363" xr:uid="{00000000-0005-0000-0000-0000EFE30000}"/>
    <cellStyle name="Текст предупреждения 2_Лист1" xfId="60887" xr:uid="{00000000-0005-0000-0000-0000F0E30000}"/>
    <cellStyle name="Текст предупреждения 20" xfId="16122" xr:uid="{00000000-0005-0000-0000-0000F1E30000}"/>
    <cellStyle name="Текст предупреждения 20 2" xfId="47364" xr:uid="{00000000-0005-0000-0000-0000F2E30000}"/>
    <cellStyle name="Текст предупреждения 21" xfId="16123" xr:uid="{00000000-0005-0000-0000-0000F3E30000}"/>
    <cellStyle name="Текст предупреждения 21 2" xfId="47365" xr:uid="{00000000-0005-0000-0000-0000F4E30000}"/>
    <cellStyle name="Текст предупреждения 22" xfId="16124" xr:uid="{00000000-0005-0000-0000-0000F5E30000}"/>
    <cellStyle name="Текст предупреждения 22 2" xfId="47366" xr:uid="{00000000-0005-0000-0000-0000F6E30000}"/>
    <cellStyle name="Текст предупреждения 23" xfId="16125" xr:uid="{00000000-0005-0000-0000-0000F7E30000}"/>
    <cellStyle name="Текст предупреждения 23 2" xfId="47367" xr:uid="{00000000-0005-0000-0000-0000F8E30000}"/>
    <cellStyle name="Текст предупреждения 24" xfId="16126" xr:uid="{00000000-0005-0000-0000-0000F9E30000}"/>
    <cellStyle name="Текст предупреждения 24 2" xfId="47368" xr:uid="{00000000-0005-0000-0000-0000FAE30000}"/>
    <cellStyle name="Текст предупреждения 25" xfId="16127" xr:uid="{00000000-0005-0000-0000-0000FBE30000}"/>
    <cellStyle name="Текст предупреждения 25 2" xfId="47369" xr:uid="{00000000-0005-0000-0000-0000FCE30000}"/>
    <cellStyle name="Текст предупреждения 26" xfId="16128" xr:uid="{00000000-0005-0000-0000-0000FDE30000}"/>
    <cellStyle name="Текст предупреждения 26 2" xfId="47370" xr:uid="{00000000-0005-0000-0000-0000FEE30000}"/>
    <cellStyle name="Текст предупреждения 27" xfId="16129" xr:uid="{00000000-0005-0000-0000-0000FFE30000}"/>
    <cellStyle name="Текст предупреждения 27 2" xfId="47371" xr:uid="{00000000-0005-0000-0000-000000E40000}"/>
    <cellStyle name="Текст предупреждения 28" xfId="16130" xr:uid="{00000000-0005-0000-0000-000001E40000}"/>
    <cellStyle name="Текст предупреждения 28 2" xfId="47372" xr:uid="{00000000-0005-0000-0000-000002E40000}"/>
    <cellStyle name="Текст предупреждения 29" xfId="16131" xr:uid="{00000000-0005-0000-0000-000003E40000}"/>
    <cellStyle name="Текст предупреждения 29 2" xfId="47373" xr:uid="{00000000-0005-0000-0000-000004E40000}"/>
    <cellStyle name="Текст предупреждения 3" xfId="16132" xr:uid="{00000000-0005-0000-0000-000005E40000}"/>
    <cellStyle name="Текст предупреждения 3 2" xfId="16133" xr:uid="{00000000-0005-0000-0000-000006E40000}"/>
    <cellStyle name="Текст предупреждения 3 2 2" xfId="47374" xr:uid="{00000000-0005-0000-0000-000007E40000}"/>
    <cellStyle name="Текст предупреждения 3 3" xfId="16134" xr:uid="{00000000-0005-0000-0000-000008E40000}"/>
    <cellStyle name="Текст предупреждения 3 3 2" xfId="47375" xr:uid="{00000000-0005-0000-0000-000009E40000}"/>
    <cellStyle name="Текст предупреждения 3 4" xfId="47376" xr:uid="{00000000-0005-0000-0000-00000AE40000}"/>
    <cellStyle name="Текст предупреждения 3_Лист1" xfId="60888" xr:uid="{00000000-0005-0000-0000-00000BE40000}"/>
    <cellStyle name="Текст предупреждения 30" xfId="16135" xr:uid="{00000000-0005-0000-0000-00000CE40000}"/>
    <cellStyle name="Текст предупреждения 30 2" xfId="47377" xr:uid="{00000000-0005-0000-0000-00000DE40000}"/>
    <cellStyle name="Текст предупреждения 31" xfId="16136" xr:uid="{00000000-0005-0000-0000-00000EE40000}"/>
    <cellStyle name="Текст предупреждения 31 2" xfId="47378" xr:uid="{00000000-0005-0000-0000-00000FE40000}"/>
    <cellStyle name="Текст предупреждения 32" xfId="16137" xr:uid="{00000000-0005-0000-0000-000010E40000}"/>
    <cellStyle name="Текст предупреждения 32 2" xfId="47379" xr:uid="{00000000-0005-0000-0000-000011E40000}"/>
    <cellStyle name="Текст предупреждения 33" xfId="16138" xr:uid="{00000000-0005-0000-0000-000012E40000}"/>
    <cellStyle name="Текст предупреждения 33 2" xfId="47380" xr:uid="{00000000-0005-0000-0000-000013E40000}"/>
    <cellStyle name="Текст предупреждения 34" xfId="16139" xr:uid="{00000000-0005-0000-0000-000014E40000}"/>
    <cellStyle name="Текст предупреждения 34 2" xfId="47381" xr:uid="{00000000-0005-0000-0000-000015E40000}"/>
    <cellStyle name="Текст предупреждения 35" xfId="47382" xr:uid="{00000000-0005-0000-0000-000016E40000}"/>
    <cellStyle name="Текст предупреждения 4" xfId="16140" xr:uid="{00000000-0005-0000-0000-000017E40000}"/>
    <cellStyle name="Текст предупреждения 4 2" xfId="16141" xr:uid="{00000000-0005-0000-0000-000018E40000}"/>
    <cellStyle name="Текст предупреждения 4 2 2" xfId="47383" xr:uid="{00000000-0005-0000-0000-000019E40000}"/>
    <cellStyle name="Текст предупреждения 4 3" xfId="16142" xr:uid="{00000000-0005-0000-0000-00001AE40000}"/>
    <cellStyle name="Текст предупреждения 4 3 2" xfId="47384" xr:uid="{00000000-0005-0000-0000-00001BE40000}"/>
    <cellStyle name="Текст предупреждения 4 4" xfId="47385" xr:uid="{00000000-0005-0000-0000-00001CE40000}"/>
    <cellStyle name="Текст предупреждения 4_Лист1" xfId="60889" xr:uid="{00000000-0005-0000-0000-00001DE40000}"/>
    <cellStyle name="Текст предупреждения 5" xfId="16143" xr:uid="{00000000-0005-0000-0000-00001EE40000}"/>
    <cellStyle name="Текст предупреждения 5 2" xfId="16144" xr:uid="{00000000-0005-0000-0000-00001FE40000}"/>
    <cellStyle name="Текст предупреждения 5 2 2" xfId="47386" xr:uid="{00000000-0005-0000-0000-000020E40000}"/>
    <cellStyle name="Текст предупреждения 5 3" xfId="16145" xr:uid="{00000000-0005-0000-0000-000021E40000}"/>
    <cellStyle name="Текст предупреждения 5 3 2" xfId="47387" xr:uid="{00000000-0005-0000-0000-000022E40000}"/>
    <cellStyle name="Текст предупреждения 5 4" xfId="47388" xr:uid="{00000000-0005-0000-0000-000023E40000}"/>
    <cellStyle name="Текст предупреждения 5_Лист1" xfId="60890" xr:uid="{00000000-0005-0000-0000-000024E40000}"/>
    <cellStyle name="Текст предупреждения 6" xfId="16146" xr:uid="{00000000-0005-0000-0000-000025E40000}"/>
    <cellStyle name="Текст предупреждения 6 2" xfId="16147" xr:uid="{00000000-0005-0000-0000-000026E40000}"/>
    <cellStyle name="Текст предупреждения 6 2 2" xfId="47389" xr:uid="{00000000-0005-0000-0000-000027E40000}"/>
    <cellStyle name="Текст предупреждения 6 3" xfId="16148" xr:uid="{00000000-0005-0000-0000-000028E40000}"/>
    <cellStyle name="Текст предупреждения 6 3 2" xfId="47390" xr:uid="{00000000-0005-0000-0000-000029E40000}"/>
    <cellStyle name="Текст предупреждения 6 4" xfId="47391" xr:uid="{00000000-0005-0000-0000-00002AE40000}"/>
    <cellStyle name="Текст предупреждения 6_Лист1" xfId="60891" xr:uid="{00000000-0005-0000-0000-00002BE40000}"/>
    <cellStyle name="Текст предупреждения 7" xfId="16149" xr:uid="{00000000-0005-0000-0000-00002CE40000}"/>
    <cellStyle name="Текст предупреждения 7 2" xfId="16150" xr:uid="{00000000-0005-0000-0000-00002DE40000}"/>
    <cellStyle name="Текст предупреждения 7 2 2" xfId="47392" xr:uid="{00000000-0005-0000-0000-00002EE40000}"/>
    <cellStyle name="Текст предупреждения 7 3" xfId="16151" xr:uid="{00000000-0005-0000-0000-00002FE40000}"/>
    <cellStyle name="Текст предупреждения 7 3 2" xfId="47393" xr:uid="{00000000-0005-0000-0000-000030E40000}"/>
    <cellStyle name="Текст предупреждения 7 4" xfId="47394" xr:uid="{00000000-0005-0000-0000-000031E40000}"/>
    <cellStyle name="Текст предупреждения 7_Лист1" xfId="60892" xr:uid="{00000000-0005-0000-0000-000032E40000}"/>
    <cellStyle name="Текст предупреждения 8" xfId="16152" xr:uid="{00000000-0005-0000-0000-000033E40000}"/>
    <cellStyle name="Текст предупреждения 8 2" xfId="16153" xr:uid="{00000000-0005-0000-0000-000034E40000}"/>
    <cellStyle name="Текст предупреждения 8 2 2" xfId="16154" xr:uid="{00000000-0005-0000-0000-000035E40000}"/>
    <cellStyle name="Текст предупреждения 8 2 2 2" xfId="47395" xr:uid="{00000000-0005-0000-0000-000036E40000}"/>
    <cellStyle name="Текст предупреждения 8 2 3" xfId="47396" xr:uid="{00000000-0005-0000-0000-000037E40000}"/>
    <cellStyle name="Текст предупреждения 8 2_Лист1" xfId="60893" xr:uid="{00000000-0005-0000-0000-000038E40000}"/>
    <cellStyle name="Текст предупреждения 8 3" xfId="16155" xr:uid="{00000000-0005-0000-0000-000039E40000}"/>
    <cellStyle name="Текст предупреждения 8 3 2" xfId="47397" xr:uid="{00000000-0005-0000-0000-00003AE40000}"/>
    <cellStyle name="Текст предупреждения 8 4" xfId="47398" xr:uid="{00000000-0005-0000-0000-00003BE40000}"/>
    <cellStyle name="Текст предупреждения 8_Лист1" xfId="60894" xr:uid="{00000000-0005-0000-0000-00003CE40000}"/>
    <cellStyle name="Текст предупреждения 9" xfId="16156" xr:uid="{00000000-0005-0000-0000-00003DE40000}"/>
    <cellStyle name="Текст предупреждения 9 2" xfId="16157" xr:uid="{00000000-0005-0000-0000-00003EE40000}"/>
    <cellStyle name="Текст предупреждения 9 2 2" xfId="16158" xr:uid="{00000000-0005-0000-0000-00003FE40000}"/>
    <cellStyle name="Текст предупреждения 9 2 2 2" xfId="47399" xr:uid="{00000000-0005-0000-0000-000040E40000}"/>
    <cellStyle name="Текст предупреждения 9 2 3" xfId="47400" xr:uid="{00000000-0005-0000-0000-000041E40000}"/>
    <cellStyle name="Текст предупреждения 9 2_Лист1" xfId="60895" xr:uid="{00000000-0005-0000-0000-000042E40000}"/>
    <cellStyle name="Текст предупреждения 9 3" xfId="16159" xr:uid="{00000000-0005-0000-0000-000043E40000}"/>
    <cellStyle name="Текст предупреждения 9 3 2" xfId="16160" xr:uid="{00000000-0005-0000-0000-000044E40000}"/>
    <cellStyle name="Текст предупреждения 9 3 3" xfId="47401" xr:uid="{00000000-0005-0000-0000-000045E40000}"/>
    <cellStyle name="Текст предупреждения 9 4" xfId="47402" xr:uid="{00000000-0005-0000-0000-000046E40000}"/>
    <cellStyle name="Текст предупреждения 9_Лист1" xfId="60896" xr:uid="{00000000-0005-0000-0000-000047E40000}"/>
    <cellStyle name="Текстовый" xfId="16161" xr:uid="{00000000-0005-0000-0000-000048E40000}"/>
    <cellStyle name="Текстовый 10" xfId="47403" xr:uid="{00000000-0005-0000-0000-000049E40000}"/>
    <cellStyle name="Текстовый 11" xfId="47404" xr:uid="{00000000-0005-0000-0000-00004AE40000}"/>
    <cellStyle name="Текстовый 12" xfId="47405" xr:uid="{00000000-0005-0000-0000-00004BE40000}"/>
    <cellStyle name="Текстовый 13" xfId="47406" xr:uid="{00000000-0005-0000-0000-00004CE40000}"/>
    <cellStyle name="Текстовый 14" xfId="47407" xr:uid="{00000000-0005-0000-0000-00004DE40000}"/>
    <cellStyle name="Текстовый 15" xfId="47408" xr:uid="{00000000-0005-0000-0000-00004EE40000}"/>
    <cellStyle name="Текстовый 2" xfId="16162" xr:uid="{00000000-0005-0000-0000-00004FE40000}"/>
    <cellStyle name="Текстовый 2 2" xfId="47409" xr:uid="{00000000-0005-0000-0000-000050E40000}"/>
    <cellStyle name="Текстовый 3" xfId="16163" xr:uid="{00000000-0005-0000-0000-000051E40000}"/>
    <cellStyle name="Текстовый 3 2" xfId="47410" xr:uid="{00000000-0005-0000-0000-000052E40000}"/>
    <cellStyle name="Текстовый 4" xfId="16164" xr:uid="{00000000-0005-0000-0000-000053E40000}"/>
    <cellStyle name="Текстовый 4 2" xfId="47411" xr:uid="{00000000-0005-0000-0000-000054E40000}"/>
    <cellStyle name="Текстовый 5" xfId="16165" xr:uid="{00000000-0005-0000-0000-000055E40000}"/>
    <cellStyle name="Текстовый 5 2" xfId="47412" xr:uid="{00000000-0005-0000-0000-000056E40000}"/>
    <cellStyle name="Текстовый 6" xfId="16166" xr:uid="{00000000-0005-0000-0000-000057E40000}"/>
    <cellStyle name="Текстовый 6 2" xfId="47413" xr:uid="{00000000-0005-0000-0000-000058E40000}"/>
    <cellStyle name="Текстовый 7" xfId="16167" xr:uid="{00000000-0005-0000-0000-000059E40000}"/>
    <cellStyle name="Текстовый 7 2" xfId="16168" xr:uid="{00000000-0005-0000-0000-00005AE40000}"/>
    <cellStyle name="Текстовый 7 2 2" xfId="47414" xr:uid="{00000000-0005-0000-0000-00005BE40000}"/>
    <cellStyle name="Текстовый 7 3" xfId="47415" xr:uid="{00000000-0005-0000-0000-00005CE40000}"/>
    <cellStyle name="Текстовый 7_Лист1" xfId="60897" xr:uid="{00000000-0005-0000-0000-00005DE40000}"/>
    <cellStyle name="Текстовый 8" xfId="16169" xr:uid="{00000000-0005-0000-0000-00005EE40000}"/>
    <cellStyle name="Текстовый 8 2" xfId="16170" xr:uid="{00000000-0005-0000-0000-00005FE40000}"/>
    <cellStyle name="Текстовый 8 2 2" xfId="47416" xr:uid="{00000000-0005-0000-0000-000060E40000}"/>
    <cellStyle name="Текстовый 8 3" xfId="47417" xr:uid="{00000000-0005-0000-0000-000061E40000}"/>
    <cellStyle name="Текстовый 8_Лист1" xfId="60898" xr:uid="{00000000-0005-0000-0000-000062E40000}"/>
    <cellStyle name="Текстовый 9" xfId="16171" xr:uid="{00000000-0005-0000-0000-000063E40000}"/>
    <cellStyle name="Текстовый 9 2" xfId="16172" xr:uid="{00000000-0005-0000-0000-000064E40000}"/>
    <cellStyle name="Текстовый 9 3" xfId="47418" xr:uid="{00000000-0005-0000-0000-000065E40000}"/>
    <cellStyle name="Текстовый_1" xfId="16173" xr:uid="{00000000-0005-0000-0000-000066E40000}"/>
    <cellStyle name="Тысячи [0]_ СБ$ " xfId="47419" xr:uid="{00000000-0005-0000-0000-000067E40000}"/>
    <cellStyle name="Тысячи [а]" xfId="16174" xr:uid="{00000000-0005-0000-0000-000068E40000}"/>
    <cellStyle name="Тысячи [а] 2" xfId="16175" xr:uid="{00000000-0005-0000-0000-000069E40000}"/>
    <cellStyle name="Тысячи [а] 2 2" xfId="16176" xr:uid="{00000000-0005-0000-0000-00006AE40000}"/>
    <cellStyle name="Тысячи [а] 2 3" xfId="47420" xr:uid="{00000000-0005-0000-0000-00006BE40000}"/>
    <cellStyle name="Тысячи [а] 3" xfId="16177" xr:uid="{00000000-0005-0000-0000-00006CE40000}"/>
    <cellStyle name="Тысячи [а] 3 2" xfId="47421" xr:uid="{00000000-0005-0000-0000-00006DE40000}"/>
    <cellStyle name="Тысячи [а] 4" xfId="47422" xr:uid="{00000000-0005-0000-0000-00006EE40000}"/>
    <cellStyle name="Тысячи [а]_Лист1" xfId="60899" xr:uid="{00000000-0005-0000-0000-00006FE40000}"/>
    <cellStyle name="Тысячи_ СБ$ " xfId="47423" xr:uid="{00000000-0005-0000-0000-000070E40000}"/>
    <cellStyle name="ФИКСИРОВАННЫЙ" xfId="16178" xr:uid="{00000000-0005-0000-0000-000071E40000}"/>
    <cellStyle name="ФИКСИРОВАННЫЙ 10" xfId="47424" xr:uid="{00000000-0005-0000-0000-000072E40000}"/>
    <cellStyle name="ФИКСИРОВАННЫЙ 2" xfId="16179" xr:uid="{00000000-0005-0000-0000-000073E40000}"/>
    <cellStyle name="ФИКСИРОВАННЫЙ 2 2" xfId="47425" xr:uid="{00000000-0005-0000-0000-000074E40000}"/>
    <cellStyle name="ФИКСИРОВАННЫЙ 3" xfId="16180" xr:uid="{00000000-0005-0000-0000-000075E40000}"/>
    <cellStyle name="ФИКСИРОВАННЫЙ 3 2" xfId="47426" xr:uid="{00000000-0005-0000-0000-000076E40000}"/>
    <cellStyle name="ФИКСИРОВАННЫЙ 4" xfId="16181" xr:uid="{00000000-0005-0000-0000-000077E40000}"/>
    <cellStyle name="ФИКСИРОВАННЫЙ 4 2" xfId="47427" xr:uid="{00000000-0005-0000-0000-000078E40000}"/>
    <cellStyle name="ФИКСИРОВАННЫЙ 5" xfId="16182" xr:uid="{00000000-0005-0000-0000-000079E40000}"/>
    <cellStyle name="ФИКСИРОВАННЫЙ 5 2" xfId="47428" xr:uid="{00000000-0005-0000-0000-00007AE40000}"/>
    <cellStyle name="ФИКСИРОВАННЫЙ 6" xfId="16183" xr:uid="{00000000-0005-0000-0000-00007BE40000}"/>
    <cellStyle name="ФИКСИРОВАННЫЙ 6 2" xfId="47429" xr:uid="{00000000-0005-0000-0000-00007CE40000}"/>
    <cellStyle name="ФИКСИРОВАННЫЙ 7" xfId="16184" xr:uid="{00000000-0005-0000-0000-00007DE40000}"/>
    <cellStyle name="ФИКСИРОВАННЫЙ 7 2" xfId="16185" xr:uid="{00000000-0005-0000-0000-00007EE40000}"/>
    <cellStyle name="ФИКСИРОВАННЫЙ 7 2 2" xfId="47430" xr:uid="{00000000-0005-0000-0000-00007FE40000}"/>
    <cellStyle name="ФИКСИРОВАННЫЙ 7 3" xfId="47431" xr:uid="{00000000-0005-0000-0000-000080E40000}"/>
    <cellStyle name="ФИКСИРОВАННЫЙ 7_Лист1" xfId="60900" xr:uid="{00000000-0005-0000-0000-000081E40000}"/>
    <cellStyle name="ФИКСИРОВАННЫЙ 8" xfId="16186" xr:uid="{00000000-0005-0000-0000-000082E40000}"/>
    <cellStyle name="ФИКСИРОВАННЫЙ 8 2" xfId="16187" xr:uid="{00000000-0005-0000-0000-000083E40000}"/>
    <cellStyle name="ФИКСИРОВАННЫЙ 8 2 2" xfId="47432" xr:uid="{00000000-0005-0000-0000-000084E40000}"/>
    <cellStyle name="ФИКСИРОВАННЫЙ 8 3" xfId="47433" xr:uid="{00000000-0005-0000-0000-000085E40000}"/>
    <cellStyle name="ФИКСИРОВАННЫЙ 8_Лист1" xfId="60901" xr:uid="{00000000-0005-0000-0000-000086E40000}"/>
    <cellStyle name="ФИКСИРОВАННЫЙ 9" xfId="16188" xr:uid="{00000000-0005-0000-0000-000087E40000}"/>
    <cellStyle name="ФИКСИРОВАННЫЙ 9 2" xfId="16189" xr:uid="{00000000-0005-0000-0000-000088E40000}"/>
    <cellStyle name="ФИКСИРОВАННЫЙ 9 3" xfId="47434" xr:uid="{00000000-0005-0000-0000-000089E40000}"/>
    <cellStyle name="ФИКСИРОВАННЫЙ_1" xfId="16190" xr:uid="{00000000-0005-0000-0000-00008AE40000}"/>
    <cellStyle name="Финансовый [0] 10" xfId="16191" xr:uid="{00000000-0005-0000-0000-00008CE40000}"/>
    <cellStyle name="Финансовый [0] 10 2" xfId="47435" xr:uid="{00000000-0005-0000-0000-00008DE40000}"/>
    <cellStyle name="Финансовый [0] 11" xfId="16192" xr:uid="{00000000-0005-0000-0000-00008EE40000}"/>
    <cellStyle name="Финансовый [0] 11 2" xfId="47436" xr:uid="{00000000-0005-0000-0000-00008FE40000}"/>
    <cellStyle name="Финансовый [0] 2" xfId="16193" xr:uid="{00000000-0005-0000-0000-000090E40000}"/>
    <cellStyle name="Финансовый [0] 2 2" xfId="47437" xr:uid="{00000000-0005-0000-0000-000091E40000}"/>
    <cellStyle name="Финансовый [0] 3" xfId="16194" xr:uid="{00000000-0005-0000-0000-000092E40000}"/>
    <cellStyle name="Финансовый [0] 3 2" xfId="47438" xr:uid="{00000000-0005-0000-0000-000093E40000}"/>
    <cellStyle name="Финансовый [0] 4" xfId="16195" xr:uid="{00000000-0005-0000-0000-000094E40000}"/>
    <cellStyle name="Финансовый [0] 4 2" xfId="47439" xr:uid="{00000000-0005-0000-0000-000095E40000}"/>
    <cellStyle name="Финансовый [0] 5" xfId="16196" xr:uid="{00000000-0005-0000-0000-000096E40000}"/>
    <cellStyle name="Финансовый [0] 5 2" xfId="47440" xr:uid="{00000000-0005-0000-0000-000097E40000}"/>
    <cellStyle name="Финансовый [0] 6" xfId="16197" xr:uid="{00000000-0005-0000-0000-000098E40000}"/>
    <cellStyle name="Финансовый [0] 6 2" xfId="47441" xr:uid="{00000000-0005-0000-0000-000099E40000}"/>
    <cellStyle name="Финансовый [0] 7" xfId="16198" xr:uid="{00000000-0005-0000-0000-00009AE40000}"/>
    <cellStyle name="Финансовый [0] 7 2" xfId="47442" xr:uid="{00000000-0005-0000-0000-00009BE40000}"/>
    <cellStyle name="Финансовый [0] 8" xfId="16199" xr:uid="{00000000-0005-0000-0000-00009CE40000}"/>
    <cellStyle name="Финансовый [0] 8 2" xfId="47443" xr:uid="{00000000-0005-0000-0000-00009DE40000}"/>
    <cellStyle name="Финансовый [0] 9" xfId="16200" xr:uid="{00000000-0005-0000-0000-00009EE40000}"/>
    <cellStyle name="Финансовый [0] 9 2" xfId="47444" xr:uid="{00000000-0005-0000-0000-00009FE40000}"/>
    <cellStyle name="Финансовый 10" xfId="16201" xr:uid="{00000000-0005-0000-0000-0000A0E40000}"/>
    <cellStyle name="Финансовый 10 2" xfId="16202" xr:uid="{00000000-0005-0000-0000-0000A1E40000}"/>
    <cellStyle name="Финансовый 10 2 2" xfId="16203" xr:uid="{00000000-0005-0000-0000-0000A2E40000}"/>
    <cellStyle name="Финансовый 10 2 3" xfId="47445" xr:uid="{00000000-0005-0000-0000-0000A3E40000}"/>
    <cellStyle name="Финансовый 10 2 4" xfId="60902" xr:uid="{00000000-0005-0000-0000-0000A4E40000}"/>
    <cellStyle name="Финансовый 10 3" xfId="16204" xr:uid="{00000000-0005-0000-0000-0000A5E40000}"/>
    <cellStyle name="Финансовый 10 3 10" xfId="60903" xr:uid="{00000000-0005-0000-0000-0000A6E40000}"/>
    <cellStyle name="Финансовый 10 3 2" xfId="16205" xr:uid="{00000000-0005-0000-0000-0000A7E40000}"/>
    <cellStyle name="Финансовый 10 3 2 2" xfId="16206" xr:uid="{00000000-0005-0000-0000-0000A8E40000}"/>
    <cellStyle name="Финансовый 10 3 2 2 2" xfId="60904" xr:uid="{00000000-0005-0000-0000-0000A9E40000}"/>
    <cellStyle name="Финансовый 10 3 2 2 2 2" xfId="60905" xr:uid="{00000000-0005-0000-0000-0000AAE40000}"/>
    <cellStyle name="Финансовый 10 3 2 2 3" xfId="60906" xr:uid="{00000000-0005-0000-0000-0000ABE40000}"/>
    <cellStyle name="Финансовый 10 3 2 2 3 2" xfId="60907" xr:uid="{00000000-0005-0000-0000-0000ACE40000}"/>
    <cellStyle name="Финансовый 10 3 2 2 4" xfId="60908" xr:uid="{00000000-0005-0000-0000-0000ADE40000}"/>
    <cellStyle name="Финансовый 10 3 2 3" xfId="16207" xr:uid="{00000000-0005-0000-0000-0000AEE40000}"/>
    <cellStyle name="Финансовый 10 3 2 3 2" xfId="60909" xr:uid="{00000000-0005-0000-0000-0000AFE40000}"/>
    <cellStyle name="Финансовый 10 3 2 4" xfId="60910" xr:uid="{00000000-0005-0000-0000-0000B0E40000}"/>
    <cellStyle name="Финансовый 10 3 2 4 2" xfId="60911" xr:uid="{00000000-0005-0000-0000-0000B1E40000}"/>
    <cellStyle name="Финансовый 10 3 2 5" xfId="60912" xr:uid="{00000000-0005-0000-0000-0000B2E40000}"/>
    <cellStyle name="Финансовый 10 3 2_НВВ РСК 2019 (II пол) МАКС" xfId="60913" xr:uid="{00000000-0005-0000-0000-0000B3E40000}"/>
    <cellStyle name="Финансовый 10 3 3" xfId="16208" xr:uid="{00000000-0005-0000-0000-0000B4E40000}"/>
    <cellStyle name="Финансовый 10 3 3 2" xfId="16209" xr:uid="{00000000-0005-0000-0000-0000B5E40000}"/>
    <cellStyle name="Финансовый 10 3 3 2 2" xfId="60914" xr:uid="{00000000-0005-0000-0000-0000B6E40000}"/>
    <cellStyle name="Финансовый 10 3 3 3" xfId="16210" xr:uid="{00000000-0005-0000-0000-0000B7E40000}"/>
    <cellStyle name="Финансовый 10 3 3 3 2" xfId="60915" xr:uid="{00000000-0005-0000-0000-0000B8E40000}"/>
    <cellStyle name="Финансовый 10 3 3 4" xfId="60916" xr:uid="{00000000-0005-0000-0000-0000B9E40000}"/>
    <cellStyle name="Финансовый 10 3 4" xfId="16211" xr:uid="{00000000-0005-0000-0000-0000BAE40000}"/>
    <cellStyle name="Финансовый 10 3 4 2" xfId="60917" xr:uid="{00000000-0005-0000-0000-0000BBE40000}"/>
    <cellStyle name="Финансовый 10 3 5" xfId="16212" xr:uid="{00000000-0005-0000-0000-0000BCE40000}"/>
    <cellStyle name="Финансовый 10 3 5 2" xfId="60918" xr:uid="{00000000-0005-0000-0000-0000BDE40000}"/>
    <cellStyle name="Финансовый 10 3 6" xfId="16213" xr:uid="{00000000-0005-0000-0000-0000BEE40000}"/>
    <cellStyle name="Финансовый 10 3 6 2" xfId="60919" xr:uid="{00000000-0005-0000-0000-0000BFE40000}"/>
    <cellStyle name="Финансовый 10 3 7" xfId="47446" xr:uid="{00000000-0005-0000-0000-0000C0E40000}"/>
    <cellStyle name="Финансовый 10 3 7 2" xfId="60920" xr:uid="{00000000-0005-0000-0000-0000C1E40000}"/>
    <cellStyle name="Финансовый 10 3 8" xfId="47447" xr:uid="{00000000-0005-0000-0000-0000C2E40000}"/>
    <cellStyle name="Финансовый 10 3 8 2" xfId="60921" xr:uid="{00000000-0005-0000-0000-0000C3E40000}"/>
    <cellStyle name="Финансовый 10 3 9" xfId="60922" xr:uid="{00000000-0005-0000-0000-0000C4E40000}"/>
    <cellStyle name="Финансовый 10 3 9 2" xfId="60923" xr:uid="{00000000-0005-0000-0000-0000C5E40000}"/>
    <cellStyle name="Финансовый 10 3_Лист1" xfId="60924" xr:uid="{00000000-0005-0000-0000-0000C6E40000}"/>
    <cellStyle name="Финансовый 10 4" xfId="16214" xr:uid="{00000000-0005-0000-0000-0000C7E40000}"/>
    <cellStyle name="Финансовый 10 4 2" xfId="16215" xr:uid="{00000000-0005-0000-0000-0000C8E40000}"/>
    <cellStyle name="Финансовый 10 4 3" xfId="16216" xr:uid="{00000000-0005-0000-0000-0000C9E40000}"/>
    <cellStyle name="Финансовый 10 4 4" xfId="47448" xr:uid="{00000000-0005-0000-0000-0000CAE40000}"/>
    <cellStyle name="Финансовый 10 5" xfId="16217" xr:uid="{00000000-0005-0000-0000-0000CBE40000}"/>
    <cellStyle name="Финансовый 10 6" xfId="16218" xr:uid="{00000000-0005-0000-0000-0000CCE40000}"/>
    <cellStyle name="Финансовый 10 7" xfId="47449" xr:uid="{00000000-0005-0000-0000-0000CDE40000}"/>
    <cellStyle name="Финансовый 10 8" xfId="47450" xr:uid="{00000000-0005-0000-0000-0000CEE40000}"/>
    <cellStyle name="Финансовый 10 9" xfId="62484" xr:uid="{00000000-0005-0000-0000-0000CFE40000}"/>
    <cellStyle name="Финансовый 10_Лист1" xfId="60925" xr:uid="{00000000-0005-0000-0000-0000D0E40000}"/>
    <cellStyle name="Финансовый 11" xfId="16219" xr:uid="{00000000-0005-0000-0000-0000D1E40000}"/>
    <cellStyle name="Финансовый 11 2" xfId="16220" xr:uid="{00000000-0005-0000-0000-0000D2E40000}"/>
    <cellStyle name="Финансовый 11 3" xfId="47451" xr:uid="{00000000-0005-0000-0000-0000D3E40000}"/>
    <cellStyle name="Финансовый 11 4" xfId="60926" xr:uid="{00000000-0005-0000-0000-0000D4E40000}"/>
    <cellStyle name="Финансовый 12" xfId="16221" xr:uid="{00000000-0005-0000-0000-0000D5E40000}"/>
    <cellStyle name="Финансовый 12 2" xfId="16222" xr:uid="{00000000-0005-0000-0000-0000D6E40000}"/>
    <cellStyle name="Финансовый 12 2 2" xfId="47452" xr:uid="{00000000-0005-0000-0000-0000D7E40000}"/>
    <cellStyle name="Финансовый 12 3" xfId="16223" xr:uid="{00000000-0005-0000-0000-0000D8E40000}"/>
    <cellStyle name="Финансовый 12 3 2" xfId="47453" xr:uid="{00000000-0005-0000-0000-0000D9E40000}"/>
    <cellStyle name="Финансовый 12 4" xfId="47454" xr:uid="{00000000-0005-0000-0000-0000DAE40000}"/>
    <cellStyle name="Финансовый 12 5" xfId="47455" xr:uid="{00000000-0005-0000-0000-0000DBE40000}"/>
    <cellStyle name="Финансовый 12_Лист1" xfId="60927" xr:uid="{00000000-0005-0000-0000-0000DCE40000}"/>
    <cellStyle name="Финансовый 13" xfId="16224" xr:uid="{00000000-0005-0000-0000-0000DDE40000}"/>
    <cellStyle name="Финансовый 13 2" xfId="16225" xr:uid="{00000000-0005-0000-0000-0000DEE40000}"/>
    <cellStyle name="Финансовый 13 2 2" xfId="47456" xr:uid="{00000000-0005-0000-0000-0000DFE40000}"/>
    <cellStyle name="Финансовый 13 3" xfId="17512" xr:uid="{00000000-0005-0000-0000-0000E0E40000}"/>
    <cellStyle name="Финансовый 13 4" xfId="60928" xr:uid="{00000000-0005-0000-0000-0000E1E40000}"/>
    <cellStyle name="Финансовый 14" xfId="16226" xr:uid="{00000000-0005-0000-0000-0000E2E40000}"/>
    <cellStyle name="Финансовый 14 2" xfId="16227" xr:uid="{00000000-0005-0000-0000-0000E3E40000}"/>
    <cellStyle name="Финансовый 14 2 2" xfId="16228" xr:uid="{00000000-0005-0000-0000-0000E4E40000}"/>
    <cellStyle name="Финансовый 14 2 3" xfId="16229" xr:uid="{00000000-0005-0000-0000-0000E5E40000}"/>
    <cellStyle name="Финансовый 14 2 4" xfId="47457" xr:uid="{00000000-0005-0000-0000-0000E6E40000}"/>
    <cellStyle name="Финансовый 14 3" xfId="16230" xr:uid="{00000000-0005-0000-0000-0000E7E40000}"/>
    <cellStyle name="Финансовый 14 3 2" xfId="60929" xr:uid="{00000000-0005-0000-0000-0000E8E40000}"/>
    <cellStyle name="Финансовый 14 4" xfId="16231" xr:uid="{00000000-0005-0000-0000-0000E9E40000}"/>
    <cellStyle name="Финансовый 14 5" xfId="16232" xr:uid="{00000000-0005-0000-0000-0000EAE40000}"/>
    <cellStyle name="Финансовый 14 6" xfId="47458" xr:uid="{00000000-0005-0000-0000-0000EBE40000}"/>
    <cellStyle name="Финансовый 14 7" xfId="47459" xr:uid="{00000000-0005-0000-0000-0000ECE40000}"/>
    <cellStyle name="Финансовый 15" xfId="16233" xr:uid="{00000000-0005-0000-0000-0000EDE40000}"/>
    <cellStyle name="Финансовый 15 2" xfId="47460" xr:uid="{00000000-0005-0000-0000-0000EEE40000}"/>
    <cellStyle name="Финансовый 15 3" xfId="47461" xr:uid="{00000000-0005-0000-0000-0000EFE40000}"/>
    <cellStyle name="Финансовый 16" xfId="16234" xr:uid="{00000000-0005-0000-0000-0000F0E40000}"/>
    <cellStyle name="Финансовый 16 2" xfId="47462" xr:uid="{00000000-0005-0000-0000-0000F1E40000}"/>
    <cellStyle name="Финансовый 16 3" xfId="47463" xr:uid="{00000000-0005-0000-0000-0000F2E40000}"/>
    <cellStyle name="Финансовый 17" xfId="16235" xr:uid="{00000000-0005-0000-0000-0000F3E40000}"/>
    <cellStyle name="Финансовый 17 2" xfId="47464" xr:uid="{00000000-0005-0000-0000-0000F4E40000}"/>
    <cellStyle name="Финансовый 17 3" xfId="47465" xr:uid="{00000000-0005-0000-0000-0000F5E40000}"/>
    <cellStyle name="Финансовый 18" xfId="16236" xr:uid="{00000000-0005-0000-0000-0000F6E40000}"/>
    <cellStyle name="Финансовый 18 2" xfId="47466" xr:uid="{00000000-0005-0000-0000-0000F7E40000}"/>
    <cellStyle name="Финансовый 18 3" xfId="47467" xr:uid="{00000000-0005-0000-0000-0000F8E40000}"/>
    <cellStyle name="Финансовый 19" xfId="16237" xr:uid="{00000000-0005-0000-0000-0000F9E40000}"/>
    <cellStyle name="Финансовый 19 2" xfId="47468" xr:uid="{00000000-0005-0000-0000-0000FAE40000}"/>
    <cellStyle name="Финансовый 19 3" xfId="47469" xr:uid="{00000000-0005-0000-0000-0000FBE40000}"/>
    <cellStyle name="Финансовый 2" xfId="16238" xr:uid="{00000000-0005-0000-0000-0000FCE40000}"/>
    <cellStyle name="Финансовый 2 10" xfId="16239" xr:uid="{00000000-0005-0000-0000-0000FDE40000}"/>
    <cellStyle name="Финансовый 2 10 2" xfId="16240" xr:uid="{00000000-0005-0000-0000-0000FEE40000}"/>
    <cellStyle name="Финансовый 2 10 2 2" xfId="47470" xr:uid="{00000000-0005-0000-0000-0000FFE40000}"/>
    <cellStyle name="Финансовый 2 10 3" xfId="16241" xr:uid="{00000000-0005-0000-0000-000000E50000}"/>
    <cellStyle name="Финансовый 2 10 4" xfId="47471" xr:uid="{00000000-0005-0000-0000-000001E50000}"/>
    <cellStyle name="Финансовый 2 10_Лист1" xfId="60930" xr:uid="{00000000-0005-0000-0000-000002E50000}"/>
    <cellStyle name="Финансовый 2 11" xfId="16242" xr:uid="{00000000-0005-0000-0000-000003E50000}"/>
    <cellStyle name="Финансовый 2 11 2" xfId="47472" xr:uid="{00000000-0005-0000-0000-000004E50000}"/>
    <cellStyle name="Финансовый 2 12" xfId="16243" xr:uid="{00000000-0005-0000-0000-000005E50000}"/>
    <cellStyle name="Финансовый 2 12 2" xfId="47473" xr:uid="{00000000-0005-0000-0000-000006E50000}"/>
    <cellStyle name="Финансовый 2 13" xfId="16244" xr:uid="{00000000-0005-0000-0000-000007E50000}"/>
    <cellStyle name="Финансовый 2 14" xfId="16245" xr:uid="{00000000-0005-0000-0000-000008E50000}"/>
    <cellStyle name="Финансовый 2 15" xfId="16246" xr:uid="{00000000-0005-0000-0000-000009E50000}"/>
    <cellStyle name="Финансовый 2 16" xfId="16247" xr:uid="{00000000-0005-0000-0000-00000AE50000}"/>
    <cellStyle name="Финансовый 2 17" xfId="16248" xr:uid="{00000000-0005-0000-0000-00000BE50000}"/>
    <cellStyle name="Финансовый 2 18" xfId="16249" xr:uid="{00000000-0005-0000-0000-00000CE50000}"/>
    <cellStyle name="Финансовый 2 19" xfId="16250" xr:uid="{00000000-0005-0000-0000-00000DE50000}"/>
    <cellStyle name="Финансовый 2 2" xfId="16251" xr:uid="{00000000-0005-0000-0000-00000EE50000}"/>
    <cellStyle name="Финансовый 2 2 10" xfId="47474" xr:uid="{00000000-0005-0000-0000-00000FE50000}"/>
    <cellStyle name="Финансовый 2 2 11" xfId="47475" xr:uid="{00000000-0005-0000-0000-000010E50000}"/>
    <cellStyle name="Финансовый 2 2 2" xfId="16252" xr:uid="{00000000-0005-0000-0000-000011E50000}"/>
    <cellStyle name="Финансовый 2 2 2 2" xfId="16253" xr:uid="{00000000-0005-0000-0000-000012E50000}"/>
    <cellStyle name="Финансовый 2 2 2 2 10" xfId="47476" xr:uid="{00000000-0005-0000-0000-000013E50000}"/>
    <cellStyle name="Финансовый 2 2 2 2 11" xfId="47477" xr:uid="{00000000-0005-0000-0000-000014E50000}"/>
    <cellStyle name="Финансовый 2 2 2 2 2" xfId="16254" xr:uid="{00000000-0005-0000-0000-000015E50000}"/>
    <cellStyle name="Финансовый 2 2 2 2 2 2" xfId="47478" xr:uid="{00000000-0005-0000-0000-000016E50000}"/>
    <cellStyle name="Финансовый 2 2 2 2 3" xfId="16255" xr:uid="{00000000-0005-0000-0000-000017E50000}"/>
    <cellStyle name="Финансовый 2 2 2 2 3 10" xfId="60931" xr:uid="{00000000-0005-0000-0000-000018E50000}"/>
    <cellStyle name="Финансовый 2 2 2 2 3 2" xfId="16256" xr:uid="{00000000-0005-0000-0000-000019E50000}"/>
    <cellStyle name="Финансовый 2 2 2 2 3 2 2" xfId="16257" xr:uid="{00000000-0005-0000-0000-00001AE50000}"/>
    <cellStyle name="Финансовый 2 2 2 2 3 2 2 2" xfId="60932" xr:uid="{00000000-0005-0000-0000-00001BE50000}"/>
    <cellStyle name="Финансовый 2 2 2 2 3 2 2 2 2" xfId="60933" xr:uid="{00000000-0005-0000-0000-00001CE50000}"/>
    <cellStyle name="Финансовый 2 2 2 2 3 2 2 3" xfId="60934" xr:uid="{00000000-0005-0000-0000-00001DE50000}"/>
    <cellStyle name="Финансовый 2 2 2 2 3 2 2 3 2" xfId="60935" xr:uid="{00000000-0005-0000-0000-00001EE50000}"/>
    <cellStyle name="Финансовый 2 2 2 2 3 2 2 4" xfId="60936" xr:uid="{00000000-0005-0000-0000-00001FE50000}"/>
    <cellStyle name="Финансовый 2 2 2 2 3 2 3" xfId="16258" xr:uid="{00000000-0005-0000-0000-000020E50000}"/>
    <cellStyle name="Финансовый 2 2 2 2 3 2 3 2" xfId="60937" xr:uid="{00000000-0005-0000-0000-000021E50000}"/>
    <cellStyle name="Финансовый 2 2 2 2 3 2 4" xfId="60938" xr:uid="{00000000-0005-0000-0000-000022E50000}"/>
    <cellStyle name="Финансовый 2 2 2 2 3 2 4 2" xfId="60939" xr:uid="{00000000-0005-0000-0000-000023E50000}"/>
    <cellStyle name="Финансовый 2 2 2 2 3 2 5" xfId="60940" xr:uid="{00000000-0005-0000-0000-000024E50000}"/>
    <cellStyle name="Финансовый 2 2 2 2 3 2_НВВ РСК 2019 (II пол) МАКС" xfId="60941" xr:uid="{00000000-0005-0000-0000-000025E50000}"/>
    <cellStyle name="Финансовый 2 2 2 2 3 3" xfId="16259" xr:uid="{00000000-0005-0000-0000-000026E50000}"/>
    <cellStyle name="Финансовый 2 2 2 2 3 3 2" xfId="16260" xr:uid="{00000000-0005-0000-0000-000027E50000}"/>
    <cellStyle name="Финансовый 2 2 2 2 3 3 2 2" xfId="60942" xr:uid="{00000000-0005-0000-0000-000028E50000}"/>
    <cellStyle name="Финансовый 2 2 2 2 3 3 3" xfId="16261" xr:uid="{00000000-0005-0000-0000-000029E50000}"/>
    <cellStyle name="Финансовый 2 2 2 2 3 3 3 2" xfId="60943" xr:uid="{00000000-0005-0000-0000-00002AE50000}"/>
    <cellStyle name="Финансовый 2 2 2 2 3 3 4" xfId="60944" xr:uid="{00000000-0005-0000-0000-00002BE50000}"/>
    <cellStyle name="Финансовый 2 2 2 2 3 4" xfId="16262" xr:uid="{00000000-0005-0000-0000-00002CE50000}"/>
    <cellStyle name="Финансовый 2 2 2 2 3 4 2" xfId="60945" xr:uid="{00000000-0005-0000-0000-00002DE50000}"/>
    <cellStyle name="Финансовый 2 2 2 2 3 5" xfId="16263" xr:uid="{00000000-0005-0000-0000-00002EE50000}"/>
    <cellStyle name="Финансовый 2 2 2 2 3 5 2" xfId="60946" xr:uid="{00000000-0005-0000-0000-00002FE50000}"/>
    <cellStyle name="Финансовый 2 2 2 2 3 6" xfId="16264" xr:uid="{00000000-0005-0000-0000-000030E50000}"/>
    <cellStyle name="Финансовый 2 2 2 2 3 6 2" xfId="60947" xr:uid="{00000000-0005-0000-0000-000031E50000}"/>
    <cellStyle name="Финансовый 2 2 2 2 3 7" xfId="47479" xr:uid="{00000000-0005-0000-0000-000032E50000}"/>
    <cellStyle name="Финансовый 2 2 2 2 3 7 2" xfId="60948" xr:uid="{00000000-0005-0000-0000-000033E50000}"/>
    <cellStyle name="Финансовый 2 2 2 2 3 8" xfId="47480" xr:uid="{00000000-0005-0000-0000-000034E50000}"/>
    <cellStyle name="Финансовый 2 2 2 2 3 8 2" xfId="60949" xr:uid="{00000000-0005-0000-0000-000035E50000}"/>
    <cellStyle name="Финансовый 2 2 2 2 3 9" xfId="60950" xr:uid="{00000000-0005-0000-0000-000036E50000}"/>
    <cellStyle name="Финансовый 2 2 2 2 3 9 2" xfId="60951" xr:uid="{00000000-0005-0000-0000-000037E50000}"/>
    <cellStyle name="Финансовый 2 2 2 2 3_Лист1" xfId="60952" xr:uid="{00000000-0005-0000-0000-000038E50000}"/>
    <cellStyle name="Финансовый 2 2 2 2 4" xfId="16265" xr:uid="{00000000-0005-0000-0000-000039E50000}"/>
    <cellStyle name="Финансовый 2 2 2 2 4 2" xfId="16266" xr:uid="{00000000-0005-0000-0000-00003AE50000}"/>
    <cellStyle name="Финансовый 2 2 2 2 4 3" xfId="16267" xr:uid="{00000000-0005-0000-0000-00003BE50000}"/>
    <cellStyle name="Финансовый 2 2 2 2 5" xfId="16268" xr:uid="{00000000-0005-0000-0000-00003CE50000}"/>
    <cellStyle name="Финансовый 2 2 2 2 5 2" xfId="60953" xr:uid="{00000000-0005-0000-0000-00003DE50000}"/>
    <cellStyle name="Финансовый 2 2 2 2 6" xfId="16269" xr:uid="{00000000-0005-0000-0000-00003EE50000}"/>
    <cellStyle name="Финансовый 2 2 2 2 7" xfId="16270" xr:uid="{00000000-0005-0000-0000-00003FE50000}"/>
    <cellStyle name="Финансовый 2 2 2 2 8" xfId="16271" xr:uid="{00000000-0005-0000-0000-000040E50000}"/>
    <cellStyle name="Финансовый 2 2 2 2 9" xfId="16272" xr:uid="{00000000-0005-0000-0000-000041E50000}"/>
    <cellStyle name="Финансовый 2 2 2 2_Лист1" xfId="60954" xr:uid="{00000000-0005-0000-0000-000042E50000}"/>
    <cellStyle name="Финансовый 2 2 2 3" xfId="16273" xr:uid="{00000000-0005-0000-0000-000043E50000}"/>
    <cellStyle name="Финансовый 2 2 2 3 10" xfId="47481" xr:uid="{00000000-0005-0000-0000-000044E50000}"/>
    <cellStyle name="Финансовый 2 2 2 3 10 2" xfId="60955" xr:uid="{00000000-0005-0000-0000-000045E50000}"/>
    <cellStyle name="Финансовый 2 2 2 3 11" xfId="47482" xr:uid="{00000000-0005-0000-0000-000046E50000}"/>
    <cellStyle name="Финансовый 2 2 2 3 2" xfId="16274" xr:uid="{00000000-0005-0000-0000-000047E50000}"/>
    <cellStyle name="Финансовый 2 2 2 3 2 10" xfId="60956" xr:uid="{00000000-0005-0000-0000-000048E50000}"/>
    <cellStyle name="Финансовый 2 2 2 3 2 2" xfId="16275" xr:uid="{00000000-0005-0000-0000-000049E50000}"/>
    <cellStyle name="Финансовый 2 2 2 3 2 2 2" xfId="16276" xr:uid="{00000000-0005-0000-0000-00004AE50000}"/>
    <cellStyle name="Финансовый 2 2 2 3 2 2 2 2" xfId="60957" xr:uid="{00000000-0005-0000-0000-00004BE50000}"/>
    <cellStyle name="Финансовый 2 2 2 3 2 2 2 2 2" xfId="60958" xr:uid="{00000000-0005-0000-0000-00004CE50000}"/>
    <cellStyle name="Финансовый 2 2 2 3 2 2 2 3" xfId="60959" xr:uid="{00000000-0005-0000-0000-00004DE50000}"/>
    <cellStyle name="Финансовый 2 2 2 3 2 2 2 3 2" xfId="60960" xr:uid="{00000000-0005-0000-0000-00004EE50000}"/>
    <cellStyle name="Финансовый 2 2 2 3 2 2 2 4" xfId="60961" xr:uid="{00000000-0005-0000-0000-00004FE50000}"/>
    <cellStyle name="Финансовый 2 2 2 3 2 2 3" xfId="16277" xr:uid="{00000000-0005-0000-0000-000050E50000}"/>
    <cellStyle name="Финансовый 2 2 2 3 2 2 3 2" xfId="60962" xr:uid="{00000000-0005-0000-0000-000051E50000}"/>
    <cellStyle name="Финансовый 2 2 2 3 2 2 4" xfId="60963" xr:uid="{00000000-0005-0000-0000-000052E50000}"/>
    <cellStyle name="Финансовый 2 2 2 3 2 2 4 2" xfId="60964" xr:uid="{00000000-0005-0000-0000-000053E50000}"/>
    <cellStyle name="Финансовый 2 2 2 3 2 2 5" xfId="60965" xr:uid="{00000000-0005-0000-0000-000054E50000}"/>
    <cellStyle name="Финансовый 2 2 2 3 2 2_НВВ РСК 2019 (II пол) МАКС" xfId="60966" xr:uid="{00000000-0005-0000-0000-000055E50000}"/>
    <cellStyle name="Финансовый 2 2 2 3 2 3" xfId="16278" xr:uid="{00000000-0005-0000-0000-000056E50000}"/>
    <cellStyle name="Финансовый 2 2 2 3 2 3 2" xfId="16279" xr:uid="{00000000-0005-0000-0000-000057E50000}"/>
    <cellStyle name="Финансовый 2 2 2 3 2 3 2 2" xfId="60967" xr:uid="{00000000-0005-0000-0000-000058E50000}"/>
    <cellStyle name="Финансовый 2 2 2 3 2 3 3" xfId="16280" xr:uid="{00000000-0005-0000-0000-000059E50000}"/>
    <cellStyle name="Финансовый 2 2 2 3 2 3 3 2" xfId="60968" xr:uid="{00000000-0005-0000-0000-00005AE50000}"/>
    <cellStyle name="Финансовый 2 2 2 3 2 3 4" xfId="60969" xr:uid="{00000000-0005-0000-0000-00005BE50000}"/>
    <cellStyle name="Финансовый 2 2 2 3 2 4" xfId="16281" xr:uid="{00000000-0005-0000-0000-00005CE50000}"/>
    <cellStyle name="Финансовый 2 2 2 3 2 4 2" xfId="60970" xr:uid="{00000000-0005-0000-0000-00005DE50000}"/>
    <cellStyle name="Финансовый 2 2 2 3 2 5" xfId="16282" xr:uid="{00000000-0005-0000-0000-00005EE50000}"/>
    <cellStyle name="Финансовый 2 2 2 3 2 5 2" xfId="60971" xr:uid="{00000000-0005-0000-0000-00005FE50000}"/>
    <cellStyle name="Финансовый 2 2 2 3 2 6" xfId="16283" xr:uid="{00000000-0005-0000-0000-000060E50000}"/>
    <cellStyle name="Финансовый 2 2 2 3 2 6 2" xfId="60972" xr:uid="{00000000-0005-0000-0000-000061E50000}"/>
    <cellStyle name="Финансовый 2 2 2 3 2 7" xfId="47483" xr:uid="{00000000-0005-0000-0000-000062E50000}"/>
    <cellStyle name="Финансовый 2 2 2 3 2 7 2" xfId="60973" xr:uid="{00000000-0005-0000-0000-000063E50000}"/>
    <cellStyle name="Финансовый 2 2 2 3 2 8" xfId="47484" xr:uid="{00000000-0005-0000-0000-000064E50000}"/>
    <cellStyle name="Финансовый 2 2 2 3 2 8 2" xfId="60974" xr:uid="{00000000-0005-0000-0000-000065E50000}"/>
    <cellStyle name="Финансовый 2 2 2 3 2 9" xfId="60975" xr:uid="{00000000-0005-0000-0000-000066E50000}"/>
    <cellStyle name="Финансовый 2 2 2 3 2 9 2" xfId="60976" xr:uid="{00000000-0005-0000-0000-000067E50000}"/>
    <cellStyle name="Финансовый 2 2 2 3 2_Лист1" xfId="60977" xr:uid="{00000000-0005-0000-0000-000068E50000}"/>
    <cellStyle name="Финансовый 2 2 2 3 3" xfId="16284" xr:uid="{00000000-0005-0000-0000-000069E50000}"/>
    <cellStyle name="Финансовый 2 2 2 3 3 2" xfId="16285" xr:uid="{00000000-0005-0000-0000-00006AE50000}"/>
    <cellStyle name="Финансовый 2 2 2 3 3 2 2" xfId="60978" xr:uid="{00000000-0005-0000-0000-00006BE50000}"/>
    <cellStyle name="Финансовый 2 2 2 3 3 2 2 2" xfId="60979" xr:uid="{00000000-0005-0000-0000-00006CE50000}"/>
    <cellStyle name="Финансовый 2 2 2 3 3 2 3" xfId="60980" xr:uid="{00000000-0005-0000-0000-00006DE50000}"/>
    <cellStyle name="Финансовый 2 2 2 3 3 2 3 2" xfId="60981" xr:uid="{00000000-0005-0000-0000-00006EE50000}"/>
    <cellStyle name="Финансовый 2 2 2 3 3 2 4" xfId="60982" xr:uid="{00000000-0005-0000-0000-00006FE50000}"/>
    <cellStyle name="Финансовый 2 2 2 3 3 3" xfId="16286" xr:uid="{00000000-0005-0000-0000-000070E50000}"/>
    <cellStyle name="Финансовый 2 2 2 3 3 3 2" xfId="60983" xr:uid="{00000000-0005-0000-0000-000071E50000}"/>
    <cellStyle name="Финансовый 2 2 2 3 3 4" xfId="60984" xr:uid="{00000000-0005-0000-0000-000072E50000}"/>
    <cellStyle name="Финансовый 2 2 2 3 3 4 2" xfId="60985" xr:uid="{00000000-0005-0000-0000-000073E50000}"/>
    <cellStyle name="Финансовый 2 2 2 3 3 5" xfId="60986" xr:uid="{00000000-0005-0000-0000-000074E50000}"/>
    <cellStyle name="Финансовый 2 2 2 3 3_НВВ РСК 2019 (II пол) МАКС" xfId="60987" xr:uid="{00000000-0005-0000-0000-000075E50000}"/>
    <cellStyle name="Финансовый 2 2 2 3 4" xfId="16287" xr:uid="{00000000-0005-0000-0000-000076E50000}"/>
    <cellStyle name="Финансовый 2 2 2 3 4 2" xfId="16288" xr:uid="{00000000-0005-0000-0000-000077E50000}"/>
    <cellStyle name="Финансовый 2 2 2 3 4 2 2" xfId="60988" xr:uid="{00000000-0005-0000-0000-000078E50000}"/>
    <cellStyle name="Финансовый 2 2 2 3 4 3" xfId="16289" xr:uid="{00000000-0005-0000-0000-000079E50000}"/>
    <cellStyle name="Финансовый 2 2 2 3 4 3 2" xfId="60989" xr:uid="{00000000-0005-0000-0000-00007AE50000}"/>
    <cellStyle name="Финансовый 2 2 2 3 4 4" xfId="60990" xr:uid="{00000000-0005-0000-0000-00007BE50000}"/>
    <cellStyle name="Финансовый 2 2 2 3 5" xfId="16290" xr:uid="{00000000-0005-0000-0000-00007CE50000}"/>
    <cellStyle name="Финансовый 2 2 2 3 5 2" xfId="60991" xr:uid="{00000000-0005-0000-0000-00007DE50000}"/>
    <cellStyle name="Финансовый 2 2 2 3 6" xfId="16291" xr:uid="{00000000-0005-0000-0000-00007EE50000}"/>
    <cellStyle name="Финансовый 2 2 2 3 6 2" xfId="60992" xr:uid="{00000000-0005-0000-0000-00007FE50000}"/>
    <cellStyle name="Финансовый 2 2 2 3 7" xfId="16292" xr:uid="{00000000-0005-0000-0000-000080E50000}"/>
    <cellStyle name="Финансовый 2 2 2 3 7 2" xfId="60993" xr:uid="{00000000-0005-0000-0000-000081E50000}"/>
    <cellStyle name="Финансовый 2 2 2 3 8" xfId="16293" xr:uid="{00000000-0005-0000-0000-000082E50000}"/>
    <cellStyle name="Финансовый 2 2 2 3 8 2" xfId="60994" xr:uid="{00000000-0005-0000-0000-000083E50000}"/>
    <cellStyle name="Финансовый 2 2 2 3 9" xfId="16294" xr:uid="{00000000-0005-0000-0000-000084E50000}"/>
    <cellStyle name="Финансовый 2 2 2 3 9 2" xfId="60995" xr:uid="{00000000-0005-0000-0000-000085E50000}"/>
    <cellStyle name="Финансовый 2 2 2 3_Лист1" xfId="60996" xr:uid="{00000000-0005-0000-0000-000086E50000}"/>
    <cellStyle name="Финансовый 2 2 2 4" xfId="16295" xr:uid="{00000000-0005-0000-0000-000087E50000}"/>
    <cellStyle name="Финансовый 2 2 2 4 10" xfId="60997" xr:uid="{00000000-0005-0000-0000-000088E50000}"/>
    <cellStyle name="Финансовый 2 2 2 4 10 2" xfId="60998" xr:uid="{00000000-0005-0000-0000-000089E50000}"/>
    <cellStyle name="Финансовый 2 2 2 4 11" xfId="60999" xr:uid="{00000000-0005-0000-0000-00008AE50000}"/>
    <cellStyle name="Финансовый 2 2 2 4 2" xfId="16296" xr:uid="{00000000-0005-0000-0000-00008BE50000}"/>
    <cellStyle name="Финансовый 2 2 2 4 2 10" xfId="61000" xr:uid="{00000000-0005-0000-0000-00008CE50000}"/>
    <cellStyle name="Финансовый 2 2 2 4 2 2" xfId="16297" xr:uid="{00000000-0005-0000-0000-00008DE50000}"/>
    <cellStyle name="Финансовый 2 2 2 4 2 2 2" xfId="16298" xr:uid="{00000000-0005-0000-0000-00008EE50000}"/>
    <cellStyle name="Финансовый 2 2 2 4 2 2 2 2" xfId="61001" xr:uid="{00000000-0005-0000-0000-00008FE50000}"/>
    <cellStyle name="Финансовый 2 2 2 4 2 2 2 2 2" xfId="61002" xr:uid="{00000000-0005-0000-0000-000090E50000}"/>
    <cellStyle name="Финансовый 2 2 2 4 2 2 2 3" xfId="61003" xr:uid="{00000000-0005-0000-0000-000091E50000}"/>
    <cellStyle name="Финансовый 2 2 2 4 2 2 2 3 2" xfId="61004" xr:uid="{00000000-0005-0000-0000-000092E50000}"/>
    <cellStyle name="Финансовый 2 2 2 4 2 2 2 4" xfId="61005" xr:uid="{00000000-0005-0000-0000-000093E50000}"/>
    <cellStyle name="Финансовый 2 2 2 4 2 2 3" xfId="16299" xr:uid="{00000000-0005-0000-0000-000094E50000}"/>
    <cellStyle name="Финансовый 2 2 2 4 2 2 3 2" xfId="61006" xr:uid="{00000000-0005-0000-0000-000095E50000}"/>
    <cellStyle name="Финансовый 2 2 2 4 2 2 4" xfId="61007" xr:uid="{00000000-0005-0000-0000-000096E50000}"/>
    <cellStyle name="Финансовый 2 2 2 4 2 2 4 2" xfId="61008" xr:uid="{00000000-0005-0000-0000-000097E50000}"/>
    <cellStyle name="Финансовый 2 2 2 4 2 2 5" xfId="61009" xr:uid="{00000000-0005-0000-0000-000098E50000}"/>
    <cellStyle name="Финансовый 2 2 2 4 2 2_НВВ РСК 2019 (II пол) МАКС" xfId="61010" xr:uid="{00000000-0005-0000-0000-000099E50000}"/>
    <cellStyle name="Финансовый 2 2 2 4 2 3" xfId="16300" xr:uid="{00000000-0005-0000-0000-00009AE50000}"/>
    <cellStyle name="Финансовый 2 2 2 4 2 3 2" xfId="16301" xr:uid="{00000000-0005-0000-0000-00009BE50000}"/>
    <cellStyle name="Финансовый 2 2 2 4 2 3 2 2" xfId="61011" xr:uid="{00000000-0005-0000-0000-00009CE50000}"/>
    <cellStyle name="Финансовый 2 2 2 4 2 3 3" xfId="16302" xr:uid="{00000000-0005-0000-0000-00009DE50000}"/>
    <cellStyle name="Финансовый 2 2 2 4 2 3 3 2" xfId="61012" xr:uid="{00000000-0005-0000-0000-00009EE50000}"/>
    <cellStyle name="Финансовый 2 2 2 4 2 3 4" xfId="61013" xr:uid="{00000000-0005-0000-0000-00009FE50000}"/>
    <cellStyle name="Финансовый 2 2 2 4 2 4" xfId="16303" xr:uid="{00000000-0005-0000-0000-0000A0E50000}"/>
    <cellStyle name="Финансовый 2 2 2 4 2 4 2" xfId="61014" xr:uid="{00000000-0005-0000-0000-0000A1E50000}"/>
    <cellStyle name="Финансовый 2 2 2 4 2 5" xfId="16304" xr:uid="{00000000-0005-0000-0000-0000A2E50000}"/>
    <cellStyle name="Финансовый 2 2 2 4 2 5 2" xfId="61015" xr:uid="{00000000-0005-0000-0000-0000A3E50000}"/>
    <cellStyle name="Финансовый 2 2 2 4 2 6" xfId="16305" xr:uid="{00000000-0005-0000-0000-0000A4E50000}"/>
    <cellStyle name="Финансовый 2 2 2 4 2 6 2" xfId="61016" xr:uid="{00000000-0005-0000-0000-0000A5E50000}"/>
    <cellStyle name="Финансовый 2 2 2 4 2 7" xfId="47485" xr:uid="{00000000-0005-0000-0000-0000A6E50000}"/>
    <cellStyle name="Финансовый 2 2 2 4 2 7 2" xfId="61017" xr:uid="{00000000-0005-0000-0000-0000A7E50000}"/>
    <cellStyle name="Финансовый 2 2 2 4 2 8" xfId="47486" xr:uid="{00000000-0005-0000-0000-0000A8E50000}"/>
    <cellStyle name="Финансовый 2 2 2 4 2 8 2" xfId="61018" xr:uid="{00000000-0005-0000-0000-0000A9E50000}"/>
    <cellStyle name="Финансовый 2 2 2 4 2 9" xfId="61019" xr:uid="{00000000-0005-0000-0000-0000AAE50000}"/>
    <cellStyle name="Финансовый 2 2 2 4 2 9 2" xfId="61020" xr:uid="{00000000-0005-0000-0000-0000ABE50000}"/>
    <cellStyle name="Финансовый 2 2 2 4 2_Лист1" xfId="61021" xr:uid="{00000000-0005-0000-0000-0000ACE50000}"/>
    <cellStyle name="Финансовый 2 2 2 4 3" xfId="16306" xr:uid="{00000000-0005-0000-0000-0000ADE50000}"/>
    <cellStyle name="Финансовый 2 2 2 4 3 2" xfId="16307" xr:uid="{00000000-0005-0000-0000-0000AEE50000}"/>
    <cellStyle name="Финансовый 2 2 2 4 3 2 2" xfId="61022" xr:uid="{00000000-0005-0000-0000-0000AFE50000}"/>
    <cellStyle name="Финансовый 2 2 2 4 3 2 2 2" xfId="61023" xr:uid="{00000000-0005-0000-0000-0000B0E50000}"/>
    <cellStyle name="Финансовый 2 2 2 4 3 2 3" xfId="61024" xr:uid="{00000000-0005-0000-0000-0000B1E50000}"/>
    <cellStyle name="Финансовый 2 2 2 4 3 2 3 2" xfId="61025" xr:uid="{00000000-0005-0000-0000-0000B2E50000}"/>
    <cellStyle name="Финансовый 2 2 2 4 3 2 4" xfId="61026" xr:uid="{00000000-0005-0000-0000-0000B3E50000}"/>
    <cellStyle name="Финансовый 2 2 2 4 3 3" xfId="16308" xr:uid="{00000000-0005-0000-0000-0000B4E50000}"/>
    <cellStyle name="Финансовый 2 2 2 4 3 3 2" xfId="61027" xr:uid="{00000000-0005-0000-0000-0000B5E50000}"/>
    <cellStyle name="Финансовый 2 2 2 4 3 4" xfId="61028" xr:uid="{00000000-0005-0000-0000-0000B6E50000}"/>
    <cellStyle name="Финансовый 2 2 2 4 3 4 2" xfId="61029" xr:uid="{00000000-0005-0000-0000-0000B7E50000}"/>
    <cellStyle name="Финансовый 2 2 2 4 3 5" xfId="61030" xr:uid="{00000000-0005-0000-0000-0000B8E50000}"/>
    <cellStyle name="Финансовый 2 2 2 4 3_НВВ РСК 2019 (II пол) МАКС" xfId="61031" xr:uid="{00000000-0005-0000-0000-0000B9E50000}"/>
    <cellStyle name="Финансовый 2 2 2 4 4" xfId="16309" xr:uid="{00000000-0005-0000-0000-0000BAE50000}"/>
    <cellStyle name="Финансовый 2 2 2 4 4 2" xfId="16310" xr:uid="{00000000-0005-0000-0000-0000BBE50000}"/>
    <cellStyle name="Финансовый 2 2 2 4 4 2 2" xfId="61032" xr:uid="{00000000-0005-0000-0000-0000BCE50000}"/>
    <cellStyle name="Финансовый 2 2 2 4 4 3" xfId="16311" xr:uid="{00000000-0005-0000-0000-0000BDE50000}"/>
    <cellStyle name="Финансовый 2 2 2 4 4 3 2" xfId="61033" xr:uid="{00000000-0005-0000-0000-0000BEE50000}"/>
    <cellStyle name="Финансовый 2 2 2 4 4 4" xfId="61034" xr:uid="{00000000-0005-0000-0000-0000BFE50000}"/>
    <cellStyle name="Финансовый 2 2 2 4 5" xfId="16312" xr:uid="{00000000-0005-0000-0000-0000C0E50000}"/>
    <cellStyle name="Финансовый 2 2 2 4 5 2" xfId="61035" xr:uid="{00000000-0005-0000-0000-0000C1E50000}"/>
    <cellStyle name="Финансовый 2 2 2 4 6" xfId="16313" xr:uid="{00000000-0005-0000-0000-0000C2E50000}"/>
    <cellStyle name="Финансовый 2 2 2 4 6 2" xfId="61036" xr:uid="{00000000-0005-0000-0000-0000C3E50000}"/>
    <cellStyle name="Финансовый 2 2 2 4 7" xfId="16314" xr:uid="{00000000-0005-0000-0000-0000C4E50000}"/>
    <cellStyle name="Финансовый 2 2 2 4 7 2" xfId="61037" xr:uid="{00000000-0005-0000-0000-0000C5E50000}"/>
    <cellStyle name="Финансовый 2 2 2 4 8" xfId="47487" xr:uid="{00000000-0005-0000-0000-0000C6E50000}"/>
    <cellStyle name="Финансовый 2 2 2 4 8 2" xfId="61038" xr:uid="{00000000-0005-0000-0000-0000C7E50000}"/>
    <cellStyle name="Финансовый 2 2 2 4 9" xfId="47488" xr:uid="{00000000-0005-0000-0000-0000C8E50000}"/>
    <cellStyle name="Финансовый 2 2 2 4 9 2" xfId="61039" xr:uid="{00000000-0005-0000-0000-0000C9E50000}"/>
    <cellStyle name="Финансовый 2 2 2 4_Лист1" xfId="61040" xr:uid="{00000000-0005-0000-0000-0000CAE50000}"/>
    <cellStyle name="Финансовый 2 2 2 5" xfId="16315" xr:uid="{00000000-0005-0000-0000-0000CBE50000}"/>
    <cellStyle name="Финансовый 2 2 2 5 2" xfId="47489" xr:uid="{00000000-0005-0000-0000-0000CCE50000}"/>
    <cellStyle name="Финансовый 2 2 2 6" xfId="16316" xr:uid="{00000000-0005-0000-0000-0000CDE50000}"/>
    <cellStyle name="Финансовый 2 2 2 7" xfId="16317" xr:uid="{00000000-0005-0000-0000-0000CEE50000}"/>
    <cellStyle name="Финансовый 2 2 2 8" xfId="16318" xr:uid="{00000000-0005-0000-0000-0000CFE50000}"/>
    <cellStyle name="Финансовый 2 2 2 9" xfId="47490" xr:uid="{00000000-0005-0000-0000-0000D0E50000}"/>
    <cellStyle name="Финансовый 2 2 2_Лист1" xfId="61041" xr:uid="{00000000-0005-0000-0000-0000D1E50000}"/>
    <cellStyle name="Финансовый 2 2 3" xfId="16319" xr:uid="{00000000-0005-0000-0000-0000D2E50000}"/>
    <cellStyle name="Финансовый 2 2 3 2" xfId="16320" xr:uid="{00000000-0005-0000-0000-0000D3E50000}"/>
    <cellStyle name="Финансовый 2 2 3 2 10" xfId="61042" xr:uid="{00000000-0005-0000-0000-0000D4E50000}"/>
    <cellStyle name="Финансовый 2 2 3 2 10 2" xfId="61043" xr:uid="{00000000-0005-0000-0000-0000D5E50000}"/>
    <cellStyle name="Финансовый 2 2 3 2 11" xfId="61044" xr:uid="{00000000-0005-0000-0000-0000D6E50000}"/>
    <cellStyle name="Финансовый 2 2 3 2 2" xfId="16321" xr:uid="{00000000-0005-0000-0000-0000D7E50000}"/>
    <cellStyle name="Финансовый 2 2 3 2 2 10" xfId="61045" xr:uid="{00000000-0005-0000-0000-0000D8E50000}"/>
    <cellStyle name="Финансовый 2 2 3 2 2 2" xfId="16322" xr:uid="{00000000-0005-0000-0000-0000D9E50000}"/>
    <cellStyle name="Финансовый 2 2 3 2 2 2 2" xfId="16323" xr:uid="{00000000-0005-0000-0000-0000DAE50000}"/>
    <cellStyle name="Финансовый 2 2 3 2 2 2 2 2" xfId="61046" xr:uid="{00000000-0005-0000-0000-0000DBE50000}"/>
    <cellStyle name="Финансовый 2 2 3 2 2 2 2 2 2" xfId="61047" xr:uid="{00000000-0005-0000-0000-0000DCE50000}"/>
    <cellStyle name="Финансовый 2 2 3 2 2 2 2 3" xfId="61048" xr:uid="{00000000-0005-0000-0000-0000DDE50000}"/>
    <cellStyle name="Финансовый 2 2 3 2 2 2 2 3 2" xfId="61049" xr:uid="{00000000-0005-0000-0000-0000DEE50000}"/>
    <cellStyle name="Финансовый 2 2 3 2 2 2 2 4" xfId="61050" xr:uid="{00000000-0005-0000-0000-0000DFE50000}"/>
    <cellStyle name="Финансовый 2 2 3 2 2 2 3" xfId="16324" xr:uid="{00000000-0005-0000-0000-0000E0E50000}"/>
    <cellStyle name="Финансовый 2 2 3 2 2 2 3 2" xfId="61051" xr:uid="{00000000-0005-0000-0000-0000E1E50000}"/>
    <cellStyle name="Финансовый 2 2 3 2 2 2 4" xfId="61052" xr:uid="{00000000-0005-0000-0000-0000E2E50000}"/>
    <cellStyle name="Финансовый 2 2 3 2 2 2 4 2" xfId="61053" xr:uid="{00000000-0005-0000-0000-0000E3E50000}"/>
    <cellStyle name="Финансовый 2 2 3 2 2 2 5" xfId="61054" xr:uid="{00000000-0005-0000-0000-0000E4E50000}"/>
    <cellStyle name="Финансовый 2 2 3 2 2 2_НВВ РСК 2019 (II пол) МАКС" xfId="61055" xr:uid="{00000000-0005-0000-0000-0000E5E50000}"/>
    <cellStyle name="Финансовый 2 2 3 2 2 3" xfId="16325" xr:uid="{00000000-0005-0000-0000-0000E6E50000}"/>
    <cellStyle name="Финансовый 2 2 3 2 2 3 2" xfId="16326" xr:uid="{00000000-0005-0000-0000-0000E7E50000}"/>
    <cellStyle name="Финансовый 2 2 3 2 2 3 2 2" xfId="61056" xr:uid="{00000000-0005-0000-0000-0000E8E50000}"/>
    <cellStyle name="Финансовый 2 2 3 2 2 3 3" xfId="16327" xr:uid="{00000000-0005-0000-0000-0000E9E50000}"/>
    <cellStyle name="Финансовый 2 2 3 2 2 3 3 2" xfId="61057" xr:uid="{00000000-0005-0000-0000-0000EAE50000}"/>
    <cellStyle name="Финансовый 2 2 3 2 2 3 4" xfId="61058" xr:uid="{00000000-0005-0000-0000-0000EBE50000}"/>
    <cellStyle name="Финансовый 2 2 3 2 2 4" xfId="16328" xr:uid="{00000000-0005-0000-0000-0000ECE50000}"/>
    <cellStyle name="Финансовый 2 2 3 2 2 4 2" xfId="61059" xr:uid="{00000000-0005-0000-0000-0000EDE50000}"/>
    <cellStyle name="Финансовый 2 2 3 2 2 5" xfId="16329" xr:uid="{00000000-0005-0000-0000-0000EEE50000}"/>
    <cellStyle name="Финансовый 2 2 3 2 2 5 2" xfId="61060" xr:uid="{00000000-0005-0000-0000-0000EFE50000}"/>
    <cellStyle name="Финансовый 2 2 3 2 2 6" xfId="16330" xr:uid="{00000000-0005-0000-0000-0000F0E50000}"/>
    <cellStyle name="Финансовый 2 2 3 2 2 6 2" xfId="61061" xr:uid="{00000000-0005-0000-0000-0000F1E50000}"/>
    <cellStyle name="Финансовый 2 2 3 2 2 7" xfId="47491" xr:uid="{00000000-0005-0000-0000-0000F2E50000}"/>
    <cellStyle name="Финансовый 2 2 3 2 2 7 2" xfId="61062" xr:uid="{00000000-0005-0000-0000-0000F3E50000}"/>
    <cellStyle name="Финансовый 2 2 3 2 2 8" xfId="47492" xr:uid="{00000000-0005-0000-0000-0000F4E50000}"/>
    <cellStyle name="Финансовый 2 2 3 2 2 8 2" xfId="61063" xr:uid="{00000000-0005-0000-0000-0000F5E50000}"/>
    <cellStyle name="Финансовый 2 2 3 2 2 9" xfId="61064" xr:uid="{00000000-0005-0000-0000-0000F6E50000}"/>
    <cellStyle name="Финансовый 2 2 3 2 2 9 2" xfId="61065" xr:uid="{00000000-0005-0000-0000-0000F7E50000}"/>
    <cellStyle name="Финансовый 2 2 3 2 2_Лист1" xfId="61066" xr:uid="{00000000-0005-0000-0000-0000F8E50000}"/>
    <cellStyle name="Финансовый 2 2 3 2 3" xfId="16331" xr:uid="{00000000-0005-0000-0000-0000F9E50000}"/>
    <cellStyle name="Финансовый 2 2 3 2 3 2" xfId="16332" xr:uid="{00000000-0005-0000-0000-0000FAE50000}"/>
    <cellStyle name="Финансовый 2 2 3 2 3 2 2" xfId="61067" xr:uid="{00000000-0005-0000-0000-0000FBE50000}"/>
    <cellStyle name="Финансовый 2 2 3 2 3 2 2 2" xfId="61068" xr:uid="{00000000-0005-0000-0000-0000FCE50000}"/>
    <cellStyle name="Финансовый 2 2 3 2 3 2 3" xfId="61069" xr:uid="{00000000-0005-0000-0000-0000FDE50000}"/>
    <cellStyle name="Финансовый 2 2 3 2 3 2 3 2" xfId="61070" xr:uid="{00000000-0005-0000-0000-0000FEE50000}"/>
    <cellStyle name="Финансовый 2 2 3 2 3 2 4" xfId="61071" xr:uid="{00000000-0005-0000-0000-0000FFE50000}"/>
    <cellStyle name="Финансовый 2 2 3 2 3 3" xfId="16333" xr:uid="{00000000-0005-0000-0000-000000E60000}"/>
    <cellStyle name="Финансовый 2 2 3 2 3 3 2" xfId="61072" xr:uid="{00000000-0005-0000-0000-000001E60000}"/>
    <cellStyle name="Финансовый 2 2 3 2 3 4" xfId="61073" xr:uid="{00000000-0005-0000-0000-000002E60000}"/>
    <cellStyle name="Финансовый 2 2 3 2 3 4 2" xfId="61074" xr:uid="{00000000-0005-0000-0000-000003E60000}"/>
    <cellStyle name="Финансовый 2 2 3 2 3 5" xfId="61075" xr:uid="{00000000-0005-0000-0000-000004E60000}"/>
    <cellStyle name="Финансовый 2 2 3 2 3_НВВ РСК 2019 (II пол) МАКС" xfId="61076" xr:uid="{00000000-0005-0000-0000-000005E60000}"/>
    <cellStyle name="Финансовый 2 2 3 2 4" xfId="16334" xr:uid="{00000000-0005-0000-0000-000006E60000}"/>
    <cellStyle name="Финансовый 2 2 3 2 4 2" xfId="16335" xr:uid="{00000000-0005-0000-0000-000007E60000}"/>
    <cellStyle name="Финансовый 2 2 3 2 4 2 2" xfId="61077" xr:uid="{00000000-0005-0000-0000-000008E60000}"/>
    <cellStyle name="Финансовый 2 2 3 2 4 3" xfId="16336" xr:uid="{00000000-0005-0000-0000-000009E60000}"/>
    <cellStyle name="Финансовый 2 2 3 2 4 3 2" xfId="61078" xr:uid="{00000000-0005-0000-0000-00000AE60000}"/>
    <cellStyle name="Финансовый 2 2 3 2 4 4" xfId="61079" xr:uid="{00000000-0005-0000-0000-00000BE60000}"/>
    <cellStyle name="Финансовый 2 2 3 2 5" xfId="16337" xr:uid="{00000000-0005-0000-0000-00000CE60000}"/>
    <cellStyle name="Финансовый 2 2 3 2 5 2" xfId="61080" xr:uid="{00000000-0005-0000-0000-00000DE60000}"/>
    <cellStyle name="Финансовый 2 2 3 2 6" xfId="16338" xr:uid="{00000000-0005-0000-0000-00000EE60000}"/>
    <cellStyle name="Финансовый 2 2 3 2 6 2" xfId="61081" xr:uid="{00000000-0005-0000-0000-00000FE60000}"/>
    <cellStyle name="Финансовый 2 2 3 2 7" xfId="16339" xr:uid="{00000000-0005-0000-0000-000010E60000}"/>
    <cellStyle name="Финансовый 2 2 3 2 7 2" xfId="61082" xr:uid="{00000000-0005-0000-0000-000011E60000}"/>
    <cellStyle name="Финансовый 2 2 3 2 8" xfId="47493" xr:uid="{00000000-0005-0000-0000-000012E60000}"/>
    <cellStyle name="Финансовый 2 2 3 2 8 2" xfId="61083" xr:uid="{00000000-0005-0000-0000-000013E60000}"/>
    <cellStyle name="Финансовый 2 2 3 2 9" xfId="47494" xr:uid="{00000000-0005-0000-0000-000014E60000}"/>
    <cellStyle name="Финансовый 2 2 3 2 9 2" xfId="61084" xr:uid="{00000000-0005-0000-0000-000015E60000}"/>
    <cellStyle name="Финансовый 2 2 3 2_Лист1" xfId="61085" xr:uid="{00000000-0005-0000-0000-000016E60000}"/>
    <cellStyle name="Финансовый 2 2 3 3" xfId="16340" xr:uid="{00000000-0005-0000-0000-000017E60000}"/>
    <cellStyle name="Финансовый 2 2 3 3 2" xfId="47495" xr:uid="{00000000-0005-0000-0000-000018E60000}"/>
    <cellStyle name="Финансовый 2 2 3 4" xfId="16341" xr:uid="{00000000-0005-0000-0000-000019E60000}"/>
    <cellStyle name="Финансовый 2 2 3 4 2" xfId="47496" xr:uid="{00000000-0005-0000-0000-00001AE60000}"/>
    <cellStyle name="Финансовый 2 2 3 5" xfId="47497" xr:uid="{00000000-0005-0000-0000-00001BE60000}"/>
    <cellStyle name="Финансовый 2 2 3 6" xfId="47498" xr:uid="{00000000-0005-0000-0000-00001CE60000}"/>
    <cellStyle name="Финансовый 2 2 3_Лист1" xfId="61086" xr:uid="{00000000-0005-0000-0000-00001DE60000}"/>
    <cellStyle name="Финансовый 2 2 4" xfId="16342" xr:uid="{00000000-0005-0000-0000-00001EE60000}"/>
    <cellStyle name="Финансовый 2 2 4 10" xfId="47499" xr:uid="{00000000-0005-0000-0000-00001FE60000}"/>
    <cellStyle name="Финансовый 2 2 4 10 2" xfId="61087" xr:uid="{00000000-0005-0000-0000-000020E60000}"/>
    <cellStyle name="Финансовый 2 2 4 11" xfId="47500" xr:uid="{00000000-0005-0000-0000-000021E60000}"/>
    <cellStyle name="Финансовый 2 2 4 2" xfId="16343" xr:uid="{00000000-0005-0000-0000-000022E60000}"/>
    <cellStyle name="Финансовый 2 2 4 2 10" xfId="61088" xr:uid="{00000000-0005-0000-0000-000023E60000}"/>
    <cellStyle name="Финансовый 2 2 4 2 2" xfId="16344" xr:uid="{00000000-0005-0000-0000-000024E60000}"/>
    <cellStyle name="Финансовый 2 2 4 2 2 2" xfId="16345" xr:uid="{00000000-0005-0000-0000-000025E60000}"/>
    <cellStyle name="Финансовый 2 2 4 2 2 2 2" xfId="61089" xr:uid="{00000000-0005-0000-0000-000026E60000}"/>
    <cellStyle name="Финансовый 2 2 4 2 2 2 2 2" xfId="61090" xr:uid="{00000000-0005-0000-0000-000027E60000}"/>
    <cellStyle name="Финансовый 2 2 4 2 2 2 3" xfId="61091" xr:uid="{00000000-0005-0000-0000-000028E60000}"/>
    <cellStyle name="Финансовый 2 2 4 2 2 2 3 2" xfId="61092" xr:uid="{00000000-0005-0000-0000-000029E60000}"/>
    <cellStyle name="Финансовый 2 2 4 2 2 2 4" xfId="61093" xr:uid="{00000000-0005-0000-0000-00002AE60000}"/>
    <cellStyle name="Финансовый 2 2 4 2 2 3" xfId="16346" xr:uid="{00000000-0005-0000-0000-00002BE60000}"/>
    <cellStyle name="Финансовый 2 2 4 2 2 3 2" xfId="61094" xr:uid="{00000000-0005-0000-0000-00002CE60000}"/>
    <cellStyle name="Финансовый 2 2 4 2 2 4" xfId="61095" xr:uid="{00000000-0005-0000-0000-00002DE60000}"/>
    <cellStyle name="Финансовый 2 2 4 2 2 4 2" xfId="61096" xr:uid="{00000000-0005-0000-0000-00002EE60000}"/>
    <cellStyle name="Финансовый 2 2 4 2 2 5" xfId="61097" xr:uid="{00000000-0005-0000-0000-00002FE60000}"/>
    <cellStyle name="Финансовый 2 2 4 2 2_НВВ РСК 2019 (II пол) МАКС" xfId="61098" xr:uid="{00000000-0005-0000-0000-000030E60000}"/>
    <cellStyle name="Финансовый 2 2 4 2 3" xfId="16347" xr:uid="{00000000-0005-0000-0000-000031E60000}"/>
    <cellStyle name="Финансовый 2 2 4 2 3 2" xfId="16348" xr:uid="{00000000-0005-0000-0000-000032E60000}"/>
    <cellStyle name="Финансовый 2 2 4 2 3 2 2" xfId="61099" xr:uid="{00000000-0005-0000-0000-000033E60000}"/>
    <cellStyle name="Финансовый 2 2 4 2 3 3" xfId="16349" xr:uid="{00000000-0005-0000-0000-000034E60000}"/>
    <cellStyle name="Финансовый 2 2 4 2 3 3 2" xfId="61100" xr:uid="{00000000-0005-0000-0000-000035E60000}"/>
    <cellStyle name="Финансовый 2 2 4 2 3 4" xfId="61101" xr:uid="{00000000-0005-0000-0000-000036E60000}"/>
    <cellStyle name="Финансовый 2 2 4 2 4" xfId="16350" xr:uid="{00000000-0005-0000-0000-000037E60000}"/>
    <cellStyle name="Финансовый 2 2 4 2 4 2" xfId="61102" xr:uid="{00000000-0005-0000-0000-000038E60000}"/>
    <cellStyle name="Финансовый 2 2 4 2 5" xfId="16351" xr:uid="{00000000-0005-0000-0000-000039E60000}"/>
    <cellStyle name="Финансовый 2 2 4 2 5 2" xfId="61103" xr:uid="{00000000-0005-0000-0000-00003AE60000}"/>
    <cellStyle name="Финансовый 2 2 4 2 6" xfId="16352" xr:uid="{00000000-0005-0000-0000-00003BE60000}"/>
    <cellStyle name="Финансовый 2 2 4 2 6 2" xfId="61104" xr:uid="{00000000-0005-0000-0000-00003CE60000}"/>
    <cellStyle name="Финансовый 2 2 4 2 7" xfId="47501" xr:uid="{00000000-0005-0000-0000-00003DE60000}"/>
    <cellStyle name="Финансовый 2 2 4 2 7 2" xfId="61105" xr:uid="{00000000-0005-0000-0000-00003EE60000}"/>
    <cellStyle name="Финансовый 2 2 4 2 8" xfId="47502" xr:uid="{00000000-0005-0000-0000-00003FE60000}"/>
    <cellStyle name="Финансовый 2 2 4 2 8 2" xfId="61106" xr:uid="{00000000-0005-0000-0000-000040E60000}"/>
    <cellStyle name="Финансовый 2 2 4 2 9" xfId="61107" xr:uid="{00000000-0005-0000-0000-000041E60000}"/>
    <cellStyle name="Финансовый 2 2 4 2 9 2" xfId="61108" xr:uid="{00000000-0005-0000-0000-000042E60000}"/>
    <cellStyle name="Финансовый 2 2 4 2_Лист1" xfId="61109" xr:uid="{00000000-0005-0000-0000-000043E60000}"/>
    <cellStyle name="Финансовый 2 2 4 3" xfId="16353" xr:uid="{00000000-0005-0000-0000-000044E60000}"/>
    <cellStyle name="Финансовый 2 2 4 3 2" xfId="16354" xr:uid="{00000000-0005-0000-0000-000045E60000}"/>
    <cellStyle name="Финансовый 2 2 4 3 2 2" xfId="61110" xr:uid="{00000000-0005-0000-0000-000046E60000}"/>
    <cellStyle name="Финансовый 2 2 4 3 2 2 2" xfId="61111" xr:uid="{00000000-0005-0000-0000-000047E60000}"/>
    <cellStyle name="Финансовый 2 2 4 3 2 3" xfId="61112" xr:uid="{00000000-0005-0000-0000-000048E60000}"/>
    <cellStyle name="Финансовый 2 2 4 3 2 3 2" xfId="61113" xr:uid="{00000000-0005-0000-0000-000049E60000}"/>
    <cellStyle name="Финансовый 2 2 4 3 2 4" xfId="61114" xr:uid="{00000000-0005-0000-0000-00004AE60000}"/>
    <cellStyle name="Финансовый 2 2 4 3 3" xfId="16355" xr:uid="{00000000-0005-0000-0000-00004BE60000}"/>
    <cellStyle name="Финансовый 2 2 4 3 3 2" xfId="61115" xr:uid="{00000000-0005-0000-0000-00004CE60000}"/>
    <cellStyle name="Финансовый 2 2 4 3 4" xfId="61116" xr:uid="{00000000-0005-0000-0000-00004DE60000}"/>
    <cellStyle name="Финансовый 2 2 4 3 4 2" xfId="61117" xr:uid="{00000000-0005-0000-0000-00004EE60000}"/>
    <cellStyle name="Финансовый 2 2 4 3 5" xfId="61118" xr:uid="{00000000-0005-0000-0000-00004FE60000}"/>
    <cellStyle name="Финансовый 2 2 4 3_НВВ РСК 2019 (II пол) МАКС" xfId="61119" xr:uid="{00000000-0005-0000-0000-000050E60000}"/>
    <cellStyle name="Финансовый 2 2 4 4" xfId="16356" xr:uid="{00000000-0005-0000-0000-000051E60000}"/>
    <cellStyle name="Финансовый 2 2 4 4 2" xfId="16357" xr:uid="{00000000-0005-0000-0000-000052E60000}"/>
    <cellStyle name="Финансовый 2 2 4 4 2 2" xfId="61120" xr:uid="{00000000-0005-0000-0000-000053E60000}"/>
    <cellStyle name="Финансовый 2 2 4 4 3" xfId="16358" xr:uid="{00000000-0005-0000-0000-000054E60000}"/>
    <cellStyle name="Финансовый 2 2 4 4 3 2" xfId="61121" xr:uid="{00000000-0005-0000-0000-000055E60000}"/>
    <cellStyle name="Финансовый 2 2 4 4 4" xfId="61122" xr:uid="{00000000-0005-0000-0000-000056E60000}"/>
    <cellStyle name="Финансовый 2 2 4 5" xfId="16359" xr:uid="{00000000-0005-0000-0000-000057E60000}"/>
    <cellStyle name="Финансовый 2 2 4 5 2" xfId="61123" xr:uid="{00000000-0005-0000-0000-000058E60000}"/>
    <cellStyle name="Финансовый 2 2 4 6" xfId="16360" xr:uid="{00000000-0005-0000-0000-000059E60000}"/>
    <cellStyle name="Финансовый 2 2 4 6 2" xfId="61124" xr:uid="{00000000-0005-0000-0000-00005AE60000}"/>
    <cellStyle name="Финансовый 2 2 4 7" xfId="16361" xr:uid="{00000000-0005-0000-0000-00005BE60000}"/>
    <cellStyle name="Финансовый 2 2 4 7 2" xfId="61125" xr:uid="{00000000-0005-0000-0000-00005CE60000}"/>
    <cellStyle name="Финансовый 2 2 4 8" xfId="16362" xr:uid="{00000000-0005-0000-0000-00005DE60000}"/>
    <cellStyle name="Финансовый 2 2 4 8 2" xfId="61126" xr:uid="{00000000-0005-0000-0000-00005EE60000}"/>
    <cellStyle name="Финансовый 2 2 4 9" xfId="16363" xr:uid="{00000000-0005-0000-0000-00005FE60000}"/>
    <cellStyle name="Финансовый 2 2 4 9 2" xfId="61127" xr:uid="{00000000-0005-0000-0000-000060E60000}"/>
    <cellStyle name="Финансовый 2 2 4_Лист1" xfId="61128" xr:uid="{00000000-0005-0000-0000-000061E60000}"/>
    <cellStyle name="Финансовый 2 2 5" xfId="16364" xr:uid="{00000000-0005-0000-0000-000062E60000}"/>
    <cellStyle name="Финансовый 2 2 5 10" xfId="61129" xr:uid="{00000000-0005-0000-0000-000063E60000}"/>
    <cellStyle name="Финансовый 2 2 5 10 2" xfId="61130" xr:uid="{00000000-0005-0000-0000-000064E60000}"/>
    <cellStyle name="Финансовый 2 2 5 11" xfId="61131" xr:uid="{00000000-0005-0000-0000-000065E60000}"/>
    <cellStyle name="Финансовый 2 2 5 2" xfId="16365" xr:uid="{00000000-0005-0000-0000-000066E60000}"/>
    <cellStyle name="Финансовый 2 2 5 2 10" xfId="61132" xr:uid="{00000000-0005-0000-0000-000067E60000}"/>
    <cellStyle name="Финансовый 2 2 5 2 2" xfId="16366" xr:uid="{00000000-0005-0000-0000-000068E60000}"/>
    <cellStyle name="Финансовый 2 2 5 2 2 2" xfId="16367" xr:uid="{00000000-0005-0000-0000-000069E60000}"/>
    <cellStyle name="Финансовый 2 2 5 2 2 2 2" xfId="61133" xr:uid="{00000000-0005-0000-0000-00006AE60000}"/>
    <cellStyle name="Финансовый 2 2 5 2 2 2 2 2" xfId="61134" xr:uid="{00000000-0005-0000-0000-00006BE60000}"/>
    <cellStyle name="Финансовый 2 2 5 2 2 2 3" xfId="61135" xr:uid="{00000000-0005-0000-0000-00006CE60000}"/>
    <cellStyle name="Финансовый 2 2 5 2 2 2 3 2" xfId="61136" xr:uid="{00000000-0005-0000-0000-00006DE60000}"/>
    <cellStyle name="Финансовый 2 2 5 2 2 2 4" xfId="61137" xr:uid="{00000000-0005-0000-0000-00006EE60000}"/>
    <cellStyle name="Финансовый 2 2 5 2 2 3" xfId="16368" xr:uid="{00000000-0005-0000-0000-00006FE60000}"/>
    <cellStyle name="Финансовый 2 2 5 2 2 3 2" xfId="61138" xr:uid="{00000000-0005-0000-0000-000070E60000}"/>
    <cellStyle name="Финансовый 2 2 5 2 2 4" xfId="61139" xr:uid="{00000000-0005-0000-0000-000071E60000}"/>
    <cellStyle name="Финансовый 2 2 5 2 2 4 2" xfId="61140" xr:uid="{00000000-0005-0000-0000-000072E60000}"/>
    <cellStyle name="Финансовый 2 2 5 2 2 5" xfId="61141" xr:uid="{00000000-0005-0000-0000-000073E60000}"/>
    <cellStyle name="Финансовый 2 2 5 2 2_НВВ РСК 2019 (II пол) МАКС" xfId="61142" xr:uid="{00000000-0005-0000-0000-000074E60000}"/>
    <cellStyle name="Финансовый 2 2 5 2 3" xfId="16369" xr:uid="{00000000-0005-0000-0000-000075E60000}"/>
    <cellStyle name="Финансовый 2 2 5 2 3 2" xfId="16370" xr:uid="{00000000-0005-0000-0000-000076E60000}"/>
    <cellStyle name="Финансовый 2 2 5 2 3 2 2" xfId="61143" xr:uid="{00000000-0005-0000-0000-000077E60000}"/>
    <cellStyle name="Финансовый 2 2 5 2 3 3" xfId="16371" xr:uid="{00000000-0005-0000-0000-000078E60000}"/>
    <cellStyle name="Финансовый 2 2 5 2 3 3 2" xfId="61144" xr:uid="{00000000-0005-0000-0000-000079E60000}"/>
    <cellStyle name="Финансовый 2 2 5 2 3 4" xfId="61145" xr:uid="{00000000-0005-0000-0000-00007AE60000}"/>
    <cellStyle name="Финансовый 2 2 5 2 4" xfId="16372" xr:uid="{00000000-0005-0000-0000-00007BE60000}"/>
    <cellStyle name="Финансовый 2 2 5 2 4 2" xfId="61146" xr:uid="{00000000-0005-0000-0000-00007CE60000}"/>
    <cellStyle name="Финансовый 2 2 5 2 5" xfId="16373" xr:uid="{00000000-0005-0000-0000-00007DE60000}"/>
    <cellStyle name="Финансовый 2 2 5 2 5 2" xfId="61147" xr:uid="{00000000-0005-0000-0000-00007EE60000}"/>
    <cellStyle name="Финансовый 2 2 5 2 6" xfId="16374" xr:uid="{00000000-0005-0000-0000-00007FE60000}"/>
    <cellStyle name="Финансовый 2 2 5 2 6 2" xfId="61148" xr:uid="{00000000-0005-0000-0000-000080E60000}"/>
    <cellStyle name="Финансовый 2 2 5 2 7" xfId="47503" xr:uid="{00000000-0005-0000-0000-000081E60000}"/>
    <cellStyle name="Финансовый 2 2 5 2 7 2" xfId="61149" xr:uid="{00000000-0005-0000-0000-000082E60000}"/>
    <cellStyle name="Финансовый 2 2 5 2 8" xfId="47504" xr:uid="{00000000-0005-0000-0000-000083E60000}"/>
    <cellStyle name="Финансовый 2 2 5 2 8 2" xfId="61150" xr:uid="{00000000-0005-0000-0000-000084E60000}"/>
    <cellStyle name="Финансовый 2 2 5 2 9" xfId="61151" xr:uid="{00000000-0005-0000-0000-000085E60000}"/>
    <cellStyle name="Финансовый 2 2 5 2 9 2" xfId="61152" xr:uid="{00000000-0005-0000-0000-000086E60000}"/>
    <cellStyle name="Финансовый 2 2 5 2_Лист1" xfId="61153" xr:uid="{00000000-0005-0000-0000-000087E60000}"/>
    <cellStyle name="Финансовый 2 2 5 3" xfId="16375" xr:uid="{00000000-0005-0000-0000-000088E60000}"/>
    <cellStyle name="Финансовый 2 2 5 3 2" xfId="16376" xr:uid="{00000000-0005-0000-0000-000089E60000}"/>
    <cellStyle name="Финансовый 2 2 5 3 2 2" xfId="61154" xr:uid="{00000000-0005-0000-0000-00008AE60000}"/>
    <cellStyle name="Финансовый 2 2 5 3 2 2 2" xfId="61155" xr:uid="{00000000-0005-0000-0000-00008BE60000}"/>
    <cellStyle name="Финансовый 2 2 5 3 2 3" xfId="61156" xr:uid="{00000000-0005-0000-0000-00008CE60000}"/>
    <cellStyle name="Финансовый 2 2 5 3 2 3 2" xfId="61157" xr:uid="{00000000-0005-0000-0000-00008DE60000}"/>
    <cellStyle name="Финансовый 2 2 5 3 2 4" xfId="61158" xr:uid="{00000000-0005-0000-0000-00008EE60000}"/>
    <cellStyle name="Финансовый 2 2 5 3 3" xfId="16377" xr:uid="{00000000-0005-0000-0000-00008FE60000}"/>
    <cellStyle name="Финансовый 2 2 5 3 3 2" xfId="61159" xr:uid="{00000000-0005-0000-0000-000090E60000}"/>
    <cellStyle name="Финансовый 2 2 5 3 4" xfId="61160" xr:uid="{00000000-0005-0000-0000-000091E60000}"/>
    <cellStyle name="Финансовый 2 2 5 3 4 2" xfId="61161" xr:uid="{00000000-0005-0000-0000-000092E60000}"/>
    <cellStyle name="Финансовый 2 2 5 3 5" xfId="61162" xr:uid="{00000000-0005-0000-0000-000093E60000}"/>
    <cellStyle name="Финансовый 2 2 5 3_НВВ РСК 2019 (II пол) МАКС" xfId="61163" xr:uid="{00000000-0005-0000-0000-000094E60000}"/>
    <cellStyle name="Финансовый 2 2 5 4" xfId="16378" xr:uid="{00000000-0005-0000-0000-000095E60000}"/>
    <cellStyle name="Финансовый 2 2 5 4 2" xfId="16379" xr:uid="{00000000-0005-0000-0000-000096E60000}"/>
    <cellStyle name="Финансовый 2 2 5 4 2 2" xfId="61164" xr:uid="{00000000-0005-0000-0000-000097E60000}"/>
    <cellStyle name="Финансовый 2 2 5 4 3" xfId="16380" xr:uid="{00000000-0005-0000-0000-000098E60000}"/>
    <cellStyle name="Финансовый 2 2 5 4 3 2" xfId="61165" xr:uid="{00000000-0005-0000-0000-000099E60000}"/>
    <cellStyle name="Финансовый 2 2 5 4 4" xfId="61166" xr:uid="{00000000-0005-0000-0000-00009AE60000}"/>
    <cellStyle name="Финансовый 2 2 5 5" xfId="16381" xr:uid="{00000000-0005-0000-0000-00009BE60000}"/>
    <cellStyle name="Финансовый 2 2 5 5 2" xfId="61167" xr:uid="{00000000-0005-0000-0000-00009CE60000}"/>
    <cellStyle name="Финансовый 2 2 5 6" xfId="16382" xr:uid="{00000000-0005-0000-0000-00009DE60000}"/>
    <cellStyle name="Финансовый 2 2 5 6 2" xfId="61168" xr:uid="{00000000-0005-0000-0000-00009EE60000}"/>
    <cellStyle name="Финансовый 2 2 5 7" xfId="16383" xr:uid="{00000000-0005-0000-0000-00009FE60000}"/>
    <cellStyle name="Финансовый 2 2 5 7 2" xfId="61169" xr:uid="{00000000-0005-0000-0000-0000A0E60000}"/>
    <cellStyle name="Финансовый 2 2 5 8" xfId="47505" xr:uid="{00000000-0005-0000-0000-0000A1E60000}"/>
    <cellStyle name="Финансовый 2 2 5 8 2" xfId="61170" xr:uid="{00000000-0005-0000-0000-0000A2E60000}"/>
    <cellStyle name="Финансовый 2 2 5 9" xfId="47506" xr:uid="{00000000-0005-0000-0000-0000A3E60000}"/>
    <cellStyle name="Финансовый 2 2 5 9 2" xfId="61171" xr:uid="{00000000-0005-0000-0000-0000A4E60000}"/>
    <cellStyle name="Финансовый 2 2 5_Лист1" xfId="61172" xr:uid="{00000000-0005-0000-0000-0000A5E60000}"/>
    <cellStyle name="Финансовый 2 2 6" xfId="16384" xr:uid="{00000000-0005-0000-0000-0000A6E60000}"/>
    <cellStyle name="Финансовый 2 2 6 2" xfId="47507" xr:uid="{00000000-0005-0000-0000-0000A7E60000}"/>
    <cellStyle name="Финансовый 2 2 6 3" xfId="47508" xr:uid="{00000000-0005-0000-0000-0000A8E60000}"/>
    <cellStyle name="Финансовый 2 2 7" xfId="16385" xr:uid="{00000000-0005-0000-0000-0000A9E60000}"/>
    <cellStyle name="Финансовый 2 2 7 2" xfId="47509" xr:uid="{00000000-0005-0000-0000-0000AAE60000}"/>
    <cellStyle name="Финансовый 2 2 8" xfId="47510" xr:uid="{00000000-0005-0000-0000-0000ABE60000}"/>
    <cellStyle name="Финансовый 2 2 9" xfId="47511" xr:uid="{00000000-0005-0000-0000-0000ACE60000}"/>
    <cellStyle name="Финансовый 2 2_FORMA23-N.ENRG.2011 (v0.1)" xfId="47512" xr:uid="{00000000-0005-0000-0000-0000ADE60000}"/>
    <cellStyle name="Финансовый 2 20" xfId="16386" xr:uid="{00000000-0005-0000-0000-0000AEE60000}"/>
    <cellStyle name="Финансовый 2 21" xfId="16387" xr:uid="{00000000-0005-0000-0000-0000AFE60000}"/>
    <cellStyle name="Финансовый 2 22" xfId="16388" xr:uid="{00000000-0005-0000-0000-0000B0E60000}"/>
    <cellStyle name="Финансовый 2 23" xfId="16389" xr:uid="{00000000-0005-0000-0000-0000B1E60000}"/>
    <cellStyle name="Финансовый 2 24" xfId="16390" xr:uid="{00000000-0005-0000-0000-0000B2E60000}"/>
    <cellStyle name="Финансовый 2 25" xfId="16391" xr:uid="{00000000-0005-0000-0000-0000B3E60000}"/>
    <cellStyle name="Финансовый 2 26" xfId="16392" xr:uid="{00000000-0005-0000-0000-0000B4E60000}"/>
    <cellStyle name="Финансовый 2 27" xfId="16393" xr:uid="{00000000-0005-0000-0000-0000B5E60000}"/>
    <cellStyle name="Финансовый 2 28" xfId="47513" xr:uid="{00000000-0005-0000-0000-0000B6E60000}"/>
    <cellStyle name="Финансовый 2 29" xfId="47514" xr:uid="{00000000-0005-0000-0000-0000B7E60000}"/>
    <cellStyle name="Финансовый 2 3" xfId="16394" xr:uid="{00000000-0005-0000-0000-0000B8E60000}"/>
    <cellStyle name="Финансовый 2 3 2" xfId="16395" xr:uid="{00000000-0005-0000-0000-0000B9E60000}"/>
    <cellStyle name="Финансовый 2 3 2 2" xfId="16396" xr:uid="{00000000-0005-0000-0000-0000BAE60000}"/>
    <cellStyle name="Финансовый 2 3 2 2 10" xfId="16397" xr:uid="{00000000-0005-0000-0000-0000BBE60000}"/>
    <cellStyle name="Финансовый 2 3 2 2 10 2" xfId="61173" xr:uid="{00000000-0005-0000-0000-0000BCE60000}"/>
    <cellStyle name="Финансовый 2 3 2 2 11" xfId="47515" xr:uid="{00000000-0005-0000-0000-0000BDE60000}"/>
    <cellStyle name="Финансовый 2 3 2 2 12" xfId="47516" xr:uid="{00000000-0005-0000-0000-0000BEE60000}"/>
    <cellStyle name="Финансовый 2 3 2 2 2" xfId="16398" xr:uid="{00000000-0005-0000-0000-0000BFE60000}"/>
    <cellStyle name="Финансовый 2 3 2 2 2 10" xfId="61174" xr:uid="{00000000-0005-0000-0000-0000C0E60000}"/>
    <cellStyle name="Финансовый 2 3 2 2 2 2" xfId="16399" xr:uid="{00000000-0005-0000-0000-0000C1E60000}"/>
    <cellStyle name="Финансовый 2 3 2 2 2 2 2" xfId="16400" xr:uid="{00000000-0005-0000-0000-0000C2E60000}"/>
    <cellStyle name="Финансовый 2 3 2 2 2 2 2 2" xfId="61175" xr:uid="{00000000-0005-0000-0000-0000C3E60000}"/>
    <cellStyle name="Финансовый 2 3 2 2 2 2 2 2 2" xfId="61176" xr:uid="{00000000-0005-0000-0000-0000C4E60000}"/>
    <cellStyle name="Финансовый 2 3 2 2 2 2 2 3" xfId="61177" xr:uid="{00000000-0005-0000-0000-0000C5E60000}"/>
    <cellStyle name="Финансовый 2 3 2 2 2 2 2 3 2" xfId="61178" xr:uid="{00000000-0005-0000-0000-0000C6E60000}"/>
    <cellStyle name="Финансовый 2 3 2 2 2 2 2 4" xfId="61179" xr:uid="{00000000-0005-0000-0000-0000C7E60000}"/>
    <cellStyle name="Финансовый 2 3 2 2 2 2 3" xfId="16401" xr:uid="{00000000-0005-0000-0000-0000C8E60000}"/>
    <cellStyle name="Финансовый 2 3 2 2 2 2 3 2" xfId="61180" xr:uid="{00000000-0005-0000-0000-0000C9E60000}"/>
    <cellStyle name="Финансовый 2 3 2 2 2 2 4" xfId="61181" xr:uid="{00000000-0005-0000-0000-0000CAE60000}"/>
    <cellStyle name="Финансовый 2 3 2 2 2 2 4 2" xfId="61182" xr:uid="{00000000-0005-0000-0000-0000CBE60000}"/>
    <cellStyle name="Финансовый 2 3 2 2 2 2 5" xfId="61183" xr:uid="{00000000-0005-0000-0000-0000CCE60000}"/>
    <cellStyle name="Финансовый 2 3 2 2 2 2_НВВ РСК 2019 (II пол) МАКС" xfId="61184" xr:uid="{00000000-0005-0000-0000-0000CDE60000}"/>
    <cellStyle name="Финансовый 2 3 2 2 2 3" xfId="16402" xr:uid="{00000000-0005-0000-0000-0000CEE60000}"/>
    <cellStyle name="Финансовый 2 3 2 2 2 3 2" xfId="16403" xr:uid="{00000000-0005-0000-0000-0000CFE60000}"/>
    <cellStyle name="Финансовый 2 3 2 2 2 3 2 2" xfId="61185" xr:uid="{00000000-0005-0000-0000-0000D0E60000}"/>
    <cellStyle name="Финансовый 2 3 2 2 2 3 3" xfId="16404" xr:uid="{00000000-0005-0000-0000-0000D1E60000}"/>
    <cellStyle name="Финансовый 2 3 2 2 2 3 3 2" xfId="61186" xr:uid="{00000000-0005-0000-0000-0000D2E60000}"/>
    <cellStyle name="Финансовый 2 3 2 2 2 3 4" xfId="61187" xr:uid="{00000000-0005-0000-0000-0000D3E60000}"/>
    <cellStyle name="Финансовый 2 3 2 2 2 4" xfId="16405" xr:uid="{00000000-0005-0000-0000-0000D4E60000}"/>
    <cellStyle name="Финансовый 2 3 2 2 2 4 2" xfId="61188" xr:uid="{00000000-0005-0000-0000-0000D5E60000}"/>
    <cellStyle name="Финансовый 2 3 2 2 2 5" xfId="16406" xr:uid="{00000000-0005-0000-0000-0000D6E60000}"/>
    <cellStyle name="Финансовый 2 3 2 2 2 5 2" xfId="61189" xr:uid="{00000000-0005-0000-0000-0000D7E60000}"/>
    <cellStyle name="Финансовый 2 3 2 2 2 6" xfId="16407" xr:uid="{00000000-0005-0000-0000-0000D8E60000}"/>
    <cellStyle name="Финансовый 2 3 2 2 2 6 2" xfId="61190" xr:uid="{00000000-0005-0000-0000-0000D9E60000}"/>
    <cellStyle name="Финансовый 2 3 2 2 2 7" xfId="47517" xr:uid="{00000000-0005-0000-0000-0000DAE60000}"/>
    <cellStyle name="Финансовый 2 3 2 2 2 7 2" xfId="61191" xr:uid="{00000000-0005-0000-0000-0000DBE60000}"/>
    <cellStyle name="Финансовый 2 3 2 2 2 8" xfId="47518" xr:uid="{00000000-0005-0000-0000-0000DCE60000}"/>
    <cellStyle name="Финансовый 2 3 2 2 2 8 2" xfId="61192" xr:uid="{00000000-0005-0000-0000-0000DDE60000}"/>
    <cellStyle name="Финансовый 2 3 2 2 2 9" xfId="61193" xr:uid="{00000000-0005-0000-0000-0000DEE60000}"/>
    <cellStyle name="Финансовый 2 3 2 2 2 9 2" xfId="61194" xr:uid="{00000000-0005-0000-0000-0000DFE60000}"/>
    <cellStyle name="Финансовый 2 3 2 2 2_Лист1" xfId="61195" xr:uid="{00000000-0005-0000-0000-0000E0E60000}"/>
    <cellStyle name="Финансовый 2 3 2 2 3" xfId="16408" xr:uid="{00000000-0005-0000-0000-0000E1E60000}"/>
    <cellStyle name="Финансовый 2 3 2 2 3 2" xfId="61196" xr:uid="{00000000-0005-0000-0000-0000E2E60000}"/>
    <cellStyle name="Финансовый 2 3 2 2 3 2 2" xfId="61197" xr:uid="{00000000-0005-0000-0000-0000E3E60000}"/>
    <cellStyle name="Финансовый 2 3 2 2 3 2 2 2" xfId="61198" xr:uid="{00000000-0005-0000-0000-0000E4E60000}"/>
    <cellStyle name="Финансовый 2 3 2 2 3 2 3" xfId="61199" xr:uid="{00000000-0005-0000-0000-0000E5E60000}"/>
    <cellStyle name="Финансовый 2 3 2 2 3 2 3 2" xfId="61200" xr:uid="{00000000-0005-0000-0000-0000E6E60000}"/>
    <cellStyle name="Финансовый 2 3 2 2 3 2 4" xfId="61201" xr:uid="{00000000-0005-0000-0000-0000E7E60000}"/>
    <cellStyle name="Финансовый 2 3 2 2 3 3" xfId="61202" xr:uid="{00000000-0005-0000-0000-0000E8E60000}"/>
    <cellStyle name="Финансовый 2 3 2 2 3 3 2" xfId="61203" xr:uid="{00000000-0005-0000-0000-0000E9E60000}"/>
    <cellStyle name="Финансовый 2 3 2 2 3 4" xfId="61204" xr:uid="{00000000-0005-0000-0000-0000EAE60000}"/>
    <cellStyle name="Финансовый 2 3 2 2 3 4 2" xfId="61205" xr:uid="{00000000-0005-0000-0000-0000EBE60000}"/>
    <cellStyle name="Финансовый 2 3 2 2 3 5" xfId="61206" xr:uid="{00000000-0005-0000-0000-0000ECE60000}"/>
    <cellStyle name="Финансовый 2 3 2 2 3_НВВ РСК 2019 (II пол) МАКС" xfId="61207" xr:uid="{00000000-0005-0000-0000-0000EDE60000}"/>
    <cellStyle name="Финансовый 2 3 2 2 4" xfId="16409" xr:uid="{00000000-0005-0000-0000-0000EEE60000}"/>
    <cellStyle name="Финансовый 2 3 2 2 4 2" xfId="16410" xr:uid="{00000000-0005-0000-0000-0000EFE60000}"/>
    <cellStyle name="Финансовый 2 3 2 2 4 2 2" xfId="61208" xr:uid="{00000000-0005-0000-0000-0000F0E60000}"/>
    <cellStyle name="Финансовый 2 3 2 2 4 3" xfId="16411" xr:uid="{00000000-0005-0000-0000-0000F1E60000}"/>
    <cellStyle name="Финансовый 2 3 2 2 4 3 2" xfId="61209" xr:uid="{00000000-0005-0000-0000-0000F2E60000}"/>
    <cellStyle name="Финансовый 2 3 2 2 4 4" xfId="61210" xr:uid="{00000000-0005-0000-0000-0000F3E60000}"/>
    <cellStyle name="Финансовый 2 3 2 2 5" xfId="16412" xr:uid="{00000000-0005-0000-0000-0000F4E60000}"/>
    <cellStyle name="Финансовый 2 3 2 2 5 2" xfId="16413" xr:uid="{00000000-0005-0000-0000-0000F5E60000}"/>
    <cellStyle name="Финансовый 2 3 2 2 5 3" xfId="16414" xr:uid="{00000000-0005-0000-0000-0000F6E60000}"/>
    <cellStyle name="Финансовый 2 3 2 2 6" xfId="16415" xr:uid="{00000000-0005-0000-0000-0000F7E60000}"/>
    <cellStyle name="Финансовый 2 3 2 2 6 2" xfId="61211" xr:uid="{00000000-0005-0000-0000-0000F8E60000}"/>
    <cellStyle name="Финансовый 2 3 2 2 7" xfId="16416" xr:uid="{00000000-0005-0000-0000-0000F9E60000}"/>
    <cellStyle name="Финансовый 2 3 2 2 7 2" xfId="61212" xr:uid="{00000000-0005-0000-0000-0000FAE60000}"/>
    <cellStyle name="Финансовый 2 3 2 2 8" xfId="16417" xr:uid="{00000000-0005-0000-0000-0000FBE60000}"/>
    <cellStyle name="Финансовый 2 3 2 2 8 2" xfId="61213" xr:uid="{00000000-0005-0000-0000-0000FCE60000}"/>
    <cellStyle name="Финансовый 2 3 2 2 9" xfId="16418" xr:uid="{00000000-0005-0000-0000-0000FDE60000}"/>
    <cellStyle name="Финансовый 2 3 2 2 9 2" xfId="61214" xr:uid="{00000000-0005-0000-0000-0000FEE60000}"/>
    <cellStyle name="Финансовый 2 3 2 2_Лист1" xfId="61215" xr:uid="{00000000-0005-0000-0000-0000FFE60000}"/>
    <cellStyle name="Финансовый 2 3 2 3" xfId="16419" xr:uid="{00000000-0005-0000-0000-000000E70000}"/>
    <cellStyle name="Финансовый 2 3 2 3 10" xfId="47519" xr:uid="{00000000-0005-0000-0000-000001E70000}"/>
    <cellStyle name="Финансовый 2 3 2 3 10 2" xfId="61216" xr:uid="{00000000-0005-0000-0000-000002E70000}"/>
    <cellStyle name="Финансовый 2 3 2 3 11" xfId="47520" xr:uid="{00000000-0005-0000-0000-000003E70000}"/>
    <cellStyle name="Финансовый 2 3 2 3 2" xfId="16420" xr:uid="{00000000-0005-0000-0000-000004E70000}"/>
    <cellStyle name="Финансовый 2 3 2 3 2 10" xfId="61217" xr:uid="{00000000-0005-0000-0000-000005E70000}"/>
    <cellStyle name="Финансовый 2 3 2 3 2 2" xfId="16421" xr:uid="{00000000-0005-0000-0000-000006E70000}"/>
    <cellStyle name="Финансовый 2 3 2 3 2 2 2" xfId="16422" xr:uid="{00000000-0005-0000-0000-000007E70000}"/>
    <cellStyle name="Финансовый 2 3 2 3 2 2 2 2" xfId="61218" xr:uid="{00000000-0005-0000-0000-000008E70000}"/>
    <cellStyle name="Финансовый 2 3 2 3 2 2 2 2 2" xfId="61219" xr:uid="{00000000-0005-0000-0000-000009E70000}"/>
    <cellStyle name="Финансовый 2 3 2 3 2 2 2 3" xfId="61220" xr:uid="{00000000-0005-0000-0000-00000AE70000}"/>
    <cellStyle name="Финансовый 2 3 2 3 2 2 2 3 2" xfId="61221" xr:uid="{00000000-0005-0000-0000-00000BE70000}"/>
    <cellStyle name="Финансовый 2 3 2 3 2 2 2 4" xfId="61222" xr:uid="{00000000-0005-0000-0000-00000CE70000}"/>
    <cellStyle name="Финансовый 2 3 2 3 2 2 3" xfId="16423" xr:uid="{00000000-0005-0000-0000-00000DE70000}"/>
    <cellStyle name="Финансовый 2 3 2 3 2 2 3 2" xfId="61223" xr:uid="{00000000-0005-0000-0000-00000EE70000}"/>
    <cellStyle name="Финансовый 2 3 2 3 2 2 4" xfId="61224" xr:uid="{00000000-0005-0000-0000-00000FE70000}"/>
    <cellStyle name="Финансовый 2 3 2 3 2 2 4 2" xfId="61225" xr:uid="{00000000-0005-0000-0000-000010E70000}"/>
    <cellStyle name="Финансовый 2 3 2 3 2 2 5" xfId="61226" xr:uid="{00000000-0005-0000-0000-000011E70000}"/>
    <cellStyle name="Финансовый 2 3 2 3 2 2_НВВ РСК 2019 (II пол) МАКС" xfId="61227" xr:uid="{00000000-0005-0000-0000-000012E70000}"/>
    <cellStyle name="Финансовый 2 3 2 3 2 3" xfId="16424" xr:uid="{00000000-0005-0000-0000-000013E70000}"/>
    <cellStyle name="Финансовый 2 3 2 3 2 3 2" xfId="16425" xr:uid="{00000000-0005-0000-0000-000014E70000}"/>
    <cellStyle name="Финансовый 2 3 2 3 2 3 2 2" xfId="61228" xr:uid="{00000000-0005-0000-0000-000015E70000}"/>
    <cellStyle name="Финансовый 2 3 2 3 2 3 3" xfId="16426" xr:uid="{00000000-0005-0000-0000-000016E70000}"/>
    <cellStyle name="Финансовый 2 3 2 3 2 3 3 2" xfId="61229" xr:uid="{00000000-0005-0000-0000-000017E70000}"/>
    <cellStyle name="Финансовый 2 3 2 3 2 3 4" xfId="61230" xr:uid="{00000000-0005-0000-0000-000018E70000}"/>
    <cellStyle name="Финансовый 2 3 2 3 2 4" xfId="16427" xr:uid="{00000000-0005-0000-0000-000019E70000}"/>
    <cellStyle name="Финансовый 2 3 2 3 2 4 2" xfId="61231" xr:uid="{00000000-0005-0000-0000-00001AE70000}"/>
    <cellStyle name="Финансовый 2 3 2 3 2 5" xfId="16428" xr:uid="{00000000-0005-0000-0000-00001BE70000}"/>
    <cellStyle name="Финансовый 2 3 2 3 2 5 2" xfId="61232" xr:uid="{00000000-0005-0000-0000-00001CE70000}"/>
    <cellStyle name="Финансовый 2 3 2 3 2 6" xfId="16429" xr:uid="{00000000-0005-0000-0000-00001DE70000}"/>
    <cellStyle name="Финансовый 2 3 2 3 2 6 2" xfId="61233" xr:uid="{00000000-0005-0000-0000-00001EE70000}"/>
    <cellStyle name="Финансовый 2 3 2 3 2 7" xfId="47521" xr:uid="{00000000-0005-0000-0000-00001FE70000}"/>
    <cellStyle name="Финансовый 2 3 2 3 2 7 2" xfId="61234" xr:uid="{00000000-0005-0000-0000-000020E70000}"/>
    <cellStyle name="Финансовый 2 3 2 3 2 8" xfId="47522" xr:uid="{00000000-0005-0000-0000-000021E70000}"/>
    <cellStyle name="Финансовый 2 3 2 3 2 8 2" xfId="61235" xr:uid="{00000000-0005-0000-0000-000022E70000}"/>
    <cellStyle name="Финансовый 2 3 2 3 2 9" xfId="61236" xr:uid="{00000000-0005-0000-0000-000023E70000}"/>
    <cellStyle name="Финансовый 2 3 2 3 2 9 2" xfId="61237" xr:uid="{00000000-0005-0000-0000-000024E70000}"/>
    <cellStyle name="Финансовый 2 3 2 3 2_Лист1" xfId="61238" xr:uid="{00000000-0005-0000-0000-000025E70000}"/>
    <cellStyle name="Финансовый 2 3 2 3 3" xfId="16430" xr:uid="{00000000-0005-0000-0000-000026E70000}"/>
    <cellStyle name="Финансовый 2 3 2 3 3 2" xfId="16431" xr:uid="{00000000-0005-0000-0000-000027E70000}"/>
    <cellStyle name="Финансовый 2 3 2 3 3 2 2" xfId="61239" xr:uid="{00000000-0005-0000-0000-000028E70000}"/>
    <cellStyle name="Финансовый 2 3 2 3 3 2 2 2" xfId="61240" xr:uid="{00000000-0005-0000-0000-000029E70000}"/>
    <cellStyle name="Финансовый 2 3 2 3 3 2 3" xfId="61241" xr:uid="{00000000-0005-0000-0000-00002AE70000}"/>
    <cellStyle name="Финансовый 2 3 2 3 3 2 3 2" xfId="61242" xr:uid="{00000000-0005-0000-0000-00002BE70000}"/>
    <cellStyle name="Финансовый 2 3 2 3 3 2 4" xfId="61243" xr:uid="{00000000-0005-0000-0000-00002CE70000}"/>
    <cellStyle name="Финансовый 2 3 2 3 3 3" xfId="16432" xr:uid="{00000000-0005-0000-0000-00002DE70000}"/>
    <cellStyle name="Финансовый 2 3 2 3 3 3 2" xfId="61244" xr:uid="{00000000-0005-0000-0000-00002EE70000}"/>
    <cellStyle name="Финансовый 2 3 2 3 3 4" xfId="61245" xr:uid="{00000000-0005-0000-0000-00002FE70000}"/>
    <cellStyle name="Финансовый 2 3 2 3 3 4 2" xfId="61246" xr:uid="{00000000-0005-0000-0000-000030E70000}"/>
    <cellStyle name="Финансовый 2 3 2 3 3 5" xfId="61247" xr:uid="{00000000-0005-0000-0000-000031E70000}"/>
    <cellStyle name="Финансовый 2 3 2 3 3_НВВ РСК 2019 (II пол) МАКС" xfId="61248" xr:uid="{00000000-0005-0000-0000-000032E70000}"/>
    <cellStyle name="Финансовый 2 3 2 3 4" xfId="16433" xr:uid="{00000000-0005-0000-0000-000033E70000}"/>
    <cellStyle name="Финансовый 2 3 2 3 4 2" xfId="16434" xr:uid="{00000000-0005-0000-0000-000034E70000}"/>
    <cellStyle name="Финансовый 2 3 2 3 4 2 2" xfId="61249" xr:uid="{00000000-0005-0000-0000-000035E70000}"/>
    <cellStyle name="Финансовый 2 3 2 3 4 3" xfId="16435" xr:uid="{00000000-0005-0000-0000-000036E70000}"/>
    <cellStyle name="Финансовый 2 3 2 3 4 3 2" xfId="61250" xr:uid="{00000000-0005-0000-0000-000037E70000}"/>
    <cellStyle name="Финансовый 2 3 2 3 4 4" xfId="61251" xr:uid="{00000000-0005-0000-0000-000038E70000}"/>
    <cellStyle name="Финансовый 2 3 2 3 5" xfId="16436" xr:uid="{00000000-0005-0000-0000-000039E70000}"/>
    <cellStyle name="Финансовый 2 3 2 3 5 2" xfId="61252" xr:uid="{00000000-0005-0000-0000-00003AE70000}"/>
    <cellStyle name="Финансовый 2 3 2 3 6" xfId="16437" xr:uid="{00000000-0005-0000-0000-00003BE70000}"/>
    <cellStyle name="Финансовый 2 3 2 3 6 2" xfId="61253" xr:uid="{00000000-0005-0000-0000-00003CE70000}"/>
    <cellStyle name="Финансовый 2 3 2 3 7" xfId="16438" xr:uid="{00000000-0005-0000-0000-00003DE70000}"/>
    <cellStyle name="Финансовый 2 3 2 3 7 2" xfId="61254" xr:uid="{00000000-0005-0000-0000-00003EE70000}"/>
    <cellStyle name="Финансовый 2 3 2 3 8" xfId="16439" xr:uid="{00000000-0005-0000-0000-00003FE70000}"/>
    <cellStyle name="Финансовый 2 3 2 3 8 2" xfId="61255" xr:uid="{00000000-0005-0000-0000-000040E70000}"/>
    <cellStyle name="Финансовый 2 3 2 3 9" xfId="16440" xr:uid="{00000000-0005-0000-0000-000041E70000}"/>
    <cellStyle name="Финансовый 2 3 2 3 9 2" xfId="61256" xr:uid="{00000000-0005-0000-0000-000042E70000}"/>
    <cellStyle name="Финансовый 2 3 2 3_Лист1" xfId="61257" xr:uid="{00000000-0005-0000-0000-000043E70000}"/>
    <cellStyle name="Финансовый 2 3 2 4" xfId="16441" xr:uid="{00000000-0005-0000-0000-000044E70000}"/>
    <cellStyle name="Финансовый 2 3 2 4 10" xfId="61258" xr:uid="{00000000-0005-0000-0000-000045E70000}"/>
    <cellStyle name="Финансовый 2 3 2 4 10 2" xfId="61259" xr:uid="{00000000-0005-0000-0000-000046E70000}"/>
    <cellStyle name="Финансовый 2 3 2 4 11" xfId="61260" xr:uid="{00000000-0005-0000-0000-000047E70000}"/>
    <cellStyle name="Финансовый 2 3 2 4 2" xfId="16442" xr:uid="{00000000-0005-0000-0000-000048E70000}"/>
    <cellStyle name="Финансовый 2 3 2 4 2 10" xfId="61261" xr:uid="{00000000-0005-0000-0000-000049E70000}"/>
    <cellStyle name="Финансовый 2 3 2 4 2 2" xfId="16443" xr:uid="{00000000-0005-0000-0000-00004AE70000}"/>
    <cellStyle name="Финансовый 2 3 2 4 2 2 2" xfId="16444" xr:uid="{00000000-0005-0000-0000-00004BE70000}"/>
    <cellStyle name="Финансовый 2 3 2 4 2 2 2 2" xfId="61262" xr:uid="{00000000-0005-0000-0000-00004CE70000}"/>
    <cellStyle name="Финансовый 2 3 2 4 2 2 2 2 2" xfId="61263" xr:uid="{00000000-0005-0000-0000-00004DE70000}"/>
    <cellStyle name="Финансовый 2 3 2 4 2 2 2 3" xfId="61264" xr:uid="{00000000-0005-0000-0000-00004EE70000}"/>
    <cellStyle name="Финансовый 2 3 2 4 2 2 2 3 2" xfId="61265" xr:uid="{00000000-0005-0000-0000-00004FE70000}"/>
    <cellStyle name="Финансовый 2 3 2 4 2 2 2 4" xfId="61266" xr:uid="{00000000-0005-0000-0000-000050E70000}"/>
    <cellStyle name="Финансовый 2 3 2 4 2 2 3" xfId="16445" xr:uid="{00000000-0005-0000-0000-000051E70000}"/>
    <cellStyle name="Финансовый 2 3 2 4 2 2 3 2" xfId="61267" xr:uid="{00000000-0005-0000-0000-000052E70000}"/>
    <cellStyle name="Финансовый 2 3 2 4 2 2 4" xfId="61268" xr:uid="{00000000-0005-0000-0000-000053E70000}"/>
    <cellStyle name="Финансовый 2 3 2 4 2 2 4 2" xfId="61269" xr:uid="{00000000-0005-0000-0000-000054E70000}"/>
    <cellStyle name="Финансовый 2 3 2 4 2 2 5" xfId="61270" xr:uid="{00000000-0005-0000-0000-000055E70000}"/>
    <cellStyle name="Финансовый 2 3 2 4 2 2_НВВ РСК 2019 (II пол) МАКС" xfId="61271" xr:uid="{00000000-0005-0000-0000-000056E70000}"/>
    <cellStyle name="Финансовый 2 3 2 4 2 3" xfId="16446" xr:uid="{00000000-0005-0000-0000-000057E70000}"/>
    <cellStyle name="Финансовый 2 3 2 4 2 3 2" xfId="16447" xr:uid="{00000000-0005-0000-0000-000058E70000}"/>
    <cellStyle name="Финансовый 2 3 2 4 2 3 2 2" xfId="61272" xr:uid="{00000000-0005-0000-0000-000059E70000}"/>
    <cellStyle name="Финансовый 2 3 2 4 2 3 3" xfId="16448" xr:uid="{00000000-0005-0000-0000-00005AE70000}"/>
    <cellStyle name="Финансовый 2 3 2 4 2 3 3 2" xfId="61273" xr:uid="{00000000-0005-0000-0000-00005BE70000}"/>
    <cellStyle name="Финансовый 2 3 2 4 2 3 4" xfId="61274" xr:uid="{00000000-0005-0000-0000-00005CE70000}"/>
    <cellStyle name="Финансовый 2 3 2 4 2 4" xfId="16449" xr:uid="{00000000-0005-0000-0000-00005DE70000}"/>
    <cellStyle name="Финансовый 2 3 2 4 2 4 2" xfId="61275" xr:uid="{00000000-0005-0000-0000-00005EE70000}"/>
    <cellStyle name="Финансовый 2 3 2 4 2 5" xfId="16450" xr:uid="{00000000-0005-0000-0000-00005FE70000}"/>
    <cellStyle name="Финансовый 2 3 2 4 2 5 2" xfId="61276" xr:uid="{00000000-0005-0000-0000-000060E70000}"/>
    <cellStyle name="Финансовый 2 3 2 4 2 6" xfId="16451" xr:uid="{00000000-0005-0000-0000-000061E70000}"/>
    <cellStyle name="Финансовый 2 3 2 4 2 6 2" xfId="61277" xr:uid="{00000000-0005-0000-0000-000062E70000}"/>
    <cellStyle name="Финансовый 2 3 2 4 2 7" xfId="47523" xr:uid="{00000000-0005-0000-0000-000063E70000}"/>
    <cellStyle name="Финансовый 2 3 2 4 2 7 2" xfId="61278" xr:uid="{00000000-0005-0000-0000-000064E70000}"/>
    <cellStyle name="Финансовый 2 3 2 4 2 8" xfId="47524" xr:uid="{00000000-0005-0000-0000-000065E70000}"/>
    <cellStyle name="Финансовый 2 3 2 4 2 8 2" xfId="61279" xr:uid="{00000000-0005-0000-0000-000066E70000}"/>
    <cellStyle name="Финансовый 2 3 2 4 2 9" xfId="61280" xr:uid="{00000000-0005-0000-0000-000067E70000}"/>
    <cellStyle name="Финансовый 2 3 2 4 2 9 2" xfId="61281" xr:uid="{00000000-0005-0000-0000-000068E70000}"/>
    <cellStyle name="Финансовый 2 3 2 4 2_Лист1" xfId="61282" xr:uid="{00000000-0005-0000-0000-000069E70000}"/>
    <cellStyle name="Финансовый 2 3 2 4 3" xfId="16452" xr:uid="{00000000-0005-0000-0000-00006AE70000}"/>
    <cellStyle name="Финансовый 2 3 2 4 3 2" xfId="16453" xr:uid="{00000000-0005-0000-0000-00006BE70000}"/>
    <cellStyle name="Финансовый 2 3 2 4 3 2 2" xfId="61283" xr:uid="{00000000-0005-0000-0000-00006CE70000}"/>
    <cellStyle name="Финансовый 2 3 2 4 3 2 2 2" xfId="61284" xr:uid="{00000000-0005-0000-0000-00006DE70000}"/>
    <cellStyle name="Финансовый 2 3 2 4 3 2 3" xfId="61285" xr:uid="{00000000-0005-0000-0000-00006EE70000}"/>
    <cellStyle name="Финансовый 2 3 2 4 3 2 3 2" xfId="61286" xr:uid="{00000000-0005-0000-0000-00006FE70000}"/>
    <cellStyle name="Финансовый 2 3 2 4 3 2 4" xfId="61287" xr:uid="{00000000-0005-0000-0000-000070E70000}"/>
    <cellStyle name="Финансовый 2 3 2 4 3 3" xfId="16454" xr:uid="{00000000-0005-0000-0000-000071E70000}"/>
    <cellStyle name="Финансовый 2 3 2 4 3 3 2" xfId="61288" xr:uid="{00000000-0005-0000-0000-000072E70000}"/>
    <cellStyle name="Финансовый 2 3 2 4 3 4" xfId="61289" xr:uid="{00000000-0005-0000-0000-000073E70000}"/>
    <cellStyle name="Финансовый 2 3 2 4 3 4 2" xfId="61290" xr:uid="{00000000-0005-0000-0000-000074E70000}"/>
    <cellStyle name="Финансовый 2 3 2 4 3 5" xfId="61291" xr:uid="{00000000-0005-0000-0000-000075E70000}"/>
    <cellStyle name="Финансовый 2 3 2 4 3_НВВ РСК 2019 (II пол) МАКС" xfId="61292" xr:uid="{00000000-0005-0000-0000-000076E70000}"/>
    <cellStyle name="Финансовый 2 3 2 4 4" xfId="16455" xr:uid="{00000000-0005-0000-0000-000077E70000}"/>
    <cellStyle name="Финансовый 2 3 2 4 4 2" xfId="16456" xr:uid="{00000000-0005-0000-0000-000078E70000}"/>
    <cellStyle name="Финансовый 2 3 2 4 4 2 2" xfId="61293" xr:uid="{00000000-0005-0000-0000-000079E70000}"/>
    <cellStyle name="Финансовый 2 3 2 4 4 3" xfId="16457" xr:uid="{00000000-0005-0000-0000-00007AE70000}"/>
    <cellStyle name="Финансовый 2 3 2 4 4 3 2" xfId="61294" xr:uid="{00000000-0005-0000-0000-00007BE70000}"/>
    <cellStyle name="Финансовый 2 3 2 4 4 4" xfId="61295" xr:uid="{00000000-0005-0000-0000-00007CE70000}"/>
    <cellStyle name="Финансовый 2 3 2 4 5" xfId="16458" xr:uid="{00000000-0005-0000-0000-00007DE70000}"/>
    <cellStyle name="Финансовый 2 3 2 4 5 2" xfId="61296" xr:uid="{00000000-0005-0000-0000-00007EE70000}"/>
    <cellStyle name="Финансовый 2 3 2 4 6" xfId="16459" xr:uid="{00000000-0005-0000-0000-00007FE70000}"/>
    <cellStyle name="Финансовый 2 3 2 4 6 2" xfId="61297" xr:uid="{00000000-0005-0000-0000-000080E70000}"/>
    <cellStyle name="Финансовый 2 3 2 4 7" xfId="16460" xr:uid="{00000000-0005-0000-0000-000081E70000}"/>
    <cellStyle name="Финансовый 2 3 2 4 7 2" xfId="61298" xr:uid="{00000000-0005-0000-0000-000082E70000}"/>
    <cellStyle name="Финансовый 2 3 2 4 8" xfId="47525" xr:uid="{00000000-0005-0000-0000-000083E70000}"/>
    <cellStyle name="Финансовый 2 3 2 4 8 2" xfId="61299" xr:uid="{00000000-0005-0000-0000-000084E70000}"/>
    <cellStyle name="Финансовый 2 3 2 4 9" xfId="47526" xr:uid="{00000000-0005-0000-0000-000085E70000}"/>
    <cellStyle name="Финансовый 2 3 2 4 9 2" xfId="61300" xr:uid="{00000000-0005-0000-0000-000086E70000}"/>
    <cellStyle name="Финансовый 2 3 2 4_Лист1" xfId="61301" xr:uid="{00000000-0005-0000-0000-000087E70000}"/>
    <cellStyle name="Финансовый 2 3 2 5" xfId="16461" xr:uid="{00000000-0005-0000-0000-000088E70000}"/>
    <cellStyle name="Финансовый 2 3 2 6" xfId="16462" xr:uid="{00000000-0005-0000-0000-000089E70000}"/>
    <cellStyle name="Финансовый 2 3 2 7" xfId="16463" xr:uid="{00000000-0005-0000-0000-00008AE70000}"/>
    <cellStyle name="Финансовый 2 3 2 8" xfId="47527" xr:uid="{00000000-0005-0000-0000-00008BE70000}"/>
    <cellStyle name="Финансовый 2 3 2_Лист1" xfId="61302" xr:uid="{00000000-0005-0000-0000-00008CE70000}"/>
    <cellStyle name="Финансовый 2 3 3" xfId="16464" xr:uid="{00000000-0005-0000-0000-00008DE70000}"/>
    <cellStyle name="Финансовый 2 3 3 10" xfId="47528" xr:uid="{00000000-0005-0000-0000-00008EE70000}"/>
    <cellStyle name="Финансовый 2 3 3 10 2" xfId="61303" xr:uid="{00000000-0005-0000-0000-00008FE70000}"/>
    <cellStyle name="Финансовый 2 3 3 11" xfId="47529" xr:uid="{00000000-0005-0000-0000-000090E70000}"/>
    <cellStyle name="Финансовый 2 3 3 2" xfId="16465" xr:uid="{00000000-0005-0000-0000-000091E70000}"/>
    <cellStyle name="Финансовый 2 3 3 2 10" xfId="61304" xr:uid="{00000000-0005-0000-0000-000092E70000}"/>
    <cellStyle name="Финансовый 2 3 3 2 2" xfId="16466" xr:uid="{00000000-0005-0000-0000-000093E70000}"/>
    <cellStyle name="Финансовый 2 3 3 2 2 2" xfId="16467" xr:uid="{00000000-0005-0000-0000-000094E70000}"/>
    <cellStyle name="Финансовый 2 3 3 2 2 2 2" xfId="61305" xr:uid="{00000000-0005-0000-0000-000095E70000}"/>
    <cellStyle name="Финансовый 2 3 3 2 2 2 2 2" xfId="61306" xr:uid="{00000000-0005-0000-0000-000096E70000}"/>
    <cellStyle name="Финансовый 2 3 3 2 2 2 3" xfId="61307" xr:uid="{00000000-0005-0000-0000-000097E70000}"/>
    <cellStyle name="Финансовый 2 3 3 2 2 2 3 2" xfId="61308" xr:uid="{00000000-0005-0000-0000-000098E70000}"/>
    <cellStyle name="Финансовый 2 3 3 2 2 2 4" xfId="61309" xr:uid="{00000000-0005-0000-0000-000099E70000}"/>
    <cellStyle name="Финансовый 2 3 3 2 2 3" xfId="16468" xr:uid="{00000000-0005-0000-0000-00009AE70000}"/>
    <cellStyle name="Финансовый 2 3 3 2 2 3 2" xfId="61310" xr:uid="{00000000-0005-0000-0000-00009BE70000}"/>
    <cellStyle name="Финансовый 2 3 3 2 2 4" xfId="61311" xr:uid="{00000000-0005-0000-0000-00009CE70000}"/>
    <cellStyle name="Финансовый 2 3 3 2 2 4 2" xfId="61312" xr:uid="{00000000-0005-0000-0000-00009DE70000}"/>
    <cellStyle name="Финансовый 2 3 3 2 2 5" xfId="61313" xr:uid="{00000000-0005-0000-0000-00009EE70000}"/>
    <cellStyle name="Финансовый 2 3 3 2 2_НВВ РСК 2019 (II пол) МАКС" xfId="61314" xr:uid="{00000000-0005-0000-0000-00009FE70000}"/>
    <cellStyle name="Финансовый 2 3 3 2 3" xfId="16469" xr:uid="{00000000-0005-0000-0000-0000A0E70000}"/>
    <cellStyle name="Финансовый 2 3 3 2 3 2" xfId="16470" xr:uid="{00000000-0005-0000-0000-0000A1E70000}"/>
    <cellStyle name="Финансовый 2 3 3 2 3 2 2" xfId="61315" xr:uid="{00000000-0005-0000-0000-0000A2E70000}"/>
    <cellStyle name="Финансовый 2 3 3 2 3 3" xfId="16471" xr:uid="{00000000-0005-0000-0000-0000A3E70000}"/>
    <cellStyle name="Финансовый 2 3 3 2 3 3 2" xfId="61316" xr:uid="{00000000-0005-0000-0000-0000A4E70000}"/>
    <cellStyle name="Финансовый 2 3 3 2 3 4" xfId="61317" xr:uid="{00000000-0005-0000-0000-0000A5E70000}"/>
    <cellStyle name="Финансовый 2 3 3 2 4" xfId="16472" xr:uid="{00000000-0005-0000-0000-0000A6E70000}"/>
    <cellStyle name="Финансовый 2 3 3 2 4 2" xfId="61318" xr:uid="{00000000-0005-0000-0000-0000A7E70000}"/>
    <cellStyle name="Финансовый 2 3 3 2 5" xfId="16473" xr:uid="{00000000-0005-0000-0000-0000A8E70000}"/>
    <cellStyle name="Финансовый 2 3 3 2 5 2" xfId="61319" xr:uid="{00000000-0005-0000-0000-0000A9E70000}"/>
    <cellStyle name="Финансовый 2 3 3 2 6" xfId="16474" xr:uid="{00000000-0005-0000-0000-0000AAE70000}"/>
    <cellStyle name="Финансовый 2 3 3 2 6 2" xfId="61320" xr:uid="{00000000-0005-0000-0000-0000ABE70000}"/>
    <cellStyle name="Финансовый 2 3 3 2 7" xfId="47530" xr:uid="{00000000-0005-0000-0000-0000ACE70000}"/>
    <cellStyle name="Финансовый 2 3 3 2 7 2" xfId="61321" xr:uid="{00000000-0005-0000-0000-0000ADE70000}"/>
    <cellStyle name="Финансовый 2 3 3 2 8" xfId="47531" xr:uid="{00000000-0005-0000-0000-0000AEE70000}"/>
    <cellStyle name="Финансовый 2 3 3 2 8 2" xfId="61322" xr:uid="{00000000-0005-0000-0000-0000AFE70000}"/>
    <cellStyle name="Финансовый 2 3 3 2 9" xfId="61323" xr:uid="{00000000-0005-0000-0000-0000B0E70000}"/>
    <cellStyle name="Финансовый 2 3 3 2 9 2" xfId="61324" xr:uid="{00000000-0005-0000-0000-0000B1E70000}"/>
    <cellStyle name="Финансовый 2 3 3 2_Лист1" xfId="61325" xr:uid="{00000000-0005-0000-0000-0000B2E70000}"/>
    <cellStyle name="Финансовый 2 3 3 3" xfId="16475" xr:uid="{00000000-0005-0000-0000-0000B3E70000}"/>
    <cellStyle name="Финансовый 2 3 3 3 2" xfId="16476" xr:uid="{00000000-0005-0000-0000-0000B4E70000}"/>
    <cellStyle name="Финансовый 2 3 3 3 2 2" xfId="61326" xr:uid="{00000000-0005-0000-0000-0000B5E70000}"/>
    <cellStyle name="Финансовый 2 3 3 3 2 2 2" xfId="61327" xr:uid="{00000000-0005-0000-0000-0000B6E70000}"/>
    <cellStyle name="Финансовый 2 3 3 3 2 3" xfId="61328" xr:uid="{00000000-0005-0000-0000-0000B7E70000}"/>
    <cellStyle name="Финансовый 2 3 3 3 2 3 2" xfId="61329" xr:uid="{00000000-0005-0000-0000-0000B8E70000}"/>
    <cellStyle name="Финансовый 2 3 3 3 2 4" xfId="61330" xr:uid="{00000000-0005-0000-0000-0000B9E70000}"/>
    <cellStyle name="Финансовый 2 3 3 3 3" xfId="16477" xr:uid="{00000000-0005-0000-0000-0000BAE70000}"/>
    <cellStyle name="Финансовый 2 3 3 3 3 2" xfId="61331" xr:uid="{00000000-0005-0000-0000-0000BBE70000}"/>
    <cellStyle name="Финансовый 2 3 3 3 4" xfId="61332" xr:uid="{00000000-0005-0000-0000-0000BCE70000}"/>
    <cellStyle name="Финансовый 2 3 3 3 4 2" xfId="61333" xr:uid="{00000000-0005-0000-0000-0000BDE70000}"/>
    <cellStyle name="Финансовый 2 3 3 3 5" xfId="61334" xr:uid="{00000000-0005-0000-0000-0000BEE70000}"/>
    <cellStyle name="Финансовый 2 3 3 3_НВВ РСК 2019 (II пол) МАКС" xfId="61335" xr:uid="{00000000-0005-0000-0000-0000BFE70000}"/>
    <cellStyle name="Финансовый 2 3 3 4" xfId="16478" xr:uid="{00000000-0005-0000-0000-0000C0E70000}"/>
    <cellStyle name="Финансовый 2 3 3 4 2" xfId="16479" xr:uid="{00000000-0005-0000-0000-0000C1E70000}"/>
    <cellStyle name="Финансовый 2 3 3 4 2 2" xfId="61336" xr:uid="{00000000-0005-0000-0000-0000C2E70000}"/>
    <cellStyle name="Финансовый 2 3 3 4 3" xfId="16480" xr:uid="{00000000-0005-0000-0000-0000C3E70000}"/>
    <cellStyle name="Финансовый 2 3 3 4 3 2" xfId="61337" xr:uid="{00000000-0005-0000-0000-0000C4E70000}"/>
    <cellStyle name="Финансовый 2 3 3 4 4" xfId="61338" xr:uid="{00000000-0005-0000-0000-0000C5E70000}"/>
    <cellStyle name="Финансовый 2 3 3 5" xfId="16481" xr:uid="{00000000-0005-0000-0000-0000C6E70000}"/>
    <cellStyle name="Финансовый 2 3 3 5 2" xfId="61339" xr:uid="{00000000-0005-0000-0000-0000C7E70000}"/>
    <cellStyle name="Финансовый 2 3 3 6" xfId="16482" xr:uid="{00000000-0005-0000-0000-0000C8E70000}"/>
    <cellStyle name="Финансовый 2 3 3 6 2" xfId="61340" xr:uid="{00000000-0005-0000-0000-0000C9E70000}"/>
    <cellStyle name="Финансовый 2 3 3 7" xfId="16483" xr:uid="{00000000-0005-0000-0000-0000CAE70000}"/>
    <cellStyle name="Финансовый 2 3 3 7 2" xfId="61341" xr:uid="{00000000-0005-0000-0000-0000CBE70000}"/>
    <cellStyle name="Финансовый 2 3 3 8" xfId="16484" xr:uid="{00000000-0005-0000-0000-0000CCE70000}"/>
    <cellStyle name="Финансовый 2 3 3 8 2" xfId="61342" xr:uid="{00000000-0005-0000-0000-0000CDE70000}"/>
    <cellStyle name="Финансовый 2 3 3 9" xfId="16485" xr:uid="{00000000-0005-0000-0000-0000CEE70000}"/>
    <cellStyle name="Финансовый 2 3 3 9 2" xfId="61343" xr:uid="{00000000-0005-0000-0000-0000CFE70000}"/>
    <cellStyle name="Финансовый 2 3 3_Лист1" xfId="61344" xr:uid="{00000000-0005-0000-0000-0000D0E70000}"/>
    <cellStyle name="Финансовый 2 3 4" xfId="16486" xr:uid="{00000000-0005-0000-0000-0000D1E70000}"/>
    <cellStyle name="Финансовый 2 3 4 10" xfId="47532" xr:uid="{00000000-0005-0000-0000-0000D2E70000}"/>
    <cellStyle name="Финансовый 2 3 4 10 2" xfId="61345" xr:uid="{00000000-0005-0000-0000-0000D3E70000}"/>
    <cellStyle name="Финансовый 2 3 4 11" xfId="47533" xr:uid="{00000000-0005-0000-0000-0000D4E70000}"/>
    <cellStyle name="Финансовый 2 3 4 2" xfId="16487" xr:uid="{00000000-0005-0000-0000-0000D5E70000}"/>
    <cellStyle name="Финансовый 2 3 4 2 10" xfId="61346" xr:uid="{00000000-0005-0000-0000-0000D6E70000}"/>
    <cellStyle name="Финансовый 2 3 4 2 2" xfId="16488" xr:uid="{00000000-0005-0000-0000-0000D7E70000}"/>
    <cellStyle name="Финансовый 2 3 4 2 2 2" xfId="16489" xr:uid="{00000000-0005-0000-0000-0000D8E70000}"/>
    <cellStyle name="Финансовый 2 3 4 2 2 2 2" xfId="61347" xr:uid="{00000000-0005-0000-0000-0000D9E70000}"/>
    <cellStyle name="Финансовый 2 3 4 2 2 2 2 2" xfId="61348" xr:uid="{00000000-0005-0000-0000-0000DAE70000}"/>
    <cellStyle name="Финансовый 2 3 4 2 2 2 3" xfId="61349" xr:uid="{00000000-0005-0000-0000-0000DBE70000}"/>
    <cellStyle name="Финансовый 2 3 4 2 2 2 3 2" xfId="61350" xr:uid="{00000000-0005-0000-0000-0000DCE70000}"/>
    <cellStyle name="Финансовый 2 3 4 2 2 2 4" xfId="61351" xr:uid="{00000000-0005-0000-0000-0000DDE70000}"/>
    <cellStyle name="Финансовый 2 3 4 2 2 3" xfId="16490" xr:uid="{00000000-0005-0000-0000-0000DEE70000}"/>
    <cellStyle name="Финансовый 2 3 4 2 2 3 2" xfId="61352" xr:uid="{00000000-0005-0000-0000-0000DFE70000}"/>
    <cellStyle name="Финансовый 2 3 4 2 2 4" xfId="61353" xr:uid="{00000000-0005-0000-0000-0000E0E70000}"/>
    <cellStyle name="Финансовый 2 3 4 2 2 4 2" xfId="61354" xr:uid="{00000000-0005-0000-0000-0000E1E70000}"/>
    <cellStyle name="Финансовый 2 3 4 2 2 5" xfId="61355" xr:uid="{00000000-0005-0000-0000-0000E2E70000}"/>
    <cellStyle name="Финансовый 2 3 4 2 2_НВВ РСК 2019 (II пол) МАКС" xfId="61356" xr:uid="{00000000-0005-0000-0000-0000E3E70000}"/>
    <cellStyle name="Финансовый 2 3 4 2 3" xfId="16491" xr:uid="{00000000-0005-0000-0000-0000E4E70000}"/>
    <cellStyle name="Финансовый 2 3 4 2 3 2" xfId="16492" xr:uid="{00000000-0005-0000-0000-0000E5E70000}"/>
    <cellStyle name="Финансовый 2 3 4 2 3 2 2" xfId="61357" xr:uid="{00000000-0005-0000-0000-0000E6E70000}"/>
    <cellStyle name="Финансовый 2 3 4 2 3 3" xfId="16493" xr:uid="{00000000-0005-0000-0000-0000E7E70000}"/>
    <cellStyle name="Финансовый 2 3 4 2 3 3 2" xfId="61358" xr:uid="{00000000-0005-0000-0000-0000E8E70000}"/>
    <cellStyle name="Финансовый 2 3 4 2 3 4" xfId="61359" xr:uid="{00000000-0005-0000-0000-0000E9E70000}"/>
    <cellStyle name="Финансовый 2 3 4 2 4" xfId="16494" xr:uid="{00000000-0005-0000-0000-0000EAE70000}"/>
    <cellStyle name="Финансовый 2 3 4 2 4 2" xfId="61360" xr:uid="{00000000-0005-0000-0000-0000EBE70000}"/>
    <cellStyle name="Финансовый 2 3 4 2 5" xfId="16495" xr:uid="{00000000-0005-0000-0000-0000ECE70000}"/>
    <cellStyle name="Финансовый 2 3 4 2 5 2" xfId="61361" xr:uid="{00000000-0005-0000-0000-0000EDE70000}"/>
    <cellStyle name="Финансовый 2 3 4 2 6" xfId="16496" xr:uid="{00000000-0005-0000-0000-0000EEE70000}"/>
    <cellStyle name="Финансовый 2 3 4 2 6 2" xfId="61362" xr:uid="{00000000-0005-0000-0000-0000EFE70000}"/>
    <cellStyle name="Финансовый 2 3 4 2 7" xfId="47534" xr:uid="{00000000-0005-0000-0000-0000F0E70000}"/>
    <cellStyle name="Финансовый 2 3 4 2 7 2" xfId="61363" xr:uid="{00000000-0005-0000-0000-0000F1E70000}"/>
    <cellStyle name="Финансовый 2 3 4 2 8" xfId="47535" xr:uid="{00000000-0005-0000-0000-0000F2E70000}"/>
    <cellStyle name="Финансовый 2 3 4 2 8 2" xfId="61364" xr:uid="{00000000-0005-0000-0000-0000F3E70000}"/>
    <cellStyle name="Финансовый 2 3 4 2 9" xfId="61365" xr:uid="{00000000-0005-0000-0000-0000F4E70000}"/>
    <cellStyle name="Финансовый 2 3 4 2 9 2" xfId="61366" xr:uid="{00000000-0005-0000-0000-0000F5E70000}"/>
    <cellStyle name="Финансовый 2 3 4 2_Лист1" xfId="61367" xr:uid="{00000000-0005-0000-0000-0000F6E70000}"/>
    <cellStyle name="Финансовый 2 3 4 3" xfId="16497" xr:uid="{00000000-0005-0000-0000-0000F7E70000}"/>
    <cellStyle name="Финансовый 2 3 4 3 2" xfId="16498" xr:uid="{00000000-0005-0000-0000-0000F8E70000}"/>
    <cellStyle name="Финансовый 2 3 4 3 2 2" xfId="61368" xr:uid="{00000000-0005-0000-0000-0000F9E70000}"/>
    <cellStyle name="Финансовый 2 3 4 3 2 2 2" xfId="61369" xr:uid="{00000000-0005-0000-0000-0000FAE70000}"/>
    <cellStyle name="Финансовый 2 3 4 3 2 3" xfId="61370" xr:uid="{00000000-0005-0000-0000-0000FBE70000}"/>
    <cellStyle name="Финансовый 2 3 4 3 2 3 2" xfId="61371" xr:uid="{00000000-0005-0000-0000-0000FCE70000}"/>
    <cellStyle name="Финансовый 2 3 4 3 2 4" xfId="61372" xr:uid="{00000000-0005-0000-0000-0000FDE70000}"/>
    <cellStyle name="Финансовый 2 3 4 3 3" xfId="16499" xr:uid="{00000000-0005-0000-0000-0000FEE70000}"/>
    <cellStyle name="Финансовый 2 3 4 3 3 2" xfId="61373" xr:uid="{00000000-0005-0000-0000-0000FFE70000}"/>
    <cellStyle name="Финансовый 2 3 4 3 4" xfId="61374" xr:uid="{00000000-0005-0000-0000-000000E80000}"/>
    <cellStyle name="Финансовый 2 3 4 3 4 2" xfId="61375" xr:uid="{00000000-0005-0000-0000-000001E80000}"/>
    <cellStyle name="Финансовый 2 3 4 3 5" xfId="61376" xr:uid="{00000000-0005-0000-0000-000002E80000}"/>
    <cellStyle name="Финансовый 2 3 4 3_НВВ РСК 2019 (II пол) МАКС" xfId="61377" xr:uid="{00000000-0005-0000-0000-000003E80000}"/>
    <cellStyle name="Финансовый 2 3 4 4" xfId="16500" xr:uid="{00000000-0005-0000-0000-000004E80000}"/>
    <cellStyle name="Финансовый 2 3 4 4 2" xfId="16501" xr:uid="{00000000-0005-0000-0000-000005E80000}"/>
    <cellStyle name="Финансовый 2 3 4 4 2 2" xfId="61378" xr:uid="{00000000-0005-0000-0000-000006E80000}"/>
    <cellStyle name="Финансовый 2 3 4 4 3" xfId="16502" xr:uid="{00000000-0005-0000-0000-000007E80000}"/>
    <cellStyle name="Финансовый 2 3 4 4 3 2" xfId="61379" xr:uid="{00000000-0005-0000-0000-000008E80000}"/>
    <cellStyle name="Финансовый 2 3 4 4 4" xfId="61380" xr:uid="{00000000-0005-0000-0000-000009E80000}"/>
    <cellStyle name="Финансовый 2 3 4 5" xfId="16503" xr:uid="{00000000-0005-0000-0000-00000AE80000}"/>
    <cellStyle name="Финансовый 2 3 4 5 2" xfId="61381" xr:uid="{00000000-0005-0000-0000-00000BE80000}"/>
    <cellStyle name="Финансовый 2 3 4 6" xfId="16504" xr:uid="{00000000-0005-0000-0000-00000CE80000}"/>
    <cellStyle name="Финансовый 2 3 4 6 2" xfId="61382" xr:uid="{00000000-0005-0000-0000-00000DE80000}"/>
    <cellStyle name="Финансовый 2 3 4 7" xfId="16505" xr:uid="{00000000-0005-0000-0000-00000EE80000}"/>
    <cellStyle name="Финансовый 2 3 4 7 2" xfId="61383" xr:uid="{00000000-0005-0000-0000-00000FE80000}"/>
    <cellStyle name="Финансовый 2 3 4 8" xfId="16506" xr:uid="{00000000-0005-0000-0000-000010E80000}"/>
    <cellStyle name="Финансовый 2 3 4 8 2" xfId="61384" xr:uid="{00000000-0005-0000-0000-000011E80000}"/>
    <cellStyle name="Финансовый 2 3 4 9" xfId="16507" xr:uid="{00000000-0005-0000-0000-000012E80000}"/>
    <cellStyle name="Финансовый 2 3 4 9 2" xfId="61385" xr:uid="{00000000-0005-0000-0000-000013E80000}"/>
    <cellStyle name="Финансовый 2 3 4_Лист1" xfId="61386" xr:uid="{00000000-0005-0000-0000-000014E80000}"/>
    <cellStyle name="Финансовый 2 3 5" xfId="16508" xr:uid="{00000000-0005-0000-0000-000015E80000}"/>
    <cellStyle name="Финансовый 2 3 5 10" xfId="61387" xr:uid="{00000000-0005-0000-0000-000016E80000}"/>
    <cellStyle name="Финансовый 2 3 5 10 2" xfId="61388" xr:uid="{00000000-0005-0000-0000-000017E80000}"/>
    <cellStyle name="Финансовый 2 3 5 11" xfId="61389" xr:uid="{00000000-0005-0000-0000-000018E80000}"/>
    <cellStyle name="Финансовый 2 3 5 2" xfId="16509" xr:uid="{00000000-0005-0000-0000-000019E80000}"/>
    <cellStyle name="Финансовый 2 3 5 2 10" xfId="61390" xr:uid="{00000000-0005-0000-0000-00001AE80000}"/>
    <cellStyle name="Финансовый 2 3 5 2 2" xfId="16510" xr:uid="{00000000-0005-0000-0000-00001BE80000}"/>
    <cellStyle name="Финансовый 2 3 5 2 2 2" xfId="16511" xr:uid="{00000000-0005-0000-0000-00001CE80000}"/>
    <cellStyle name="Финансовый 2 3 5 2 2 2 2" xfId="61391" xr:uid="{00000000-0005-0000-0000-00001DE80000}"/>
    <cellStyle name="Финансовый 2 3 5 2 2 2 2 2" xfId="61392" xr:uid="{00000000-0005-0000-0000-00001EE80000}"/>
    <cellStyle name="Финансовый 2 3 5 2 2 2 3" xfId="61393" xr:uid="{00000000-0005-0000-0000-00001FE80000}"/>
    <cellStyle name="Финансовый 2 3 5 2 2 2 3 2" xfId="61394" xr:uid="{00000000-0005-0000-0000-000020E80000}"/>
    <cellStyle name="Финансовый 2 3 5 2 2 2 4" xfId="61395" xr:uid="{00000000-0005-0000-0000-000021E80000}"/>
    <cellStyle name="Финансовый 2 3 5 2 2 3" xfId="16512" xr:uid="{00000000-0005-0000-0000-000022E80000}"/>
    <cellStyle name="Финансовый 2 3 5 2 2 3 2" xfId="61396" xr:uid="{00000000-0005-0000-0000-000023E80000}"/>
    <cellStyle name="Финансовый 2 3 5 2 2 4" xfId="61397" xr:uid="{00000000-0005-0000-0000-000024E80000}"/>
    <cellStyle name="Финансовый 2 3 5 2 2 4 2" xfId="61398" xr:uid="{00000000-0005-0000-0000-000025E80000}"/>
    <cellStyle name="Финансовый 2 3 5 2 2 5" xfId="61399" xr:uid="{00000000-0005-0000-0000-000026E80000}"/>
    <cellStyle name="Финансовый 2 3 5 2 2_НВВ РСК 2019 (II пол) МАКС" xfId="61400" xr:uid="{00000000-0005-0000-0000-000027E80000}"/>
    <cellStyle name="Финансовый 2 3 5 2 3" xfId="16513" xr:uid="{00000000-0005-0000-0000-000028E80000}"/>
    <cellStyle name="Финансовый 2 3 5 2 3 2" xfId="16514" xr:uid="{00000000-0005-0000-0000-000029E80000}"/>
    <cellStyle name="Финансовый 2 3 5 2 3 2 2" xfId="61401" xr:uid="{00000000-0005-0000-0000-00002AE80000}"/>
    <cellStyle name="Финансовый 2 3 5 2 3 3" xfId="16515" xr:uid="{00000000-0005-0000-0000-00002BE80000}"/>
    <cellStyle name="Финансовый 2 3 5 2 3 3 2" xfId="61402" xr:uid="{00000000-0005-0000-0000-00002CE80000}"/>
    <cellStyle name="Финансовый 2 3 5 2 3 4" xfId="61403" xr:uid="{00000000-0005-0000-0000-00002DE80000}"/>
    <cellStyle name="Финансовый 2 3 5 2 4" xfId="16516" xr:uid="{00000000-0005-0000-0000-00002EE80000}"/>
    <cellStyle name="Финансовый 2 3 5 2 4 2" xfId="61404" xr:uid="{00000000-0005-0000-0000-00002FE80000}"/>
    <cellStyle name="Финансовый 2 3 5 2 5" xfId="16517" xr:uid="{00000000-0005-0000-0000-000030E80000}"/>
    <cellStyle name="Финансовый 2 3 5 2 5 2" xfId="61405" xr:uid="{00000000-0005-0000-0000-000031E80000}"/>
    <cellStyle name="Финансовый 2 3 5 2 6" xfId="16518" xr:uid="{00000000-0005-0000-0000-000032E80000}"/>
    <cellStyle name="Финансовый 2 3 5 2 6 2" xfId="61406" xr:uid="{00000000-0005-0000-0000-000033E80000}"/>
    <cellStyle name="Финансовый 2 3 5 2 7" xfId="47536" xr:uid="{00000000-0005-0000-0000-000034E80000}"/>
    <cellStyle name="Финансовый 2 3 5 2 7 2" xfId="61407" xr:uid="{00000000-0005-0000-0000-000035E80000}"/>
    <cellStyle name="Финансовый 2 3 5 2 8" xfId="47537" xr:uid="{00000000-0005-0000-0000-000036E80000}"/>
    <cellStyle name="Финансовый 2 3 5 2 8 2" xfId="61408" xr:uid="{00000000-0005-0000-0000-000037E80000}"/>
    <cellStyle name="Финансовый 2 3 5 2 9" xfId="61409" xr:uid="{00000000-0005-0000-0000-000038E80000}"/>
    <cellStyle name="Финансовый 2 3 5 2 9 2" xfId="61410" xr:uid="{00000000-0005-0000-0000-000039E80000}"/>
    <cellStyle name="Финансовый 2 3 5 2_Лист1" xfId="61411" xr:uid="{00000000-0005-0000-0000-00003AE80000}"/>
    <cellStyle name="Финансовый 2 3 5 3" xfId="16519" xr:uid="{00000000-0005-0000-0000-00003BE80000}"/>
    <cellStyle name="Финансовый 2 3 5 3 2" xfId="16520" xr:uid="{00000000-0005-0000-0000-00003CE80000}"/>
    <cellStyle name="Финансовый 2 3 5 3 2 2" xfId="61412" xr:uid="{00000000-0005-0000-0000-00003DE80000}"/>
    <cellStyle name="Финансовый 2 3 5 3 2 2 2" xfId="61413" xr:uid="{00000000-0005-0000-0000-00003EE80000}"/>
    <cellStyle name="Финансовый 2 3 5 3 2 3" xfId="61414" xr:uid="{00000000-0005-0000-0000-00003FE80000}"/>
    <cellStyle name="Финансовый 2 3 5 3 2 3 2" xfId="61415" xr:uid="{00000000-0005-0000-0000-000040E80000}"/>
    <cellStyle name="Финансовый 2 3 5 3 2 4" xfId="61416" xr:uid="{00000000-0005-0000-0000-000041E80000}"/>
    <cellStyle name="Финансовый 2 3 5 3 3" xfId="16521" xr:uid="{00000000-0005-0000-0000-000042E80000}"/>
    <cellStyle name="Финансовый 2 3 5 3 3 2" xfId="61417" xr:uid="{00000000-0005-0000-0000-000043E80000}"/>
    <cellStyle name="Финансовый 2 3 5 3 4" xfId="61418" xr:uid="{00000000-0005-0000-0000-000044E80000}"/>
    <cellStyle name="Финансовый 2 3 5 3 4 2" xfId="61419" xr:uid="{00000000-0005-0000-0000-000045E80000}"/>
    <cellStyle name="Финансовый 2 3 5 3 5" xfId="61420" xr:uid="{00000000-0005-0000-0000-000046E80000}"/>
    <cellStyle name="Финансовый 2 3 5 3_НВВ РСК 2019 (II пол) МАКС" xfId="61421" xr:uid="{00000000-0005-0000-0000-000047E80000}"/>
    <cellStyle name="Финансовый 2 3 5 4" xfId="16522" xr:uid="{00000000-0005-0000-0000-000048E80000}"/>
    <cellStyle name="Финансовый 2 3 5 4 2" xfId="16523" xr:uid="{00000000-0005-0000-0000-000049E80000}"/>
    <cellStyle name="Финансовый 2 3 5 4 2 2" xfId="61422" xr:uid="{00000000-0005-0000-0000-00004AE80000}"/>
    <cellStyle name="Финансовый 2 3 5 4 3" xfId="16524" xr:uid="{00000000-0005-0000-0000-00004BE80000}"/>
    <cellStyle name="Финансовый 2 3 5 4 3 2" xfId="61423" xr:uid="{00000000-0005-0000-0000-00004CE80000}"/>
    <cellStyle name="Финансовый 2 3 5 4 4" xfId="61424" xr:uid="{00000000-0005-0000-0000-00004DE80000}"/>
    <cellStyle name="Финансовый 2 3 5 5" xfId="16525" xr:uid="{00000000-0005-0000-0000-00004EE80000}"/>
    <cellStyle name="Финансовый 2 3 5 5 2" xfId="61425" xr:uid="{00000000-0005-0000-0000-00004FE80000}"/>
    <cellStyle name="Финансовый 2 3 5 6" xfId="16526" xr:uid="{00000000-0005-0000-0000-000050E80000}"/>
    <cellStyle name="Финансовый 2 3 5 6 2" xfId="61426" xr:uid="{00000000-0005-0000-0000-000051E80000}"/>
    <cellStyle name="Финансовый 2 3 5 7" xfId="16527" xr:uid="{00000000-0005-0000-0000-000052E80000}"/>
    <cellStyle name="Финансовый 2 3 5 7 2" xfId="61427" xr:uid="{00000000-0005-0000-0000-000053E80000}"/>
    <cellStyle name="Финансовый 2 3 5 8" xfId="47538" xr:uid="{00000000-0005-0000-0000-000054E80000}"/>
    <cellStyle name="Финансовый 2 3 5 8 2" xfId="61428" xr:uid="{00000000-0005-0000-0000-000055E80000}"/>
    <cellStyle name="Финансовый 2 3 5 9" xfId="47539" xr:uid="{00000000-0005-0000-0000-000056E80000}"/>
    <cellStyle name="Финансовый 2 3 5 9 2" xfId="61429" xr:uid="{00000000-0005-0000-0000-000057E80000}"/>
    <cellStyle name="Финансовый 2 3 5_Лист1" xfId="61430" xr:uid="{00000000-0005-0000-0000-000058E80000}"/>
    <cellStyle name="Финансовый 2 3 6" xfId="16528" xr:uid="{00000000-0005-0000-0000-000059E80000}"/>
    <cellStyle name="Финансовый 2 3 6 2" xfId="47540" xr:uid="{00000000-0005-0000-0000-00005AE80000}"/>
    <cellStyle name="Финансовый 2 3 7" xfId="16529" xr:uid="{00000000-0005-0000-0000-00005BE80000}"/>
    <cellStyle name="Финансовый 2 3 8" xfId="47541" xr:uid="{00000000-0005-0000-0000-00005CE80000}"/>
    <cellStyle name="Финансовый 2 3 9" xfId="61431" xr:uid="{00000000-0005-0000-0000-00005DE80000}"/>
    <cellStyle name="Финансовый 2 3_Лист1" xfId="61432" xr:uid="{00000000-0005-0000-0000-00005EE80000}"/>
    <cellStyle name="Финансовый 2 30" xfId="47542" xr:uid="{00000000-0005-0000-0000-00005FE80000}"/>
    <cellStyle name="Финансовый 2 31" xfId="47543" xr:uid="{00000000-0005-0000-0000-000060E80000}"/>
    <cellStyle name="Финансовый 2 32" xfId="47544" xr:uid="{00000000-0005-0000-0000-000061E80000}"/>
    <cellStyle name="Финансовый 2 4" xfId="16530" xr:uid="{00000000-0005-0000-0000-000062E80000}"/>
    <cellStyle name="Финансовый 2 4 2" xfId="16531" xr:uid="{00000000-0005-0000-0000-000063E80000}"/>
    <cellStyle name="Финансовый 2 4 2 10" xfId="47545" xr:uid="{00000000-0005-0000-0000-000064E80000}"/>
    <cellStyle name="Финансовый 2 4 2 11" xfId="47546" xr:uid="{00000000-0005-0000-0000-000065E80000}"/>
    <cellStyle name="Финансовый 2 4 2 2" xfId="16532" xr:uid="{00000000-0005-0000-0000-000066E80000}"/>
    <cellStyle name="Финансовый 2 4 2 2 10" xfId="61433" xr:uid="{00000000-0005-0000-0000-000067E80000}"/>
    <cellStyle name="Финансовый 2 4 2 2 2" xfId="16533" xr:uid="{00000000-0005-0000-0000-000068E80000}"/>
    <cellStyle name="Финансовый 2 4 2 2 2 2" xfId="16534" xr:uid="{00000000-0005-0000-0000-000069E80000}"/>
    <cellStyle name="Финансовый 2 4 2 2 2 2 2" xfId="61434" xr:uid="{00000000-0005-0000-0000-00006AE80000}"/>
    <cellStyle name="Финансовый 2 4 2 2 2 2 2 2" xfId="61435" xr:uid="{00000000-0005-0000-0000-00006BE80000}"/>
    <cellStyle name="Финансовый 2 4 2 2 2 2 3" xfId="61436" xr:uid="{00000000-0005-0000-0000-00006CE80000}"/>
    <cellStyle name="Финансовый 2 4 2 2 2 2 3 2" xfId="61437" xr:uid="{00000000-0005-0000-0000-00006DE80000}"/>
    <cellStyle name="Финансовый 2 4 2 2 2 2 4" xfId="61438" xr:uid="{00000000-0005-0000-0000-00006EE80000}"/>
    <cellStyle name="Финансовый 2 4 2 2 2 3" xfId="16535" xr:uid="{00000000-0005-0000-0000-00006FE80000}"/>
    <cellStyle name="Финансовый 2 4 2 2 2 3 2" xfId="61439" xr:uid="{00000000-0005-0000-0000-000070E80000}"/>
    <cellStyle name="Финансовый 2 4 2 2 2 4" xfId="61440" xr:uid="{00000000-0005-0000-0000-000071E80000}"/>
    <cellStyle name="Финансовый 2 4 2 2 2 4 2" xfId="61441" xr:uid="{00000000-0005-0000-0000-000072E80000}"/>
    <cellStyle name="Финансовый 2 4 2 2 2 5" xfId="61442" xr:uid="{00000000-0005-0000-0000-000073E80000}"/>
    <cellStyle name="Финансовый 2 4 2 2 2_НВВ РСК 2019 (II пол) МАКС" xfId="61443" xr:uid="{00000000-0005-0000-0000-000074E80000}"/>
    <cellStyle name="Финансовый 2 4 2 2 3" xfId="16536" xr:uid="{00000000-0005-0000-0000-000075E80000}"/>
    <cellStyle name="Финансовый 2 4 2 2 3 2" xfId="16537" xr:uid="{00000000-0005-0000-0000-000076E80000}"/>
    <cellStyle name="Финансовый 2 4 2 2 3 2 2" xfId="61444" xr:uid="{00000000-0005-0000-0000-000077E80000}"/>
    <cellStyle name="Финансовый 2 4 2 2 3 3" xfId="16538" xr:uid="{00000000-0005-0000-0000-000078E80000}"/>
    <cellStyle name="Финансовый 2 4 2 2 3 3 2" xfId="61445" xr:uid="{00000000-0005-0000-0000-000079E80000}"/>
    <cellStyle name="Финансовый 2 4 2 2 3 4" xfId="61446" xr:uid="{00000000-0005-0000-0000-00007AE80000}"/>
    <cellStyle name="Финансовый 2 4 2 2 4" xfId="16539" xr:uid="{00000000-0005-0000-0000-00007BE80000}"/>
    <cellStyle name="Финансовый 2 4 2 2 4 2" xfId="61447" xr:uid="{00000000-0005-0000-0000-00007CE80000}"/>
    <cellStyle name="Финансовый 2 4 2 2 5" xfId="16540" xr:uid="{00000000-0005-0000-0000-00007DE80000}"/>
    <cellStyle name="Финансовый 2 4 2 2 5 2" xfId="61448" xr:uid="{00000000-0005-0000-0000-00007EE80000}"/>
    <cellStyle name="Финансовый 2 4 2 2 6" xfId="16541" xr:uid="{00000000-0005-0000-0000-00007FE80000}"/>
    <cellStyle name="Финансовый 2 4 2 2 6 2" xfId="61449" xr:uid="{00000000-0005-0000-0000-000080E80000}"/>
    <cellStyle name="Финансовый 2 4 2 2 7" xfId="47547" xr:uid="{00000000-0005-0000-0000-000081E80000}"/>
    <cellStyle name="Финансовый 2 4 2 2 7 2" xfId="61450" xr:uid="{00000000-0005-0000-0000-000082E80000}"/>
    <cellStyle name="Финансовый 2 4 2 2 8" xfId="47548" xr:uid="{00000000-0005-0000-0000-000083E80000}"/>
    <cellStyle name="Финансовый 2 4 2 2 8 2" xfId="61451" xr:uid="{00000000-0005-0000-0000-000084E80000}"/>
    <cellStyle name="Финансовый 2 4 2 2 9" xfId="61452" xr:uid="{00000000-0005-0000-0000-000085E80000}"/>
    <cellStyle name="Финансовый 2 4 2 2 9 2" xfId="61453" xr:uid="{00000000-0005-0000-0000-000086E80000}"/>
    <cellStyle name="Финансовый 2 4 2 2_Лист1" xfId="61454" xr:uid="{00000000-0005-0000-0000-000087E80000}"/>
    <cellStyle name="Финансовый 2 4 2 3" xfId="16542" xr:uid="{00000000-0005-0000-0000-000088E80000}"/>
    <cellStyle name="Финансовый 2 4 2 4" xfId="16543" xr:uid="{00000000-0005-0000-0000-000089E80000}"/>
    <cellStyle name="Финансовый 2 4 2 4 2" xfId="16544" xr:uid="{00000000-0005-0000-0000-00008AE80000}"/>
    <cellStyle name="Финансовый 2 4 2 4 3" xfId="16545" xr:uid="{00000000-0005-0000-0000-00008BE80000}"/>
    <cellStyle name="Финансовый 2 4 2 5" xfId="16546" xr:uid="{00000000-0005-0000-0000-00008CE80000}"/>
    <cellStyle name="Финансовый 2 4 2 6" xfId="16547" xr:uid="{00000000-0005-0000-0000-00008DE80000}"/>
    <cellStyle name="Финансовый 2 4 2 7" xfId="16548" xr:uid="{00000000-0005-0000-0000-00008EE80000}"/>
    <cellStyle name="Финансовый 2 4 2 8" xfId="16549" xr:uid="{00000000-0005-0000-0000-00008FE80000}"/>
    <cellStyle name="Финансовый 2 4 2 9" xfId="16550" xr:uid="{00000000-0005-0000-0000-000090E80000}"/>
    <cellStyle name="Финансовый 2 4 2_Лист1" xfId="61455" xr:uid="{00000000-0005-0000-0000-000091E80000}"/>
    <cellStyle name="Финансовый 2 4 3" xfId="16551" xr:uid="{00000000-0005-0000-0000-000092E80000}"/>
    <cellStyle name="Финансовый 2 4 3 10" xfId="47549" xr:uid="{00000000-0005-0000-0000-000093E80000}"/>
    <cellStyle name="Финансовый 2 4 3 10 2" xfId="61456" xr:uid="{00000000-0005-0000-0000-000094E80000}"/>
    <cellStyle name="Финансовый 2 4 3 11" xfId="47550" xr:uid="{00000000-0005-0000-0000-000095E80000}"/>
    <cellStyle name="Финансовый 2 4 3 2" xfId="16552" xr:uid="{00000000-0005-0000-0000-000096E80000}"/>
    <cellStyle name="Финансовый 2 4 3 2 10" xfId="61457" xr:uid="{00000000-0005-0000-0000-000097E80000}"/>
    <cellStyle name="Финансовый 2 4 3 2 2" xfId="16553" xr:uid="{00000000-0005-0000-0000-000098E80000}"/>
    <cellStyle name="Финансовый 2 4 3 2 2 2" xfId="16554" xr:uid="{00000000-0005-0000-0000-000099E80000}"/>
    <cellStyle name="Финансовый 2 4 3 2 2 2 2" xfId="61458" xr:uid="{00000000-0005-0000-0000-00009AE80000}"/>
    <cellStyle name="Финансовый 2 4 3 2 2 2 2 2" xfId="61459" xr:uid="{00000000-0005-0000-0000-00009BE80000}"/>
    <cellStyle name="Финансовый 2 4 3 2 2 2 3" xfId="61460" xr:uid="{00000000-0005-0000-0000-00009CE80000}"/>
    <cellStyle name="Финансовый 2 4 3 2 2 2 3 2" xfId="61461" xr:uid="{00000000-0005-0000-0000-00009DE80000}"/>
    <cellStyle name="Финансовый 2 4 3 2 2 2 4" xfId="61462" xr:uid="{00000000-0005-0000-0000-00009EE80000}"/>
    <cellStyle name="Финансовый 2 4 3 2 2 3" xfId="16555" xr:uid="{00000000-0005-0000-0000-00009FE80000}"/>
    <cellStyle name="Финансовый 2 4 3 2 2 3 2" xfId="61463" xr:uid="{00000000-0005-0000-0000-0000A0E80000}"/>
    <cellStyle name="Финансовый 2 4 3 2 2 4" xfId="61464" xr:uid="{00000000-0005-0000-0000-0000A1E80000}"/>
    <cellStyle name="Финансовый 2 4 3 2 2 4 2" xfId="61465" xr:uid="{00000000-0005-0000-0000-0000A2E80000}"/>
    <cellStyle name="Финансовый 2 4 3 2 2 5" xfId="61466" xr:uid="{00000000-0005-0000-0000-0000A3E80000}"/>
    <cellStyle name="Финансовый 2 4 3 2 2_НВВ РСК 2019 (II пол) МАКС" xfId="61467" xr:uid="{00000000-0005-0000-0000-0000A4E80000}"/>
    <cellStyle name="Финансовый 2 4 3 2 3" xfId="16556" xr:uid="{00000000-0005-0000-0000-0000A5E80000}"/>
    <cellStyle name="Финансовый 2 4 3 2 3 2" xfId="16557" xr:uid="{00000000-0005-0000-0000-0000A6E80000}"/>
    <cellStyle name="Финансовый 2 4 3 2 3 2 2" xfId="61468" xr:uid="{00000000-0005-0000-0000-0000A7E80000}"/>
    <cellStyle name="Финансовый 2 4 3 2 3 3" xfId="16558" xr:uid="{00000000-0005-0000-0000-0000A8E80000}"/>
    <cellStyle name="Финансовый 2 4 3 2 3 3 2" xfId="61469" xr:uid="{00000000-0005-0000-0000-0000A9E80000}"/>
    <cellStyle name="Финансовый 2 4 3 2 3 4" xfId="61470" xr:uid="{00000000-0005-0000-0000-0000AAE80000}"/>
    <cellStyle name="Финансовый 2 4 3 2 4" xfId="16559" xr:uid="{00000000-0005-0000-0000-0000ABE80000}"/>
    <cellStyle name="Финансовый 2 4 3 2 4 2" xfId="61471" xr:uid="{00000000-0005-0000-0000-0000ACE80000}"/>
    <cellStyle name="Финансовый 2 4 3 2 5" xfId="16560" xr:uid="{00000000-0005-0000-0000-0000ADE80000}"/>
    <cellStyle name="Финансовый 2 4 3 2 5 2" xfId="61472" xr:uid="{00000000-0005-0000-0000-0000AEE80000}"/>
    <cellStyle name="Финансовый 2 4 3 2 6" xfId="16561" xr:uid="{00000000-0005-0000-0000-0000AFE80000}"/>
    <cellStyle name="Финансовый 2 4 3 2 6 2" xfId="61473" xr:uid="{00000000-0005-0000-0000-0000B0E80000}"/>
    <cellStyle name="Финансовый 2 4 3 2 7" xfId="47551" xr:uid="{00000000-0005-0000-0000-0000B1E80000}"/>
    <cellStyle name="Финансовый 2 4 3 2 7 2" xfId="61474" xr:uid="{00000000-0005-0000-0000-0000B2E80000}"/>
    <cellStyle name="Финансовый 2 4 3 2 8" xfId="47552" xr:uid="{00000000-0005-0000-0000-0000B3E80000}"/>
    <cellStyle name="Финансовый 2 4 3 2 8 2" xfId="61475" xr:uid="{00000000-0005-0000-0000-0000B4E80000}"/>
    <cellStyle name="Финансовый 2 4 3 2 9" xfId="61476" xr:uid="{00000000-0005-0000-0000-0000B5E80000}"/>
    <cellStyle name="Финансовый 2 4 3 2 9 2" xfId="61477" xr:uid="{00000000-0005-0000-0000-0000B6E80000}"/>
    <cellStyle name="Финансовый 2 4 3 2_Лист1" xfId="61478" xr:uid="{00000000-0005-0000-0000-0000B7E80000}"/>
    <cellStyle name="Финансовый 2 4 3 3" xfId="16562" xr:uid="{00000000-0005-0000-0000-0000B8E80000}"/>
    <cellStyle name="Финансовый 2 4 3 3 2" xfId="16563" xr:uid="{00000000-0005-0000-0000-0000B9E80000}"/>
    <cellStyle name="Финансовый 2 4 3 3 2 2" xfId="61479" xr:uid="{00000000-0005-0000-0000-0000BAE80000}"/>
    <cellStyle name="Финансовый 2 4 3 3 2 2 2" xfId="61480" xr:uid="{00000000-0005-0000-0000-0000BBE80000}"/>
    <cellStyle name="Финансовый 2 4 3 3 2 3" xfId="61481" xr:uid="{00000000-0005-0000-0000-0000BCE80000}"/>
    <cellStyle name="Финансовый 2 4 3 3 2 3 2" xfId="61482" xr:uid="{00000000-0005-0000-0000-0000BDE80000}"/>
    <cellStyle name="Финансовый 2 4 3 3 2 4" xfId="61483" xr:uid="{00000000-0005-0000-0000-0000BEE80000}"/>
    <cellStyle name="Финансовый 2 4 3 3 3" xfId="16564" xr:uid="{00000000-0005-0000-0000-0000BFE80000}"/>
    <cellStyle name="Финансовый 2 4 3 3 3 2" xfId="61484" xr:uid="{00000000-0005-0000-0000-0000C0E80000}"/>
    <cellStyle name="Финансовый 2 4 3 3 4" xfId="61485" xr:uid="{00000000-0005-0000-0000-0000C1E80000}"/>
    <cellStyle name="Финансовый 2 4 3 3 4 2" xfId="61486" xr:uid="{00000000-0005-0000-0000-0000C2E80000}"/>
    <cellStyle name="Финансовый 2 4 3 3 5" xfId="61487" xr:uid="{00000000-0005-0000-0000-0000C3E80000}"/>
    <cellStyle name="Финансовый 2 4 3 3_НВВ РСК 2019 (II пол) МАКС" xfId="61488" xr:uid="{00000000-0005-0000-0000-0000C4E80000}"/>
    <cellStyle name="Финансовый 2 4 3 4" xfId="16565" xr:uid="{00000000-0005-0000-0000-0000C5E80000}"/>
    <cellStyle name="Финансовый 2 4 3 4 2" xfId="16566" xr:uid="{00000000-0005-0000-0000-0000C6E80000}"/>
    <cellStyle name="Финансовый 2 4 3 4 2 2" xfId="61489" xr:uid="{00000000-0005-0000-0000-0000C7E80000}"/>
    <cellStyle name="Финансовый 2 4 3 4 3" xfId="16567" xr:uid="{00000000-0005-0000-0000-0000C8E80000}"/>
    <cellStyle name="Финансовый 2 4 3 4 3 2" xfId="61490" xr:uid="{00000000-0005-0000-0000-0000C9E80000}"/>
    <cellStyle name="Финансовый 2 4 3 4 4" xfId="61491" xr:uid="{00000000-0005-0000-0000-0000CAE80000}"/>
    <cellStyle name="Финансовый 2 4 3 5" xfId="16568" xr:uid="{00000000-0005-0000-0000-0000CBE80000}"/>
    <cellStyle name="Финансовый 2 4 3 5 2" xfId="61492" xr:uid="{00000000-0005-0000-0000-0000CCE80000}"/>
    <cellStyle name="Финансовый 2 4 3 6" xfId="16569" xr:uid="{00000000-0005-0000-0000-0000CDE80000}"/>
    <cellStyle name="Финансовый 2 4 3 6 2" xfId="61493" xr:uid="{00000000-0005-0000-0000-0000CEE80000}"/>
    <cellStyle name="Финансовый 2 4 3 7" xfId="16570" xr:uid="{00000000-0005-0000-0000-0000CFE80000}"/>
    <cellStyle name="Финансовый 2 4 3 7 2" xfId="61494" xr:uid="{00000000-0005-0000-0000-0000D0E80000}"/>
    <cellStyle name="Финансовый 2 4 3 8" xfId="16571" xr:uid="{00000000-0005-0000-0000-0000D1E80000}"/>
    <cellStyle name="Финансовый 2 4 3 8 2" xfId="61495" xr:uid="{00000000-0005-0000-0000-0000D2E80000}"/>
    <cellStyle name="Финансовый 2 4 3 9" xfId="16572" xr:uid="{00000000-0005-0000-0000-0000D3E80000}"/>
    <cellStyle name="Финансовый 2 4 3 9 2" xfId="61496" xr:uid="{00000000-0005-0000-0000-0000D4E80000}"/>
    <cellStyle name="Финансовый 2 4 3_Лист1" xfId="61497" xr:uid="{00000000-0005-0000-0000-0000D5E80000}"/>
    <cellStyle name="Финансовый 2 4 4" xfId="16573" xr:uid="{00000000-0005-0000-0000-0000D6E80000}"/>
    <cellStyle name="Финансовый 2 4 4 10" xfId="61498" xr:uid="{00000000-0005-0000-0000-0000D7E80000}"/>
    <cellStyle name="Финансовый 2 4 4 10 2" xfId="61499" xr:uid="{00000000-0005-0000-0000-0000D8E80000}"/>
    <cellStyle name="Финансовый 2 4 4 11" xfId="61500" xr:uid="{00000000-0005-0000-0000-0000D9E80000}"/>
    <cellStyle name="Финансовый 2 4 4 2" xfId="16574" xr:uid="{00000000-0005-0000-0000-0000DAE80000}"/>
    <cellStyle name="Финансовый 2 4 4 2 10" xfId="61501" xr:uid="{00000000-0005-0000-0000-0000DBE80000}"/>
    <cellStyle name="Финансовый 2 4 4 2 2" xfId="16575" xr:uid="{00000000-0005-0000-0000-0000DCE80000}"/>
    <cellStyle name="Финансовый 2 4 4 2 2 2" xfId="16576" xr:uid="{00000000-0005-0000-0000-0000DDE80000}"/>
    <cellStyle name="Финансовый 2 4 4 2 2 2 2" xfId="61502" xr:uid="{00000000-0005-0000-0000-0000DEE80000}"/>
    <cellStyle name="Финансовый 2 4 4 2 2 2 2 2" xfId="61503" xr:uid="{00000000-0005-0000-0000-0000DFE80000}"/>
    <cellStyle name="Финансовый 2 4 4 2 2 2 3" xfId="61504" xr:uid="{00000000-0005-0000-0000-0000E0E80000}"/>
    <cellStyle name="Финансовый 2 4 4 2 2 2 3 2" xfId="61505" xr:uid="{00000000-0005-0000-0000-0000E1E80000}"/>
    <cellStyle name="Финансовый 2 4 4 2 2 2 4" xfId="61506" xr:uid="{00000000-0005-0000-0000-0000E2E80000}"/>
    <cellStyle name="Финансовый 2 4 4 2 2 3" xfId="16577" xr:uid="{00000000-0005-0000-0000-0000E3E80000}"/>
    <cellStyle name="Финансовый 2 4 4 2 2 3 2" xfId="61507" xr:uid="{00000000-0005-0000-0000-0000E4E80000}"/>
    <cellStyle name="Финансовый 2 4 4 2 2 4" xfId="61508" xr:uid="{00000000-0005-0000-0000-0000E5E80000}"/>
    <cellStyle name="Финансовый 2 4 4 2 2 4 2" xfId="61509" xr:uid="{00000000-0005-0000-0000-0000E6E80000}"/>
    <cellStyle name="Финансовый 2 4 4 2 2 5" xfId="61510" xr:uid="{00000000-0005-0000-0000-0000E7E80000}"/>
    <cellStyle name="Финансовый 2 4 4 2 2_НВВ РСК 2019 (II пол) МАКС" xfId="61511" xr:uid="{00000000-0005-0000-0000-0000E8E80000}"/>
    <cellStyle name="Финансовый 2 4 4 2 3" xfId="16578" xr:uid="{00000000-0005-0000-0000-0000E9E80000}"/>
    <cellStyle name="Финансовый 2 4 4 2 3 2" xfId="16579" xr:uid="{00000000-0005-0000-0000-0000EAE80000}"/>
    <cellStyle name="Финансовый 2 4 4 2 3 2 2" xfId="61512" xr:uid="{00000000-0005-0000-0000-0000EBE80000}"/>
    <cellStyle name="Финансовый 2 4 4 2 3 3" xfId="16580" xr:uid="{00000000-0005-0000-0000-0000ECE80000}"/>
    <cellStyle name="Финансовый 2 4 4 2 3 3 2" xfId="61513" xr:uid="{00000000-0005-0000-0000-0000EDE80000}"/>
    <cellStyle name="Финансовый 2 4 4 2 3 4" xfId="61514" xr:uid="{00000000-0005-0000-0000-0000EEE80000}"/>
    <cellStyle name="Финансовый 2 4 4 2 4" xfId="16581" xr:uid="{00000000-0005-0000-0000-0000EFE80000}"/>
    <cellStyle name="Финансовый 2 4 4 2 4 2" xfId="61515" xr:uid="{00000000-0005-0000-0000-0000F0E80000}"/>
    <cellStyle name="Финансовый 2 4 4 2 5" xfId="16582" xr:uid="{00000000-0005-0000-0000-0000F1E80000}"/>
    <cellStyle name="Финансовый 2 4 4 2 5 2" xfId="61516" xr:uid="{00000000-0005-0000-0000-0000F2E80000}"/>
    <cellStyle name="Финансовый 2 4 4 2 6" xfId="16583" xr:uid="{00000000-0005-0000-0000-0000F3E80000}"/>
    <cellStyle name="Финансовый 2 4 4 2 6 2" xfId="61517" xr:uid="{00000000-0005-0000-0000-0000F4E80000}"/>
    <cellStyle name="Финансовый 2 4 4 2 7" xfId="47553" xr:uid="{00000000-0005-0000-0000-0000F5E80000}"/>
    <cellStyle name="Финансовый 2 4 4 2 7 2" xfId="61518" xr:uid="{00000000-0005-0000-0000-0000F6E80000}"/>
    <cellStyle name="Финансовый 2 4 4 2 8" xfId="47554" xr:uid="{00000000-0005-0000-0000-0000F7E80000}"/>
    <cellStyle name="Финансовый 2 4 4 2 8 2" xfId="61519" xr:uid="{00000000-0005-0000-0000-0000F8E80000}"/>
    <cellStyle name="Финансовый 2 4 4 2 9" xfId="61520" xr:uid="{00000000-0005-0000-0000-0000F9E80000}"/>
    <cellStyle name="Финансовый 2 4 4 2 9 2" xfId="61521" xr:uid="{00000000-0005-0000-0000-0000FAE80000}"/>
    <cellStyle name="Финансовый 2 4 4 2_Лист1" xfId="61522" xr:uid="{00000000-0005-0000-0000-0000FBE80000}"/>
    <cellStyle name="Финансовый 2 4 4 3" xfId="16584" xr:uid="{00000000-0005-0000-0000-0000FCE80000}"/>
    <cellStyle name="Финансовый 2 4 4 3 2" xfId="16585" xr:uid="{00000000-0005-0000-0000-0000FDE80000}"/>
    <cellStyle name="Финансовый 2 4 4 3 2 2" xfId="61523" xr:uid="{00000000-0005-0000-0000-0000FEE80000}"/>
    <cellStyle name="Финансовый 2 4 4 3 2 2 2" xfId="61524" xr:uid="{00000000-0005-0000-0000-0000FFE80000}"/>
    <cellStyle name="Финансовый 2 4 4 3 2 3" xfId="61525" xr:uid="{00000000-0005-0000-0000-000000E90000}"/>
    <cellStyle name="Финансовый 2 4 4 3 2 3 2" xfId="61526" xr:uid="{00000000-0005-0000-0000-000001E90000}"/>
    <cellStyle name="Финансовый 2 4 4 3 2 4" xfId="61527" xr:uid="{00000000-0005-0000-0000-000002E90000}"/>
    <cellStyle name="Финансовый 2 4 4 3 3" xfId="16586" xr:uid="{00000000-0005-0000-0000-000003E90000}"/>
    <cellStyle name="Финансовый 2 4 4 3 3 2" xfId="61528" xr:uid="{00000000-0005-0000-0000-000004E90000}"/>
    <cellStyle name="Финансовый 2 4 4 3 4" xfId="61529" xr:uid="{00000000-0005-0000-0000-000005E90000}"/>
    <cellStyle name="Финансовый 2 4 4 3 4 2" xfId="61530" xr:uid="{00000000-0005-0000-0000-000006E90000}"/>
    <cellStyle name="Финансовый 2 4 4 3 5" xfId="61531" xr:uid="{00000000-0005-0000-0000-000007E90000}"/>
    <cellStyle name="Финансовый 2 4 4 3_НВВ РСК 2019 (II пол) МАКС" xfId="61532" xr:uid="{00000000-0005-0000-0000-000008E90000}"/>
    <cellStyle name="Финансовый 2 4 4 4" xfId="16587" xr:uid="{00000000-0005-0000-0000-000009E90000}"/>
    <cellStyle name="Финансовый 2 4 4 4 2" xfId="16588" xr:uid="{00000000-0005-0000-0000-00000AE90000}"/>
    <cellStyle name="Финансовый 2 4 4 4 2 2" xfId="61533" xr:uid="{00000000-0005-0000-0000-00000BE90000}"/>
    <cellStyle name="Финансовый 2 4 4 4 3" xfId="16589" xr:uid="{00000000-0005-0000-0000-00000CE90000}"/>
    <cellStyle name="Финансовый 2 4 4 4 3 2" xfId="61534" xr:uid="{00000000-0005-0000-0000-00000DE90000}"/>
    <cellStyle name="Финансовый 2 4 4 4 4" xfId="61535" xr:uid="{00000000-0005-0000-0000-00000EE90000}"/>
    <cellStyle name="Финансовый 2 4 4 5" xfId="16590" xr:uid="{00000000-0005-0000-0000-00000FE90000}"/>
    <cellStyle name="Финансовый 2 4 4 5 2" xfId="61536" xr:uid="{00000000-0005-0000-0000-000010E90000}"/>
    <cellStyle name="Финансовый 2 4 4 6" xfId="16591" xr:uid="{00000000-0005-0000-0000-000011E90000}"/>
    <cellStyle name="Финансовый 2 4 4 6 2" xfId="61537" xr:uid="{00000000-0005-0000-0000-000012E90000}"/>
    <cellStyle name="Финансовый 2 4 4 7" xfId="16592" xr:uid="{00000000-0005-0000-0000-000013E90000}"/>
    <cellStyle name="Финансовый 2 4 4 7 2" xfId="61538" xr:uid="{00000000-0005-0000-0000-000014E90000}"/>
    <cellStyle name="Финансовый 2 4 4 8" xfId="47555" xr:uid="{00000000-0005-0000-0000-000015E90000}"/>
    <cellStyle name="Финансовый 2 4 4 8 2" xfId="61539" xr:uid="{00000000-0005-0000-0000-000016E90000}"/>
    <cellStyle name="Финансовый 2 4 4 9" xfId="47556" xr:uid="{00000000-0005-0000-0000-000017E90000}"/>
    <cellStyle name="Финансовый 2 4 4 9 2" xfId="61540" xr:uid="{00000000-0005-0000-0000-000018E90000}"/>
    <cellStyle name="Финансовый 2 4 4_Лист1" xfId="61541" xr:uid="{00000000-0005-0000-0000-000019E90000}"/>
    <cellStyle name="Финансовый 2 4 5" xfId="16593" xr:uid="{00000000-0005-0000-0000-00001AE90000}"/>
    <cellStyle name="Финансовый 2 4 6" xfId="16594" xr:uid="{00000000-0005-0000-0000-00001BE90000}"/>
    <cellStyle name="Финансовый 2 4 7" xfId="16595" xr:uid="{00000000-0005-0000-0000-00001CE90000}"/>
    <cellStyle name="Финансовый 2 4 8" xfId="47557" xr:uid="{00000000-0005-0000-0000-00001DE90000}"/>
    <cellStyle name="Финансовый 2 4_Лист1" xfId="61542" xr:uid="{00000000-0005-0000-0000-00001EE90000}"/>
    <cellStyle name="Финансовый 2 5" xfId="16596" xr:uid="{00000000-0005-0000-0000-00001FE90000}"/>
    <cellStyle name="Финансовый 2 5 2" xfId="16597" xr:uid="{00000000-0005-0000-0000-000020E90000}"/>
    <cellStyle name="Финансовый 2 5 2 2" xfId="16598" xr:uid="{00000000-0005-0000-0000-000021E90000}"/>
    <cellStyle name="Финансовый 2 5 2 2 10" xfId="61543" xr:uid="{00000000-0005-0000-0000-000022E90000}"/>
    <cellStyle name="Финансовый 2 5 2 2 2" xfId="16599" xr:uid="{00000000-0005-0000-0000-000023E90000}"/>
    <cellStyle name="Финансовый 2 5 2 2 2 2" xfId="16600" xr:uid="{00000000-0005-0000-0000-000024E90000}"/>
    <cellStyle name="Финансовый 2 5 2 2 2 2 2" xfId="61544" xr:uid="{00000000-0005-0000-0000-000025E90000}"/>
    <cellStyle name="Финансовый 2 5 2 2 2 2 2 2" xfId="61545" xr:uid="{00000000-0005-0000-0000-000026E90000}"/>
    <cellStyle name="Финансовый 2 5 2 2 2 2 3" xfId="61546" xr:uid="{00000000-0005-0000-0000-000027E90000}"/>
    <cellStyle name="Финансовый 2 5 2 2 2 2 3 2" xfId="61547" xr:uid="{00000000-0005-0000-0000-000028E90000}"/>
    <cellStyle name="Финансовый 2 5 2 2 2 2 4" xfId="61548" xr:uid="{00000000-0005-0000-0000-000029E90000}"/>
    <cellStyle name="Финансовый 2 5 2 2 2 3" xfId="16601" xr:uid="{00000000-0005-0000-0000-00002AE90000}"/>
    <cellStyle name="Финансовый 2 5 2 2 2 3 2" xfId="61549" xr:uid="{00000000-0005-0000-0000-00002BE90000}"/>
    <cellStyle name="Финансовый 2 5 2 2 2 4" xfId="61550" xr:uid="{00000000-0005-0000-0000-00002CE90000}"/>
    <cellStyle name="Финансовый 2 5 2 2 2 4 2" xfId="61551" xr:uid="{00000000-0005-0000-0000-00002DE90000}"/>
    <cellStyle name="Финансовый 2 5 2 2 2 5" xfId="61552" xr:uid="{00000000-0005-0000-0000-00002EE90000}"/>
    <cellStyle name="Финансовый 2 5 2 2 2_НВВ РСК 2019 (II пол) МАКС" xfId="61553" xr:uid="{00000000-0005-0000-0000-00002FE90000}"/>
    <cellStyle name="Финансовый 2 5 2 2 3" xfId="16602" xr:uid="{00000000-0005-0000-0000-000030E90000}"/>
    <cellStyle name="Финансовый 2 5 2 2 3 2" xfId="16603" xr:uid="{00000000-0005-0000-0000-000031E90000}"/>
    <cellStyle name="Финансовый 2 5 2 2 3 2 2" xfId="61554" xr:uid="{00000000-0005-0000-0000-000032E90000}"/>
    <cellStyle name="Финансовый 2 5 2 2 3 3" xfId="16604" xr:uid="{00000000-0005-0000-0000-000033E90000}"/>
    <cellStyle name="Финансовый 2 5 2 2 3 3 2" xfId="61555" xr:uid="{00000000-0005-0000-0000-000034E90000}"/>
    <cellStyle name="Финансовый 2 5 2 2 3 4" xfId="61556" xr:uid="{00000000-0005-0000-0000-000035E90000}"/>
    <cellStyle name="Финансовый 2 5 2 2 4" xfId="16605" xr:uid="{00000000-0005-0000-0000-000036E90000}"/>
    <cellStyle name="Финансовый 2 5 2 2 4 2" xfId="61557" xr:uid="{00000000-0005-0000-0000-000037E90000}"/>
    <cellStyle name="Финансовый 2 5 2 2 5" xfId="16606" xr:uid="{00000000-0005-0000-0000-000038E90000}"/>
    <cellStyle name="Финансовый 2 5 2 2 5 2" xfId="61558" xr:uid="{00000000-0005-0000-0000-000039E90000}"/>
    <cellStyle name="Финансовый 2 5 2 2 6" xfId="16607" xr:uid="{00000000-0005-0000-0000-00003AE90000}"/>
    <cellStyle name="Финансовый 2 5 2 2 6 2" xfId="61559" xr:uid="{00000000-0005-0000-0000-00003BE90000}"/>
    <cellStyle name="Финансовый 2 5 2 2 7" xfId="47558" xr:uid="{00000000-0005-0000-0000-00003CE90000}"/>
    <cellStyle name="Финансовый 2 5 2 2 7 2" xfId="61560" xr:uid="{00000000-0005-0000-0000-00003DE90000}"/>
    <cellStyle name="Финансовый 2 5 2 2 8" xfId="47559" xr:uid="{00000000-0005-0000-0000-00003EE90000}"/>
    <cellStyle name="Финансовый 2 5 2 2 8 2" xfId="61561" xr:uid="{00000000-0005-0000-0000-00003FE90000}"/>
    <cellStyle name="Финансовый 2 5 2 2 9" xfId="61562" xr:uid="{00000000-0005-0000-0000-000040E90000}"/>
    <cellStyle name="Финансовый 2 5 2 2 9 2" xfId="61563" xr:uid="{00000000-0005-0000-0000-000041E90000}"/>
    <cellStyle name="Финансовый 2 5 2 2_Лист1" xfId="61564" xr:uid="{00000000-0005-0000-0000-000042E90000}"/>
    <cellStyle name="Финансовый 2 5 2 3" xfId="16608" xr:uid="{00000000-0005-0000-0000-000043E90000}"/>
    <cellStyle name="Финансовый 2 5 2 4" xfId="16609" xr:uid="{00000000-0005-0000-0000-000044E90000}"/>
    <cellStyle name="Финансовый 2 5 2 4 2" xfId="16610" xr:uid="{00000000-0005-0000-0000-000045E90000}"/>
    <cellStyle name="Финансовый 2 5 2 4 3" xfId="16611" xr:uid="{00000000-0005-0000-0000-000046E90000}"/>
    <cellStyle name="Финансовый 2 5 2 5" xfId="16612" xr:uid="{00000000-0005-0000-0000-000047E90000}"/>
    <cellStyle name="Финансовый 2 5 2 6" xfId="16613" xr:uid="{00000000-0005-0000-0000-000048E90000}"/>
    <cellStyle name="Финансовый 2 5 2 7" xfId="16614" xr:uid="{00000000-0005-0000-0000-000049E90000}"/>
    <cellStyle name="Финансовый 2 5 2 8" xfId="47560" xr:uid="{00000000-0005-0000-0000-00004AE90000}"/>
    <cellStyle name="Финансовый 2 5 2 9" xfId="47561" xr:uid="{00000000-0005-0000-0000-00004BE90000}"/>
    <cellStyle name="Финансовый 2 5 2_Лист1" xfId="61565" xr:uid="{00000000-0005-0000-0000-00004CE90000}"/>
    <cellStyle name="Финансовый 2 5 3" xfId="16615" xr:uid="{00000000-0005-0000-0000-00004DE90000}"/>
    <cellStyle name="Финансовый 2 5 4" xfId="16616" xr:uid="{00000000-0005-0000-0000-00004EE90000}"/>
    <cellStyle name="Финансовый 2 5 5" xfId="16617" xr:uid="{00000000-0005-0000-0000-00004FE90000}"/>
    <cellStyle name="Финансовый 2 5 6" xfId="47562" xr:uid="{00000000-0005-0000-0000-000050E90000}"/>
    <cellStyle name="Финансовый 2 5_Лист1" xfId="61566" xr:uid="{00000000-0005-0000-0000-000051E90000}"/>
    <cellStyle name="Финансовый 2 6" xfId="16618" xr:uid="{00000000-0005-0000-0000-000052E90000}"/>
    <cellStyle name="Финансовый 2 6 2" xfId="16619" xr:uid="{00000000-0005-0000-0000-000053E90000}"/>
    <cellStyle name="Финансовый 2 6 2 2" xfId="16620" xr:uid="{00000000-0005-0000-0000-000054E90000}"/>
    <cellStyle name="Финансовый 2 6 2 2 10" xfId="61567" xr:uid="{00000000-0005-0000-0000-000055E90000}"/>
    <cellStyle name="Финансовый 2 6 2 2 2" xfId="16621" xr:uid="{00000000-0005-0000-0000-000056E90000}"/>
    <cellStyle name="Финансовый 2 6 2 2 2 2" xfId="16622" xr:uid="{00000000-0005-0000-0000-000057E90000}"/>
    <cellStyle name="Финансовый 2 6 2 2 2 2 2" xfId="61568" xr:uid="{00000000-0005-0000-0000-000058E90000}"/>
    <cellStyle name="Финансовый 2 6 2 2 2 2 2 2" xfId="61569" xr:uid="{00000000-0005-0000-0000-000059E90000}"/>
    <cellStyle name="Финансовый 2 6 2 2 2 2 3" xfId="61570" xr:uid="{00000000-0005-0000-0000-00005AE90000}"/>
    <cellStyle name="Финансовый 2 6 2 2 2 2 3 2" xfId="61571" xr:uid="{00000000-0005-0000-0000-00005BE90000}"/>
    <cellStyle name="Финансовый 2 6 2 2 2 2 4" xfId="61572" xr:uid="{00000000-0005-0000-0000-00005CE90000}"/>
    <cellStyle name="Финансовый 2 6 2 2 2 3" xfId="16623" xr:uid="{00000000-0005-0000-0000-00005DE90000}"/>
    <cellStyle name="Финансовый 2 6 2 2 2 3 2" xfId="61573" xr:uid="{00000000-0005-0000-0000-00005EE90000}"/>
    <cellStyle name="Финансовый 2 6 2 2 2 4" xfId="61574" xr:uid="{00000000-0005-0000-0000-00005FE90000}"/>
    <cellStyle name="Финансовый 2 6 2 2 2 4 2" xfId="61575" xr:uid="{00000000-0005-0000-0000-000060E90000}"/>
    <cellStyle name="Финансовый 2 6 2 2 2 5" xfId="61576" xr:uid="{00000000-0005-0000-0000-000061E90000}"/>
    <cellStyle name="Финансовый 2 6 2 2 2_НВВ РСК 2019 (II пол) МАКС" xfId="61577" xr:uid="{00000000-0005-0000-0000-000062E90000}"/>
    <cellStyle name="Финансовый 2 6 2 2 3" xfId="16624" xr:uid="{00000000-0005-0000-0000-000063E90000}"/>
    <cellStyle name="Финансовый 2 6 2 2 3 2" xfId="16625" xr:uid="{00000000-0005-0000-0000-000064E90000}"/>
    <cellStyle name="Финансовый 2 6 2 2 3 2 2" xfId="61578" xr:uid="{00000000-0005-0000-0000-000065E90000}"/>
    <cellStyle name="Финансовый 2 6 2 2 3 3" xfId="16626" xr:uid="{00000000-0005-0000-0000-000066E90000}"/>
    <cellStyle name="Финансовый 2 6 2 2 3 3 2" xfId="61579" xr:uid="{00000000-0005-0000-0000-000067E90000}"/>
    <cellStyle name="Финансовый 2 6 2 2 3 4" xfId="61580" xr:uid="{00000000-0005-0000-0000-000068E90000}"/>
    <cellStyle name="Финансовый 2 6 2 2 4" xfId="16627" xr:uid="{00000000-0005-0000-0000-000069E90000}"/>
    <cellStyle name="Финансовый 2 6 2 2 4 2" xfId="61581" xr:uid="{00000000-0005-0000-0000-00006AE90000}"/>
    <cellStyle name="Финансовый 2 6 2 2 5" xfId="16628" xr:uid="{00000000-0005-0000-0000-00006BE90000}"/>
    <cellStyle name="Финансовый 2 6 2 2 5 2" xfId="61582" xr:uid="{00000000-0005-0000-0000-00006CE90000}"/>
    <cellStyle name="Финансовый 2 6 2 2 6" xfId="16629" xr:uid="{00000000-0005-0000-0000-00006DE90000}"/>
    <cellStyle name="Финансовый 2 6 2 2 6 2" xfId="61583" xr:uid="{00000000-0005-0000-0000-00006EE90000}"/>
    <cellStyle name="Финансовый 2 6 2 2 7" xfId="47563" xr:uid="{00000000-0005-0000-0000-00006FE90000}"/>
    <cellStyle name="Финансовый 2 6 2 2 7 2" xfId="61584" xr:uid="{00000000-0005-0000-0000-000070E90000}"/>
    <cellStyle name="Финансовый 2 6 2 2 8" xfId="47564" xr:uid="{00000000-0005-0000-0000-000071E90000}"/>
    <cellStyle name="Финансовый 2 6 2 2 8 2" xfId="61585" xr:uid="{00000000-0005-0000-0000-000072E90000}"/>
    <cellStyle name="Финансовый 2 6 2 2 9" xfId="61586" xr:uid="{00000000-0005-0000-0000-000073E90000}"/>
    <cellStyle name="Финансовый 2 6 2 2 9 2" xfId="61587" xr:uid="{00000000-0005-0000-0000-000074E90000}"/>
    <cellStyle name="Финансовый 2 6 2 2_Лист1" xfId="61588" xr:uid="{00000000-0005-0000-0000-000075E90000}"/>
    <cellStyle name="Финансовый 2 6 2 3" xfId="16630" xr:uid="{00000000-0005-0000-0000-000076E90000}"/>
    <cellStyle name="Финансовый 2 6 2 3 2" xfId="16631" xr:uid="{00000000-0005-0000-0000-000077E90000}"/>
    <cellStyle name="Финансовый 2 6 2 3 3" xfId="16632" xr:uid="{00000000-0005-0000-0000-000078E90000}"/>
    <cellStyle name="Финансовый 2 6 2 4" xfId="16633" xr:uid="{00000000-0005-0000-0000-000079E90000}"/>
    <cellStyle name="Финансовый 2 6 2 4 2" xfId="61589" xr:uid="{00000000-0005-0000-0000-00007AE90000}"/>
    <cellStyle name="Финансовый 2 6 2 5" xfId="16634" xr:uid="{00000000-0005-0000-0000-00007BE90000}"/>
    <cellStyle name="Финансовый 2 6 2 6" xfId="16635" xr:uid="{00000000-0005-0000-0000-00007CE90000}"/>
    <cellStyle name="Финансовый 2 6 2 7" xfId="47565" xr:uid="{00000000-0005-0000-0000-00007DE90000}"/>
    <cellStyle name="Финансовый 2 6 2 8" xfId="47566" xr:uid="{00000000-0005-0000-0000-00007EE90000}"/>
    <cellStyle name="Финансовый 2 6 2_Лист1" xfId="61590" xr:uid="{00000000-0005-0000-0000-00007FE90000}"/>
    <cellStyle name="Финансовый 2 6 3" xfId="16636" xr:uid="{00000000-0005-0000-0000-000080E90000}"/>
    <cellStyle name="Финансовый 2 6 4" xfId="16637" xr:uid="{00000000-0005-0000-0000-000081E90000}"/>
    <cellStyle name="Финансовый 2 6 5" xfId="16638" xr:uid="{00000000-0005-0000-0000-000082E90000}"/>
    <cellStyle name="Финансовый 2 6 6" xfId="16639" xr:uid="{00000000-0005-0000-0000-000083E90000}"/>
    <cellStyle name="Финансовый 2 6 7" xfId="47567" xr:uid="{00000000-0005-0000-0000-000084E90000}"/>
    <cellStyle name="Финансовый 2 6_Лист1" xfId="61591" xr:uid="{00000000-0005-0000-0000-000085E90000}"/>
    <cellStyle name="Финансовый 2 7" xfId="16640" xr:uid="{00000000-0005-0000-0000-000086E90000}"/>
    <cellStyle name="Финансовый 2 7 10" xfId="47568" xr:uid="{00000000-0005-0000-0000-000087E90000}"/>
    <cellStyle name="Финансовый 2 7 2" xfId="16641" xr:uid="{00000000-0005-0000-0000-000088E90000}"/>
    <cellStyle name="Финансовый 2 7 2 10" xfId="61592" xr:uid="{00000000-0005-0000-0000-000089E90000}"/>
    <cellStyle name="Финансовый 2 7 2 2" xfId="16642" xr:uid="{00000000-0005-0000-0000-00008AE90000}"/>
    <cellStyle name="Финансовый 2 7 2 2 2" xfId="16643" xr:uid="{00000000-0005-0000-0000-00008BE90000}"/>
    <cellStyle name="Финансовый 2 7 2 2 2 2" xfId="61593" xr:uid="{00000000-0005-0000-0000-00008CE90000}"/>
    <cellStyle name="Финансовый 2 7 2 2 2 2 2" xfId="61594" xr:uid="{00000000-0005-0000-0000-00008DE90000}"/>
    <cellStyle name="Финансовый 2 7 2 2 2 3" xfId="61595" xr:uid="{00000000-0005-0000-0000-00008EE90000}"/>
    <cellStyle name="Финансовый 2 7 2 2 2 3 2" xfId="61596" xr:uid="{00000000-0005-0000-0000-00008FE90000}"/>
    <cellStyle name="Финансовый 2 7 2 2 2 4" xfId="61597" xr:uid="{00000000-0005-0000-0000-000090E90000}"/>
    <cellStyle name="Финансовый 2 7 2 2 3" xfId="16644" xr:uid="{00000000-0005-0000-0000-000091E90000}"/>
    <cellStyle name="Финансовый 2 7 2 2 3 2" xfId="61598" xr:uid="{00000000-0005-0000-0000-000092E90000}"/>
    <cellStyle name="Финансовый 2 7 2 2 4" xfId="61599" xr:uid="{00000000-0005-0000-0000-000093E90000}"/>
    <cellStyle name="Финансовый 2 7 2 2 4 2" xfId="61600" xr:uid="{00000000-0005-0000-0000-000094E90000}"/>
    <cellStyle name="Финансовый 2 7 2 2 5" xfId="61601" xr:uid="{00000000-0005-0000-0000-000095E90000}"/>
    <cellStyle name="Финансовый 2 7 2 2_НВВ РСК 2019 (II пол) МАКС" xfId="61602" xr:uid="{00000000-0005-0000-0000-000096E90000}"/>
    <cellStyle name="Финансовый 2 7 2 3" xfId="16645" xr:uid="{00000000-0005-0000-0000-000097E90000}"/>
    <cellStyle name="Финансовый 2 7 2 3 2" xfId="16646" xr:uid="{00000000-0005-0000-0000-000098E90000}"/>
    <cellStyle name="Финансовый 2 7 2 3 2 2" xfId="61603" xr:uid="{00000000-0005-0000-0000-000099E90000}"/>
    <cellStyle name="Финансовый 2 7 2 3 3" xfId="16647" xr:uid="{00000000-0005-0000-0000-00009AE90000}"/>
    <cellStyle name="Финансовый 2 7 2 3 3 2" xfId="61604" xr:uid="{00000000-0005-0000-0000-00009BE90000}"/>
    <cellStyle name="Финансовый 2 7 2 3 4" xfId="61605" xr:uid="{00000000-0005-0000-0000-00009CE90000}"/>
    <cellStyle name="Финансовый 2 7 2 4" xfId="16648" xr:uid="{00000000-0005-0000-0000-00009DE90000}"/>
    <cellStyle name="Финансовый 2 7 2 4 2" xfId="61606" xr:uid="{00000000-0005-0000-0000-00009EE90000}"/>
    <cellStyle name="Финансовый 2 7 2 5" xfId="16649" xr:uid="{00000000-0005-0000-0000-00009FE90000}"/>
    <cellStyle name="Финансовый 2 7 2 5 2" xfId="61607" xr:uid="{00000000-0005-0000-0000-0000A0E90000}"/>
    <cellStyle name="Финансовый 2 7 2 6" xfId="16650" xr:uid="{00000000-0005-0000-0000-0000A1E90000}"/>
    <cellStyle name="Финансовый 2 7 2 6 2" xfId="61608" xr:uid="{00000000-0005-0000-0000-0000A2E90000}"/>
    <cellStyle name="Финансовый 2 7 2 7" xfId="47569" xr:uid="{00000000-0005-0000-0000-0000A3E90000}"/>
    <cellStyle name="Финансовый 2 7 2 7 2" xfId="61609" xr:uid="{00000000-0005-0000-0000-0000A4E90000}"/>
    <cellStyle name="Финансовый 2 7 2 8" xfId="47570" xr:uid="{00000000-0005-0000-0000-0000A5E90000}"/>
    <cellStyle name="Финансовый 2 7 2 8 2" xfId="61610" xr:uid="{00000000-0005-0000-0000-0000A6E90000}"/>
    <cellStyle name="Финансовый 2 7 2 9" xfId="61611" xr:uid="{00000000-0005-0000-0000-0000A7E90000}"/>
    <cellStyle name="Финансовый 2 7 2 9 2" xfId="61612" xr:uid="{00000000-0005-0000-0000-0000A8E90000}"/>
    <cellStyle name="Финансовый 2 7 2_Лист1" xfId="61613" xr:uid="{00000000-0005-0000-0000-0000A9E90000}"/>
    <cellStyle name="Финансовый 2 7 3" xfId="16651" xr:uid="{00000000-0005-0000-0000-0000AAE90000}"/>
    <cellStyle name="Финансовый 2 7 3 2" xfId="16652" xr:uid="{00000000-0005-0000-0000-0000ABE90000}"/>
    <cellStyle name="Финансовый 2 7 3 3" xfId="16653" xr:uid="{00000000-0005-0000-0000-0000ACE90000}"/>
    <cellStyle name="Финансовый 2 7 4" xfId="16654" xr:uid="{00000000-0005-0000-0000-0000ADE90000}"/>
    <cellStyle name="Финансовый 2 7 4 2" xfId="61614" xr:uid="{00000000-0005-0000-0000-0000AEE90000}"/>
    <cellStyle name="Финансовый 2 7 5" xfId="16655" xr:uid="{00000000-0005-0000-0000-0000AFE90000}"/>
    <cellStyle name="Финансовый 2 7 6" xfId="16656" xr:uid="{00000000-0005-0000-0000-0000B0E90000}"/>
    <cellStyle name="Финансовый 2 7 7" xfId="16657" xr:uid="{00000000-0005-0000-0000-0000B1E90000}"/>
    <cellStyle name="Финансовый 2 7 8" xfId="16658" xr:uid="{00000000-0005-0000-0000-0000B2E90000}"/>
    <cellStyle name="Финансовый 2 7 9" xfId="47571" xr:uid="{00000000-0005-0000-0000-0000B3E90000}"/>
    <cellStyle name="Финансовый 2 7_Лист1" xfId="61615" xr:uid="{00000000-0005-0000-0000-0000B4E90000}"/>
    <cellStyle name="Финансовый 2 8" xfId="16659" xr:uid="{00000000-0005-0000-0000-0000B5E90000}"/>
    <cellStyle name="Финансовый 2 8 2" xfId="16660" xr:uid="{00000000-0005-0000-0000-0000B6E90000}"/>
    <cellStyle name="Финансовый 2 8 2 2" xfId="16661" xr:uid="{00000000-0005-0000-0000-0000B7E90000}"/>
    <cellStyle name="Финансовый 2 8 2 2 2" xfId="16662" xr:uid="{00000000-0005-0000-0000-0000B8E90000}"/>
    <cellStyle name="Финансовый 2 8 2 2 3" xfId="16663" xr:uid="{00000000-0005-0000-0000-0000B9E90000}"/>
    <cellStyle name="Финансовый 2 8 2 3" xfId="16664" xr:uid="{00000000-0005-0000-0000-0000BAE90000}"/>
    <cellStyle name="Финансовый 2 8 2 3 2" xfId="61616" xr:uid="{00000000-0005-0000-0000-0000BBE90000}"/>
    <cellStyle name="Финансовый 2 8 2 4" xfId="16665" xr:uid="{00000000-0005-0000-0000-0000BCE90000}"/>
    <cellStyle name="Финансовый 2 8 2 5" xfId="16666" xr:uid="{00000000-0005-0000-0000-0000BDE90000}"/>
    <cellStyle name="Финансовый 2 8 2 6" xfId="47572" xr:uid="{00000000-0005-0000-0000-0000BEE90000}"/>
    <cellStyle name="Финансовый 2 8 2 7" xfId="47573" xr:uid="{00000000-0005-0000-0000-0000BFE90000}"/>
    <cellStyle name="Финансовый 2 8 3" xfId="16667" xr:uid="{00000000-0005-0000-0000-0000C0E90000}"/>
    <cellStyle name="Финансовый 2 8 3 2" xfId="16668" xr:uid="{00000000-0005-0000-0000-0000C1E90000}"/>
    <cellStyle name="Финансовый 2 8 3 3" xfId="16669" xr:uid="{00000000-0005-0000-0000-0000C2E90000}"/>
    <cellStyle name="Финансовый 2 8 4" xfId="16670" xr:uid="{00000000-0005-0000-0000-0000C3E90000}"/>
    <cellStyle name="Финансовый 2 8 4 2" xfId="61617" xr:uid="{00000000-0005-0000-0000-0000C4E90000}"/>
    <cellStyle name="Финансовый 2 8 5" xfId="16671" xr:uid="{00000000-0005-0000-0000-0000C5E90000}"/>
    <cellStyle name="Финансовый 2 8 6" xfId="16672" xr:uid="{00000000-0005-0000-0000-0000C6E90000}"/>
    <cellStyle name="Финансовый 2 8 7" xfId="47574" xr:uid="{00000000-0005-0000-0000-0000C7E90000}"/>
    <cellStyle name="Финансовый 2 8 8" xfId="47575" xr:uid="{00000000-0005-0000-0000-0000C8E90000}"/>
    <cellStyle name="Финансовый 2 8_Лист1" xfId="61618" xr:uid="{00000000-0005-0000-0000-0000C9E90000}"/>
    <cellStyle name="Финансовый 2 9" xfId="16673" xr:uid="{00000000-0005-0000-0000-0000CAE90000}"/>
    <cellStyle name="Финансовый 2 9 2" xfId="16674" xr:uid="{00000000-0005-0000-0000-0000CBE90000}"/>
    <cellStyle name="Финансовый 2 9 2 2" xfId="47576" xr:uid="{00000000-0005-0000-0000-0000CCE90000}"/>
    <cellStyle name="Финансовый 2 9 3" xfId="16675" xr:uid="{00000000-0005-0000-0000-0000CDE90000}"/>
    <cellStyle name="Финансовый 2 9 4" xfId="47577" xr:uid="{00000000-0005-0000-0000-0000CEE90000}"/>
    <cellStyle name="Финансовый 2 9 5" xfId="61619" xr:uid="{00000000-0005-0000-0000-0000CFE90000}"/>
    <cellStyle name="Финансовый 2 9_Лист1" xfId="61620" xr:uid="{00000000-0005-0000-0000-0000D0E90000}"/>
    <cellStyle name="Финансовый 2_46EE.2011(v1.0)" xfId="16676" xr:uid="{00000000-0005-0000-0000-0000D1E90000}"/>
    <cellStyle name="Финансовый 20" xfId="16677" xr:uid="{00000000-0005-0000-0000-0000D2E90000}"/>
    <cellStyle name="Финансовый 20 2" xfId="47578" xr:uid="{00000000-0005-0000-0000-0000D3E90000}"/>
    <cellStyle name="Финансовый 20 3" xfId="47579" xr:uid="{00000000-0005-0000-0000-0000D4E90000}"/>
    <cellStyle name="Финансовый 21" xfId="16678" xr:uid="{00000000-0005-0000-0000-0000D5E90000}"/>
    <cellStyle name="Финансовый 21 2" xfId="47580" xr:uid="{00000000-0005-0000-0000-0000D6E90000}"/>
    <cellStyle name="Финансовый 21 3" xfId="47581" xr:uid="{00000000-0005-0000-0000-0000D7E90000}"/>
    <cellStyle name="Финансовый 22" xfId="16679" xr:uid="{00000000-0005-0000-0000-0000D8E90000}"/>
    <cellStyle name="Финансовый 22 2" xfId="47582" xr:uid="{00000000-0005-0000-0000-0000D9E90000}"/>
    <cellStyle name="Финансовый 23" xfId="16680" xr:uid="{00000000-0005-0000-0000-0000DAE90000}"/>
    <cellStyle name="Финансовый 23 2" xfId="17511" xr:uid="{00000000-0005-0000-0000-0000DBE90000}"/>
    <cellStyle name="Финансовый 24" xfId="47583" xr:uid="{00000000-0005-0000-0000-0000DCE90000}"/>
    <cellStyle name="Финансовый 24 2" xfId="47584" xr:uid="{00000000-0005-0000-0000-0000DDE90000}"/>
    <cellStyle name="Финансовый 25" xfId="16681" xr:uid="{00000000-0005-0000-0000-0000DEE90000}"/>
    <cellStyle name="Финансовый 25 2" xfId="47585" xr:uid="{00000000-0005-0000-0000-0000DFE90000}"/>
    <cellStyle name="Финансовый 25 3" xfId="48560" xr:uid="{00000000-0005-0000-0000-0000E0E90000}"/>
    <cellStyle name="Финансовый 26" xfId="47586" xr:uid="{00000000-0005-0000-0000-0000E1E90000}"/>
    <cellStyle name="Финансовый 27" xfId="47587" xr:uid="{00000000-0005-0000-0000-0000E2E90000}"/>
    <cellStyle name="Финансовый 28" xfId="47588" xr:uid="{00000000-0005-0000-0000-0000E3E90000}"/>
    <cellStyle name="Финансовый 29" xfId="47589" xr:uid="{00000000-0005-0000-0000-0000E4E90000}"/>
    <cellStyle name="Финансовый 3" xfId="16682" xr:uid="{00000000-0005-0000-0000-0000E5E90000}"/>
    <cellStyle name="Финансовый 3 10" xfId="16683" xr:uid="{00000000-0005-0000-0000-0000E6E90000}"/>
    <cellStyle name="Финансовый 3 11" xfId="47590" xr:uid="{00000000-0005-0000-0000-0000E7E90000}"/>
    <cellStyle name="Финансовый 3 2" xfId="16684" xr:uid="{00000000-0005-0000-0000-0000E8E90000}"/>
    <cellStyle name="Финансовый 3 2 10" xfId="61621" xr:uid="{00000000-0005-0000-0000-0000E9E90000}"/>
    <cellStyle name="Финансовый 3 2 2" xfId="16685" xr:uid="{00000000-0005-0000-0000-0000EAE90000}"/>
    <cellStyle name="Финансовый 3 2 2 2" xfId="16686" xr:uid="{00000000-0005-0000-0000-0000EBE90000}"/>
    <cellStyle name="Финансовый 3 2 2 2 2" xfId="16687" xr:uid="{00000000-0005-0000-0000-0000ECE90000}"/>
    <cellStyle name="Финансовый 3 2 2 2 2 10" xfId="61622" xr:uid="{00000000-0005-0000-0000-0000EDE90000}"/>
    <cellStyle name="Финансовый 3 2 2 2 2 2" xfId="16688" xr:uid="{00000000-0005-0000-0000-0000EEE90000}"/>
    <cellStyle name="Финансовый 3 2 2 2 2 2 2" xfId="16689" xr:uid="{00000000-0005-0000-0000-0000EFE90000}"/>
    <cellStyle name="Финансовый 3 2 2 2 2 2 2 2" xfId="16690" xr:uid="{00000000-0005-0000-0000-0000F0E90000}"/>
    <cellStyle name="Финансовый 3 2 2 2 2 2 2 2 2" xfId="61623" xr:uid="{00000000-0005-0000-0000-0000F1E90000}"/>
    <cellStyle name="Финансовый 3 2 2 2 2 2 2 2 2 2" xfId="61624" xr:uid="{00000000-0005-0000-0000-0000F2E90000}"/>
    <cellStyle name="Финансовый 3 2 2 2 2 2 2 2 3" xfId="61625" xr:uid="{00000000-0005-0000-0000-0000F3E90000}"/>
    <cellStyle name="Финансовый 3 2 2 2 2 2 2 3" xfId="16691" xr:uid="{00000000-0005-0000-0000-0000F4E90000}"/>
    <cellStyle name="Финансовый 3 2 2 2 2 2 2 3 2" xfId="61626" xr:uid="{00000000-0005-0000-0000-0000F5E90000}"/>
    <cellStyle name="Финансовый 3 2 2 2 2 2 2 4" xfId="61627" xr:uid="{00000000-0005-0000-0000-0000F6E90000}"/>
    <cellStyle name="Финансовый 3 2 2 2 2 2 2_НВВ РСК 2019 (II пол) МАКС" xfId="61628" xr:uid="{00000000-0005-0000-0000-0000F7E90000}"/>
    <cellStyle name="Финансовый 3 2 2 2 2 2 3" xfId="16692" xr:uid="{00000000-0005-0000-0000-0000F8E90000}"/>
    <cellStyle name="Финансовый 3 2 2 2 2 2 3 2" xfId="16693" xr:uid="{00000000-0005-0000-0000-0000F9E90000}"/>
    <cellStyle name="Финансовый 3 2 2 2 2 2 3 2 2" xfId="61629" xr:uid="{00000000-0005-0000-0000-0000FAE90000}"/>
    <cellStyle name="Финансовый 3 2 2 2 2 2 3 3" xfId="16694" xr:uid="{00000000-0005-0000-0000-0000FBE90000}"/>
    <cellStyle name="Финансовый 3 2 2 2 2 2 3 3 2" xfId="61630" xr:uid="{00000000-0005-0000-0000-0000FCE90000}"/>
    <cellStyle name="Финансовый 3 2 2 2 2 2 3 4" xfId="61631" xr:uid="{00000000-0005-0000-0000-0000FDE90000}"/>
    <cellStyle name="Финансовый 3 2 2 2 2 2 4" xfId="16695" xr:uid="{00000000-0005-0000-0000-0000FEE90000}"/>
    <cellStyle name="Финансовый 3 2 2 2 2 2 4 2" xfId="61632" xr:uid="{00000000-0005-0000-0000-0000FFE90000}"/>
    <cellStyle name="Финансовый 3 2 2 2 2 2 5" xfId="16696" xr:uid="{00000000-0005-0000-0000-000000EA0000}"/>
    <cellStyle name="Финансовый 3 2 2 2 2 2 5 2" xfId="61633" xr:uid="{00000000-0005-0000-0000-000001EA0000}"/>
    <cellStyle name="Финансовый 3 2 2 2 2 2 6" xfId="16697" xr:uid="{00000000-0005-0000-0000-000002EA0000}"/>
    <cellStyle name="Финансовый 3 2 2 2 2 2 6 2" xfId="61634" xr:uid="{00000000-0005-0000-0000-000003EA0000}"/>
    <cellStyle name="Финансовый 3 2 2 2 2 2 7" xfId="47591" xr:uid="{00000000-0005-0000-0000-000004EA0000}"/>
    <cellStyle name="Финансовый 3 2 2 2 2 2 7 2" xfId="61635" xr:uid="{00000000-0005-0000-0000-000005EA0000}"/>
    <cellStyle name="Финансовый 3 2 2 2 2 2 8" xfId="47592" xr:uid="{00000000-0005-0000-0000-000006EA0000}"/>
    <cellStyle name="Финансовый 3 2 2 2 2 2 8 2" xfId="61636" xr:uid="{00000000-0005-0000-0000-000007EA0000}"/>
    <cellStyle name="Финансовый 3 2 2 2 2 2 9" xfId="61637" xr:uid="{00000000-0005-0000-0000-000008EA0000}"/>
    <cellStyle name="Финансовый 3 2 2 2 2 2_Лист1" xfId="61638" xr:uid="{00000000-0005-0000-0000-000009EA0000}"/>
    <cellStyle name="Финансовый 3 2 2 2 2 3" xfId="16698" xr:uid="{00000000-0005-0000-0000-00000AEA0000}"/>
    <cellStyle name="Финансовый 3 2 2 2 2 3 2" xfId="16699" xr:uid="{00000000-0005-0000-0000-00000BEA0000}"/>
    <cellStyle name="Финансовый 3 2 2 2 2 3 2 2" xfId="61639" xr:uid="{00000000-0005-0000-0000-00000CEA0000}"/>
    <cellStyle name="Финансовый 3 2 2 2 2 3 2 2 2" xfId="61640" xr:uid="{00000000-0005-0000-0000-00000DEA0000}"/>
    <cellStyle name="Финансовый 3 2 2 2 2 3 2 3" xfId="61641" xr:uid="{00000000-0005-0000-0000-00000EEA0000}"/>
    <cellStyle name="Финансовый 3 2 2 2 2 3 3" xfId="16700" xr:uid="{00000000-0005-0000-0000-00000FEA0000}"/>
    <cellStyle name="Финансовый 3 2 2 2 2 3 3 2" xfId="61642" xr:uid="{00000000-0005-0000-0000-000010EA0000}"/>
    <cellStyle name="Финансовый 3 2 2 2 2 3 4" xfId="61643" xr:uid="{00000000-0005-0000-0000-000011EA0000}"/>
    <cellStyle name="Финансовый 3 2 2 2 2 3_НВВ РСК 2019 (II пол) МАКС" xfId="61644" xr:uid="{00000000-0005-0000-0000-000012EA0000}"/>
    <cellStyle name="Финансовый 3 2 2 2 2 4" xfId="16701" xr:uid="{00000000-0005-0000-0000-000013EA0000}"/>
    <cellStyle name="Финансовый 3 2 2 2 2 4 2" xfId="16702" xr:uid="{00000000-0005-0000-0000-000014EA0000}"/>
    <cellStyle name="Финансовый 3 2 2 2 2 4 2 2" xfId="61645" xr:uid="{00000000-0005-0000-0000-000015EA0000}"/>
    <cellStyle name="Финансовый 3 2 2 2 2 4 3" xfId="16703" xr:uid="{00000000-0005-0000-0000-000016EA0000}"/>
    <cellStyle name="Финансовый 3 2 2 2 2 4 3 2" xfId="61646" xr:uid="{00000000-0005-0000-0000-000017EA0000}"/>
    <cellStyle name="Финансовый 3 2 2 2 2 4 4" xfId="61647" xr:uid="{00000000-0005-0000-0000-000018EA0000}"/>
    <cellStyle name="Финансовый 3 2 2 2 2 5" xfId="16704" xr:uid="{00000000-0005-0000-0000-000019EA0000}"/>
    <cellStyle name="Финансовый 3 2 2 2 2 5 2" xfId="61648" xr:uid="{00000000-0005-0000-0000-00001AEA0000}"/>
    <cellStyle name="Финансовый 3 2 2 2 2 6" xfId="16705" xr:uid="{00000000-0005-0000-0000-00001BEA0000}"/>
    <cellStyle name="Финансовый 3 2 2 2 2 6 2" xfId="61649" xr:uid="{00000000-0005-0000-0000-00001CEA0000}"/>
    <cellStyle name="Финансовый 3 2 2 2 2 7" xfId="16706" xr:uid="{00000000-0005-0000-0000-00001DEA0000}"/>
    <cellStyle name="Финансовый 3 2 2 2 2 7 2" xfId="61650" xr:uid="{00000000-0005-0000-0000-00001EEA0000}"/>
    <cellStyle name="Финансовый 3 2 2 2 2 8" xfId="47593" xr:uid="{00000000-0005-0000-0000-00001FEA0000}"/>
    <cellStyle name="Финансовый 3 2 2 2 2 8 2" xfId="61651" xr:uid="{00000000-0005-0000-0000-000020EA0000}"/>
    <cellStyle name="Финансовый 3 2 2 2 2 9" xfId="47594" xr:uid="{00000000-0005-0000-0000-000021EA0000}"/>
    <cellStyle name="Финансовый 3 2 2 2 2 9 2" xfId="61652" xr:uid="{00000000-0005-0000-0000-000022EA0000}"/>
    <cellStyle name="Финансовый 3 2 2 2 2_Лист1" xfId="61653" xr:uid="{00000000-0005-0000-0000-000023EA0000}"/>
    <cellStyle name="Финансовый 3 2 2 2 3" xfId="16707" xr:uid="{00000000-0005-0000-0000-000024EA0000}"/>
    <cellStyle name="Финансовый 3 2 2 2 4" xfId="16708" xr:uid="{00000000-0005-0000-0000-000025EA0000}"/>
    <cellStyle name="Финансовый 3 2 2 2 5" xfId="47595" xr:uid="{00000000-0005-0000-0000-000026EA0000}"/>
    <cellStyle name="Финансовый 3 2 2 2_Лист1" xfId="61654" xr:uid="{00000000-0005-0000-0000-000027EA0000}"/>
    <cellStyle name="Финансовый 3 2 2 3" xfId="16709" xr:uid="{00000000-0005-0000-0000-000028EA0000}"/>
    <cellStyle name="Финансовый 3 2 2 3 10" xfId="47596" xr:uid="{00000000-0005-0000-0000-000029EA0000}"/>
    <cellStyle name="Финансовый 3 2 2 3 11" xfId="47597" xr:uid="{00000000-0005-0000-0000-00002AEA0000}"/>
    <cellStyle name="Финансовый 3 2 2 3 2" xfId="16710" xr:uid="{00000000-0005-0000-0000-00002BEA0000}"/>
    <cellStyle name="Финансовый 3 2 2 3 2 2" xfId="16711" xr:uid="{00000000-0005-0000-0000-00002CEA0000}"/>
    <cellStyle name="Финансовый 3 2 2 3 2 2 2" xfId="16712" xr:uid="{00000000-0005-0000-0000-00002DEA0000}"/>
    <cellStyle name="Финансовый 3 2 2 3 2 2 2 2" xfId="61655" xr:uid="{00000000-0005-0000-0000-00002EEA0000}"/>
    <cellStyle name="Финансовый 3 2 2 3 2 2 2 2 2" xfId="61656" xr:uid="{00000000-0005-0000-0000-00002FEA0000}"/>
    <cellStyle name="Финансовый 3 2 2 3 2 2 2 3" xfId="61657" xr:uid="{00000000-0005-0000-0000-000030EA0000}"/>
    <cellStyle name="Финансовый 3 2 2 3 2 2 3" xfId="16713" xr:uid="{00000000-0005-0000-0000-000031EA0000}"/>
    <cellStyle name="Финансовый 3 2 2 3 2 2 3 2" xfId="61658" xr:uid="{00000000-0005-0000-0000-000032EA0000}"/>
    <cellStyle name="Финансовый 3 2 2 3 2 2 4" xfId="61659" xr:uid="{00000000-0005-0000-0000-000033EA0000}"/>
    <cellStyle name="Финансовый 3 2 2 3 2 2_НВВ РСК 2019 (II пол) МАКС" xfId="61660" xr:uid="{00000000-0005-0000-0000-000034EA0000}"/>
    <cellStyle name="Финансовый 3 2 2 3 2 3" xfId="16714" xr:uid="{00000000-0005-0000-0000-000035EA0000}"/>
    <cellStyle name="Финансовый 3 2 2 3 2 3 2" xfId="16715" xr:uid="{00000000-0005-0000-0000-000036EA0000}"/>
    <cellStyle name="Финансовый 3 2 2 3 2 3 2 2" xfId="61661" xr:uid="{00000000-0005-0000-0000-000037EA0000}"/>
    <cellStyle name="Финансовый 3 2 2 3 2 3 3" xfId="16716" xr:uid="{00000000-0005-0000-0000-000038EA0000}"/>
    <cellStyle name="Финансовый 3 2 2 3 2 3 3 2" xfId="61662" xr:uid="{00000000-0005-0000-0000-000039EA0000}"/>
    <cellStyle name="Финансовый 3 2 2 3 2 3 4" xfId="61663" xr:uid="{00000000-0005-0000-0000-00003AEA0000}"/>
    <cellStyle name="Финансовый 3 2 2 3 2 4" xfId="16717" xr:uid="{00000000-0005-0000-0000-00003BEA0000}"/>
    <cellStyle name="Финансовый 3 2 2 3 2 4 2" xfId="61664" xr:uid="{00000000-0005-0000-0000-00003CEA0000}"/>
    <cellStyle name="Финансовый 3 2 2 3 2 5" xfId="16718" xr:uid="{00000000-0005-0000-0000-00003DEA0000}"/>
    <cellStyle name="Финансовый 3 2 2 3 2 5 2" xfId="61665" xr:uid="{00000000-0005-0000-0000-00003EEA0000}"/>
    <cellStyle name="Финансовый 3 2 2 3 2 6" xfId="16719" xr:uid="{00000000-0005-0000-0000-00003FEA0000}"/>
    <cellStyle name="Финансовый 3 2 2 3 2 6 2" xfId="61666" xr:uid="{00000000-0005-0000-0000-000040EA0000}"/>
    <cellStyle name="Финансовый 3 2 2 3 2 7" xfId="47598" xr:uid="{00000000-0005-0000-0000-000041EA0000}"/>
    <cellStyle name="Финансовый 3 2 2 3 2 7 2" xfId="61667" xr:uid="{00000000-0005-0000-0000-000042EA0000}"/>
    <cellStyle name="Финансовый 3 2 2 3 2 8" xfId="47599" xr:uid="{00000000-0005-0000-0000-000043EA0000}"/>
    <cellStyle name="Финансовый 3 2 2 3 2 8 2" xfId="61668" xr:uid="{00000000-0005-0000-0000-000044EA0000}"/>
    <cellStyle name="Финансовый 3 2 2 3 2 9" xfId="61669" xr:uid="{00000000-0005-0000-0000-000045EA0000}"/>
    <cellStyle name="Финансовый 3 2 2 3 2_Лист1" xfId="61670" xr:uid="{00000000-0005-0000-0000-000046EA0000}"/>
    <cellStyle name="Финансовый 3 2 2 3 3" xfId="16720" xr:uid="{00000000-0005-0000-0000-000047EA0000}"/>
    <cellStyle name="Финансовый 3 2 2 3 3 2" xfId="16721" xr:uid="{00000000-0005-0000-0000-000048EA0000}"/>
    <cellStyle name="Финансовый 3 2 2 3 3 2 2" xfId="61671" xr:uid="{00000000-0005-0000-0000-000049EA0000}"/>
    <cellStyle name="Финансовый 3 2 2 3 3 2 2 2" xfId="61672" xr:uid="{00000000-0005-0000-0000-00004AEA0000}"/>
    <cellStyle name="Финансовый 3 2 2 3 3 2 3" xfId="61673" xr:uid="{00000000-0005-0000-0000-00004BEA0000}"/>
    <cellStyle name="Финансовый 3 2 2 3 3 3" xfId="16722" xr:uid="{00000000-0005-0000-0000-00004CEA0000}"/>
    <cellStyle name="Финансовый 3 2 2 3 3 3 2" xfId="61674" xr:uid="{00000000-0005-0000-0000-00004DEA0000}"/>
    <cellStyle name="Финансовый 3 2 2 3 3 4" xfId="61675" xr:uid="{00000000-0005-0000-0000-00004EEA0000}"/>
    <cellStyle name="Финансовый 3 2 2 3 3_НВВ РСК 2019 (II пол) МАКС" xfId="61676" xr:uid="{00000000-0005-0000-0000-00004FEA0000}"/>
    <cellStyle name="Финансовый 3 2 2 3 4" xfId="16723" xr:uid="{00000000-0005-0000-0000-000050EA0000}"/>
    <cellStyle name="Финансовый 3 2 2 3 4 2" xfId="16724" xr:uid="{00000000-0005-0000-0000-000051EA0000}"/>
    <cellStyle name="Финансовый 3 2 2 3 4 2 2" xfId="61677" xr:uid="{00000000-0005-0000-0000-000052EA0000}"/>
    <cellStyle name="Финансовый 3 2 2 3 4 3" xfId="16725" xr:uid="{00000000-0005-0000-0000-000053EA0000}"/>
    <cellStyle name="Финансовый 3 2 2 3 4 3 2" xfId="61678" xr:uid="{00000000-0005-0000-0000-000054EA0000}"/>
    <cellStyle name="Финансовый 3 2 2 3 4 4" xfId="61679" xr:uid="{00000000-0005-0000-0000-000055EA0000}"/>
    <cellStyle name="Финансовый 3 2 2 3 5" xfId="16726" xr:uid="{00000000-0005-0000-0000-000056EA0000}"/>
    <cellStyle name="Финансовый 3 2 2 3 5 2" xfId="61680" xr:uid="{00000000-0005-0000-0000-000057EA0000}"/>
    <cellStyle name="Финансовый 3 2 2 3 6" xfId="16727" xr:uid="{00000000-0005-0000-0000-000058EA0000}"/>
    <cellStyle name="Финансовый 3 2 2 3 6 2" xfId="61681" xr:uid="{00000000-0005-0000-0000-000059EA0000}"/>
    <cellStyle name="Финансовый 3 2 2 3 7" xfId="16728" xr:uid="{00000000-0005-0000-0000-00005AEA0000}"/>
    <cellStyle name="Финансовый 3 2 2 3 7 2" xfId="61682" xr:uid="{00000000-0005-0000-0000-00005BEA0000}"/>
    <cellStyle name="Финансовый 3 2 2 3 8" xfId="16729" xr:uid="{00000000-0005-0000-0000-00005CEA0000}"/>
    <cellStyle name="Финансовый 3 2 2 3 8 2" xfId="61683" xr:uid="{00000000-0005-0000-0000-00005DEA0000}"/>
    <cellStyle name="Финансовый 3 2 2 3 9" xfId="16730" xr:uid="{00000000-0005-0000-0000-00005EEA0000}"/>
    <cellStyle name="Финансовый 3 2 2 3 9 2" xfId="61684" xr:uid="{00000000-0005-0000-0000-00005FEA0000}"/>
    <cellStyle name="Финансовый 3 2 2 3_Лист1" xfId="61685" xr:uid="{00000000-0005-0000-0000-000060EA0000}"/>
    <cellStyle name="Финансовый 3 2 2 4" xfId="16731" xr:uid="{00000000-0005-0000-0000-000061EA0000}"/>
    <cellStyle name="Финансовый 3 2 2 4 10" xfId="61686" xr:uid="{00000000-0005-0000-0000-000062EA0000}"/>
    <cellStyle name="Финансовый 3 2 2 4 2" xfId="16732" xr:uid="{00000000-0005-0000-0000-000063EA0000}"/>
    <cellStyle name="Финансовый 3 2 2 4 2 2" xfId="16733" xr:uid="{00000000-0005-0000-0000-000064EA0000}"/>
    <cellStyle name="Финансовый 3 2 2 4 2 2 2" xfId="16734" xr:uid="{00000000-0005-0000-0000-000065EA0000}"/>
    <cellStyle name="Финансовый 3 2 2 4 2 2 2 2" xfId="61687" xr:uid="{00000000-0005-0000-0000-000066EA0000}"/>
    <cellStyle name="Финансовый 3 2 2 4 2 2 2 2 2" xfId="61688" xr:uid="{00000000-0005-0000-0000-000067EA0000}"/>
    <cellStyle name="Финансовый 3 2 2 4 2 2 2 3" xfId="61689" xr:uid="{00000000-0005-0000-0000-000068EA0000}"/>
    <cellStyle name="Финансовый 3 2 2 4 2 2 3" xfId="16735" xr:uid="{00000000-0005-0000-0000-000069EA0000}"/>
    <cellStyle name="Финансовый 3 2 2 4 2 2 3 2" xfId="61690" xr:uid="{00000000-0005-0000-0000-00006AEA0000}"/>
    <cellStyle name="Финансовый 3 2 2 4 2 2 4" xfId="61691" xr:uid="{00000000-0005-0000-0000-00006BEA0000}"/>
    <cellStyle name="Финансовый 3 2 2 4 2 2_НВВ РСК 2019 (II пол) МАКС" xfId="61692" xr:uid="{00000000-0005-0000-0000-00006CEA0000}"/>
    <cellStyle name="Финансовый 3 2 2 4 2 3" xfId="16736" xr:uid="{00000000-0005-0000-0000-00006DEA0000}"/>
    <cellStyle name="Финансовый 3 2 2 4 2 3 2" xfId="16737" xr:uid="{00000000-0005-0000-0000-00006EEA0000}"/>
    <cellStyle name="Финансовый 3 2 2 4 2 3 2 2" xfId="61693" xr:uid="{00000000-0005-0000-0000-00006FEA0000}"/>
    <cellStyle name="Финансовый 3 2 2 4 2 3 3" xfId="16738" xr:uid="{00000000-0005-0000-0000-000070EA0000}"/>
    <cellStyle name="Финансовый 3 2 2 4 2 3 3 2" xfId="61694" xr:uid="{00000000-0005-0000-0000-000071EA0000}"/>
    <cellStyle name="Финансовый 3 2 2 4 2 3 4" xfId="61695" xr:uid="{00000000-0005-0000-0000-000072EA0000}"/>
    <cellStyle name="Финансовый 3 2 2 4 2 4" xfId="16739" xr:uid="{00000000-0005-0000-0000-000073EA0000}"/>
    <cellStyle name="Финансовый 3 2 2 4 2 4 2" xfId="61696" xr:uid="{00000000-0005-0000-0000-000074EA0000}"/>
    <cellStyle name="Финансовый 3 2 2 4 2 5" xfId="16740" xr:uid="{00000000-0005-0000-0000-000075EA0000}"/>
    <cellStyle name="Финансовый 3 2 2 4 2 5 2" xfId="61697" xr:uid="{00000000-0005-0000-0000-000076EA0000}"/>
    <cellStyle name="Финансовый 3 2 2 4 2 6" xfId="16741" xr:uid="{00000000-0005-0000-0000-000077EA0000}"/>
    <cellStyle name="Финансовый 3 2 2 4 2 6 2" xfId="61698" xr:uid="{00000000-0005-0000-0000-000078EA0000}"/>
    <cellStyle name="Финансовый 3 2 2 4 2 7" xfId="47600" xr:uid="{00000000-0005-0000-0000-000079EA0000}"/>
    <cellStyle name="Финансовый 3 2 2 4 2 7 2" xfId="61699" xr:uid="{00000000-0005-0000-0000-00007AEA0000}"/>
    <cellStyle name="Финансовый 3 2 2 4 2 8" xfId="47601" xr:uid="{00000000-0005-0000-0000-00007BEA0000}"/>
    <cellStyle name="Финансовый 3 2 2 4 2 8 2" xfId="61700" xr:uid="{00000000-0005-0000-0000-00007CEA0000}"/>
    <cellStyle name="Финансовый 3 2 2 4 2 9" xfId="61701" xr:uid="{00000000-0005-0000-0000-00007DEA0000}"/>
    <cellStyle name="Финансовый 3 2 2 4 2_Лист1" xfId="61702" xr:uid="{00000000-0005-0000-0000-00007EEA0000}"/>
    <cellStyle name="Финансовый 3 2 2 4 3" xfId="16742" xr:uid="{00000000-0005-0000-0000-00007FEA0000}"/>
    <cellStyle name="Финансовый 3 2 2 4 3 2" xfId="16743" xr:uid="{00000000-0005-0000-0000-000080EA0000}"/>
    <cellStyle name="Финансовый 3 2 2 4 3 2 2" xfId="61703" xr:uid="{00000000-0005-0000-0000-000081EA0000}"/>
    <cellStyle name="Финансовый 3 2 2 4 3 2 2 2" xfId="61704" xr:uid="{00000000-0005-0000-0000-000082EA0000}"/>
    <cellStyle name="Финансовый 3 2 2 4 3 2 3" xfId="61705" xr:uid="{00000000-0005-0000-0000-000083EA0000}"/>
    <cellStyle name="Финансовый 3 2 2 4 3 3" xfId="16744" xr:uid="{00000000-0005-0000-0000-000084EA0000}"/>
    <cellStyle name="Финансовый 3 2 2 4 3 3 2" xfId="61706" xr:uid="{00000000-0005-0000-0000-000085EA0000}"/>
    <cellStyle name="Финансовый 3 2 2 4 3 4" xfId="61707" xr:uid="{00000000-0005-0000-0000-000086EA0000}"/>
    <cellStyle name="Финансовый 3 2 2 4 3_НВВ РСК 2019 (II пол) МАКС" xfId="61708" xr:uid="{00000000-0005-0000-0000-000087EA0000}"/>
    <cellStyle name="Финансовый 3 2 2 4 4" xfId="16745" xr:uid="{00000000-0005-0000-0000-000088EA0000}"/>
    <cellStyle name="Финансовый 3 2 2 4 4 2" xfId="16746" xr:uid="{00000000-0005-0000-0000-000089EA0000}"/>
    <cellStyle name="Финансовый 3 2 2 4 4 2 2" xfId="61709" xr:uid="{00000000-0005-0000-0000-00008AEA0000}"/>
    <cellStyle name="Финансовый 3 2 2 4 4 3" xfId="16747" xr:uid="{00000000-0005-0000-0000-00008BEA0000}"/>
    <cellStyle name="Финансовый 3 2 2 4 4 3 2" xfId="61710" xr:uid="{00000000-0005-0000-0000-00008CEA0000}"/>
    <cellStyle name="Финансовый 3 2 2 4 4 4" xfId="61711" xr:uid="{00000000-0005-0000-0000-00008DEA0000}"/>
    <cellStyle name="Финансовый 3 2 2 4 5" xfId="16748" xr:uid="{00000000-0005-0000-0000-00008EEA0000}"/>
    <cellStyle name="Финансовый 3 2 2 4 5 2" xfId="61712" xr:uid="{00000000-0005-0000-0000-00008FEA0000}"/>
    <cellStyle name="Финансовый 3 2 2 4 6" xfId="16749" xr:uid="{00000000-0005-0000-0000-000090EA0000}"/>
    <cellStyle name="Финансовый 3 2 2 4 6 2" xfId="61713" xr:uid="{00000000-0005-0000-0000-000091EA0000}"/>
    <cellStyle name="Финансовый 3 2 2 4 7" xfId="16750" xr:uid="{00000000-0005-0000-0000-000092EA0000}"/>
    <cellStyle name="Финансовый 3 2 2 4 7 2" xfId="61714" xr:uid="{00000000-0005-0000-0000-000093EA0000}"/>
    <cellStyle name="Финансовый 3 2 2 4 8" xfId="47602" xr:uid="{00000000-0005-0000-0000-000094EA0000}"/>
    <cellStyle name="Финансовый 3 2 2 4 8 2" xfId="61715" xr:uid="{00000000-0005-0000-0000-000095EA0000}"/>
    <cellStyle name="Финансовый 3 2 2 4 9" xfId="47603" xr:uid="{00000000-0005-0000-0000-000096EA0000}"/>
    <cellStyle name="Финансовый 3 2 2 4 9 2" xfId="61716" xr:uid="{00000000-0005-0000-0000-000097EA0000}"/>
    <cellStyle name="Финансовый 3 2 2 4_Лист1" xfId="61717" xr:uid="{00000000-0005-0000-0000-000098EA0000}"/>
    <cellStyle name="Финансовый 3 2 2 5" xfId="16751" xr:uid="{00000000-0005-0000-0000-000099EA0000}"/>
    <cellStyle name="Финансовый 3 2 2 6" xfId="16752" xr:uid="{00000000-0005-0000-0000-00009AEA0000}"/>
    <cellStyle name="Финансовый 3 2 2 7" xfId="47604" xr:uid="{00000000-0005-0000-0000-00009BEA0000}"/>
    <cellStyle name="Финансовый 3 2 2 8" xfId="47605" xr:uid="{00000000-0005-0000-0000-00009CEA0000}"/>
    <cellStyle name="Финансовый 3 2 2_Лист1" xfId="61718" xr:uid="{00000000-0005-0000-0000-00009DEA0000}"/>
    <cellStyle name="Финансовый 3 2 3" xfId="16753" xr:uid="{00000000-0005-0000-0000-00009EEA0000}"/>
    <cellStyle name="Финансовый 3 2 3 10" xfId="47606" xr:uid="{00000000-0005-0000-0000-00009FEA0000}"/>
    <cellStyle name="Финансовый 3 2 3 11" xfId="47607" xr:uid="{00000000-0005-0000-0000-0000A0EA0000}"/>
    <cellStyle name="Финансовый 3 2 3 2" xfId="16754" xr:uid="{00000000-0005-0000-0000-0000A1EA0000}"/>
    <cellStyle name="Финансовый 3 2 3 2 2" xfId="16755" xr:uid="{00000000-0005-0000-0000-0000A2EA0000}"/>
    <cellStyle name="Финансовый 3 2 3 2 2 2" xfId="16756" xr:uid="{00000000-0005-0000-0000-0000A3EA0000}"/>
    <cellStyle name="Финансовый 3 2 3 2 2 2 2" xfId="61719" xr:uid="{00000000-0005-0000-0000-0000A4EA0000}"/>
    <cellStyle name="Финансовый 3 2 3 2 2 2 2 2" xfId="61720" xr:uid="{00000000-0005-0000-0000-0000A5EA0000}"/>
    <cellStyle name="Финансовый 3 2 3 2 2 2 3" xfId="61721" xr:uid="{00000000-0005-0000-0000-0000A6EA0000}"/>
    <cellStyle name="Финансовый 3 2 3 2 2 3" xfId="16757" xr:uid="{00000000-0005-0000-0000-0000A7EA0000}"/>
    <cellStyle name="Финансовый 3 2 3 2 2 3 2" xfId="61722" xr:uid="{00000000-0005-0000-0000-0000A8EA0000}"/>
    <cellStyle name="Финансовый 3 2 3 2 2 4" xfId="61723" xr:uid="{00000000-0005-0000-0000-0000A9EA0000}"/>
    <cellStyle name="Финансовый 3 2 3 2 2_НВВ РСК 2019 (II пол) МАКС" xfId="61724" xr:uid="{00000000-0005-0000-0000-0000AAEA0000}"/>
    <cellStyle name="Финансовый 3 2 3 2 3" xfId="16758" xr:uid="{00000000-0005-0000-0000-0000ABEA0000}"/>
    <cellStyle name="Финансовый 3 2 3 2 3 2" xfId="16759" xr:uid="{00000000-0005-0000-0000-0000ACEA0000}"/>
    <cellStyle name="Финансовый 3 2 3 2 3 2 2" xfId="61725" xr:uid="{00000000-0005-0000-0000-0000ADEA0000}"/>
    <cellStyle name="Финансовый 3 2 3 2 3 3" xfId="16760" xr:uid="{00000000-0005-0000-0000-0000AEEA0000}"/>
    <cellStyle name="Финансовый 3 2 3 2 3 3 2" xfId="61726" xr:uid="{00000000-0005-0000-0000-0000AFEA0000}"/>
    <cellStyle name="Финансовый 3 2 3 2 3 4" xfId="61727" xr:uid="{00000000-0005-0000-0000-0000B0EA0000}"/>
    <cellStyle name="Финансовый 3 2 3 2 4" xfId="16761" xr:uid="{00000000-0005-0000-0000-0000B1EA0000}"/>
    <cellStyle name="Финансовый 3 2 3 2 4 2" xfId="61728" xr:uid="{00000000-0005-0000-0000-0000B2EA0000}"/>
    <cellStyle name="Финансовый 3 2 3 2 5" xfId="16762" xr:uid="{00000000-0005-0000-0000-0000B3EA0000}"/>
    <cellStyle name="Финансовый 3 2 3 2 5 2" xfId="61729" xr:uid="{00000000-0005-0000-0000-0000B4EA0000}"/>
    <cellStyle name="Финансовый 3 2 3 2 6" xfId="16763" xr:uid="{00000000-0005-0000-0000-0000B5EA0000}"/>
    <cellStyle name="Финансовый 3 2 3 2 6 2" xfId="61730" xr:uid="{00000000-0005-0000-0000-0000B6EA0000}"/>
    <cellStyle name="Финансовый 3 2 3 2 7" xfId="47608" xr:uid="{00000000-0005-0000-0000-0000B7EA0000}"/>
    <cellStyle name="Финансовый 3 2 3 2 7 2" xfId="61731" xr:uid="{00000000-0005-0000-0000-0000B8EA0000}"/>
    <cellStyle name="Финансовый 3 2 3 2 8" xfId="47609" xr:uid="{00000000-0005-0000-0000-0000B9EA0000}"/>
    <cellStyle name="Финансовый 3 2 3 2 8 2" xfId="61732" xr:uid="{00000000-0005-0000-0000-0000BAEA0000}"/>
    <cellStyle name="Финансовый 3 2 3 2 9" xfId="61733" xr:uid="{00000000-0005-0000-0000-0000BBEA0000}"/>
    <cellStyle name="Финансовый 3 2 3 2_Лист1" xfId="61734" xr:uid="{00000000-0005-0000-0000-0000BCEA0000}"/>
    <cellStyle name="Финансовый 3 2 3 3" xfId="16764" xr:uid="{00000000-0005-0000-0000-0000BDEA0000}"/>
    <cellStyle name="Финансовый 3 2 3 3 2" xfId="16765" xr:uid="{00000000-0005-0000-0000-0000BEEA0000}"/>
    <cellStyle name="Финансовый 3 2 3 3 2 2" xfId="61735" xr:uid="{00000000-0005-0000-0000-0000BFEA0000}"/>
    <cellStyle name="Финансовый 3 2 3 3 2 2 2" xfId="61736" xr:uid="{00000000-0005-0000-0000-0000C0EA0000}"/>
    <cellStyle name="Финансовый 3 2 3 3 2 3" xfId="61737" xr:uid="{00000000-0005-0000-0000-0000C1EA0000}"/>
    <cellStyle name="Финансовый 3 2 3 3 3" xfId="16766" xr:uid="{00000000-0005-0000-0000-0000C2EA0000}"/>
    <cellStyle name="Финансовый 3 2 3 3 3 2" xfId="61738" xr:uid="{00000000-0005-0000-0000-0000C3EA0000}"/>
    <cellStyle name="Финансовый 3 2 3 3 4" xfId="61739" xr:uid="{00000000-0005-0000-0000-0000C4EA0000}"/>
    <cellStyle name="Финансовый 3 2 3 3_НВВ РСК 2019 (II пол) МАКС" xfId="61740" xr:uid="{00000000-0005-0000-0000-0000C5EA0000}"/>
    <cellStyle name="Финансовый 3 2 3 4" xfId="16767" xr:uid="{00000000-0005-0000-0000-0000C6EA0000}"/>
    <cellStyle name="Финансовый 3 2 3 4 2" xfId="16768" xr:uid="{00000000-0005-0000-0000-0000C7EA0000}"/>
    <cellStyle name="Финансовый 3 2 3 4 2 2" xfId="61741" xr:uid="{00000000-0005-0000-0000-0000C8EA0000}"/>
    <cellStyle name="Финансовый 3 2 3 4 3" xfId="16769" xr:uid="{00000000-0005-0000-0000-0000C9EA0000}"/>
    <cellStyle name="Финансовый 3 2 3 4 3 2" xfId="61742" xr:uid="{00000000-0005-0000-0000-0000CAEA0000}"/>
    <cellStyle name="Финансовый 3 2 3 4 4" xfId="61743" xr:uid="{00000000-0005-0000-0000-0000CBEA0000}"/>
    <cellStyle name="Финансовый 3 2 3 5" xfId="16770" xr:uid="{00000000-0005-0000-0000-0000CCEA0000}"/>
    <cellStyle name="Финансовый 3 2 3 5 2" xfId="61744" xr:uid="{00000000-0005-0000-0000-0000CDEA0000}"/>
    <cellStyle name="Финансовый 3 2 3 6" xfId="16771" xr:uid="{00000000-0005-0000-0000-0000CEEA0000}"/>
    <cellStyle name="Финансовый 3 2 3 6 2" xfId="61745" xr:uid="{00000000-0005-0000-0000-0000CFEA0000}"/>
    <cellStyle name="Финансовый 3 2 3 7" xfId="16772" xr:uid="{00000000-0005-0000-0000-0000D0EA0000}"/>
    <cellStyle name="Финансовый 3 2 3 7 2" xfId="61746" xr:uid="{00000000-0005-0000-0000-0000D1EA0000}"/>
    <cellStyle name="Финансовый 3 2 3 8" xfId="16773" xr:uid="{00000000-0005-0000-0000-0000D2EA0000}"/>
    <cellStyle name="Финансовый 3 2 3 8 2" xfId="61747" xr:uid="{00000000-0005-0000-0000-0000D3EA0000}"/>
    <cellStyle name="Финансовый 3 2 3 9" xfId="16774" xr:uid="{00000000-0005-0000-0000-0000D4EA0000}"/>
    <cellStyle name="Финансовый 3 2 3 9 2" xfId="61748" xr:uid="{00000000-0005-0000-0000-0000D5EA0000}"/>
    <cellStyle name="Финансовый 3 2 3_Лист1" xfId="61749" xr:uid="{00000000-0005-0000-0000-0000D6EA0000}"/>
    <cellStyle name="Финансовый 3 2 4" xfId="16775" xr:uid="{00000000-0005-0000-0000-0000D7EA0000}"/>
    <cellStyle name="Финансовый 3 2 4 10" xfId="47610" xr:uid="{00000000-0005-0000-0000-0000D8EA0000}"/>
    <cellStyle name="Финансовый 3 2 4 11" xfId="47611" xr:uid="{00000000-0005-0000-0000-0000D9EA0000}"/>
    <cellStyle name="Финансовый 3 2 4 2" xfId="16776" xr:uid="{00000000-0005-0000-0000-0000DAEA0000}"/>
    <cellStyle name="Финансовый 3 2 4 2 2" xfId="16777" xr:uid="{00000000-0005-0000-0000-0000DBEA0000}"/>
    <cellStyle name="Финансовый 3 2 4 2 2 2" xfId="16778" xr:uid="{00000000-0005-0000-0000-0000DCEA0000}"/>
    <cellStyle name="Финансовый 3 2 4 2 2 2 2" xfId="61750" xr:uid="{00000000-0005-0000-0000-0000DDEA0000}"/>
    <cellStyle name="Финансовый 3 2 4 2 2 2 2 2" xfId="61751" xr:uid="{00000000-0005-0000-0000-0000DEEA0000}"/>
    <cellStyle name="Финансовый 3 2 4 2 2 2 3" xfId="61752" xr:uid="{00000000-0005-0000-0000-0000DFEA0000}"/>
    <cellStyle name="Финансовый 3 2 4 2 2 3" xfId="16779" xr:uid="{00000000-0005-0000-0000-0000E0EA0000}"/>
    <cellStyle name="Финансовый 3 2 4 2 2 3 2" xfId="61753" xr:uid="{00000000-0005-0000-0000-0000E1EA0000}"/>
    <cellStyle name="Финансовый 3 2 4 2 2 4" xfId="61754" xr:uid="{00000000-0005-0000-0000-0000E2EA0000}"/>
    <cellStyle name="Финансовый 3 2 4 2 2_НВВ РСК 2019 (II пол) МАКС" xfId="61755" xr:uid="{00000000-0005-0000-0000-0000E3EA0000}"/>
    <cellStyle name="Финансовый 3 2 4 2 3" xfId="16780" xr:uid="{00000000-0005-0000-0000-0000E4EA0000}"/>
    <cellStyle name="Финансовый 3 2 4 2 3 2" xfId="16781" xr:uid="{00000000-0005-0000-0000-0000E5EA0000}"/>
    <cellStyle name="Финансовый 3 2 4 2 3 2 2" xfId="61756" xr:uid="{00000000-0005-0000-0000-0000E6EA0000}"/>
    <cellStyle name="Финансовый 3 2 4 2 3 3" xfId="16782" xr:uid="{00000000-0005-0000-0000-0000E7EA0000}"/>
    <cellStyle name="Финансовый 3 2 4 2 3 3 2" xfId="61757" xr:uid="{00000000-0005-0000-0000-0000E8EA0000}"/>
    <cellStyle name="Финансовый 3 2 4 2 3 4" xfId="61758" xr:uid="{00000000-0005-0000-0000-0000E9EA0000}"/>
    <cellStyle name="Финансовый 3 2 4 2 4" xfId="16783" xr:uid="{00000000-0005-0000-0000-0000EAEA0000}"/>
    <cellStyle name="Финансовый 3 2 4 2 4 2" xfId="61759" xr:uid="{00000000-0005-0000-0000-0000EBEA0000}"/>
    <cellStyle name="Финансовый 3 2 4 2 5" xfId="16784" xr:uid="{00000000-0005-0000-0000-0000ECEA0000}"/>
    <cellStyle name="Финансовый 3 2 4 2 5 2" xfId="61760" xr:uid="{00000000-0005-0000-0000-0000EDEA0000}"/>
    <cellStyle name="Финансовый 3 2 4 2 6" xfId="16785" xr:uid="{00000000-0005-0000-0000-0000EEEA0000}"/>
    <cellStyle name="Финансовый 3 2 4 2 6 2" xfId="61761" xr:uid="{00000000-0005-0000-0000-0000EFEA0000}"/>
    <cellStyle name="Финансовый 3 2 4 2 7" xfId="47612" xr:uid="{00000000-0005-0000-0000-0000F0EA0000}"/>
    <cellStyle name="Финансовый 3 2 4 2 7 2" xfId="61762" xr:uid="{00000000-0005-0000-0000-0000F1EA0000}"/>
    <cellStyle name="Финансовый 3 2 4 2 8" xfId="47613" xr:uid="{00000000-0005-0000-0000-0000F2EA0000}"/>
    <cellStyle name="Финансовый 3 2 4 2 8 2" xfId="61763" xr:uid="{00000000-0005-0000-0000-0000F3EA0000}"/>
    <cellStyle name="Финансовый 3 2 4 2 9" xfId="61764" xr:uid="{00000000-0005-0000-0000-0000F4EA0000}"/>
    <cellStyle name="Финансовый 3 2 4 2_Лист1" xfId="61765" xr:uid="{00000000-0005-0000-0000-0000F5EA0000}"/>
    <cellStyle name="Финансовый 3 2 4 3" xfId="16786" xr:uid="{00000000-0005-0000-0000-0000F6EA0000}"/>
    <cellStyle name="Финансовый 3 2 4 3 2" xfId="16787" xr:uid="{00000000-0005-0000-0000-0000F7EA0000}"/>
    <cellStyle name="Финансовый 3 2 4 3 2 2" xfId="61766" xr:uid="{00000000-0005-0000-0000-0000F8EA0000}"/>
    <cellStyle name="Финансовый 3 2 4 3 2 2 2" xfId="61767" xr:uid="{00000000-0005-0000-0000-0000F9EA0000}"/>
    <cellStyle name="Финансовый 3 2 4 3 2 3" xfId="61768" xr:uid="{00000000-0005-0000-0000-0000FAEA0000}"/>
    <cellStyle name="Финансовый 3 2 4 3 3" xfId="16788" xr:uid="{00000000-0005-0000-0000-0000FBEA0000}"/>
    <cellStyle name="Финансовый 3 2 4 3 3 2" xfId="61769" xr:uid="{00000000-0005-0000-0000-0000FCEA0000}"/>
    <cellStyle name="Финансовый 3 2 4 3 4" xfId="61770" xr:uid="{00000000-0005-0000-0000-0000FDEA0000}"/>
    <cellStyle name="Финансовый 3 2 4 3_НВВ РСК 2019 (II пол) МАКС" xfId="61771" xr:uid="{00000000-0005-0000-0000-0000FEEA0000}"/>
    <cellStyle name="Финансовый 3 2 4 4" xfId="16789" xr:uid="{00000000-0005-0000-0000-0000FFEA0000}"/>
    <cellStyle name="Финансовый 3 2 4 4 2" xfId="16790" xr:uid="{00000000-0005-0000-0000-000000EB0000}"/>
    <cellStyle name="Финансовый 3 2 4 4 2 2" xfId="61772" xr:uid="{00000000-0005-0000-0000-000001EB0000}"/>
    <cellStyle name="Финансовый 3 2 4 4 3" xfId="16791" xr:uid="{00000000-0005-0000-0000-000002EB0000}"/>
    <cellStyle name="Финансовый 3 2 4 4 3 2" xfId="61773" xr:uid="{00000000-0005-0000-0000-000003EB0000}"/>
    <cellStyle name="Финансовый 3 2 4 4 4" xfId="61774" xr:uid="{00000000-0005-0000-0000-000004EB0000}"/>
    <cellStyle name="Финансовый 3 2 4 5" xfId="16792" xr:uid="{00000000-0005-0000-0000-000005EB0000}"/>
    <cellStyle name="Финансовый 3 2 4 5 2" xfId="61775" xr:uid="{00000000-0005-0000-0000-000006EB0000}"/>
    <cellStyle name="Финансовый 3 2 4 6" xfId="16793" xr:uid="{00000000-0005-0000-0000-000007EB0000}"/>
    <cellStyle name="Финансовый 3 2 4 6 2" xfId="61776" xr:uid="{00000000-0005-0000-0000-000008EB0000}"/>
    <cellStyle name="Финансовый 3 2 4 7" xfId="16794" xr:uid="{00000000-0005-0000-0000-000009EB0000}"/>
    <cellStyle name="Финансовый 3 2 4 7 2" xfId="61777" xr:uid="{00000000-0005-0000-0000-00000AEB0000}"/>
    <cellStyle name="Финансовый 3 2 4 8" xfId="16795" xr:uid="{00000000-0005-0000-0000-00000BEB0000}"/>
    <cellStyle name="Финансовый 3 2 4 8 2" xfId="61778" xr:uid="{00000000-0005-0000-0000-00000CEB0000}"/>
    <cellStyle name="Финансовый 3 2 4 9" xfId="16796" xr:uid="{00000000-0005-0000-0000-00000DEB0000}"/>
    <cellStyle name="Финансовый 3 2 4 9 2" xfId="61779" xr:uid="{00000000-0005-0000-0000-00000EEB0000}"/>
    <cellStyle name="Финансовый 3 2 4_Лист1" xfId="61780" xr:uid="{00000000-0005-0000-0000-00000FEB0000}"/>
    <cellStyle name="Финансовый 3 2 5" xfId="16797" xr:uid="{00000000-0005-0000-0000-000010EB0000}"/>
    <cellStyle name="Финансовый 3 2 5 10" xfId="61781" xr:uid="{00000000-0005-0000-0000-000011EB0000}"/>
    <cellStyle name="Финансовый 3 2 5 2" xfId="16798" xr:uid="{00000000-0005-0000-0000-000012EB0000}"/>
    <cellStyle name="Финансовый 3 2 5 2 2" xfId="16799" xr:uid="{00000000-0005-0000-0000-000013EB0000}"/>
    <cellStyle name="Финансовый 3 2 5 2 2 2" xfId="16800" xr:uid="{00000000-0005-0000-0000-000014EB0000}"/>
    <cellStyle name="Финансовый 3 2 5 2 2 2 2" xfId="61782" xr:uid="{00000000-0005-0000-0000-000015EB0000}"/>
    <cellStyle name="Финансовый 3 2 5 2 2 2 2 2" xfId="61783" xr:uid="{00000000-0005-0000-0000-000016EB0000}"/>
    <cellStyle name="Финансовый 3 2 5 2 2 2 3" xfId="61784" xr:uid="{00000000-0005-0000-0000-000017EB0000}"/>
    <cellStyle name="Финансовый 3 2 5 2 2 3" xfId="16801" xr:uid="{00000000-0005-0000-0000-000018EB0000}"/>
    <cellStyle name="Финансовый 3 2 5 2 2 3 2" xfId="61785" xr:uid="{00000000-0005-0000-0000-000019EB0000}"/>
    <cellStyle name="Финансовый 3 2 5 2 2 4" xfId="61786" xr:uid="{00000000-0005-0000-0000-00001AEB0000}"/>
    <cellStyle name="Финансовый 3 2 5 2 2_НВВ РСК 2019 (II пол) МАКС" xfId="61787" xr:uid="{00000000-0005-0000-0000-00001BEB0000}"/>
    <cellStyle name="Финансовый 3 2 5 2 3" xfId="16802" xr:uid="{00000000-0005-0000-0000-00001CEB0000}"/>
    <cellStyle name="Финансовый 3 2 5 2 3 2" xfId="16803" xr:uid="{00000000-0005-0000-0000-00001DEB0000}"/>
    <cellStyle name="Финансовый 3 2 5 2 3 2 2" xfId="61788" xr:uid="{00000000-0005-0000-0000-00001EEB0000}"/>
    <cellStyle name="Финансовый 3 2 5 2 3 3" xfId="16804" xr:uid="{00000000-0005-0000-0000-00001FEB0000}"/>
    <cellStyle name="Финансовый 3 2 5 2 3 3 2" xfId="61789" xr:uid="{00000000-0005-0000-0000-000020EB0000}"/>
    <cellStyle name="Финансовый 3 2 5 2 3 4" xfId="61790" xr:uid="{00000000-0005-0000-0000-000021EB0000}"/>
    <cellStyle name="Финансовый 3 2 5 2 4" xfId="16805" xr:uid="{00000000-0005-0000-0000-000022EB0000}"/>
    <cellStyle name="Финансовый 3 2 5 2 4 2" xfId="61791" xr:uid="{00000000-0005-0000-0000-000023EB0000}"/>
    <cellStyle name="Финансовый 3 2 5 2 5" xfId="16806" xr:uid="{00000000-0005-0000-0000-000024EB0000}"/>
    <cellStyle name="Финансовый 3 2 5 2 5 2" xfId="61792" xr:uid="{00000000-0005-0000-0000-000025EB0000}"/>
    <cellStyle name="Финансовый 3 2 5 2 6" xfId="16807" xr:uid="{00000000-0005-0000-0000-000026EB0000}"/>
    <cellStyle name="Финансовый 3 2 5 2 6 2" xfId="61793" xr:uid="{00000000-0005-0000-0000-000027EB0000}"/>
    <cellStyle name="Финансовый 3 2 5 2 7" xfId="47614" xr:uid="{00000000-0005-0000-0000-000028EB0000}"/>
    <cellStyle name="Финансовый 3 2 5 2 7 2" xfId="61794" xr:uid="{00000000-0005-0000-0000-000029EB0000}"/>
    <cellStyle name="Финансовый 3 2 5 2 8" xfId="47615" xr:uid="{00000000-0005-0000-0000-00002AEB0000}"/>
    <cellStyle name="Финансовый 3 2 5 2 8 2" xfId="61795" xr:uid="{00000000-0005-0000-0000-00002BEB0000}"/>
    <cellStyle name="Финансовый 3 2 5 2 9" xfId="61796" xr:uid="{00000000-0005-0000-0000-00002CEB0000}"/>
    <cellStyle name="Финансовый 3 2 5 2_Лист1" xfId="61797" xr:uid="{00000000-0005-0000-0000-00002DEB0000}"/>
    <cellStyle name="Финансовый 3 2 5 3" xfId="16808" xr:uid="{00000000-0005-0000-0000-00002EEB0000}"/>
    <cellStyle name="Финансовый 3 2 5 3 2" xfId="16809" xr:uid="{00000000-0005-0000-0000-00002FEB0000}"/>
    <cellStyle name="Финансовый 3 2 5 3 2 2" xfId="61798" xr:uid="{00000000-0005-0000-0000-000030EB0000}"/>
    <cellStyle name="Финансовый 3 2 5 3 2 2 2" xfId="61799" xr:uid="{00000000-0005-0000-0000-000031EB0000}"/>
    <cellStyle name="Финансовый 3 2 5 3 2 3" xfId="61800" xr:uid="{00000000-0005-0000-0000-000032EB0000}"/>
    <cellStyle name="Финансовый 3 2 5 3 3" xfId="16810" xr:uid="{00000000-0005-0000-0000-000033EB0000}"/>
    <cellStyle name="Финансовый 3 2 5 3 3 2" xfId="61801" xr:uid="{00000000-0005-0000-0000-000034EB0000}"/>
    <cellStyle name="Финансовый 3 2 5 3 4" xfId="61802" xr:uid="{00000000-0005-0000-0000-000035EB0000}"/>
    <cellStyle name="Финансовый 3 2 5 3_НВВ РСК 2019 (II пол) МАКС" xfId="61803" xr:uid="{00000000-0005-0000-0000-000036EB0000}"/>
    <cellStyle name="Финансовый 3 2 5 4" xfId="16811" xr:uid="{00000000-0005-0000-0000-000037EB0000}"/>
    <cellStyle name="Финансовый 3 2 5 4 2" xfId="16812" xr:uid="{00000000-0005-0000-0000-000038EB0000}"/>
    <cellStyle name="Финансовый 3 2 5 4 2 2" xfId="61804" xr:uid="{00000000-0005-0000-0000-000039EB0000}"/>
    <cellStyle name="Финансовый 3 2 5 4 3" xfId="16813" xr:uid="{00000000-0005-0000-0000-00003AEB0000}"/>
    <cellStyle name="Финансовый 3 2 5 4 3 2" xfId="61805" xr:uid="{00000000-0005-0000-0000-00003BEB0000}"/>
    <cellStyle name="Финансовый 3 2 5 4 4" xfId="61806" xr:uid="{00000000-0005-0000-0000-00003CEB0000}"/>
    <cellStyle name="Финансовый 3 2 5 5" xfId="16814" xr:uid="{00000000-0005-0000-0000-00003DEB0000}"/>
    <cellStyle name="Финансовый 3 2 5 5 2" xfId="61807" xr:uid="{00000000-0005-0000-0000-00003EEB0000}"/>
    <cellStyle name="Финансовый 3 2 5 6" xfId="16815" xr:uid="{00000000-0005-0000-0000-00003FEB0000}"/>
    <cellStyle name="Финансовый 3 2 5 6 2" xfId="61808" xr:uid="{00000000-0005-0000-0000-000040EB0000}"/>
    <cellStyle name="Финансовый 3 2 5 7" xfId="16816" xr:uid="{00000000-0005-0000-0000-000041EB0000}"/>
    <cellStyle name="Финансовый 3 2 5 7 2" xfId="61809" xr:uid="{00000000-0005-0000-0000-000042EB0000}"/>
    <cellStyle name="Финансовый 3 2 5 8" xfId="47616" xr:uid="{00000000-0005-0000-0000-000043EB0000}"/>
    <cellStyle name="Финансовый 3 2 5 8 2" xfId="61810" xr:uid="{00000000-0005-0000-0000-000044EB0000}"/>
    <cellStyle name="Финансовый 3 2 5 9" xfId="47617" xr:uid="{00000000-0005-0000-0000-000045EB0000}"/>
    <cellStyle name="Финансовый 3 2 5 9 2" xfId="61811" xr:uid="{00000000-0005-0000-0000-000046EB0000}"/>
    <cellStyle name="Финансовый 3 2 5_Лист1" xfId="61812" xr:uid="{00000000-0005-0000-0000-000047EB0000}"/>
    <cellStyle name="Финансовый 3 2 6" xfId="16817" xr:uid="{00000000-0005-0000-0000-000048EB0000}"/>
    <cellStyle name="Финансовый 3 2 7" xfId="16818" xr:uid="{00000000-0005-0000-0000-000049EB0000}"/>
    <cellStyle name="Финансовый 3 2 8" xfId="16819" xr:uid="{00000000-0005-0000-0000-00004AEB0000}"/>
    <cellStyle name="Финансовый 3 2 9" xfId="47618" xr:uid="{00000000-0005-0000-0000-00004BEB0000}"/>
    <cellStyle name="Финансовый 3 2_Лист1" xfId="61813" xr:uid="{00000000-0005-0000-0000-00004CEB0000}"/>
    <cellStyle name="Финансовый 3 3" xfId="16820" xr:uid="{00000000-0005-0000-0000-00004DEB0000}"/>
    <cellStyle name="Финансовый 3 3 2" xfId="16821" xr:uid="{00000000-0005-0000-0000-00004EEB0000}"/>
    <cellStyle name="Финансовый 3 3 2 2" xfId="16822" xr:uid="{00000000-0005-0000-0000-00004FEB0000}"/>
    <cellStyle name="Финансовый 3 3 2 2 10" xfId="47619" xr:uid="{00000000-0005-0000-0000-000050EB0000}"/>
    <cellStyle name="Финансовый 3 3 2 2 11" xfId="47620" xr:uid="{00000000-0005-0000-0000-000051EB0000}"/>
    <cellStyle name="Финансовый 3 3 2 2 2" xfId="16823" xr:uid="{00000000-0005-0000-0000-000052EB0000}"/>
    <cellStyle name="Финансовый 3 3 2 2 2 2" xfId="16824" xr:uid="{00000000-0005-0000-0000-000053EB0000}"/>
    <cellStyle name="Финансовый 3 3 2 2 2 2 2" xfId="16825" xr:uid="{00000000-0005-0000-0000-000054EB0000}"/>
    <cellStyle name="Финансовый 3 3 2 2 2 2 2 2" xfId="61814" xr:uid="{00000000-0005-0000-0000-000055EB0000}"/>
    <cellStyle name="Финансовый 3 3 2 2 2 2 2 2 2" xfId="61815" xr:uid="{00000000-0005-0000-0000-000056EB0000}"/>
    <cellStyle name="Финансовый 3 3 2 2 2 2 2 3" xfId="61816" xr:uid="{00000000-0005-0000-0000-000057EB0000}"/>
    <cellStyle name="Финансовый 3 3 2 2 2 2 3" xfId="16826" xr:uid="{00000000-0005-0000-0000-000058EB0000}"/>
    <cellStyle name="Финансовый 3 3 2 2 2 2 3 2" xfId="61817" xr:uid="{00000000-0005-0000-0000-000059EB0000}"/>
    <cellStyle name="Финансовый 3 3 2 2 2 2 4" xfId="61818" xr:uid="{00000000-0005-0000-0000-00005AEB0000}"/>
    <cellStyle name="Финансовый 3 3 2 2 2 2_НВВ РСК 2019 (II пол) МАКС" xfId="61819" xr:uid="{00000000-0005-0000-0000-00005BEB0000}"/>
    <cellStyle name="Финансовый 3 3 2 2 2 3" xfId="16827" xr:uid="{00000000-0005-0000-0000-00005CEB0000}"/>
    <cellStyle name="Финансовый 3 3 2 2 2 3 2" xfId="16828" xr:uid="{00000000-0005-0000-0000-00005DEB0000}"/>
    <cellStyle name="Финансовый 3 3 2 2 2 3 2 2" xfId="61820" xr:uid="{00000000-0005-0000-0000-00005EEB0000}"/>
    <cellStyle name="Финансовый 3 3 2 2 2 3 3" xfId="16829" xr:uid="{00000000-0005-0000-0000-00005FEB0000}"/>
    <cellStyle name="Финансовый 3 3 2 2 2 3 3 2" xfId="61821" xr:uid="{00000000-0005-0000-0000-000060EB0000}"/>
    <cellStyle name="Финансовый 3 3 2 2 2 3 4" xfId="61822" xr:uid="{00000000-0005-0000-0000-000061EB0000}"/>
    <cellStyle name="Финансовый 3 3 2 2 2 4" xfId="16830" xr:uid="{00000000-0005-0000-0000-000062EB0000}"/>
    <cellStyle name="Финансовый 3 3 2 2 2 4 2" xfId="61823" xr:uid="{00000000-0005-0000-0000-000063EB0000}"/>
    <cellStyle name="Финансовый 3 3 2 2 2 5" xfId="16831" xr:uid="{00000000-0005-0000-0000-000064EB0000}"/>
    <cellStyle name="Финансовый 3 3 2 2 2 5 2" xfId="61824" xr:uid="{00000000-0005-0000-0000-000065EB0000}"/>
    <cellStyle name="Финансовый 3 3 2 2 2 6" xfId="16832" xr:uid="{00000000-0005-0000-0000-000066EB0000}"/>
    <cellStyle name="Финансовый 3 3 2 2 2 6 2" xfId="61825" xr:uid="{00000000-0005-0000-0000-000067EB0000}"/>
    <cellStyle name="Финансовый 3 3 2 2 2 7" xfId="47621" xr:uid="{00000000-0005-0000-0000-000068EB0000}"/>
    <cellStyle name="Финансовый 3 3 2 2 2 7 2" xfId="61826" xr:uid="{00000000-0005-0000-0000-000069EB0000}"/>
    <cellStyle name="Финансовый 3 3 2 2 2 8" xfId="47622" xr:uid="{00000000-0005-0000-0000-00006AEB0000}"/>
    <cellStyle name="Финансовый 3 3 2 2 2 8 2" xfId="61827" xr:uid="{00000000-0005-0000-0000-00006BEB0000}"/>
    <cellStyle name="Финансовый 3 3 2 2 2 9" xfId="61828" xr:uid="{00000000-0005-0000-0000-00006CEB0000}"/>
    <cellStyle name="Финансовый 3 3 2 2 2_Лист1" xfId="61829" xr:uid="{00000000-0005-0000-0000-00006DEB0000}"/>
    <cellStyle name="Финансовый 3 3 2 2 3" xfId="16833" xr:uid="{00000000-0005-0000-0000-00006EEB0000}"/>
    <cellStyle name="Финансовый 3 3 2 2 3 2" xfId="16834" xr:uid="{00000000-0005-0000-0000-00006FEB0000}"/>
    <cellStyle name="Финансовый 3 3 2 2 3 2 2" xfId="61830" xr:uid="{00000000-0005-0000-0000-000070EB0000}"/>
    <cellStyle name="Финансовый 3 3 2 2 3 2 2 2" xfId="61831" xr:uid="{00000000-0005-0000-0000-000071EB0000}"/>
    <cellStyle name="Финансовый 3 3 2 2 3 2 3" xfId="61832" xr:uid="{00000000-0005-0000-0000-000072EB0000}"/>
    <cellStyle name="Финансовый 3 3 2 2 3 3" xfId="16835" xr:uid="{00000000-0005-0000-0000-000073EB0000}"/>
    <cellStyle name="Финансовый 3 3 2 2 3 3 2" xfId="61833" xr:uid="{00000000-0005-0000-0000-000074EB0000}"/>
    <cellStyle name="Финансовый 3 3 2 2 3 4" xfId="61834" xr:uid="{00000000-0005-0000-0000-000075EB0000}"/>
    <cellStyle name="Финансовый 3 3 2 2 3_НВВ РСК 2019 (II пол) МАКС" xfId="61835" xr:uid="{00000000-0005-0000-0000-000076EB0000}"/>
    <cellStyle name="Финансовый 3 3 2 2 4" xfId="16836" xr:uid="{00000000-0005-0000-0000-000077EB0000}"/>
    <cellStyle name="Финансовый 3 3 2 2 4 2" xfId="16837" xr:uid="{00000000-0005-0000-0000-000078EB0000}"/>
    <cellStyle name="Финансовый 3 3 2 2 4 2 2" xfId="61836" xr:uid="{00000000-0005-0000-0000-000079EB0000}"/>
    <cellStyle name="Финансовый 3 3 2 2 4 3" xfId="16838" xr:uid="{00000000-0005-0000-0000-00007AEB0000}"/>
    <cellStyle name="Финансовый 3 3 2 2 4 3 2" xfId="61837" xr:uid="{00000000-0005-0000-0000-00007BEB0000}"/>
    <cellStyle name="Финансовый 3 3 2 2 4 4" xfId="61838" xr:uid="{00000000-0005-0000-0000-00007CEB0000}"/>
    <cellStyle name="Финансовый 3 3 2 2 5" xfId="16839" xr:uid="{00000000-0005-0000-0000-00007DEB0000}"/>
    <cellStyle name="Финансовый 3 3 2 2 5 2" xfId="61839" xr:uid="{00000000-0005-0000-0000-00007EEB0000}"/>
    <cellStyle name="Финансовый 3 3 2 2 6" xfId="16840" xr:uid="{00000000-0005-0000-0000-00007FEB0000}"/>
    <cellStyle name="Финансовый 3 3 2 2 6 2" xfId="61840" xr:uid="{00000000-0005-0000-0000-000080EB0000}"/>
    <cellStyle name="Финансовый 3 3 2 2 7" xfId="16841" xr:uid="{00000000-0005-0000-0000-000081EB0000}"/>
    <cellStyle name="Финансовый 3 3 2 2 7 2" xfId="61841" xr:uid="{00000000-0005-0000-0000-000082EB0000}"/>
    <cellStyle name="Финансовый 3 3 2 2 8" xfId="16842" xr:uid="{00000000-0005-0000-0000-000083EB0000}"/>
    <cellStyle name="Финансовый 3 3 2 2 8 2" xfId="61842" xr:uid="{00000000-0005-0000-0000-000084EB0000}"/>
    <cellStyle name="Финансовый 3 3 2 2 9" xfId="16843" xr:uid="{00000000-0005-0000-0000-000085EB0000}"/>
    <cellStyle name="Финансовый 3 3 2 2 9 2" xfId="61843" xr:uid="{00000000-0005-0000-0000-000086EB0000}"/>
    <cellStyle name="Финансовый 3 3 2 2_Лист1" xfId="61844" xr:uid="{00000000-0005-0000-0000-000087EB0000}"/>
    <cellStyle name="Финансовый 3 3 2 3" xfId="16844" xr:uid="{00000000-0005-0000-0000-000088EB0000}"/>
    <cellStyle name="Финансовый 3 3 2 3 10" xfId="47623" xr:uid="{00000000-0005-0000-0000-000089EB0000}"/>
    <cellStyle name="Финансовый 3 3 2 3 11" xfId="47624" xr:uid="{00000000-0005-0000-0000-00008AEB0000}"/>
    <cellStyle name="Финансовый 3 3 2 3 2" xfId="16845" xr:uid="{00000000-0005-0000-0000-00008BEB0000}"/>
    <cellStyle name="Финансовый 3 3 2 3 2 2" xfId="16846" xr:uid="{00000000-0005-0000-0000-00008CEB0000}"/>
    <cellStyle name="Финансовый 3 3 2 3 2 2 2" xfId="16847" xr:uid="{00000000-0005-0000-0000-00008DEB0000}"/>
    <cellStyle name="Финансовый 3 3 2 3 2 2 2 2" xfId="61845" xr:uid="{00000000-0005-0000-0000-00008EEB0000}"/>
    <cellStyle name="Финансовый 3 3 2 3 2 2 2 2 2" xfId="61846" xr:uid="{00000000-0005-0000-0000-00008FEB0000}"/>
    <cellStyle name="Финансовый 3 3 2 3 2 2 2 3" xfId="61847" xr:uid="{00000000-0005-0000-0000-000090EB0000}"/>
    <cellStyle name="Финансовый 3 3 2 3 2 2 3" xfId="16848" xr:uid="{00000000-0005-0000-0000-000091EB0000}"/>
    <cellStyle name="Финансовый 3 3 2 3 2 2 3 2" xfId="61848" xr:uid="{00000000-0005-0000-0000-000092EB0000}"/>
    <cellStyle name="Финансовый 3 3 2 3 2 2 4" xfId="61849" xr:uid="{00000000-0005-0000-0000-000093EB0000}"/>
    <cellStyle name="Финансовый 3 3 2 3 2 2_НВВ РСК 2019 (II пол) МАКС" xfId="61850" xr:uid="{00000000-0005-0000-0000-000094EB0000}"/>
    <cellStyle name="Финансовый 3 3 2 3 2 3" xfId="16849" xr:uid="{00000000-0005-0000-0000-000095EB0000}"/>
    <cellStyle name="Финансовый 3 3 2 3 2 3 2" xfId="16850" xr:uid="{00000000-0005-0000-0000-000096EB0000}"/>
    <cellStyle name="Финансовый 3 3 2 3 2 3 2 2" xfId="61851" xr:uid="{00000000-0005-0000-0000-000097EB0000}"/>
    <cellStyle name="Финансовый 3 3 2 3 2 3 3" xfId="16851" xr:uid="{00000000-0005-0000-0000-000098EB0000}"/>
    <cellStyle name="Финансовый 3 3 2 3 2 3 3 2" xfId="61852" xr:uid="{00000000-0005-0000-0000-000099EB0000}"/>
    <cellStyle name="Финансовый 3 3 2 3 2 3 4" xfId="61853" xr:uid="{00000000-0005-0000-0000-00009AEB0000}"/>
    <cellStyle name="Финансовый 3 3 2 3 2 4" xfId="16852" xr:uid="{00000000-0005-0000-0000-00009BEB0000}"/>
    <cellStyle name="Финансовый 3 3 2 3 2 4 2" xfId="61854" xr:uid="{00000000-0005-0000-0000-00009CEB0000}"/>
    <cellStyle name="Финансовый 3 3 2 3 2 5" xfId="16853" xr:uid="{00000000-0005-0000-0000-00009DEB0000}"/>
    <cellStyle name="Финансовый 3 3 2 3 2 5 2" xfId="61855" xr:uid="{00000000-0005-0000-0000-00009EEB0000}"/>
    <cellStyle name="Финансовый 3 3 2 3 2 6" xfId="16854" xr:uid="{00000000-0005-0000-0000-00009FEB0000}"/>
    <cellStyle name="Финансовый 3 3 2 3 2 6 2" xfId="61856" xr:uid="{00000000-0005-0000-0000-0000A0EB0000}"/>
    <cellStyle name="Финансовый 3 3 2 3 2 7" xfId="47625" xr:uid="{00000000-0005-0000-0000-0000A1EB0000}"/>
    <cellStyle name="Финансовый 3 3 2 3 2 7 2" xfId="61857" xr:uid="{00000000-0005-0000-0000-0000A2EB0000}"/>
    <cellStyle name="Финансовый 3 3 2 3 2 8" xfId="47626" xr:uid="{00000000-0005-0000-0000-0000A3EB0000}"/>
    <cellStyle name="Финансовый 3 3 2 3 2 8 2" xfId="61858" xr:uid="{00000000-0005-0000-0000-0000A4EB0000}"/>
    <cellStyle name="Финансовый 3 3 2 3 2 9" xfId="61859" xr:uid="{00000000-0005-0000-0000-0000A5EB0000}"/>
    <cellStyle name="Финансовый 3 3 2 3 2_Лист1" xfId="61860" xr:uid="{00000000-0005-0000-0000-0000A6EB0000}"/>
    <cellStyle name="Финансовый 3 3 2 3 3" xfId="16855" xr:uid="{00000000-0005-0000-0000-0000A7EB0000}"/>
    <cellStyle name="Финансовый 3 3 2 3 3 2" xfId="16856" xr:uid="{00000000-0005-0000-0000-0000A8EB0000}"/>
    <cellStyle name="Финансовый 3 3 2 3 3 2 2" xfId="61861" xr:uid="{00000000-0005-0000-0000-0000A9EB0000}"/>
    <cellStyle name="Финансовый 3 3 2 3 3 2 2 2" xfId="61862" xr:uid="{00000000-0005-0000-0000-0000AAEB0000}"/>
    <cellStyle name="Финансовый 3 3 2 3 3 2 3" xfId="61863" xr:uid="{00000000-0005-0000-0000-0000ABEB0000}"/>
    <cellStyle name="Финансовый 3 3 2 3 3 3" xfId="16857" xr:uid="{00000000-0005-0000-0000-0000ACEB0000}"/>
    <cellStyle name="Финансовый 3 3 2 3 3 3 2" xfId="61864" xr:uid="{00000000-0005-0000-0000-0000ADEB0000}"/>
    <cellStyle name="Финансовый 3 3 2 3 3 4" xfId="61865" xr:uid="{00000000-0005-0000-0000-0000AEEB0000}"/>
    <cellStyle name="Финансовый 3 3 2 3 3_НВВ РСК 2019 (II пол) МАКС" xfId="61866" xr:uid="{00000000-0005-0000-0000-0000AFEB0000}"/>
    <cellStyle name="Финансовый 3 3 2 3 4" xfId="16858" xr:uid="{00000000-0005-0000-0000-0000B0EB0000}"/>
    <cellStyle name="Финансовый 3 3 2 3 4 2" xfId="16859" xr:uid="{00000000-0005-0000-0000-0000B1EB0000}"/>
    <cellStyle name="Финансовый 3 3 2 3 4 2 2" xfId="61867" xr:uid="{00000000-0005-0000-0000-0000B2EB0000}"/>
    <cellStyle name="Финансовый 3 3 2 3 4 3" xfId="16860" xr:uid="{00000000-0005-0000-0000-0000B3EB0000}"/>
    <cellStyle name="Финансовый 3 3 2 3 4 3 2" xfId="61868" xr:uid="{00000000-0005-0000-0000-0000B4EB0000}"/>
    <cellStyle name="Финансовый 3 3 2 3 4 4" xfId="61869" xr:uid="{00000000-0005-0000-0000-0000B5EB0000}"/>
    <cellStyle name="Финансовый 3 3 2 3 5" xfId="16861" xr:uid="{00000000-0005-0000-0000-0000B6EB0000}"/>
    <cellStyle name="Финансовый 3 3 2 3 5 2" xfId="61870" xr:uid="{00000000-0005-0000-0000-0000B7EB0000}"/>
    <cellStyle name="Финансовый 3 3 2 3 6" xfId="16862" xr:uid="{00000000-0005-0000-0000-0000B8EB0000}"/>
    <cellStyle name="Финансовый 3 3 2 3 6 2" xfId="61871" xr:uid="{00000000-0005-0000-0000-0000B9EB0000}"/>
    <cellStyle name="Финансовый 3 3 2 3 7" xfId="16863" xr:uid="{00000000-0005-0000-0000-0000BAEB0000}"/>
    <cellStyle name="Финансовый 3 3 2 3 7 2" xfId="61872" xr:uid="{00000000-0005-0000-0000-0000BBEB0000}"/>
    <cellStyle name="Финансовый 3 3 2 3 8" xfId="16864" xr:uid="{00000000-0005-0000-0000-0000BCEB0000}"/>
    <cellStyle name="Финансовый 3 3 2 3 8 2" xfId="61873" xr:uid="{00000000-0005-0000-0000-0000BDEB0000}"/>
    <cellStyle name="Финансовый 3 3 2 3 9" xfId="16865" xr:uid="{00000000-0005-0000-0000-0000BEEB0000}"/>
    <cellStyle name="Финансовый 3 3 2 3 9 2" xfId="61874" xr:uid="{00000000-0005-0000-0000-0000BFEB0000}"/>
    <cellStyle name="Финансовый 3 3 2 3_Лист1" xfId="61875" xr:uid="{00000000-0005-0000-0000-0000C0EB0000}"/>
    <cellStyle name="Финансовый 3 3 2 4" xfId="16866" xr:uid="{00000000-0005-0000-0000-0000C1EB0000}"/>
    <cellStyle name="Финансовый 3 3 2 4 10" xfId="61876" xr:uid="{00000000-0005-0000-0000-0000C2EB0000}"/>
    <cellStyle name="Финансовый 3 3 2 4 2" xfId="16867" xr:uid="{00000000-0005-0000-0000-0000C3EB0000}"/>
    <cellStyle name="Финансовый 3 3 2 4 2 2" xfId="16868" xr:uid="{00000000-0005-0000-0000-0000C4EB0000}"/>
    <cellStyle name="Финансовый 3 3 2 4 2 2 2" xfId="16869" xr:uid="{00000000-0005-0000-0000-0000C5EB0000}"/>
    <cellStyle name="Финансовый 3 3 2 4 2 2 2 2" xfId="61877" xr:uid="{00000000-0005-0000-0000-0000C6EB0000}"/>
    <cellStyle name="Финансовый 3 3 2 4 2 2 2 2 2" xfId="61878" xr:uid="{00000000-0005-0000-0000-0000C7EB0000}"/>
    <cellStyle name="Финансовый 3 3 2 4 2 2 2 3" xfId="61879" xr:uid="{00000000-0005-0000-0000-0000C8EB0000}"/>
    <cellStyle name="Финансовый 3 3 2 4 2 2 3" xfId="16870" xr:uid="{00000000-0005-0000-0000-0000C9EB0000}"/>
    <cellStyle name="Финансовый 3 3 2 4 2 2 3 2" xfId="61880" xr:uid="{00000000-0005-0000-0000-0000CAEB0000}"/>
    <cellStyle name="Финансовый 3 3 2 4 2 2 4" xfId="61881" xr:uid="{00000000-0005-0000-0000-0000CBEB0000}"/>
    <cellStyle name="Финансовый 3 3 2 4 2 2_НВВ РСК 2019 (II пол) МАКС" xfId="61882" xr:uid="{00000000-0005-0000-0000-0000CCEB0000}"/>
    <cellStyle name="Финансовый 3 3 2 4 2 3" xfId="16871" xr:uid="{00000000-0005-0000-0000-0000CDEB0000}"/>
    <cellStyle name="Финансовый 3 3 2 4 2 3 2" xfId="16872" xr:uid="{00000000-0005-0000-0000-0000CEEB0000}"/>
    <cellStyle name="Финансовый 3 3 2 4 2 3 2 2" xfId="61883" xr:uid="{00000000-0005-0000-0000-0000CFEB0000}"/>
    <cellStyle name="Финансовый 3 3 2 4 2 3 3" xfId="16873" xr:uid="{00000000-0005-0000-0000-0000D0EB0000}"/>
    <cellStyle name="Финансовый 3 3 2 4 2 3 3 2" xfId="61884" xr:uid="{00000000-0005-0000-0000-0000D1EB0000}"/>
    <cellStyle name="Финансовый 3 3 2 4 2 3 4" xfId="61885" xr:uid="{00000000-0005-0000-0000-0000D2EB0000}"/>
    <cellStyle name="Финансовый 3 3 2 4 2 4" xfId="16874" xr:uid="{00000000-0005-0000-0000-0000D3EB0000}"/>
    <cellStyle name="Финансовый 3 3 2 4 2 4 2" xfId="61886" xr:uid="{00000000-0005-0000-0000-0000D4EB0000}"/>
    <cellStyle name="Финансовый 3 3 2 4 2 5" xfId="16875" xr:uid="{00000000-0005-0000-0000-0000D5EB0000}"/>
    <cellStyle name="Финансовый 3 3 2 4 2 5 2" xfId="61887" xr:uid="{00000000-0005-0000-0000-0000D6EB0000}"/>
    <cellStyle name="Финансовый 3 3 2 4 2 6" xfId="16876" xr:uid="{00000000-0005-0000-0000-0000D7EB0000}"/>
    <cellStyle name="Финансовый 3 3 2 4 2 6 2" xfId="61888" xr:uid="{00000000-0005-0000-0000-0000D8EB0000}"/>
    <cellStyle name="Финансовый 3 3 2 4 2 7" xfId="47627" xr:uid="{00000000-0005-0000-0000-0000D9EB0000}"/>
    <cellStyle name="Финансовый 3 3 2 4 2 7 2" xfId="61889" xr:uid="{00000000-0005-0000-0000-0000DAEB0000}"/>
    <cellStyle name="Финансовый 3 3 2 4 2 8" xfId="47628" xr:uid="{00000000-0005-0000-0000-0000DBEB0000}"/>
    <cellStyle name="Финансовый 3 3 2 4 2 8 2" xfId="61890" xr:uid="{00000000-0005-0000-0000-0000DCEB0000}"/>
    <cellStyle name="Финансовый 3 3 2 4 2 9" xfId="61891" xr:uid="{00000000-0005-0000-0000-0000DDEB0000}"/>
    <cellStyle name="Финансовый 3 3 2 4 2_Лист1" xfId="61892" xr:uid="{00000000-0005-0000-0000-0000DEEB0000}"/>
    <cellStyle name="Финансовый 3 3 2 4 3" xfId="16877" xr:uid="{00000000-0005-0000-0000-0000DFEB0000}"/>
    <cellStyle name="Финансовый 3 3 2 4 3 2" xfId="16878" xr:uid="{00000000-0005-0000-0000-0000E0EB0000}"/>
    <cellStyle name="Финансовый 3 3 2 4 3 2 2" xfId="61893" xr:uid="{00000000-0005-0000-0000-0000E1EB0000}"/>
    <cellStyle name="Финансовый 3 3 2 4 3 2 2 2" xfId="61894" xr:uid="{00000000-0005-0000-0000-0000E2EB0000}"/>
    <cellStyle name="Финансовый 3 3 2 4 3 2 3" xfId="61895" xr:uid="{00000000-0005-0000-0000-0000E3EB0000}"/>
    <cellStyle name="Финансовый 3 3 2 4 3 3" xfId="16879" xr:uid="{00000000-0005-0000-0000-0000E4EB0000}"/>
    <cellStyle name="Финансовый 3 3 2 4 3 3 2" xfId="61896" xr:uid="{00000000-0005-0000-0000-0000E5EB0000}"/>
    <cellStyle name="Финансовый 3 3 2 4 3 4" xfId="61897" xr:uid="{00000000-0005-0000-0000-0000E6EB0000}"/>
    <cellStyle name="Финансовый 3 3 2 4 3_НВВ РСК 2019 (II пол) МАКС" xfId="61898" xr:uid="{00000000-0005-0000-0000-0000E7EB0000}"/>
    <cellStyle name="Финансовый 3 3 2 4 4" xfId="16880" xr:uid="{00000000-0005-0000-0000-0000E8EB0000}"/>
    <cellStyle name="Финансовый 3 3 2 4 4 2" xfId="16881" xr:uid="{00000000-0005-0000-0000-0000E9EB0000}"/>
    <cellStyle name="Финансовый 3 3 2 4 4 2 2" xfId="61899" xr:uid="{00000000-0005-0000-0000-0000EAEB0000}"/>
    <cellStyle name="Финансовый 3 3 2 4 4 3" xfId="16882" xr:uid="{00000000-0005-0000-0000-0000EBEB0000}"/>
    <cellStyle name="Финансовый 3 3 2 4 4 3 2" xfId="61900" xr:uid="{00000000-0005-0000-0000-0000ECEB0000}"/>
    <cellStyle name="Финансовый 3 3 2 4 4 4" xfId="61901" xr:uid="{00000000-0005-0000-0000-0000EDEB0000}"/>
    <cellStyle name="Финансовый 3 3 2 4 5" xfId="16883" xr:uid="{00000000-0005-0000-0000-0000EEEB0000}"/>
    <cellStyle name="Финансовый 3 3 2 4 5 2" xfId="61902" xr:uid="{00000000-0005-0000-0000-0000EFEB0000}"/>
    <cellStyle name="Финансовый 3 3 2 4 6" xfId="16884" xr:uid="{00000000-0005-0000-0000-0000F0EB0000}"/>
    <cellStyle name="Финансовый 3 3 2 4 6 2" xfId="61903" xr:uid="{00000000-0005-0000-0000-0000F1EB0000}"/>
    <cellStyle name="Финансовый 3 3 2 4 7" xfId="16885" xr:uid="{00000000-0005-0000-0000-0000F2EB0000}"/>
    <cellStyle name="Финансовый 3 3 2 4 7 2" xfId="61904" xr:uid="{00000000-0005-0000-0000-0000F3EB0000}"/>
    <cellStyle name="Финансовый 3 3 2 4 8" xfId="47629" xr:uid="{00000000-0005-0000-0000-0000F4EB0000}"/>
    <cellStyle name="Финансовый 3 3 2 4 8 2" xfId="61905" xr:uid="{00000000-0005-0000-0000-0000F5EB0000}"/>
    <cellStyle name="Финансовый 3 3 2 4 9" xfId="47630" xr:uid="{00000000-0005-0000-0000-0000F6EB0000}"/>
    <cellStyle name="Финансовый 3 3 2 4 9 2" xfId="61906" xr:uid="{00000000-0005-0000-0000-0000F7EB0000}"/>
    <cellStyle name="Финансовый 3 3 2 4_Лист1" xfId="61907" xr:uid="{00000000-0005-0000-0000-0000F8EB0000}"/>
    <cellStyle name="Финансовый 3 3 2 5" xfId="16886" xr:uid="{00000000-0005-0000-0000-0000F9EB0000}"/>
    <cellStyle name="Финансовый 3 3 2 6" xfId="16887" xr:uid="{00000000-0005-0000-0000-0000FAEB0000}"/>
    <cellStyle name="Финансовый 3 3 2 7" xfId="47631" xr:uid="{00000000-0005-0000-0000-0000FBEB0000}"/>
    <cellStyle name="Финансовый 3 3 2 8" xfId="61908" xr:uid="{00000000-0005-0000-0000-0000FCEB0000}"/>
    <cellStyle name="Финансовый 3 3 2_Лист1" xfId="61909" xr:uid="{00000000-0005-0000-0000-0000FDEB0000}"/>
    <cellStyle name="Финансовый 3 3 3" xfId="16888" xr:uid="{00000000-0005-0000-0000-0000FEEB0000}"/>
    <cellStyle name="Финансовый 3 3 3 10" xfId="47632" xr:uid="{00000000-0005-0000-0000-0000FFEB0000}"/>
    <cellStyle name="Финансовый 3 3 3 11" xfId="47633" xr:uid="{00000000-0005-0000-0000-000000EC0000}"/>
    <cellStyle name="Финансовый 3 3 3 2" xfId="16889" xr:uid="{00000000-0005-0000-0000-000001EC0000}"/>
    <cellStyle name="Финансовый 3 3 3 2 2" xfId="16890" xr:uid="{00000000-0005-0000-0000-000002EC0000}"/>
    <cellStyle name="Финансовый 3 3 3 2 2 2" xfId="16891" xr:uid="{00000000-0005-0000-0000-000003EC0000}"/>
    <cellStyle name="Финансовый 3 3 3 2 2 2 2" xfId="61910" xr:uid="{00000000-0005-0000-0000-000004EC0000}"/>
    <cellStyle name="Финансовый 3 3 3 2 2 2 2 2" xfId="61911" xr:uid="{00000000-0005-0000-0000-000005EC0000}"/>
    <cellStyle name="Финансовый 3 3 3 2 2 2 3" xfId="61912" xr:uid="{00000000-0005-0000-0000-000006EC0000}"/>
    <cellStyle name="Финансовый 3 3 3 2 2 3" xfId="16892" xr:uid="{00000000-0005-0000-0000-000007EC0000}"/>
    <cellStyle name="Финансовый 3 3 3 2 2 3 2" xfId="61913" xr:uid="{00000000-0005-0000-0000-000008EC0000}"/>
    <cellStyle name="Финансовый 3 3 3 2 2 4" xfId="61914" xr:uid="{00000000-0005-0000-0000-000009EC0000}"/>
    <cellStyle name="Финансовый 3 3 3 2 2_НВВ РСК 2019 (II пол) МАКС" xfId="61915" xr:uid="{00000000-0005-0000-0000-00000AEC0000}"/>
    <cellStyle name="Финансовый 3 3 3 2 3" xfId="16893" xr:uid="{00000000-0005-0000-0000-00000BEC0000}"/>
    <cellStyle name="Финансовый 3 3 3 2 3 2" xfId="16894" xr:uid="{00000000-0005-0000-0000-00000CEC0000}"/>
    <cellStyle name="Финансовый 3 3 3 2 3 2 2" xfId="61916" xr:uid="{00000000-0005-0000-0000-00000DEC0000}"/>
    <cellStyle name="Финансовый 3 3 3 2 3 3" xfId="16895" xr:uid="{00000000-0005-0000-0000-00000EEC0000}"/>
    <cellStyle name="Финансовый 3 3 3 2 3 3 2" xfId="61917" xr:uid="{00000000-0005-0000-0000-00000FEC0000}"/>
    <cellStyle name="Финансовый 3 3 3 2 3 4" xfId="61918" xr:uid="{00000000-0005-0000-0000-000010EC0000}"/>
    <cellStyle name="Финансовый 3 3 3 2 4" xfId="16896" xr:uid="{00000000-0005-0000-0000-000011EC0000}"/>
    <cellStyle name="Финансовый 3 3 3 2 4 2" xfId="61919" xr:uid="{00000000-0005-0000-0000-000012EC0000}"/>
    <cellStyle name="Финансовый 3 3 3 2 5" xfId="16897" xr:uid="{00000000-0005-0000-0000-000013EC0000}"/>
    <cellStyle name="Финансовый 3 3 3 2 5 2" xfId="61920" xr:uid="{00000000-0005-0000-0000-000014EC0000}"/>
    <cellStyle name="Финансовый 3 3 3 2 6" xfId="16898" xr:uid="{00000000-0005-0000-0000-000015EC0000}"/>
    <cellStyle name="Финансовый 3 3 3 2 6 2" xfId="61921" xr:uid="{00000000-0005-0000-0000-000016EC0000}"/>
    <cellStyle name="Финансовый 3 3 3 2 7" xfId="47634" xr:uid="{00000000-0005-0000-0000-000017EC0000}"/>
    <cellStyle name="Финансовый 3 3 3 2 7 2" xfId="61922" xr:uid="{00000000-0005-0000-0000-000018EC0000}"/>
    <cellStyle name="Финансовый 3 3 3 2 8" xfId="47635" xr:uid="{00000000-0005-0000-0000-000019EC0000}"/>
    <cellStyle name="Финансовый 3 3 3 2 8 2" xfId="61923" xr:uid="{00000000-0005-0000-0000-00001AEC0000}"/>
    <cellStyle name="Финансовый 3 3 3 2 9" xfId="61924" xr:uid="{00000000-0005-0000-0000-00001BEC0000}"/>
    <cellStyle name="Финансовый 3 3 3 2_Лист1" xfId="61925" xr:uid="{00000000-0005-0000-0000-00001CEC0000}"/>
    <cellStyle name="Финансовый 3 3 3 3" xfId="16899" xr:uid="{00000000-0005-0000-0000-00001DEC0000}"/>
    <cellStyle name="Финансовый 3 3 3 3 2" xfId="16900" xr:uid="{00000000-0005-0000-0000-00001EEC0000}"/>
    <cellStyle name="Финансовый 3 3 3 3 2 2" xfId="61926" xr:uid="{00000000-0005-0000-0000-00001FEC0000}"/>
    <cellStyle name="Финансовый 3 3 3 3 2 2 2" xfId="61927" xr:uid="{00000000-0005-0000-0000-000020EC0000}"/>
    <cellStyle name="Финансовый 3 3 3 3 2 3" xfId="61928" xr:uid="{00000000-0005-0000-0000-000021EC0000}"/>
    <cellStyle name="Финансовый 3 3 3 3 3" xfId="16901" xr:uid="{00000000-0005-0000-0000-000022EC0000}"/>
    <cellStyle name="Финансовый 3 3 3 3 3 2" xfId="61929" xr:uid="{00000000-0005-0000-0000-000023EC0000}"/>
    <cellStyle name="Финансовый 3 3 3 3 4" xfId="61930" xr:uid="{00000000-0005-0000-0000-000024EC0000}"/>
    <cellStyle name="Финансовый 3 3 3 3_НВВ РСК 2019 (II пол) МАКС" xfId="61931" xr:uid="{00000000-0005-0000-0000-000025EC0000}"/>
    <cellStyle name="Финансовый 3 3 3 4" xfId="16902" xr:uid="{00000000-0005-0000-0000-000026EC0000}"/>
    <cellStyle name="Финансовый 3 3 3 4 2" xfId="16903" xr:uid="{00000000-0005-0000-0000-000027EC0000}"/>
    <cellStyle name="Финансовый 3 3 3 4 2 2" xfId="61932" xr:uid="{00000000-0005-0000-0000-000028EC0000}"/>
    <cellStyle name="Финансовый 3 3 3 4 3" xfId="16904" xr:uid="{00000000-0005-0000-0000-000029EC0000}"/>
    <cellStyle name="Финансовый 3 3 3 4 3 2" xfId="61933" xr:uid="{00000000-0005-0000-0000-00002AEC0000}"/>
    <cellStyle name="Финансовый 3 3 3 4 4" xfId="61934" xr:uid="{00000000-0005-0000-0000-00002BEC0000}"/>
    <cellStyle name="Финансовый 3 3 3 5" xfId="16905" xr:uid="{00000000-0005-0000-0000-00002CEC0000}"/>
    <cellStyle name="Финансовый 3 3 3 5 2" xfId="61935" xr:uid="{00000000-0005-0000-0000-00002DEC0000}"/>
    <cellStyle name="Финансовый 3 3 3 6" xfId="16906" xr:uid="{00000000-0005-0000-0000-00002EEC0000}"/>
    <cellStyle name="Финансовый 3 3 3 6 2" xfId="61936" xr:uid="{00000000-0005-0000-0000-00002FEC0000}"/>
    <cellStyle name="Финансовый 3 3 3 7" xfId="16907" xr:uid="{00000000-0005-0000-0000-000030EC0000}"/>
    <cellStyle name="Финансовый 3 3 3 7 2" xfId="61937" xr:uid="{00000000-0005-0000-0000-000031EC0000}"/>
    <cellStyle name="Финансовый 3 3 3 8" xfId="16908" xr:uid="{00000000-0005-0000-0000-000032EC0000}"/>
    <cellStyle name="Финансовый 3 3 3 8 2" xfId="61938" xr:uid="{00000000-0005-0000-0000-000033EC0000}"/>
    <cellStyle name="Финансовый 3 3 3 9" xfId="16909" xr:uid="{00000000-0005-0000-0000-000034EC0000}"/>
    <cellStyle name="Финансовый 3 3 3 9 2" xfId="61939" xr:uid="{00000000-0005-0000-0000-000035EC0000}"/>
    <cellStyle name="Финансовый 3 3 3_Лист1" xfId="61940" xr:uid="{00000000-0005-0000-0000-000036EC0000}"/>
    <cellStyle name="Финансовый 3 3 4" xfId="16910" xr:uid="{00000000-0005-0000-0000-000037EC0000}"/>
    <cellStyle name="Финансовый 3 3 4 10" xfId="47636" xr:uid="{00000000-0005-0000-0000-000038EC0000}"/>
    <cellStyle name="Финансовый 3 3 4 11" xfId="47637" xr:uid="{00000000-0005-0000-0000-000039EC0000}"/>
    <cellStyle name="Финансовый 3 3 4 2" xfId="16911" xr:uid="{00000000-0005-0000-0000-00003AEC0000}"/>
    <cellStyle name="Финансовый 3 3 4 2 2" xfId="16912" xr:uid="{00000000-0005-0000-0000-00003BEC0000}"/>
    <cellStyle name="Финансовый 3 3 4 2 2 2" xfId="16913" xr:uid="{00000000-0005-0000-0000-00003CEC0000}"/>
    <cellStyle name="Финансовый 3 3 4 2 2 2 2" xfId="61941" xr:uid="{00000000-0005-0000-0000-00003DEC0000}"/>
    <cellStyle name="Финансовый 3 3 4 2 2 2 2 2" xfId="61942" xr:uid="{00000000-0005-0000-0000-00003EEC0000}"/>
    <cellStyle name="Финансовый 3 3 4 2 2 2 3" xfId="61943" xr:uid="{00000000-0005-0000-0000-00003FEC0000}"/>
    <cellStyle name="Финансовый 3 3 4 2 2 3" xfId="16914" xr:uid="{00000000-0005-0000-0000-000040EC0000}"/>
    <cellStyle name="Финансовый 3 3 4 2 2 3 2" xfId="61944" xr:uid="{00000000-0005-0000-0000-000041EC0000}"/>
    <cellStyle name="Финансовый 3 3 4 2 2 4" xfId="61945" xr:uid="{00000000-0005-0000-0000-000042EC0000}"/>
    <cellStyle name="Финансовый 3 3 4 2 2_НВВ РСК 2019 (II пол) МАКС" xfId="61946" xr:uid="{00000000-0005-0000-0000-000043EC0000}"/>
    <cellStyle name="Финансовый 3 3 4 2 3" xfId="16915" xr:uid="{00000000-0005-0000-0000-000044EC0000}"/>
    <cellStyle name="Финансовый 3 3 4 2 3 2" xfId="16916" xr:uid="{00000000-0005-0000-0000-000045EC0000}"/>
    <cellStyle name="Финансовый 3 3 4 2 3 2 2" xfId="61947" xr:uid="{00000000-0005-0000-0000-000046EC0000}"/>
    <cellStyle name="Финансовый 3 3 4 2 3 3" xfId="16917" xr:uid="{00000000-0005-0000-0000-000047EC0000}"/>
    <cellStyle name="Финансовый 3 3 4 2 3 3 2" xfId="61948" xr:uid="{00000000-0005-0000-0000-000048EC0000}"/>
    <cellStyle name="Финансовый 3 3 4 2 3 4" xfId="61949" xr:uid="{00000000-0005-0000-0000-000049EC0000}"/>
    <cellStyle name="Финансовый 3 3 4 2 4" xfId="16918" xr:uid="{00000000-0005-0000-0000-00004AEC0000}"/>
    <cellStyle name="Финансовый 3 3 4 2 4 2" xfId="61950" xr:uid="{00000000-0005-0000-0000-00004BEC0000}"/>
    <cellStyle name="Финансовый 3 3 4 2 5" xfId="16919" xr:uid="{00000000-0005-0000-0000-00004CEC0000}"/>
    <cellStyle name="Финансовый 3 3 4 2 5 2" xfId="61951" xr:uid="{00000000-0005-0000-0000-00004DEC0000}"/>
    <cellStyle name="Финансовый 3 3 4 2 6" xfId="16920" xr:uid="{00000000-0005-0000-0000-00004EEC0000}"/>
    <cellStyle name="Финансовый 3 3 4 2 6 2" xfId="61952" xr:uid="{00000000-0005-0000-0000-00004FEC0000}"/>
    <cellStyle name="Финансовый 3 3 4 2 7" xfId="47638" xr:uid="{00000000-0005-0000-0000-000050EC0000}"/>
    <cellStyle name="Финансовый 3 3 4 2 7 2" xfId="61953" xr:uid="{00000000-0005-0000-0000-000051EC0000}"/>
    <cellStyle name="Финансовый 3 3 4 2 8" xfId="47639" xr:uid="{00000000-0005-0000-0000-000052EC0000}"/>
    <cellStyle name="Финансовый 3 3 4 2 8 2" xfId="61954" xr:uid="{00000000-0005-0000-0000-000053EC0000}"/>
    <cellStyle name="Финансовый 3 3 4 2 9" xfId="61955" xr:uid="{00000000-0005-0000-0000-000054EC0000}"/>
    <cellStyle name="Финансовый 3 3 4 2_Лист1" xfId="61956" xr:uid="{00000000-0005-0000-0000-000055EC0000}"/>
    <cellStyle name="Финансовый 3 3 4 3" xfId="16921" xr:uid="{00000000-0005-0000-0000-000056EC0000}"/>
    <cellStyle name="Финансовый 3 3 4 3 2" xfId="16922" xr:uid="{00000000-0005-0000-0000-000057EC0000}"/>
    <cellStyle name="Финансовый 3 3 4 3 2 2" xfId="61957" xr:uid="{00000000-0005-0000-0000-000058EC0000}"/>
    <cellStyle name="Финансовый 3 3 4 3 2 2 2" xfId="61958" xr:uid="{00000000-0005-0000-0000-000059EC0000}"/>
    <cellStyle name="Финансовый 3 3 4 3 2 3" xfId="61959" xr:uid="{00000000-0005-0000-0000-00005AEC0000}"/>
    <cellStyle name="Финансовый 3 3 4 3 3" xfId="16923" xr:uid="{00000000-0005-0000-0000-00005BEC0000}"/>
    <cellStyle name="Финансовый 3 3 4 3 3 2" xfId="61960" xr:uid="{00000000-0005-0000-0000-00005CEC0000}"/>
    <cellStyle name="Финансовый 3 3 4 3 4" xfId="61961" xr:uid="{00000000-0005-0000-0000-00005DEC0000}"/>
    <cellStyle name="Финансовый 3 3 4 3_НВВ РСК 2019 (II пол) МАКС" xfId="61962" xr:uid="{00000000-0005-0000-0000-00005EEC0000}"/>
    <cellStyle name="Финансовый 3 3 4 4" xfId="16924" xr:uid="{00000000-0005-0000-0000-00005FEC0000}"/>
    <cellStyle name="Финансовый 3 3 4 4 2" xfId="16925" xr:uid="{00000000-0005-0000-0000-000060EC0000}"/>
    <cellStyle name="Финансовый 3 3 4 4 2 2" xfId="61963" xr:uid="{00000000-0005-0000-0000-000061EC0000}"/>
    <cellStyle name="Финансовый 3 3 4 4 3" xfId="16926" xr:uid="{00000000-0005-0000-0000-000062EC0000}"/>
    <cellStyle name="Финансовый 3 3 4 4 3 2" xfId="61964" xr:uid="{00000000-0005-0000-0000-000063EC0000}"/>
    <cellStyle name="Финансовый 3 3 4 4 4" xfId="61965" xr:uid="{00000000-0005-0000-0000-000064EC0000}"/>
    <cellStyle name="Финансовый 3 3 4 5" xfId="16927" xr:uid="{00000000-0005-0000-0000-000065EC0000}"/>
    <cellStyle name="Финансовый 3 3 4 5 2" xfId="61966" xr:uid="{00000000-0005-0000-0000-000066EC0000}"/>
    <cellStyle name="Финансовый 3 3 4 6" xfId="16928" xr:uid="{00000000-0005-0000-0000-000067EC0000}"/>
    <cellStyle name="Финансовый 3 3 4 6 2" xfId="61967" xr:uid="{00000000-0005-0000-0000-000068EC0000}"/>
    <cellStyle name="Финансовый 3 3 4 7" xfId="16929" xr:uid="{00000000-0005-0000-0000-000069EC0000}"/>
    <cellStyle name="Финансовый 3 3 4 7 2" xfId="61968" xr:uid="{00000000-0005-0000-0000-00006AEC0000}"/>
    <cellStyle name="Финансовый 3 3 4 8" xfId="16930" xr:uid="{00000000-0005-0000-0000-00006BEC0000}"/>
    <cellStyle name="Финансовый 3 3 4 8 2" xfId="61969" xr:uid="{00000000-0005-0000-0000-00006CEC0000}"/>
    <cellStyle name="Финансовый 3 3 4 9" xfId="16931" xr:uid="{00000000-0005-0000-0000-00006DEC0000}"/>
    <cellStyle name="Финансовый 3 3 4 9 2" xfId="61970" xr:uid="{00000000-0005-0000-0000-00006EEC0000}"/>
    <cellStyle name="Финансовый 3 3 4_Лист1" xfId="61971" xr:uid="{00000000-0005-0000-0000-00006FEC0000}"/>
    <cellStyle name="Финансовый 3 3 5" xfId="16932" xr:uid="{00000000-0005-0000-0000-000070EC0000}"/>
    <cellStyle name="Финансовый 3 3 5 10" xfId="61972" xr:uid="{00000000-0005-0000-0000-000071EC0000}"/>
    <cellStyle name="Финансовый 3 3 5 2" xfId="16933" xr:uid="{00000000-0005-0000-0000-000072EC0000}"/>
    <cellStyle name="Финансовый 3 3 5 2 2" xfId="16934" xr:uid="{00000000-0005-0000-0000-000073EC0000}"/>
    <cellStyle name="Финансовый 3 3 5 2 2 2" xfId="16935" xr:uid="{00000000-0005-0000-0000-000074EC0000}"/>
    <cellStyle name="Финансовый 3 3 5 2 2 2 2" xfId="61973" xr:uid="{00000000-0005-0000-0000-000075EC0000}"/>
    <cellStyle name="Финансовый 3 3 5 2 2 2 2 2" xfId="61974" xr:uid="{00000000-0005-0000-0000-000076EC0000}"/>
    <cellStyle name="Финансовый 3 3 5 2 2 2 3" xfId="61975" xr:uid="{00000000-0005-0000-0000-000077EC0000}"/>
    <cellStyle name="Финансовый 3 3 5 2 2 3" xfId="16936" xr:uid="{00000000-0005-0000-0000-000078EC0000}"/>
    <cellStyle name="Финансовый 3 3 5 2 2 3 2" xfId="61976" xr:uid="{00000000-0005-0000-0000-000079EC0000}"/>
    <cellStyle name="Финансовый 3 3 5 2 2 4" xfId="61977" xr:uid="{00000000-0005-0000-0000-00007AEC0000}"/>
    <cellStyle name="Финансовый 3 3 5 2 2_НВВ РСК 2019 (II пол) МАКС" xfId="61978" xr:uid="{00000000-0005-0000-0000-00007BEC0000}"/>
    <cellStyle name="Финансовый 3 3 5 2 3" xfId="16937" xr:uid="{00000000-0005-0000-0000-00007CEC0000}"/>
    <cellStyle name="Финансовый 3 3 5 2 3 2" xfId="16938" xr:uid="{00000000-0005-0000-0000-00007DEC0000}"/>
    <cellStyle name="Финансовый 3 3 5 2 3 2 2" xfId="61979" xr:uid="{00000000-0005-0000-0000-00007EEC0000}"/>
    <cellStyle name="Финансовый 3 3 5 2 3 3" xfId="16939" xr:uid="{00000000-0005-0000-0000-00007FEC0000}"/>
    <cellStyle name="Финансовый 3 3 5 2 3 3 2" xfId="61980" xr:uid="{00000000-0005-0000-0000-000080EC0000}"/>
    <cellStyle name="Финансовый 3 3 5 2 3 4" xfId="61981" xr:uid="{00000000-0005-0000-0000-000081EC0000}"/>
    <cellStyle name="Финансовый 3 3 5 2 4" xfId="16940" xr:uid="{00000000-0005-0000-0000-000082EC0000}"/>
    <cellStyle name="Финансовый 3 3 5 2 4 2" xfId="61982" xr:uid="{00000000-0005-0000-0000-000083EC0000}"/>
    <cellStyle name="Финансовый 3 3 5 2 5" xfId="16941" xr:uid="{00000000-0005-0000-0000-000084EC0000}"/>
    <cellStyle name="Финансовый 3 3 5 2 5 2" xfId="61983" xr:uid="{00000000-0005-0000-0000-000085EC0000}"/>
    <cellStyle name="Финансовый 3 3 5 2 6" xfId="16942" xr:uid="{00000000-0005-0000-0000-000086EC0000}"/>
    <cellStyle name="Финансовый 3 3 5 2 6 2" xfId="61984" xr:uid="{00000000-0005-0000-0000-000087EC0000}"/>
    <cellStyle name="Финансовый 3 3 5 2 7" xfId="47640" xr:uid="{00000000-0005-0000-0000-000088EC0000}"/>
    <cellStyle name="Финансовый 3 3 5 2 7 2" xfId="61985" xr:uid="{00000000-0005-0000-0000-000089EC0000}"/>
    <cellStyle name="Финансовый 3 3 5 2 8" xfId="47641" xr:uid="{00000000-0005-0000-0000-00008AEC0000}"/>
    <cellStyle name="Финансовый 3 3 5 2 8 2" xfId="61986" xr:uid="{00000000-0005-0000-0000-00008BEC0000}"/>
    <cellStyle name="Финансовый 3 3 5 2 9" xfId="61987" xr:uid="{00000000-0005-0000-0000-00008CEC0000}"/>
    <cellStyle name="Финансовый 3 3 5 2_Лист1" xfId="61988" xr:uid="{00000000-0005-0000-0000-00008DEC0000}"/>
    <cellStyle name="Финансовый 3 3 5 3" xfId="16943" xr:uid="{00000000-0005-0000-0000-00008EEC0000}"/>
    <cellStyle name="Финансовый 3 3 5 3 2" xfId="16944" xr:uid="{00000000-0005-0000-0000-00008FEC0000}"/>
    <cellStyle name="Финансовый 3 3 5 3 2 2" xfId="61989" xr:uid="{00000000-0005-0000-0000-000090EC0000}"/>
    <cellStyle name="Финансовый 3 3 5 3 2 2 2" xfId="61990" xr:uid="{00000000-0005-0000-0000-000091EC0000}"/>
    <cellStyle name="Финансовый 3 3 5 3 2 3" xfId="61991" xr:uid="{00000000-0005-0000-0000-000092EC0000}"/>
    <cellStyle name="Финансовый 3 3 5 3 3" xfId="16945" xr:uid="{00000000-0005-0000-0000-000093EC0000}"/>
    <cellStyle name="Финансовый 3 3 5 3 3 2" xfId="61992" xr:uid="{00000000-0005-0000-0000-000094EC0000}"/>
    <cellStyle name="Финансовый 3 3 5 3 4" xfId="61993" xr:uid="{00000000-0005-0000-0000-000095EC0000}"/>
    <cellStyle name="Финансовый 3 3 5 3_НВВ РСК 2019 (II пол) МАКС" xfId="61994" xr:uid="{00000000-0005-0000-0000-000096EC0000}"/>
    <cellStyle name="Финансовый 3 3 5 4" xfId="16946" xr:uid="{00000000-0005-0000-0000-000097EC0000}"/>
    <cellStyle name="Финансовый 3 3 5 4 2" xfId="16947" xr:uid="{00000000-0005-0000-0000-000098EC0000}"/>
    <cellStyle name="Финансовый 3 3 5 4 2 2" xfId="61995" xr:uid="{00000000-0005-0000-0000-000099EC0000}"/>
    <cellStyle name="Финансовый 3 3 5 4 3" xfId="16948" xr:uid="{00000000-0005-0000-0000-00009AEC0000}"/>
    <cellStyle name="Финансовый 3 3 5 4 3 2" xfId="61996" xr:uid="{00000000-0005-0000-0000-00009BEC0000}"/>
    <cellStyle name="Финансовый 3 3 5 4 4" xfId="61997" xr:uid="{00000000-0005-0000-0000-00009CEC0000}"/>
    <cellStyle name="Финансовый 3 3 5 5" xfId="16949" xr:uid="{00000000-0005-0000-0000-00009DEC0000}"/>
    <cellStyle name="Финансовый 3 3 5 5 2" xfId="61998" xr:uid="{00000000-0005-0000-0000-00009EEC0000}"/>
    <cellStyle name="Финансовый 3 3 5 6" xfId="16950" xr:uid="{00000000-0005-0000-0000-00009FEC0000}"/>
    <cellStyle name="Финансовый 3 3 5 6 2" xfId="61999" xr:uid="{00000000-0005-0000-0000-0000A0EC0000}"/>
    <cellStyle name="Финансовый 3 3 5 7" xfId="16951" xr:uid="{00000000-0005-0000-0000-0000A1EC0000}"/>
    <cellStyle name="Финансовый 3 3 5 7 2" xfId="62000" xr:uid="{00000000-0005-0000-0000-0000A2EC0000}"/>
    <cellStyle name="Финансовый 3 3 5 8" xfId="47642" xr:uid="{00000000-0005-0000-0000-0000A3EC0000}"/>
    <cellStyle name="Финансовый 3 3 5 8 2" xfId="62001" xr:uid="{00000000-0005-0000-0000-0000A4EC0000}"/>
    <cellStyle name="Финансовый 3 3 5 9" xfId="47643" xr:uid="{00000000-0005-0000-0000-0000A5EC0000}"/>
    <cellStyle name="Финансовый 3 3 5 9 2" xfId="62002" xr:uid="{00000000-0005-0000-0000-0000A6EC0000}"/>
    <cellStyle name="Финансовый 3 3 5_Лист1" xfId="62003" xr:uid="{00000000-0005-0000-0000-0000A7EC0000}"/>
    <cellStyle name="Финансовый 3 3 6" xfId="16952" xr:uid="{00000000-0005-0000-0000-0000A8EC0000}"/>
    <cellStyle name="Финансовый 3 3 7" xfId="16953" xr:uid="{00000000-0005-0000-0000-0000A9EC0000}"/>
    <cellStyle name="Финансовый 3 3 8" xfId="16954" xr:uid="{00000000-0005-0000-0000-0000AAEC0000}"/>
    <cellStyle name="Финансовый 3 3 9" xfId="47644" xr:uid="{00000000-0005-0000-0000-0000ABEC0000}"/>
    <cellStyle name="Финансовый 3 3_Лист1" xfId="62004" xr:uid="{00000000-0005-0000-0000-0000ACEC0000}"/>
    <cellStyle name="Финансовый 3 4" xfId="16955" xr:uid="{00000000-0005-0000-0000-0000ADEC0000}"/>
    <cellStyle name="Финансовый 3 4 2" xfId="16956" xr:uid="{00000000-0005-0000-0000-0000AEEC0000}"/>
    <cellStyle name="Финансовый 3 4 2 2" xfId="16957" xr:uid="{00000000-0005-0000-0000-0000AFEC0000}"/>
    <cellStyle name="Финансовый 3 4 2 2 10" xfId="62005" xr:uid="{00000000-0005-0000-0000-0000B0EC0000}"/>
    <cellStyle name="Финансовый 3 4 2 2 2" xfId="16958" xr:uid="{00000000-0005-0000-0000-0000B1EC0000}"/>
    <cellStyle name="Финансовый 3 4 2 2 2 2" xfId="16959" xr:uid="{00000000-0005-0000-0000-0000B2EC0000}"/>
    <cellStyle name="Финансовый 3 4 2 2 2 2 2" xfId="16960" xr:uid="{00000000-0005-0000-0000-0000B3EC0000}"/>
    <cellStyle name="Финансовый 3 4 2 2 2 2 2 2" xfId="62006" xr:uid="{00000000-0005-0000-0000-0000B4EC0000}"/>
    <cellStyle name="Финансовый 3 4 2 2 2 2 2 2 2" xfId="62007" xr:uid="{00000000-0005-0000-0000-0000B5EC0000}"/>
    <cellStyle name="Финансовый 3 4 2 2 2 2 2 3" xfId="62008" xr:uid="{00000000-0005-0000-0000-0000B6EC0000}"/>
    <cellStyle name="Финансовый 3 4 2 2 2 2 3" xfId="16961" xr:uid="{00000000-0005-0000-0000-0000B7EC0000}"/>
    <cellStyle name="Финансовый 3 4 2 2 2 2 3 2" xfId="62009" xr:uid="{00000000-0005-0000-0000-0000B8EC0000}"/>
    <cellStyle name="Финансовый 3 4 2 2 2 2 4" xfId="62010" xr:uid="{00000000-0005-0000-0000-0000B9EC0000}"/>
    <cellStyle name="Финансовый 3 4 2 2 2 2_НВВ РСК 2019 (II пол) МАКС" xfId="62011" xr:uid="{00000000-0005-0000-0000-0000BAEC0000}"/>
    <cellStyle name="Финансовый 3 4 2 2 2 3" xfId="16962" xr:uid="{00000000-0005-0000-0000-0000BBEC0000}"/>
    <cellStyle name="Финансовый 3 4 2 2 2 3 2" xfId="16963" xr:uid="{00000000-0005-0000-0000-0000BCEC0000}"/>
    <cellStyle name="Финансовый 3 4 2 2 2 3 2 2" xfId="62012" xr:uid="{00000000-0005-0000-0000-0000BDEC0000}"/>
    <cellStyle name="Финансовый 3 4 2 2 2 3 3" xfId="16964" xr:uid="{00000000-0005-0000-0000-0000BEEC0000}"/>
    <cellStyle name="Финансовый 3 4 2 2 2 3 3 2" xfId="62013" xr:uid="{00000000-0005-0000-0000-0000BFEC0000}"/>
    <cellStyle name="Финансовый 3 4 2 2 2 3 4" xfId="62014" xr:uid="{00000000-0005-0000-0000-0000C0EC0000}"/>
    <cellStyle name="Финансовый 3 4 2 2 2 4" xfId="16965" xr:uid="{00000000-0005-0000-0000-0000C1EC0000}"/>
    <cellStyle name="Финансовый 3 4 2 2 2 4 2" xfId="62015" xr:uid="{00000000-0005-0000-0000-0000C2EC0000}"/>
    <cellStyle name="Финансовый 3 4 2 2 2 5" xfId="16966" xr:uid="{00000000-0005-0000-0000-0000C3EC0000}"/>
    <cellStyle name="Финансовый 3 4 2 2 2 5 2" xfId="62016" xr:uid="{00000000-0005-0000-0000-0000C4EC0000}"/>
    <cellStyle name="Финансовый 3 4 2 2 2 6" xfId="16967" xr:uid="{00000000-0005-0000-0000-0000C5EC0000}"/>
    <cellStyle name="Финансовый 3 4 2 2 2 6 2" xfId="62017" xr:uid="{00000000-0005-0000-0000-0000C6EC0000}"/>
    <cellStyle name="Финансовый 3 4 2 2 2 7" xfId="47645" xr:uid="{00000000-0005-0000-0000-0000C7EC0000}"/>
    <cellStyle name="Финансовый 3 4 2 2 2 7 2" xfId="62018" xr:uid="{00000000-0005-0000-0000-0000C8EC0000}"/>
    <cellStyle name="Финансовый 3 4 2 2 2 8" xfId="47646" xr:uid="{00000000-0005-0000-0000-0000C9EC0000}"/>
    <cellStyle name="Финансовый 3 4 2 2 2 8 2" xfId="62019" xr:uid="{00000000-0005-0000-0000-0000CAEC0000}"/>
    <cellStyle name="Финансовый 3 4 2 2 2 9" xfId="62020" xr:uid="{00000000-0005-0000-0000-0000CBEC0000}"/>
    <cellStyle name="Финансовый 3 4 2 2 2_Лист1" xfId="62021" xr:uid="{00000000-0005-0000-0000-0000CCEC0000}"/>
    <cellStyle name="Финансовый 3 4 2 2 3" xfId="16968" xr:uid="{00000000-0005-0000-0000-0000CDEC0000}"/>
    <cellStyle name="Финансовый 3 4 2 2 3 2" xfId="16969" xr:uid="{00000000-0005-0000-0000-0000CEEC0000}"/>
    <cellStyle name="Финансовый 3 4 2 2 3 2 2" xfId="62022" xr:uid="{00000000-0005-0000-0000-0000CFEC0000}"/>
    <cellStyle name="Финансовый 3 4 2 2 3 2 2 2" xfId="62023" xr:uid="{00000000-0005-0000-0000-0000D0EC0000}"/>
    <cellStyle name="Финансовый 3 4 2 2 3 2 3" xfId="62024" xr:uid="{00000000-0005-0000-0000-0000D1EC0000}"/>
    <cellStyle name="Финансовый 3 4 2 2 3 3" xfId="16970" xr:uid="{00000000-0005-0000-0000-0000D2EC0000}"/>
    <cellStyle name="Финансовый 3 4 2 2 3 3 2" xfId="62025" xr:uid="{00000000-0005-0000-0000-0000D3EC0000}"/>
    <cellStyle name="Финансовый 3 4 2 2 3 4" xfId="62026" xr:uid="{00000000-0005-0000-0000-0000D4EC0000}"/>
    <cellStyle name="Финансовый 3 4 2 2 3_НВВ РСК 2019 (II пол) МАКС" xfId="62027" xr:uid="{00000000-0005-0000-0000-0000D5EC0000}"/>
    <cellStyle name="Финансовый 3 4 2 2 4" xfId="16971" xr:uid="{00000000-0005-0000-0000-0000D6EC0000}"/>
    <cellStyle name="Финансовый 3 4 2 2 4 2" xfId="16972" xr:uid="{00000000-0005-0000-0000-0000D7EC0000}"/>
    <cellStyle name="Финансовый 3 4 2 2 4 2 2" xfId="62028" xr:uid="{00000000-0005-0000-0000-0000D8EC0000}"/>
    <cellStyle name="Финансовый 3 4 2 2 4 3" xfId="16973" xr:uid="{00000000-0005-0000-0000-0000D9EC0000}"/>
    <cellStyle name="Финансовый 3 4 2 2 4 3 2" xfId="62029" xr:uid="{00000000-0005-0000-0000-0000DAEC0000}"/>
    <cellStyle name="Финансовый 3 4 2 2 4 4" xfId="62030" xr:uid="{00000000-0005-0000-0000-0000DBEC0000}"/>
    <cellStyle name="Финансовый 3 4 2 2 5" xfId="16974" xr:uid="{00000000-0005-0000-0000-0000DCEC0000}"/>
    <cellStyle name="Финансовый 3 4 2 2 5 2" xfId="62031" xr:uid="{00000000-0005-0000-0000-0000DDEC0000}"/>
    <cellStyle name="Финансовый 3 4 2 2 6" xfId="16975" xr:uid="{00000000-0005-0000-0000-0000DEEC0000}"/>
    <cellStyle name="Финансовый 3 4 2 2 6 2" xfId="62032" xr:uid="{00000000-0005-0000-0000-0000DFEC0000}"/>
    <cellStyle name="Финансовый 3 4 2 2 7" xfId="16976" xr:uid="{00000000-0005-0000-0000-0000E0EC0000}"/>
    <cellStyle name="Финансовый 3 4 2 2 7 2" xfId="62033" xr:uid="{00000000-0005-0000-0000-0000E1EC0000}"/>
    <cellStyle name="Финансовый 3 4 2 2 8" xfId="47647" xr:uid="{00000000-0005-0000-0000-0000E2EC0000}"/>
    <cellStyle name="Финансовый 3 4 2 2 8 2" xfId="62034" xr:uid="{00000000-0005-0000-0000-0000E3EC0000}"/>
    <cellStyle name="Финансовый 3 4 2 2 9" xfId="47648" xr:uid="{00000000-0005-0000-0000-0000E4EC0000}"/>
    <cellStyle name="Финансовый 3 4 2 2 9 2" xfId="62035" xr:uid="{00000000-0005-0000-0000-0000E5EC0000}"/>
    <cellStyle name="Финансовый 3 4 2 2_Лист1" xfId="62036" xr:uid="{00000000-0005-0000-0000-0000E6EC0000}"/>
    <cellStyle name="Финансовый 3 4 2 3" xfId="16977" xr:uid="{00000000-0005-0000-0000-0000E7EC0000}"/>
    <cellStyle name="Финансовый 3 4 2 4" xfId="16978" xr:uid="{00000000-0005-0000-0000-0000E8EC0000}"/>
    <cellStyle name="Финансовый 3 4 2 5" xfId="47649" xr:uid="{00000000-0005-0000-0000-0000E9EC0000}"/>
    <cellStyle name="Финансовый 3 4 2 6" xfId="62037" xr:uid="{00000000-0005-0000-0000-0000EAEC0000}"/>
    <cellStyle name="Финансовый 3 4 2_Лист1" xfId="62038" xr:uid="{00000000-0005-0000-0000-0000EBEC0000}"/>
    <cellStyle name="Финансовый 3 4 3" xfId="16979" xr:uid="{00000000-0005-0000-0000-0000ECEC0000}"/>
    <cellStyle name="Финансовый 3 4 3 10" xfId="47650" xr:uid="{00000000-0005-0000-0000-0000EDEC0000}"/>
    <cellStyle name="Финансовый 3 4 3 11" xfId="47651" xr:uid="{00000000-0005-0000-0000-0000EEEC0000}"/>
    <cellStyle name="Финансовый 3 4 3 2" xfId="16980" xr:uid="{00000000-0005-0000-0000-0000EFEC0000}"/>
    <cellStyle name="Финансовый 3 4 3 2 2" xfId="16981" xr:uid="{00000000-0005-0000-0000-0000F0EC0000}"/>
    <cellStyle name="Финансовый 3 4 3 2 2 2" xfId="16982" xr:uid="{00000000-0005-0000-0000-0000F1EC0000}"/>
    <cellStyle name="Финансовый 3 4 3 2 2 2 2" xfId="62039" xr:uid="{00000000-0005-0000-0000-0000F2EC0000}"/>
    <cellStyle name="Финансовый 3 4 3 2 2 2 2 2" xfId="62040" xr:uid="{00000000-0005-0000-0000-0000F3EC0000}"/>
    <cellStyle name="Финансовый 3 4 3 2 2 2 3" xfId="62041" xr:uid="{00000000-0005-0000-0000-0000F4EC0000}"/>
    <cellStyle name="Финансовый 3 4 3 2 2 3" xfId="16983" xr:uid="{00000000-0005-0000-0000-0000F5EC0000}"/>
    <cellStyle name="Финансовый 3 4 3 2 2 3 2" xfId="62042" xr:uid="{00000000-0005-0000-0000-0000F6EC0000}"/>
    <cellStyle name="Финансовый 3 4 3 2 2 4" xfId="62043" xr:uid="{00000000-0005-0000-0000-0000F7EC0000}"/>
    <cellStyle name="Финансовый 3 4 3 2 2_НВВ РСК 2019 (II пол) МАКС" xfId="62044" xr:uid="{00000000-0005-0000-0000-0000F8EC0000}"/>
    <cellStyle name="Финансовый 3 4 3 2 3" xfId="16984" xr:uid="{00000000-0005-0000-0000-0000F9EC0000}"/>
    <cellStyle name="Финансовый 3 4 3 2 3 2" xfId="16985" xr:uid="{00000000-0005-0000-0000-0000FAEC0000}"/>
    <cellStyle name="Финансовый 3 4 3 2 3 2 2" xfId="62045" xr:uid="{00000000-0005-0000-0000-0000FBEC0000}"/>
    <cellStyle name="Финансовый 3 4 3 2 3 3" xfId="16986" xr:uid="{00000000-0005-0000-0000-0000FCEC0000}"/>
    <cellStyle name="Финансовый 3 4 3 2 3 3 2" xfId="62046" xr:uid="{00000000-0005-0000-0000-0000FDEC0000}"/>
    <cellStyle name="Финансовый 3 4 3 2 3 4" xfId="62047" xr:uid="{00000000-0005-0000-0000-0000FEEC0000}"/>
    <cellStyle name="Финансовый 3 4 3 2 4" xfId="16987" xr:uid="{00000000-0005-0000-0000-0000FFEC0000}"/>
    <cellStyle name="Финансовый 3 4 3 2 4 2" xfId="62048" xr:uid="{00000000-0005-0000-0000-000000ED0000}"/>
    <cellStyle name="Финансовый 3 4 3 2 5" xfId="16988" xr:uid="{00000000-0005-0000-0000-000001ED0000}"/>
    <cellStyle name="Финансовый 3 4 3 2 5 2" xfId="62049" xr:uid="{00000000-0005-0000-0000-000002ED0000}"/>
    <cellStyle name="Финансовый 3 4 3 2 6" xfId="16989" xr:uid="{00000000-0005-0000-0000-000003ED0000}"/>
    <cellStyle name="Финансовый 3 4 3 2 6 2" xfId="62050" xr:uid="{00000000-0005-0000-0000-000004ED0000}"/>
    <cellStyle name="Финансовый 3 4 3 2 7" xfId="47652" xr:uid="{00000000-0005-0000-0000-000005ED0000}"/>
    <cellStyle name="Финансовый 3 4 3 2 7 2" xfId="62051" xr:uid="{00000000-0005-0000-0000-000006ED0000}"/>
    <cellStyle name="Финансовый 3 4 3 2 8" xfId="47653" xr:uid="{00000000-0005-0000-0000-000007ED0000}"/>
    <cellStyle name="Финансовый 3 4 3 2 8 2" xfId="62052" xr:uid="{00000000-0005-0000-0000-000008ED0000}"/>
    <cellStyle name="Финансовый 3 4 3 2 9" xfId="62053" xr:uid="{00000000-0005-0000-0000-000009ED0000}"/>
    <cellStyle name="Финансовый 3 4 3 2_Лист1" xfId="62054" xr:uid="{00000000-0005-0000-0000-00000AED0000}"/>
    <cellStyle name="Финансовый 3 4 3 3" xfId="16990" xr:uid="{00000000-0005-0000-0000-00000BED0000}"/>
    <cellStyle name="Финансовый 3 4 3 3 2" xfId="16991" xr:uid="{00000000-0005-0000-0000-00000CED0000}"/>
    <cellStyle name="Финансовый 3 4 3 3 2 2" xfId="62055" xr:uid="{00000000-0005-0000-0000-00000DED0000}"/>
    <cellStyle name="Финансовый 3 4 3 3 2 2 2" xfId="62056" xr:uid="{00000000-0005-0000-0000-00000EED0000}"/>
    <cellStyle name="Финансовый 3 4 3 3 2 3" xfId="62057" xr:uid="{00000000-0005-0000-0000-00000FED0000}"/>
    <cellStyle name="Финансовый 3 4 3 3 3" xfId="16992" xr:uid="{00000000-0005-0000-0000-000010ED0000}"/>
    <cellStyle name="Финансовый 3 4 3 3 3 2" xfId="62058" xr:uid="{00000000-0005-0000-0000-000011ED0000}"/>
    <cellStyle name="Финансовый 3 4 3 3 4" xfId="62059" xr:uid="{00000000-0005-0000-0000-000012ED0000}"/>
    <cellStyle name="Финансовый 3 4 3 3_НВВ РСК 2019 (II пол) МАКС" xfId="62060" xr:uid="{00000000-0005-0000-0000-000013ED0000}"/>
    <cellStyle name="Финансовый 3 4 3 4" xfId="16993" xr:uid="{00000000-0005-0000-0000-000014ED0000}"/>
    <cellStyle name="Финансовый 3 4 3 4 2" xfId="16994" xr:uid="{00000000-0005-0000-0000-000015ED0000}"/>
    <cellStyle name="Финансовый 3 4 3 4 2 2" xfId="62061" xr:uid="{00000000-0005-0000-0000-000016ED0000}"/>
    <cellStyle name="Финансовый 3 4 3 4 3" xfId="16995" xr:uid="{00000000-0005-0000-0000-000017ED0000}"/>
    <cellStyle name="Финансовый 3 4 3 4 3 2" xfId="62062" xr:uid="{00000000-0005-0000-0000-000018ED0000}"/>
    <cellStyle name="Финансовый 3 4 3 4 4" xfId="62063" xr:uid="{00000000-0005-0000-0000-000019ED0000}"/>
    <cellStyle name="Финансовый 3 4 3 5" xfId="16996" xr:uid="{00000000-0005-0000-0000-00001AED0000}"/>
    <cellStyle name="Финансовый 3 4 3 5 2" xfId="62064" xr:uid="{00000000-0005-0000-0000-00001BED0000}"/>
    <cellStyle name="Финансовый 3 4 3 6" xfId="16997" xr:uid="{00000000-0005-0000-0000-00001CED0000}"/>
    <cellStyle name="Финансовый 3 4 3 6 2" xfId="62065" xr:uid="{00000000-0005-0000-0000-00001DED0000}"/>
    <cellStyle name="Финансовый 3 4 3 7" xfId="16998" xr:uid="{00000000-0005-0000-0000-00001EED0000}"/>
    <cellStyle name="Финансовый 3 4 3 7 2" xfId="62066" xr:uid="{00000000-0005-0000-0000-00001FED0000}"/>
    <cellStyle name="Финансовый 3 4 3 8" xfId="16999" xr:uid="{00000000-0005-0000-0000-000020ED0000}"/>
    <cellStyle name="Финансовый 3 4 3 8 2" xfId="62067" xr:uid="{00000000-0005-0000-0000-000021ED0000}"/>
    <cellStyle name="Финансовый 3 4 3 9" xfId="17000" xr:uid="{00000000-0005-0000-0000-000022ED0000}"/>
    <cellStyle name="Финансовый 3 4 3 9 2" xfId="62068" xr:uid="{00000000-0005-0000-0000-000023ED0000}"/>
    <cellStyle name="Финансовый 3 4 3_Лист1" xfId="62069" xr:uid="{00000000-0005-0000-0000-000024ED0000}"/>
    <cellStyle name="Финансовый 3 4 4" xfId="17001" xr:uid="{00000000-0005-0000-0000-000025ED0000}"/>
    <cellStyle name="Финансовый 3 4 4 10" xfId="62070" xr:uid="{00000000-0005-0000-0000-000026ED0000}"/>
    <cellStyle name="Финансовый 3 4 4 2" xfId="17002" xr:uid="{00000000-0005-0000-0000-000027ED0000}"/>
    <cellStyle name="Финансовый 3 4 4 2 2" xfId="17003" xr:uid="{00000000-0005-0000-0000-000028ED0000}"/>
    <cellStyle name="Финансовый 3 4 4 2 2 2" xfId="17004" xr:uid="{00000000-0005-0000-0000-000029ED0000}"/>
    <cellStyle name="Финансовый 3 4 4 2 2 2 2" xfId="62071" xr:uid="{00000000-0005-0000-0000-00002AED0000}"/>
    <cellStyle name="Финансовый 3 4 4 2 2 2 2 2" xfId="62072" xr:uid="{00000000-0005-0000-0000-00002BED0000}"/>
    <cellStyle name="Финансовый 3 4 4 2 2 2 3" xfId="62073" xr:uid="{00000000-0005-0000-0000-00002CED0000}"/>
    <cellStyle name="Финансовый 3 4 4 2 2 3" xfId="17005" xr:uid="{00000000-0005-0000-0000-00002DED0000}"/>
    <cellStyle name="Финансовый 3 4 4 2 2 3 2" xfId="62074" xr:uid="{00000000-0005-0000-0000-00002EED0000}"/>
    <cellStyle name="Финансовый 3 4 4 2 2 4" xfId="62075" xr:uid="{00000000-0005-0000-0000-00002FED0000}"/>
    <cellStyle name="Финансовый 3 4 4 2 2_НВВ РСК 2019 (II пол) МАКС" xfId="62076" xr:uid="{00000000-0005-0000-0000-000030ED0000}"/>
    <cellStyle name="Финансовый 3 4 4 2 3" xfId="17006" xr:uid="{00000000-0005-0000-0000-000031ED0000}"/>
    <cellStyle name="Финансовый 3 4 4 2 3 2" xfId="17007" xr:uid="{00000000-0005-0000-0000-000032ED0000}"/>
    <cellStyle name="Финансовый 3 4 4 2 3 2 2" xfId="62077" xr:uid="{00000000-0005-0000-0000-000033ED0000}"/>
    <cellStyle name="Финансовый 3 4 4 2 3 3" xfId="17008" xr:uid="{00000000-0005-0000-0000-000034ED0000}"/>
    <cellStyle name="Финансовый 3 4 4 2 3 3 2" xfId="62078" xr:uid="{00000000-0005-0000-0000-000035ED0000}"/>
    <cellStyle name="Финансовый 3 4 4 2 3 4" xfId="62079" xr:uid="{00000000-0005-0000-0000-000036ED0000}"/>
    <cellStyle name="Финансовый 3 4 4 2 4" xfId="17009" xr:uid="{00000000-0005-0000-0000-000037ED0000}"/>
    <cellStyle name="Финансовый 3 4 4 2 4 2" xfId="62080" xr:uid="{00000000-0005-0000-0000-000038ED0000}"/>
    <cellStyle name="Финансовый 3 4 4 2 5" xfId="17010" xr:uid="{00000000-0005-0000-0000-000039ED0000}"/>
    <cellStyle name="Финансовый 3 4 4 2 5 2" xfId="62081" xr:uid="{00000000-0005-0000-0000-00003AED0000}"/>
    <cellStyle name="Финансовый 3 4 4 2 6" xfId="17011" xr:uid="{00000000-0005-0000-0000-00003BED0000}"/>
    <cellStyle name="Финансовый 3 4 4 2 6 2" xfId="62082" xr:uid="{00000000-0005-0000-0000-00003CED0000}"/>
    <cellStyle name="Финансовый 3 4 4 2 7" xfId="47654" xr:uid="{00000000-0005-0000-0000-00003DED0000}"/>
    <cellStyle name="Финансовый 3 4 4 2 7 2" xfId="62083" xr:uid="{00000000-0005-0000-0000-00003EED0000}"/>
    <cellStyle name="Финансовый 3 4 4 2 8" xfId="47655" xr:uid="{00000000-0005-0000-0000-00003FED0000}"/>
    <cellStyle name="Финансовый 3 4 4 2 8 2" xfId="62084" xr:uid="{00000000-0005-0000-0000-000040ED0000}"/>
    <cellStyle name="Финансовый 3 4 4 2 9" xfId="62085" xr:uid="{00000000-0005-0000-0000-000041ED0000}"/>
    <cellStyle name="Финансовый 3 4 4 2_Лист1" xfId="62086" xr:uid="{00000000-0005-0000-0000-000042ED0000}"/>
    <cellStyle name="Финансовый 3 4 4 3" xfId="17012" xr:uid="{00000000-0005-0000-0000-000043ED0000}"/>
    <cellStyle name="Финансовый 3 4 4 3 2" xfId="17013" xr:uid="{00000000-0005-0000-0000-000044ED0000}"/>
    <cellStyle name="Финансовый 3 4 4 3 2 2" xfId="62087" xr:uid="{00000000-0005-0000-0000-000045ED0000}"/>
    <cellStyle name="Финансовый 3 4 4 3 2 2 2" xfId="62088" xr:uid="{00000000-0005-0000-0000-000046ED0000}"/>
    <cellStyle name="Финансовый 3 4 4 3 2 3" xfId="62089" xr:uid="{00000000-0005-0000-0000-000047ED0000}"/>
    <cellStyle name="Финансовый 3 4 4 3 3" xfId="17014" xr:uid="{00000000-0005-0000-0000-000048ED0000}"/>
    <cellStyle name="Финансовый 3 4 4 3 3 2" xfId="62090" xr:uid="{00000000-0005-0000-0000-000049ED0000}"/>
    <cellStyle name="Финансовый 3 4 4 3 4" xfId="62091" xr:uid="{00000000-0005-0000-0000-00004AED0000}"/>
    <cellStyle name="Финансовый 3 4 4 3_НВВ РСК 2019 (II пол) МАКС" xfId="62092" xr:uid="{00000000-0005-0000-0000-00004BED0000}"/>
    <cellStyle name="Финансовый 3 4 4 4" xfId="17015" xr:uid="{00000000-0005-0000-0000-00004CED0000}"/>
    <cellStyle name="Финансовый 3 4 4 4 2" xfId="17016" xr:uid="{00000000-0005-0000-0000-00004DED0000}"/>
    <cellStyle name="Финансовый 3 4 4 4 2 2" xfId="62093" xr:uid="{00000000-0005-0000-0000-00004EED0000}"/>
    <cellStyle name="Финансовый 3 4 4 4 3" xfId="17017" xr:uid="{00000000-0005-0000-0000-00004FED0000}"/>
    <cellStyle name="Финансовый 3 4 4 4 3 2" xfId="62094" xr:uid="{00000000-0005-0000-0000-000050ED0000}"/>
    <cellStyle name="Финансовый 3 4 4 4 4" xfId="62095" xr:uid="{00000000-0005-0000-0000-000051ED0000}"/>
    <cellStyle name="Финансовый 3 4 4 5" xfId="17018" xr:uid="{00000000-0005-0000-0000-000052ED0000}"/>
    <cellStyle name="Финансовый 3 4 4 5 2" xfId="62096" xr:uid="{00000000-0005-0000-0000-000053ED0000}"/>
    <cellStyle name="Финансовый 3 4 4 6" xfId="17019" xr:uid="{00000000-0005-0000-0000-000054ED0000}"/>
    <cellStyle name="Финансовый 3 4 4 6 2" xfId="62097" xr:uid="{00000000-0005-0000-0000-000055ED0000}"/>
    <cellStyle name="Финансовый 3 4 4 7" xfId="17020" xr:uid="{00000000-0005-0000-0000-000056ED0000}"/>
    <cellStyle name="Финансовый 3 4 4 7 2" xfId="62098" xr:uid="{00000000-0005-0000-0000-000057ED0000}"/>
    <cellStyle name="Финансовый 3 4 4 8" xfId="47656" xr:uid="{00000000-0005-0000-0000-000058ED0000}"/>
    <cellStyle name="Финансовый 3 4 4 8 2" xfId="62099" xr:uid="{00000000-0005-0000-0000-000059ED0000}"/>
    <cellStyle name="Финансовый 3 4 4 9" xfId="47657" xr:uid="{00000000-0005-0000-0000-00005AED0000}"/>
    <cellStyle name="Финансовый 3 4 4 9 2" xfId="62100" xr:uid="{00000000-0005-0000-0000-00005BED0000}"/>
    <cellStyle name="Финансовый 3 4 4_Лист1" xfId="62101" xr:uid="{00000000-0005-0000-0000-00005CED0000}"/>
    <cellStyle name="Финансовый 3 4 5" xfId="17021" xr:uid="{00000000-0005-0000-0000-00005DED0000}"/>
    <cellStyle name="Финансовый 3 4 6" xfId="17022" xr:uid="{00000000-0005-0000-0000-00005EED0000}"/>
    <cellStyle name="Финансовый 3 4 7" xfId="17023" xr:uid="{00000000-0005-0000-0000-00005FED0000}"/>
    <cellStyle name="Финансовый 3 4 8" xfId="47658" xr:uid="{00000000-0005-0000-0000-000060ED0000}"/>
    <cellStyle name="Финансовый 3 4_Лист1" xfId="62102" xr:uid="{00000000-0005-0000-0000-000061ED0000}"/>
    <cellStyle name="Финансовый 3 5" xfId="17024" xr:uid="{00000000-0005-0000-0000-000062ED0000}"/>
    <cellStyle name="Финансовый 3 5 2" xfId="17025" xr:uid="{00000000-0005-0000-0000-000063ED0000}"/>
    <cellStyle name="Финансовый 3 5 2 2" xfId="47659" xr:uid="{00000000-0005-0000-0000-000064ED0000}"/>
    <cellStyle name="Финансовый 3 5 3" xfId="17026" xr:uid="{00000000-0005-0000-0000-000065ED0000}"/>
    <cellStyle name="Финансовый 3 5 3 10" xfId="62103" xr:uid="{00000000-0005-0000-0000-000066ED0000}"/>
    <cellStyle name="Финансовый 3 5 3 2" xfId="17027" xr:uid="{00000000-0005-0000-0000-000067ED0000}"/>
    <cellStyle name="Финансовый 3 5 3 2 2" xfId="17028" xr:uid="{00000000-0005-0000-0000-000068ED0000}"/>
    <cellStyle name="Финансовый 3 5 3 2 2 2" xfId="17029" xr:uid="{00000000-0005-0000-0000-000069ED0000}"/>
    <cellStyle name="Финансовый 3 5 3 2 2 2 2" xfId="62104" xr:uid="{00000000-0005-0000-0000-00006AED0000}"/>
    <cellStyle name="Финансовый 3 5 3 2 2 2 2 2" xfId="62105" xr:uid="{00000000-0005-0000-0000-00006BED0000}"/>
    <cellStyle name="Финансовый 3 5 3 2 2 2 3" xfId="62106" xr:uid="{00000000-0005-0000-0000-00006CED0000}"/>
    <cellStyle name="Финансовый 3 5 3 2 2 3" xfId="17030" xr:uid="{00000000-0005-0000-0000-00006DED0000}"/>
    <cellStyle name="Финансовый 3 5 3 2 2 3 2" xfId="62107" xr:uid="{00000000-0005-0000-0000-00006EED0000}"/>
    <cellStyle name="Финансовый 3 5 3 2 2 4" xfId="62108" xr:uid="{00000000-0005-0000-0000-00006FED0000}"/>
    <cellStyle name="Финансовый 3 5 3 2 2_НВВ РСК 2019 (II пол) МАКС" xfId="62109" xr:uid="{00000000-0005-0000-0000-000070ED0000}"/>
    <cellStyle name="Финансовый 3 5 3 2 3" xfId="17031" xr:uid="{00000000-0005-0000-0000-000071ED0000}"/>
    <cellStyle name="Финансовый 3 5 3 2 3 2" xfId="17032" xr:uid="{00000000-0005-0000-0000-000072ED0000}"/>
    <cellStyle name="Финансовый 3 5 3 2 3 2 2" xfId="62110" xr:uid="{00000000-0005-0000-0000-000073ED0000}"/>
    <cellStyle name="Финансовый 3 5 3 2 3 3" xfId="17033" xr:uid="{00000000-0005-0000-0000-000074ED0000}"/>
    <cellStyle name="Финансовый 3 5 3 2 3 3 2" xfId="62111" xr:uid="{00000000-0005-0000-0000-000075ED0000}"/>
    <cellStyle name="Финансовый 3 5 3 2 3 4" xfId="62112" xr:uid="{00000000-0005-0000-0000-000076ED0000}"/>
    <cellStyle name="Финансовый 3 5 3 2 4" xfId="17034" xr:uid="{00000000-0005-0000-0000-000077ED0000}"/>
    <cellStyle name="Финансовый 3 5 3 2 4 2" xfId="62113" xr:uid="{00000000-0005-0000-0000-000078ED0000}"/>
    <cellStyle name="Финансовый 3 5 3 2 5" xfId="17035" xr:uid="{00000000-0005-0000-0000-000079ED0000}"/>
    <cellStyle name="Финансовый 3 5 3 2 5 2" xfId="62114" xr:uid="{00000000-0005-0000-0000-00007AED0000}"/>
    <cellStyle name="Финансовый 3 5 3 2 6" xfId="17036" xr:uid="{00000000-0005-0000-0000-00007BED0000}"/>
    <cellStyle name="Финансовый 3 5 3 2 6 2" xfId="62115" xr:uid="{00000000-0005-0000-0000-00007CED0000}"/>
    <cellStyle name="Финансовый 3 5 3 2 7" xfId="47660" xr:uid="{00000000-0005-0000-0000-00007DED0000}"/>
    <cellStyle name="Финансовый 3 5 3 2 7 2" xfId="62116" xr:uid="{00000000-0005-0000-0000-00007EED0000}"/>
    <cellStyle name="Финансовый 3 5 3 2 8" xfId="47661" xr:uid="{00000000-0005-0000-0000-00007FED0000}"/>
    <cellStyle name="Финансовый 3 5 3 2 8 2" xfId="62117" xr:uid="{00000000-0005-0000-0000-000080ED0000}"/>
    <cellStyle name="Финансовый 3 5 3 2 9" xfId="62118" xr:uid="{00000000-0005-0000-0000-000081ED0000}"/>
    <cellStyle name="Финансовый 3 5 3 2_Лист1" xfId="62119" xr:uid="{00000000-0005-0000-0000-000082ED0000}"/>
    <cellStyle name="Финансовый 3 5 3 3" xfId="17037" xr:uid="{00000000-0005-0000-0000-000083ED0000}"/>
    <cellStyle name="Финансовый 3 5 3 3 2" xfId="17038" xr:uid="{00000000-0005-0000-0000-000084ED0000}"/>
    <cellStyle name="Финансовый 3 5 3 3 2 2" xfId="62120" xr:uid="{00000000-0005-0000-0000-000085ED0000}"/>
    <cellStyle name="Финансовый 3 5 3 3 2 2 2" xfId="62121" xr:uid="{00000000-0005-0000-0000-000086ED0000}"/>
    <cellStyle name="Финансовый 3 5 3 3 2 3" xfId="62122" xr:uid="{00000000-0005-0000-0000-000087ED0000}"/>
    <cellStyle name="Финансовый 3 5 3 3 3" xfId="17039" xr:uid="{00000000-0005-0000-0000-000088ED0000}"/>
    <cellStyle name="Финансовый 3 5 3 3 3 2" xfId="62123" xr:uid="{00000000-0005-0000-0000-000089ED0000}"/>
    <cellStyle name="Финансовый 3 5 3 3 4" xfId="62124" xr:uid="{00000000-0005-0000-0000-00008AED0000}"/>
    <cellStyle name="Финансовый 3 5 3 3_НВВ РСК 2019 (II пол) МАКС" xfId="62125" xr:uid="{00000000-0005-0000-0000-00008BED0000}"/>
    <cellStyle name="Финансовый 3 5 3 4" xfId="17040" xr:uid="{00000000-0005-0000-0000-00008CED0000}"/>
    <cellStyle name="Финансовый 3 5 3 4 2" xfId="17041" xr:uid="{00000000-0005-0000-0000-00008DED0000}"/>
    <cellStyle name="Финансовый 3 5 3 4 2 2" xfId="62126" xr:uid="{00000000-0005-0000-0000-00008EED0000}"/>
    <cellStyle name="Финансовый 3 5 3 4 3" xfId="17042" xr:uid="{00000000-0005-0000-0000-00008FED0000}"/>
    <cellStyle name="Финансовый 3 5 3 4 3 2" xfId="62127" xr:uid="{00000000-0005-0000-0000-000090ED0000}"/>
    <cellStyle name="Финансовый 3 5 3 4 4" xfId="62128" xr:uid="{00000000-0005-0000-0000-000091ED0000}"/>
    <cellStyle name="Финансовый 3 5 3 5" xfId="17043" xr:uid="{00000000-0005-0000-0000-000092ED0000}"/>
    <cellStyle name="Финансовый 3 5 3 5 2" xfId="62129" xr:uid="{00000000-0005-0000-0000-000093ED0000}"/>
    <cellStyle name="Финансовый 3 5 3 6" xfId="17044" xr:uid="{00000000-0005-0000-0000-000094ED0000}"/>
    <cellStyle name="Финансовый 3 5 3 6 2" xfId="62130" xr:uid="{00000000-0005-0000-0000-000095ED0000}"/>
    <cellStyle name="Финансовый 3 5 3 7" xfId="17045" xr:uid="{00000000-0005-0000-0000-000096ED0000}"/>
    <cellStyle name="Финансовый 3 5 3 7 2" xfId="62131" xr:uid="{00000000-0005-0000-0000-000097ED0000}"/>
    <cellStyle name="Финансовый 3 5 3 8" xfId="47662" xr:uid="{00000000-0005-0000-0000-000098ED0000}"/>
    <cellStyle name="Финансовый 3 5 3 8 2" xfId="62132" xr:uid="{00000000-0005-0000-0000-000099ED0000}"/>
    <cellStyle name="Финансовый 3 5 3 9" xfId="47663" xr:uid="{00000000-0005-0000-0000-00009AED0000}"/>
    <cellStyle name="Финансовый 3 5 3 9 2" xfId="62133" xr:uid="{00000000-0005-0000-0000-00009BED0000}"/>
    <cellStyle name="Финансовый 3 5 3_Лист1" xfId="62134" xr:uid="{00000000-0005-0000-0000-00009CED0000}"/>
    <cellStyle name="Финансовый 3 5 4" xfId="17046" xr:uid="{00000000-0005-0000-0000-00009DED0000}"/>
    <cellStyle name="Финансовый 3 5 5" xfId="17047" xr:uid="{00000000-0005-0000-0000-00009EED0000}"/>
    <cellStyle name="Финансовый 3 5 6" xfId="47664" xr:uid="{00000000-0005-0000-0000-00009FED0000}"/>
    <cellStyle name="Финансовый 3 5 7" xfId="47665" xr:uid="{00000000-0005-0000-0000-0000A0ED0000}"/>
    <cellStyle name="Финансовый 3 5_Лист1" xfId="62135" xr:uid="{00000000-0005-0000-0000-0000A1ED0000}"/>
    <cellStyle name="Финансовый 3 6" xfId="17048" xr:uid="{00000000-0005-0000-0000-0000A2ED0000}"/>
    <cellStyle name="Финансовый 3 6 2" xfId="17049" xr:uid="{00000000-0005-0000-0000-0000A3ED0000}"/>
    <cellStyle name="Финансовый 3 6 2 2" xfId="47666" xr:uid="{00000000-0005-0000-0000-0000A4ED0000}"/>
    <cellStyle name="Финансовый 3 6 3" xfId="17050" xr:uid="{00000000-0005-0000-0000-0000A5ED0000}"/>
    <cellStyle name="Финансовый 3 6 3 10" xfId="62136" xr:uid="{00000000-0005-0000-0000-0000A6ED0000}"/>
    <cellStyle name="Финансовый 3 6 3 2" xfId="17051" xr:uid="{00000000-0005-0000-0000-0000A7ED0000}"/>
    <cellStyle name="Финансовый 3 6 3 2 2" xfId="17052" xr:uid="{00000000-0005-0000-0000-0000A8ED0000}"/>
    <cellStyle name="Финансовый 3 6 3 2 2 2" xfId="17053" xr:uid="{00000000-0005-0000-0000-0000A9ED0000}"/>
    <cellStyle name="Финансовый 3 6 3 2 2 2 2" xfId="62137" xr:uid="{00000000-0005-0000-0000-0000AAED0000}"/>
    <cellStyle name="Финансовый 3 6 3 2 2 2 2 2" xfId="62138" xr:uid="{00000000-0005-0000-0000-0000ABED0000}"/>
    <cellStyle name="Финансовый 3 6 3 2 2 2 3" xfId="62139" xr:uid="{00000000-0005-0000-0000-0000ACED0000}"/>
    <cellStyle name="Финансовый 3 6 3 2 2 3" xfId="17054" xr:uid="{00000000-0005-0000-0000-0000ADED0000}"/>
    <cellStyle name="Финансовый 3 6 3 2 2 3 2" xfId="62140" xr:uid="{00000000-0005-0000-0000-0000AEED0000}"/>
    <cellStyle name="Финансовый 3 6 3 2 2 4" xfId="62141" xr:uid="{00000000-0005-0000-0000-0000AFED0000}"/>
    <cellStyle name="Финансовый 3 6 3 2 2_НВВ РСК 2019 (II пол) МАКС" xfId="62142" xr:uid="{00000000-0005-0000-0000-0000B0ED0000}"/>
    <cellStyle name="Финансовый 3 6 3 2 3" xfId="17055" xr:uid="{00000000-0005-0000-0000-0000B1ED0000}"/>
    <cellStyle name="Финансовый 3 6 3 2 3 2" xfId="17056" xr:uid="{00000000-0005-0000-0000-0000B2ED0000}"/>
    <cellStyle name="Финансовый 3 6 3 2 3 2 2" xfId="62143" xr:uid="{00000000-0005-0000-0000-0000B3ED0000}"/>
    <cellStyle name="Финансовый 3 6 3 2 3 3" xfId="17057" xr:uid="{00000000-0005-0000-0000-0000B4ED0000}"/>
    <cellStyle name="Финансовый 3 6 3 2 3 3 2" xfId="62144" xr:uid="{00000000-0005-0000-0000-0000B5ED0000}"/>
    <cellStyle name="Финансовый 3 6 3 2 3 4" xfId="62145" xr:uid="{00000000-0005-0000-0000-0000B6ED0000}"/>
    <cellStyle name="Финансовый 3 6 3 2 4" xfId="17058" xr:uid="{00000000-0005-0000-0000-0000B7ED0000}"/>
    <cellStyle name="Финансовый 3 6 3 2 4 2" xfId="62146" xr:uid="{00000000-0005-0000-0000-0000B8ED0000}"/>
    <cellStyle name="Финансовый 3 6 3 2 5" xfId="17059" xr:uid="{00000000-0005-0000-0000-0000B9ED0000}"/>
    <cellStyle name="Финансовый 3 6 3 2 5 2" xfId="62147" xr:uid="{00000000-0005-0000-0000-0000BAED0000}"/>
    <cellStyle name="Финансовый 3 6 3 2 6" xfId="17060" xr:uid="{00000000-0005-0000-0000-0000BBED0000}"/>
    <cellStyle name="Финансовый 3 6 3 2 6 2" xfId="62148" xr:uid="{00000000-0005-0000-0000-0000BCED0000}"/>
    <cellStyle name="Финансовый 3 6 3 2 7" xfId="47667" xr:uid="{00000000-0005-0000-0000-0000BDED0000}"/>
    <cellStyle name="Финансовый 3 6 3 2 7 2" xfId="62149" xr:uid="{00000000-0005-0000-0000-0000BEED0000}"/>
    <cellStyle name="Финансовый 3 6 3 2 8" xfId="47668" xr:uid="{00000000-0005-0000-0000-0000BFED0000}"/>
    <cellStyle name="Финансовый 3 6 3 2 8 2" xfId="62150" xr:uid="{00000000-0005-0000-0000-0000C0ED0000}"/>
    <cellStyle name="Финансовый 3 6 3 2 9" xfId="62151" xr:uid="{00000000-0005-0000-0000-0000C1ED0000}"/>
    <cellStyle name="Финансовый 3 6 3 2_Лист1" xfId="62152" xr:uid="{00000000-0005-0000-0000-0000C2ED0000}"/>
    <cellStyle name="Финансовый 3 6 3 3" xfId="17061" xr:uid="{00000000-0005-0000-0000-0000C3ED0000}"/>
    <cellStyle name="Финансовый 3 6 3 3 2" xfId="17062" xr:uid="{00000000-0005-0000-0000-0000C4ED0000}"/>
    <cellStyle name="Финансовый 3 6 3 3 2 2" xfId="62153" xr:uid="{00000000-0005-0000-0000-0000C5ED0000}"/>
    <cellStyle name="Финансовый 3 6 3 3 2 2 2" xfId="62154" xr:uid="{00000000-0005-0000-0000-0000C6ED0000}"/>
    <cellStyle name="Финансовый 3 6 3 3 2 3" xfId="62155" xr:uid="{00000000-0005-0000-0000-0000C7ED0000}"/>
    <cellStyle name="Финансовый 3 6 3 3 3" xfId="17063" xr:uid="{00000000-0005-0000-0000-0000C8ED0000}"/>
    <cellStyle name="Финансовый 3 6 3 3 3 2" xfId="62156" xr:uid="{00000000-0005-0000-0000-0000C9ED0000}"/>
    <cellStyle name="Финансовый 3 6 3 3 4" xfId="62157" xr:uid="{00000000-0005-0000-0000-0000CAED0000}"/>
    <cellStyle name="Финансовый 3 6 3 3_НВВ РСК 2019 (II пол) МАКС" xfId="62158" xr:uid="{00000000-0005-0000-0000-0000CBED0000}"/>
    <cellStyle name="Финансовый 3 6 3 4" xfId="17064" xr:uid="{00000000-0005-0000-0000-0000CCED0000}"/>
    <cellStyle name="Финансовый 3 6 3 4 2" xfId="17065" xr:uid="{00000000-0005-0000-0000-0000CDED0000}"/>
    <cellStyle name="Финансовый 3 6 3 4 2 2" xfId="62159" xr:uid="{00000000-0005-0000-0000-0000CEED0000}"/>
    <cellStyle name="Финансовый 3 6 3 4 3" xfId="17066" xr:uid="{00000000-0005-0000-0000-0000CFED0000}"/>
    <cellStyle name="Финансовый 3 6 3 4 3 2" xfId="62160" xr:uid="{00000000-0005-0000-0000-0000D0ED0000}"/>
    <cellStyle name="Финансовый 3 6 3 4 4" xfId="62161" xr:uid="{00000000-0005-0000-0000-0000D1ED0000}"/>
    <cellStyle name="Финансовый 3 6 3 5" xfId="17067" xr:uid="{00000000-0005-0000-0000-0000D2ED0000}"/>
    <cellStyle name="Финансовый 3 6 3 5 2" xfId="62162" xr:uid="{00000000-0005-0000-0000-0000D3ED0000}"/>
    <cellStyle name="Финансовый 3 6 3 6" xfId="17068" xr:uid="{00000000-0005-0000-0000-0000D4ED0000}"/>
    <cellStyle name="Финансовый 3 6 3 6 2" xfId="62163" xr:uid="{00000000-0005-0000-0000-0000D5ED0000}"/>
    <cellStyle name="Финансовый 3 6 3 7" xfId="17069" xr:uid="{00000000-0005-0000-0000-0000D6ED0000}"/>
    <cellStyle name="Финансовый 3 6 3 7 2" xfId="62164" xr:uid="{00000000-0005-0000-0000-0000D7ED0000}"/>
    <cellStyle name="Финансовый 3 6 3 8" xfId="47669" xr:uid="{00000000-0005-0000-0000-0000D8ED0000}"/>
    <cellStyle name="Финансовый 3 6 3 8 2" xfId="62165" xr:uid="{00000000-0005-0000-0000-0000D9ED0000}"/>
    <cellStyle name="Финансовый 3 6 3 9" xfId="47670" xr:uid="{00000000-0005-0000-0000-0000DAED0000}"/>
    <cellStyle name="Финансовый 3 6 3 9 2" xfId="62166" xr:uid="{00000000-0005-0000-0000-0000DBED0000}"/>
    <cellStyle name="Финансовый 3 6 3_Лист1" xfId="62167" xr:uid="{00000000-0005-0000-0000-0000DCED0000}"/>
    <cellStyle name="Финансовый 3 6 4" xfId="17070" xr:uid="{00000000-0005-0000-0000-0000DDED0000}"/>
    <cellStyle name="Финансовый 3 6 5" xfId="17071" xr:uid="{00000000-0005-0000-0000-0000DEED0000}"/>
    <cellStyle name="Финансовый 3 6 6" xfId="47671" xr:uid="{00000000-0005-0000-0000-0000DFED0000}"/>
    <cellStyle name="Финансовый 3 6 7" xfId="62168" xr:uid="{00000000-0005-0000-0000-0000E0ED0000}"/>
    <cellStyle name="Финансовый 3 6_Лист1" xfId="62169" xr:uid="{00000000-0005-0000-0000-0000E1ED0000}"/>
    <cellStyle name="Финансовый 3 7" xfId="17072" xr:uid="{00000000-0005-0000-0000-0000E2ED0000}"/>
    <cellStyle name="Финансовый 3 7 10" xfId="47672" xr:uid="{00000000-0005-0000-0000-0000E3ED0000}"/>
    <cellStyle name="Финансовый 3 7 11" xfId="47673" xr:uid="{00000000-0005-0000-0000-0000E4ED0000}"/>
    <cellStyle name="Финансовый 3 7 2" xfId="17073" xr:uid="{00000000-0005-0000-0000-0000E5ED0000}"/>
    <cellStyle name="Финансовый 3 7 2 2" xfId="17074" xr:uid="{00000000-0005-0000-0000-0000E6ED0000}"/>
    <cellStyle name="Финансовый 3 7 2 2 2" xfId="17075" xr:uid="{00000000-0005-0000-0000-0000E7ED0000}"/>
    <cellStyle name="Финансовый 3 7 2 2 2 2" xfId="62170" xr:uid="{00000000-0005-0000-0000-0000E8ED0000}"/>
    <cellStyle name="Финансовый 3 7 2 2 2 2 2" xfId="62171" xr:uid="{00000000-0005-0000-0000-0000E9ED0000}"/>
    <cellStyle name="Финансовый 3 7 2 2 2 3" xfId="62172" xr:uid="{00000000-0005-0000-0000-0000EAED0000}"/>
    <cellStyle name="Финансовый 3 7 2 2 3" xfId="17076" xr:uid="{00000000-0005-0000-0000-0000EBED0000}"/>
    <cellStyle name="Финансовый 3 7 2 2 3 2" xfId="62173" xr:uid="{00000000-0005-0000-0000-0000ECED0000}"/>
    <cellStyle name="Финансовый 3 7 2 2 4" xfId="62174" xr:uid="{00000000-0005-0000-0000-0000EDED0000}"/>
    <cellStyle name="Финансовый 3 7 2 2_НВВ РСК 2019 (II пол) МАКС" xfId="62175" xr:uid="{00000000-0005-0000-0000-0000EEED0000}"/>
    <cellStyle name="Финансовый 3 7 2 3" xfId="17077" xr:uid="{00000000-0005-0000-0000-0000EFED0000}"/>
    <cellStyle name="Финансовый 3 7 2 3 2" xfId="17078" xr:uid="{00000000-0005-0000-0000-0000F0ED0000}"/>
    <cellStyle name="Финансовый 3 7 2 3 2 2" xfId="62176" xr:uid="{00000000-0005-0000-0000-0000F1ED0000}"/>
    <cellStyle name="Финансовый 3 7 2 3 3" xfId="17079" xr:uid="{00000000-0005-0000-0000-0000F2ED0000}"/>
    <cellStyle name="Финансовый 3 7 2 3 3 2" xfId="62177" xr:uid="{00000000-0005-0000-0000-0000F3ED0000}"/>
    <cellStyle name="Финансовый 3 7 2 3 4" xfId="62178" xr:uid="{00000000-0005-0000-0000-0000F4ED0000}"/>
    <cellStyle name="Финансовый 3 7 2 4" xfId="17080" xr:uid="{00000000-0005-0000-0000-0000F5ED0000}"/>
    <cellStyle name="Финансовый 3 7 2 4 2" xfId="62179" xr:uid="{00000000-0005-0000-0000-0000F6ED0000}"/>
    <cellStyle name="Финансовый 3 7 2 5" xfId="17081" xr:uid="{00000000-0005-0000-0000-0000F7ED0000}"/>
    <cellStyle name="Финансовый 3 7 2 5 2" xfId="62180" xr:uid="{00000000-0005-0000-0000-0000F8ED0000}"/>
    <cellStyle name="Финансовый 3 7 2 6" xfId="17082" xr:uid="{00000000-0005-0000-0000-0000F9ED0000}"/>
    <cellStyle name="Финансовый 3 7 2 6 2" xfId="62181" xr:uid="{00000000-0005-0000-0000-0000FAED0000}"/>
    <cellStyle name="Финансовый 3 7 2 7" xfId="47674" xr:uid="{00000000-0005-0000-0000-0000FBED0000}"/>
    <cellStyle name="Финансовый 3 7 2 7 2" xfId="62182" xr:uid="{00000000-0005-0000-0000-0000FCED0000}"/>
    <cellStyle name="Финансовый 3 7 2 8" xfId="47675" xr:uid="{00000000-0005-0000-0000-0000FDED0000}"/>
    <cellStyle name="Финансовый 3 7 2 8 2" xfId="62183" xr:uid="{00000000-0005-0000-0000-0000FEED0000}"/>
    <cellStyle name="Финансовый 3 7 2 9" xfId="62184" xr:uid="{00000000-0005-0000-0000-0000FFED0000}"/>
    <cellStyle name="Финансовый 3 7 2_Лист1" xfId="62185" xr:uid="{00000000-0005-0000-0000-000000EE0000}"/>
    <cellStyle name="Финансовый 3 7 3" xfId="17083" xr:uid="{00000000-0005-0000-0000-000001EE0000}"/>
    <cellStyle name="Финансовый 3 7 3 2" xfId="17084" xr:uid="{00000000-0005-0000-0000-000002EE0000}"/>
    <cellStyle name="Финансовый 3 7 3 2 2" xfId="62186" xr:uid="{00000000-0005-0000-0000-000003EE0000}"/>
    <cellStyle name="Финансовый 3 7 3 2 2 2" xfId="62187" xr:uid="{00000000-0005-0000-0000-000004EE0000}"/>
    <cellStyle name="Финансовый 3 7 3 2 3" xfId="62188" xr:uid="{00000000-0005-0000-0000-000005EE0000}"/>
    <cellStyle name="Финансовый 3 7 3 3" xfId="17085" xr:uid="{00000000-0005-0000-0000-000006EE0000}"/>
    <cellStyle name="Финансовый 3 7 3 3 2" xfId="62189" xr:uid="{00000000-0005-0000-0000-000007EE0000}"/>
    <cellStyle name="Финансовый 3 7 3 4" xfId="62190" xr:uid="{00000000-0005-0000-0000-000008EE0000}"/>
    <cellStyle name="Финансовый 3 7 3_НВВ РСК 2019 (II пол) МАКС" xfId="62191" xr:uid="{00000000-0005-0000-0000-000009EE0000}"/>
    <cellStyle name="Финансовый 3 7 4" xfId="17086" xr:uid="{00000000-0005-0000-0000-00000AEE0000}"/>
    <cellStyle name="Финансовый 3 7 4 2" xfId="17087" xr:uid="{00000000-0005-0000-0000-00000BEE0000}"/>
    <cellStyle name="Финансовый 3 7 4 2 2" xfId="62192" xr:uid="{00000000-0005-0000-0000-00000CEE0000}"/>
    <cellStyle name="Финансовый 3 7 4 3" xfId="17088" xr:uid="{00000000-0005-0000-0000-00000DEE0000}"/>
    <cellStyle name="Финансовый 3 7 4 3 2" xfId="62193" xr:uid="{00000000-0005-0000-0000-00000EEE0000}"/>
    <cellStyle name="Финансовый 3 7 4 4" xfId="62194" xr:uid="{00000000-0005-0000-0000-00000FEE0000}"/>
    <cellStyle name="Финансовый 3 7 5" xfId="17089" xr:uid="{00000000-0005-0000-0000-000010EE0000}"/>
    <cellStyle name="Финансовый 3 7 5 2" xfId="62195" xr:uid="{00000000-0005-0000-0000-000011EE0000}"/>
    <cellStyle name="Финансовый 3 7 6" xfId="17090" xr:uid="{00000000-0005-0000-0000-000012EE0000}"/>
    <cellStyle name="Финансовый 3 7 6 2" xfId="62196" xr:uid="{00000000-0005-0000-0000-000013EE0000}"/>
    <cellStyle name="Финансовый 3 7 7" xfId="17091" xr:uid="{00000000-0005-0000-0000-000014EE0000}"/>
    <cellStyle name="Финансовый 3 7 7 2" xfId="62197" xr:uid="{00000000-0005-0000-0000-000015EE0000}"/>
    <cellStyle name="Финансовый 3 7 8" xfId="17092" xr:uid="{00000000-0005-0000-0000-000016EE0000}"/>
    <cellStyle name="Финансовый 3 7 8 2" xfId="62198" xr:uid="{00000000-0005-0000-0000-000017EE0000}"/>
    <cellStyle name="Финансовый 3 7 9" xfId="17093" xr:uid="{00000000-0005-0000-0000-000018EE0000}"/>
    <cellStyle name="Финансовый 3 7 9 2" xfId="62199" xr:uid="{00000000-0005-0000-0000-000019EE0000}"/>
    <cellStyle name="Финансовый 3 7_Лист1" xfId="62200" xr:uid="{00000000-0005-0000-0000-00001AEE0000}"/>
    <cellStyle name="Финансовый 3 8" xfId="17094" xr:uid="{00000000-0005-0000-0000-00001BEE0000}"/>
    <cellStyle name="Финансовый 3 8 10" xfId="62201" xr:uid="{00000000-0005-0000-0000-00001CEE0000}"/>
    <cellStyle name="Финансовый 3 8 2" xfId="17095" xr:uid="{00000000-0005-0000-0000-00001DEE0000}"/>
    <cellStyle name="Финансовый 3 8 2 2" xfId="17096" xr:uid="{00000000-0005-0000-0000-00001EEE0000}"/>
    <cellStyle name="Финансовый 3 8 2 2 2" xfId="17097" xr:uid="{00000000-0005-0000-0000-00001FEE0000}"/>
    <cellStyle name="Финансовый 3 8 2 2 2 2" xfId="62202" xr:uid="{00000000-0005-0000-0000-000020EE0000}"/>
    <cellStyle name="Финансовый 3 8 2 2 2 2 2" xfId="62203" xr:uid="{00000000-0005-0000-0000-000021EE0000}"/>
    <cellStyle name="Финансовый 3 8 2 2 2 3" xfId="62204" xr:uid="{00000000-0005-0000-0000-000022EE0000}"/>
    <cellStyle name="Финансовый 3 8 2 2 3" xfId="17098" xr:uid="{00000000-0005-0000-0000-000023EE0000}"/>
    <cellStyle name="Финансовый 3 8 2 2 3 2" xfId="62205" xr:uid="{00000000-0005-0000-0000-000024EE0000}"/>
    <cellStyle name="Финансовый 3 8 2 2 4" xfId="62206" xr:uid="{00000000-0005-0000-0000-000025EE0000}"/>
    <cellStyle name="Финансовый 3 8 2 2_НВВ РСК 2019 (II пол) МАКС" xfId="62207" xr:uid="{00000000-0005-0000-0000-000026EE0000}"/>
    <cellStyle name="Финансовый 3 8 2 3" xfId="17099" xr:uid="{00000000-0005-0000-0000-000027EE0000}"/>
    <cellStyle name="Финансовый 3 8 2 3 2" xfId="17100" xr:uid="{00000000-0005-0000-0000-000028EE0000}"/>
    <cellStyle name="Финансовый 3 8 2 3 2 2" xfId="62208" xr:uid="{00000000-0005-0000-0000-000029EE0000}"/>
    <cellStyle name="Финансовый 3 8 2 3 3" xfId="17101" xr:uid="{00000000-0005-0000-0000-00002AEE0000}"/>
    <cellStyle name="Финансовый 3 8 2 3 3 2" xfId="62209" xr:uid="{00000000-0005-0000-0000-00002BEE0000}"/>
    <cellStyle name="Финансовый 3 8 2 3 4" xfId="62210" xr:uid="{00000000-0005-0000-0000-00002CEE0000}"/>
    <cellStyle name="Финансовый 3 8 2 4" xfId="17102" xr:uid="{00000000-0005-0000-0000-00002DEE0000}"/>
    <cellStyle name="Финансовый 3 8 2 4 2" xfId="62211" xr:uid="{00000000-0005-0000-0000-00002EEE0000}"/>
    <cellStyle name="Финансовый 3 8 2 5" xfId="17103" xr:uid="{00000000-0005-0000-0000-00002FEE0000}"/>
    <cellStyle name="Финансовый 3 8 2 5 2" xfId="62212" xr:uid="{00000000-0005-0000-0000-000030EE0000}"/>
    <cellStyle name="Финансовый 3 8 2 6" xfId="17104" xr:uid="{00000000-0005-0000-0000-000031EE0000}"/>
    <cellStyle name="Финансовый 3 8 2 6 2" xfId="62213" xr:uid="{00000000-0005-0000-0000-000032EE0000}"/>
    <cellStyle name="Финансовый 3 8 2 7" xfId="47676" xr:uid="{00000000-0005-0000-0000-000033EE0000}"/>
    <cellStyle name="Финансовый 3 8 2 7 2" xfId="62214" xr:uid="{00000000-0005-0000-0000-000034EE0000}"/>
    <cellStyle name="Финансовый 3 8 2 8" xfId="47677" xr:uid="{00000000-0005-0000-0000-000035EE0000}"/>
    <cellStyle name="Финансовый 3 8 2 8 2" xfId="62215" xr:uid="{00000000-0005-0000-0000-000036EE0000}"/>
    <cellStyle name="Финансовый 3 8 2 9" xfId="62216" xr:uid="{00000000-0005-0000-0000-000037EE0000}"/>
    <cellStyle name="Финансовый 3 8 2_Лист1" xfId="62217" xr:uid="{00000000-0005-0000-0000-000038EE0000}"/>
    <cellStyle name="Финансовый 3 8 3" xfId="17105" xr:uid="{00000000-0005-0000-0000-000039EE0000}"/>
    <cellStyle name="Финансовый 3 8 3 2" xfId="17106" xr:uid="{00000000-0005-0000-0000-00003AEE0000}"/>
    <cellStyle name="Финансовый 3 8 3 2 2" xfId="62218" xr:uid="{00000000-0005-0000-0000-00003BEE0000}"/>
    <cellStyle name="Финансовый 3 8 3 2 2 2" xfId="62219" xr:uid="{00000000-0005-0000-0000-00003CEE0000}"/>
    <cellStyle name="Финансовый 3 8 3 2 3" xfId="62220" xr:uid="{00000000-0005-0000-0000-00003DEE0000}"/>
    <cellStyle name="Финансовый 3 8 3 3" xfId="17107" xr:uid="{00000000-0005-0000-0000-00003EEE0000}"/>
    <cellStyle name="Финансовый 3 8 3 3 2" xfId="62221" xr:uid="{00000000-0005-0000-0000-00003FEE0000}"/>
    <cellStyle name="Финансовый 3 8 3 4" xfId="62222" xr:uid="{00000000-0005-0000-0000-000040EE0000}"/>
    <cellStyle name="Финансовый 3 8 3_НВВ РСК 2019 (II пол) МАКС" xfId="62223" xr:uid="{00000000-0005-0000-0000-000041EE0000}"/>
    <cellStyle name="Финансовый 3 8 4" xfId="17108" xr:uid="{00000000-0005-0000-0000-000042EE0000}"/>
    <cellStyle name="Финансовый 3 8 4 2" xfId="17109" xr:uid="{00000000-0005-0000-0000-000043EE0000}"/>
    <cellStyle name="Финансовый 3 8 4 2 2" xfId="62224" xr:uid="{00000000-0005-0000-0000-000044EE0000}"/>
    <cellStyle name="Финансовый 3 8 4 3" xfId="17110" xr:uid="{00000000-0005-0000-0000-000045EE0000}"/>
    <cellStyle name="Финансовый 3 8 4 3 2" xfId="62225" xr:uid="{00000000-0005-0000-0000-000046EE0000}"/>
    <cellStyle name="Финансовый 3 8 4 4" xfId="62226" xr:uid="{00000000-0005-0000-0000-000047EE0000}"/>
    <cellStyle name="Финансовый 3 8 5" xfId="17111" xr:uid="{00000000-0005-0000-0000-000048EE0000}"/>
    <cellStyle name="Финансовый 3 8 5 2" xfId="62227" xr:uid="{00000000-0005-0000-0000-000049EE0000}"/>
    <cellStyle name="Финансовый 3 8 6" xfId="17112" xr:uid="{00000000-0005-0000-0000-00004AEE0000}"/>
    <cellStyle name="Финансовый 3 8 6 2" xfId="62228" xr:uid="{00000000-0005-0000-0000-00004BEE0000}"/>
    <cellStyle name="Финансовый 3 8 7" xfId="17113" xr:uid="{00000000-0005-0000-0000-00004CEE0000}"/>
    <cellStyle name="Финансовый 3 8 7 2" xfId="62229" xr:uid="{00000000-0005-0000-0000-00004DEE0000}"/>
    <cellStyle name="Финансовый 3 8 8" xfId="47678" xr:uid="{00000000-0005-0000-0000-00004EEE0000}"/>
    <cellStyle name="Финансовый 3 8 8 2" xfId="62230" xr:uid="{00000000-0005-0000-0000-00004FEE0000}"/>
    <cellStyle name="Финансовый 3 8 9" xfId="47679" xr:uid="{00000000-0005-0000-0000-000050EE0000}"/>
    <cellStyle name="Финансовый 3 8 9 2" xfId="62231" xr:uid="{00000000-0005-0000-0000-000051EE0000}"/>
    <cellStyle name="Финансовый 3 8_Лист1" xfId="62232" xr:uid="{00000000-0005-0000-0000-000052EE0000}"/>
    <cellStyle name="Финансовый 3 9" xfId="17114" xr:uid="{00000000-0005-0000-0000-000053EE0000}"/>
    <cellStyle name="Финансовый 3_ARMRAZR" xfId="17115" xr:uid="{00000000-0005-0000-0000-000054EE0000}"/>
    <cellStyle name="Финансовый 30" xfId="48551" xr:uid="{00000000-0005-0000-0000-000055EE0000}"/>
    <cellStyle name="Финансовый 30 2" xfId="62485" xr:uid="{00000000-0005-0000-0000-000056EE0000}"/>
    <cellStyle name="Финансовый 31" xfId="48561" xr:uid="{00000000-0005-0000-0000-000057EE0000}"/>
    <cellStyle name="Финансовый 31 2" xfId="62486" xr:uid="{00000000-0005-0000-0000-000058EE0000}"/>
    <cellStyle name="Финансовый 32" xfId="62487" xr:uid="{00000000-0005-0000-0000-000059EE0000}"/>
    <cellStyle name="Финансовый 4" xfId="17116" xr:uid="{00000000-0005-0000-0000-00005AEE0000}"/>
    <cellStyle name="Финансовый 4 10" xfId="47680" xr:uid="{00000000-0005-0000-0000-00005BEE0000}"/>
    <cellStyle name="Финансовый 4 11" xfId="47681" xr:uid="{00000000-0005-0000-0000-00005CEE0000}"/>
    <cellStyle name="Финансовый 4 2" xfId="17117" xr:uid="{00000000-0005-0000-0000-00005DEE0000}"/>
    <cellStyle name="Финансовый 4 2 2" xfId="17118" xr:uid="{00000000-0005-0000-0000-00005EEE0000}"/>
    <cellStyle name="Финансовый 4 2 2 2" xfId="47682" xr:uid="{00000000-0005-0000-0000-00005FEE0000}"/>
    <cellStyle name="Финансовый 4 2 2 3" xfId="47683" xr:uid="{00000000-0005-0000-0000-000060EE0000}"/>
    <cellStyle name="Финансовый 4 2 3" xfId="17119" xr:uid="{00000000-0005-0000-0000-000061EE0000}"/>
    <cellStyle name="Финансовый 4 2 3 2" xfId="47684" xr:uid="{00000000-0005-0000-0000-000062EE0000}"/>
    <cellStyle name="Финансовый 4 2 4" xfId="17120" xr:uid="{00000000-0005-0000-0000-000063EE0000}"/>
    <cellStyle name="Финансовый 4 2 4 2" xfId="47685" xr:uid="{00000000-0005-0000-0000-000064EE0000}"/>
    <cellStyle name="Финансовый 4 2 5" xfId="47686" xr:uid="{00000000-0005-0000-0000-000065EE0000}"/>
    <cellStyle name="Финансовый 4 2 6" xfId="47687" xr:uid="{00000000-0005-0000-0000-000066EE0000}"/>
    <cellStyle name="Финансовый 4 2_Лист1" xfId="62233" xr:uid="{00000000-0005-0000-0000-000067EE0000}"/>
    <cellStyle name="Финансовый 4 3" xfId="17121" xr:uid="{00000000-0005-0000-0000-000068EE0000}"/>
    <cellStyle name="Финансовый 4 3 2" xfId="17122" xr:uid="{00000000-0005-0000-0000-000069EE0000}"/>
    <cellStyle name="Финансовый 4 3 2 2" xfId="47688" xr:uid="{00000000-0005-0000-0000-00006AEE0000}"/>
    <cellStyle name="Финансовый 4 3 3" xfId="47689" xr:uid="{00000000-0005-0000-0000-00006BEE0000}"/>
    <cellStyle name="Финансовый 4 3 4" xfId="47690" xr:uid="{00000000-0005-0000-0000-00006CEE0000}"/>
    <cellStyle name="Финансовый 4 3 5" xfId="47691" xr:uid="{00000000-0005-0000-0000-00006DEE0000}"/>
    <cellStyle name="Финансовый 4 3 6" xfId="47692" xr:uid="{00000000-0005-0000-0000-00006EEE0000}"/>
    <cellStyle name="Финансовый 4 4" xfId="47693" xr:uid="{00000000-0005-0000-0000-00006FEE0000}"/>
    <cellStyle name="Финансовый 4 4 2" xfId="47694" xr:uid="{00000000-0005-0000-0000-000070EE0000}"/>
    <cellStyle name="Финансовый 4 5" xfId="47695" xr:uid="{00000000-0005-0000-0000-000071EE0000}"/>
    <cellStyle name="Финансовый 4 6" xfId="47696" xr:uid="{00000000-0005-0000-0000-000072EE0000}"/>
    <cellStyle name="Финансовый 4 7" xfId="47697" xr:uid="{00000000-0005-0000-0000-000073EE0000}"/>
    <cellStyle name="Финансовый 4 8" xfId="47698" xr:uid="{00000000-0005-0000-0000-000074EE0000}"/>
    <cellStyle name="Финансовый 4 9" xfId="47699" xr:uid="{00000000-0005-0000-0000-000075EE0000}"/>
    <cellStyle name="Финансовый 4_TEHSHEET" xfId="17123" xr:uid="{00000000-0005-0000-0000-000076EE0000}"/>
    <cellStyle name="Финансовый 5" xfId="17124" xr:uid="{00000000-0005-0000-0000-000077EE0000}"/>
    <cellStyle name="Финансовый 5 10" xfId="62234" xr:uid="{00000000-0005-0000-0000-000078EE0000}"/>
    <cellStyle name="Финансовый 5 2" xfId="17125" xr:uid="{00000000-0005-0000-0000-000079EE0000}"/>
    <cellStyle name="Финансовый 5 2 2" xfId="17126" xr:uid="{00000000-0005-0000-0000-00007AEE0000}"/>
    <cellStyle name="Финансовый 5 2 2 2" xfId="17127" xr:uid="{00000000-0005-0000-0000-00007BEE0000}"/>
    <cellStyle name="Финансовый 5 2 2 3" xfId="47700" xr:uid="{00000000-0005-0000-0000-00007CEE0000}"/>
    <cellStyle name="Финансовый 5 2 2 4" xfId="47701" xr:uid="{00000000-0005-0000-0000-00007DEE0000}"/>
    <cellStyle name="Финансовый 5 2 3" xfId="17128" xr:uid="{00000000-0005-0000-0000-00007EEE0000}"/>
    <cellStyle name="Финансовый 5 2 3 10" xfId="62235" xr:uid="{00000000-0005-0000-0000-00007FEE0000}"/>
    <cellStyle name="Финансовый 5 2 3 2" xfId="17129" xr:uid="{00000000-0005-0000-0000-000080EE0000}"/>
    <cellStyle name="Финансовый 5 2 3 2 2" xfId="17130" xr:uid="{00000000-0005-0000-0000-000081EE0000}"/>
    <cellStyle name="Финансовый 5 2 3 2 2 2" xfId="62236" xr:uid="{00000000-0005-0000-0000-000082EE0000}"/>
    <cellStyle name="Финансовый 5 2 3 2 2 2 2" xfId="62237" xr:uid="{00000000-0005-0000-0000-000083EE0000}"/>
    <cellStyle name="Финансовый 5 2 3 2 2 3" xfId="62238" xr:uid="{00000000-0005-0000-0000-000084EE0000}"/>
    <cellStyle name="Финансовый 5 2 3 2 2 3 2" xfId="62239" xr:uid="{00000000-0005-0000-0000-000085EE0000}"/>
    <cellStyle name="Финансовый 5 2 3 2 2 4" xfId="62240" xr:uid="{00000000-0005-0000-0000-000086EE0000}"/>
    <cellStyle name="Финансовый 5 2 3 2 3" xfId="17131" xr:uid="{00000000-0005-0000-0000-000087EE0000}"/>
    <cellStyle name="Финансовый 5 2 3 2 3 2" xfId="62241" xr:uid="{00000000-0005-0000-0000-000088EE0000}"/>
    <cellStyle name="Финансовый 5 2 3 2 4" xfId="62242" xr:uid="{00000000-0005-0000-0000-000089EE0000}"/>
    <cellStyle name="Финансовый 5 2 3 2 4 2" xfId="62243" xr:uid="{00000000-0005-0000-0000-00008AEE0000}"/>
    <cellStyle name="Финансовый 5 2 3 2 5" xfId="62244" xr:uid="{00000000-0005-0000-0000-00008BEE0000}"/>
    <cellStyle name="Финансовый 5 2 3 2_НВВ РСК 2019 (II пол) МАКС" xfId="62245" xr:uid="{00000000-0005-0000-0000-00008CEE0000}"/>
    <cellStyle name="Финансовый 5 2 3 3" xfId="17132" xr:uid="{00000000-0005-0000-0000-00008DEE0000}"/>
    <cellStyle name="Финансовый 5 2 3 3 2" xfId="17133" xr:uid="{00000000-0005-0000-0000-00008EEE0000}"/>
    <cellStyle name="Финансовый 5 2 3 3 2 2" xfId="62246" xr:uid="{00000000-0005-0000-0000-00008FEE0000}"/>
    <cellStyle name="Финансовый 5 2 3 3 3" xfId="17134" xr:uid="{00000000-0005-0000-0000-000090EE0000}"/>
    <cellStyle name="Финансовый 5 2 3 3 3 2" xfId="62247" xr:uid="{00000000-0005-0000-0000-000091EE0000}"/>
    <cellStyle name="Финансовый 5 2 3 3 4" xfId="62248" xr:uid="{00000000-0005-0000-0000-000092EE0000}"/>
    <cellStyle name="Финансовый 5 2 3 4" xfId="17135" xr:uid="{00000000-0005-0000-0000-000093EE0000}"/>
    <cellStyle name="Финансовый 5 2 3 4 2" xfId="62249" xr:uid="{00000000-0005-0000-0000-000094EE0000}"/>
    <cellStyle name="Финансовый 5 2 3 5" xfId="17136" xr:uid="{00000000-0005-0000-0000-000095EE0000}"/>
    <cellStyle name="Финансовый 5 2 3 5 2" xfId="62250" xr:uid="{00000000-0005-0000-0000-000096EE0000}"/>
    <cellStyle name="Финансовый 5 2 3 6" xfId="17137" xr:uid="{00000000-0005-0000-0000-000097EE0000}"/>
    <cellStyle name="Финансовый 5 2 3 6 2" xfId="62251" xr:uid="{00000000-0005-0000-0000-000098EE0000}"/>
    <cellStyle name="Финансовый 5 2 3 7" xfId="47702" xr:uid="{00000000-0005-0000-0000-000099EE0000}"/>
    <cellStyle name="Финансовый 5 2 3 7 2" xfId="62252" xr:uid="{00000000-0005-0000-0000-00009AEE0000}"/>
    <cellStyle name="Финансовый 5 2 3 8" xfId="47703" xr:uid="{00000000-0005-0000-0000-00009BEE0000}"/>
    <cellStyle name="Финансовый 5 2 3 8 2" xfId="62253" xr:uid="{00000000-0005-0000-0000-00009CEE0000}"/>
    <cellStyle name="Финансовый 5 2 3 9" xfId="62254" xr:uid="{00000000-0005-0000-0000-00009DEE0000}"/>
    <cellStyle name="Финансовый 5 2 3 9 2" xfId="62255" xr:uid="{00000000-0005-0000-0000-00009EEE0000}"/>
    <cellStyle name="Финансовый 5 2 3_Лист1" xfId="62256" xr:uid="{00000000-0005-0000-0000-00009FEE0000}"/>
    <cellStyle name="Финансовый 5 2 4" xfId="17138" xr:uid="{00000000-0005-0000-0000-0000A0EE0000}"/>
    <cellStyle name="Финансовый 5 2 4 2" xfId="17139" xr:uid="{00000000-0005-0000-0000-0000A1EE0000}"/>
    <cellStyle name="Финансовый 5 2 4 3" xfId="17140" xr:uid="{00000000-0005-0000-0000-0000A2EE0000}"/>
    <cellStyle name="Финансовый 5 2 4 4" xfId="47704" xr:uid="{00000000-0005-0000-0000-0000A3EE0000}"/>
    <cellStyle name="Финансовый 5 2 4 5" xfId="47705" xr:uid="{00000000-0005-0000-0000-0000A4EE0000}"/>
    <cellStyle name="Финансовый 5 2 5" xfId="17141" xr:uid="{00000000-0005-0000-0000-0000A5EE0000}"/>
    <cellStyle name="Финансовый 5 2 5 2" xfId="17142" xr:uid="{00000000-0005-0000-0000-0000A6EE0000}"/>
    <cellStyle name="Финансовый 5 2 5 3" xfId="17143" xr:uid="{00000000-0005-0000-0000-0000A7EE0000}"/>
    <cellStyle name="Финансовый 5 2 6" xfId="17144" xr:uid="{00000000-0005-0000-0000-0000A8EE0000}"/>
    <cellStyle name="Финансовый 5 2 7" xfId="17145" xr:uid="{00000000-0005-0000-0000-0000A9EE0000}"/>
    <cellStyle name="Финансовый 5 2 8" xfId="47706" xr:uid="{00000000-0005-0000-0000-0000AAEE0000}"/>
    <cellStyle name="Финансовый 5 2 9" xfId="47707" xr:uid="{00000000-0005-0000-0000-0000ABEE0000}"/>
    <cellStyle name="Финансовый 5 2_Лист1" xfId="62257" xr:uid="{00000000-0005-0000-0000-0000ACEE0000}"/>
    <cellStyle name="Финансовый 5 3" xfId="17146" xr:uid="{00000000-0005-0000-0000-0000ADEE0000}"/>
    <cellStyle name="Финансовый 5 3 2" xfId="17147" xr:uid="{00000000-0005-0000-0000-0000AEEE0000}"/>
    <cellStyle name="Финансовый 5 3 2 2" xfId="17148" xr:uid="{00000000-0005-0000-0000-0000AFEE0000}"/>
    <cellStyle name="Финансовый 5 3 2 3" xfId="47708" xr:uid="{00000000-0005-0000-0000-0000B0EE0000}"/>
    <cellStyle name="Финансовый 5 3 2 4" xfId="62258" xr:uid="{00000000-0005-0000-0000-0000B1EE0000}"/>
    <cellStyle name="Финансовый 5 3 3" xfId="17149" xr:uid="{00000000-0005-0000-0000-0000B2EE0000}"/>
    <cellStyle name="Финансовый 5 3 3 10" xfId="62259" xr:uid="{00000000-0005-0000-0000-0000B3EE0000}"/>
    <cellStyle name="Финансовый 5 3 3 2" xfId="17150" xr:uid="{00000000-0005-0000-0000-0000B4EE0000}"/>
    <cellStyle name="Финансовый 5 3 3 2 2" xfId="17151" xr:uid="{00000000-0005-0000-0000-0000B5EE0000}"/>
    <cellStyle name="Финансовый 5 3 3 2 2 2" xfId="62260" xr:uid="{00000000-0005-0000-0000-0000B6EE0000}"/>
    <cellStyle name="Финансовый 5 3 3 2 2 2 2" xfId="62261" xr:uid="{00000000-0005-0000-0000-0000B7EE0000}"/>
    <cellStyle name="Финансовый 5 3 3 2 2 3" xfId="62262" xr:uid="{00000000-0005-0000-0000-0000B8EE0000}"/>
    <cellStyle name="Финансовый 5 3 3 2 2 3 2" xfId="62263" xr:uid="{00000000-0005-0000-0000-0000B9EE0000}"/>
    <cellStyle name="Финансовый 5 3 3 2 2 4" xfId="62264" xr:uid="{00000000-0005-0000-0000-0000BAEE0000}"/>
    <cellStyle name="Финансовый 5 3 3 2 3" xfId="17152" xr:uid="{00000000-0005-0000-0000-0000BBEE0000}"/>
    <cellStyle name="Финансовый 5 3 3 2 3 2" xfId="62265" xr:uid="{00000000-0005-0000-0000-0000BCEE0000}"/>
    <cellStyle name="Финансовый 5 3 3 2 4" xfId="62266" xr:uid="{00000000-0005-0000-0000-0000BDEE0000}"/>
    <cellStyle name="Финансовый 5 3 3 2 4 2" xfId="62267" xr:uid="{00000000-0005-0000-0000-0000BEEE0000}"/>
    <cellStyle name="Финансовый 5 3 3 2 5" xfId="62268" xr:uid="{00000000-0005-0000-0000-0000BFEE0000}"/>
    <cellStyle name="Финансовый 5 3 3 2_НВВ РСК 2019 (II пол) МАКС" xfId="62269" xr:uid="{00000000-0005-0000-0000-0000C0EE0000}"/>
    <cellStyle name="Финансовый 5 3 3 3" xfId="17153" xr:uid="{00000000-0005-0000-0000-0000C1EE0000}"/>
    <cellStyle name="Финансовый 5 3 3 3 2" xfId="17154" xr:uid="{00000000-0005-0000-0000-0000C2EE0000}"/>
    <cellStyle name="Финансовый 5 3 3 3 2 2" xfId="62270" xr:uid="{00000000-0005-0000-0000-0000C3EE0000}"/>
    <cellStyle name="Финансовый 5 3 3 3 3" xfId="17155" xr:uid="{00000000-0005-0000-0000-0000C4EE0000}"/>
    <cellStyle name="Финансовый 5 3 3 3 3 2" xfId="62271" xr:uid="{00000000-0005-0000-0000-0000C5EE0000}"/>
    <cellStyle name="Финансовый 5 3 3 3 4" xfId="62272" xr:uid="{00000000-0005-0000-0000-0000C6EE0000}"/>
    <cellStyle name="Финансовый 5 3 3 4" xfId="17156" xr:uid="{00000000-0005-0000-0000-0000C7EE0000}"/>
    <cellStyle name="Финансовый 5 3 3 4 2" xfId="62273" xr:uid="{00000000-0005-0000-0000-0000C8EE0000}"/>
    <cellStyle name="Финансовый 5 3 3 5" xfId="17157" xr:uid="{00000000-0005-0000-0000-0000C9EE0000}"/>
    <cellStyle name="Финансовый 5 3 3 5 2" xfId="62274" xr:uid="{00000000-0005-0000-0000-0000CAEE0000}"/>
    <cellStyle name="Финансовый 5 3 3 6" xfId="17158" xr:uid="{00000000-0005-0000-0000-0000CBEE0000}"/>
    <cellStyle name="Финансовый 5 3 3 6 2" xfId="62275" xr:uid="{00000000-0005-0000-0000-0000CCEE0000}"/>
    <cellStyle name="Финансовый 5 3 3 7" xfId="47709" xr:uid="{00000000-0005-0000-0000-0000CDEE0000}"/>
    <cellStyle name="Финансовый 5 3 3 7 2" xfId="62276" xr:uid="{00000000-0005-0000-0000-0000CEEE0000}"/>
    <cellStyle name="Финансовый 5 3 3 8" xfId="47710" xr:uid="{00000000-0005-0000-0000-0000CFEE0000}"/>
    <cellStyle name="Финансовый 5 3 3 8 2" xfId="62277" xr:uid="{00000000-0005-0000-0000-0000D0EE0000}"/>
    <cellStyle name="Финансовый 5 3 3 9" xfId="62278" xr:uid="{00000000-0005-0000-0000-0000D1EE0000}"/>
    <cellStyle name="Финансовый 5 3 3 9 2" xfId="62279" xr:uid="{00000000-0005-0000-0000-0000D2EE0000}"/>
    <cellStyle name="Финансовый 5 3 3_Лист1" xfId="62280" xr:uid="{00000000-0005-0000-0000-0000D3EE0000}"/>
    <cellStyle name="Финансовый 5 3 4" xfId="17159" xr:uid="{00000000-0005-0000-0000-0000D4EE0000}"/>
    <cellStyle name="Финансовый 5 3 4 2" xfId="17160" xr:uid="{00000000-0005-0000-0000-0000D5EE0000}"/>
    <cellStyle name="Финансовый 5 3 4 3" xfId="17161" xr:uid="{00000000-0005-0000-0000-0000D6EE0000}"/>
    <cellStyle name="Финансовый 5 3 5" xfId="17162" xr:uid="{00000000-0005-0000-0000-0000D7EE0000}"/>
    <cellStyle name="Финансовый 5 3 6" xfId="17163" xr:uid="{00000000-0005-0000-0000-0000D8EE0000}"/>
    <cellStyle name="Финансовый 5 3 7" xfId="47711" xr:uid="{00000000-0005-0000-0000-0000D9EE0000}"/>
    <cellStyle name="Финансовый 5 3 8" xfId="47712" xr:uid="{00000000-0005-0000-0000-0000DAEE0000}"/>
    <cellStyle name="Финансовый 5 3_Лист1" xfId="62281" xr:uid="{00000000-0005-0000-0000-0000DBEE0000}"/>
    <cellStyle name="Финансовый 5 4" xfId="17164" xr:uid="{00000000-0005-0000-0000-0000DCEE0000}"/>
    <cellStyle name="Финансовый 5 4 2" xfId="17165" xr:uid="{00000000-0005-0000-0000-0000DDEE0000}"/>
    <cellStyle name="Финансовый 5 4 3" xfId="47713" xr:uid="{00000000-0005-0000-0000-0000DEEE0000}"/>
    <cellStyle name="Финансовый 5 4 4" xfId="62282" xr:uid="{00000000-0005-0000-0000-0000DFEE0000}"/>
    <cellStyle name="Финансовый 5 5" xfId="17166" xr:uid="{00000000-0005-0000-0000-0000E0EE0000}"/>
    <cellStyle name="Финансовый 5 5 2" xfId="17167" xr:uid="{00000000-0005-0000-0000-0000E1EE0000}"/>
    <cellStyle name="Финансовый 5 5 3" xfId="17168" xr:uid="{00000000-0005-0000-0000-0000E2EE0000}"/>
    <cellStyle name="Финансовый 5 5 4" xfId="47714" xr:uid="{00000000-0005-0000-0000-0000E3EE0000}"/>
    <cellStyle name="Финансовый 5 5 5" xfId="47715" xr:uid="{00000000-0005-0000-0000-0000E4EE0000}"/>
    <cellStyle name="Финансовый 5 6" xfId="47716" xr:uid="{00000000-0005-0000-0000-0000E5EE0000}"/>
    <cellStyle name="Финансовый 5 7" xfId="47717" xr:uid="{00000000-0005-0000-0000-0000E6EE0000}"/>
    <cellStyle name="Финансовый 5 8" xfId="62283" xr:uid="{00000000-0005-0000-0000-0000E7EE0000}"/>
    <cellStyle name="Финансовый 5 9" xfId="62284" xr:uid="{00000000-0005-0000-0000-0000E8EE0000}"/>
    <cellStyle name="Финансовый 5_Лист1" xfId="62285" xr:uid="{00000000-0005-0000-0000-0000E9EE0000}"/>
    <cellStyle name="Финансовый 6" xfId="17169" xr:uid="{00000000-0005-0000-0000-0000EAEE0000}"/>
    <cellStyle name="Финансовый 6 2" xfId="17170" xr:uid="{00000000-0005-0000-0000-0000EBEE0000}"/>
    <cellStyle name="Финансовый 6 2 2" xfId="17171" xr:uid="{00000000-0005-0000-0000-0000ECEE0000}"/>
    <cellStyle name="Финансовый 6 2 2 2" xfId="47718" xr:uid="{00000000-0005-0000-0000-0000EDEE0000}"/>
    <cellStyle name="Финансовый 6 2 3" xfId="47719" xr:uid="{00000000-0005-0000-0000-0000EEEE0000}"/>
    <cellStyle name="Финансовый 6 2_Лист1" xfId="62286" xr:uid="{00000000-0005-0000-0000-0000EFEE0000}"/>
    <cellStyle name="Финансовый 6 3" xfId="17172" xr:uid="{00000000-0005-0000-0000-0000F0EE0000}"/>
    <cellStyle name="Финансовый 6 3 2" xfId="17173" xr:uid="{00000000-0005-0000-0000-0000F1EE0000}"/>
    <cellStyle name="Финансовый 6 3 2 2" xfId="47720" xr:uid="{00000000-0005-0000-0000-0000F2EE0000}"/>
    <cellStyle name="Финансовый 6 3 3" xfId="47721" xr:uid="{00000000-0005-0000-0000-0000F3EE0000}"/>
    <cellStyle name="Финансовый 6 3_Лист1" xfId="62287" xr:uid="{00000000-0005-0000-0000-0000F4EE0000}"/>
    <cellStyle name="Финансовый 6 4" xfId="17174" xr:uid="{00000000-0005-0000-0000-0000F5EE0000}"/>
    <cellStyle name="Финансовый 6 4 2" xfId="47722" xr:uid="{00000000-0005-0000-0000-0000F6EE0000}"/>
    <cellStyle name="Финансовый 6 5" xfId="17175" xr:uid="{00000000-0005-0000-0000-0000F7EE0000}"/>
    <cellStyle name="Финансовый 6 5 2" xfId="17176" xr:uid="{00000000-0005-0000-0000-0000F8EE0000}"/>
    <cellStyle name="Финансовый 6 5 3" xfId="17177" xr:uid="{00000000-0005-0000-0000-0000F9EE0000}"/>
    <cellStyle name="Финансовый 6 6" xfId="47723" xr:uid="{00000000-0005-0000-0000-0000FAEE0000}"/>
    <cellStyle name="Финансовый 6_Лист1" xfId="62288" xr:uid="{00000000-0005-0000-0000-0000FBEE0000}"/>
    <cellStyle name="Финансовый 7" xfId="17178" xr:uid="{00000000-0005-0000-0000-0000FCEE0000}"/>
    <cellStyle name="Финансовый 7 10" xfId="17179" xr:uid="{00000000-0005-0000-0000-0000FDEE0000}"/>
    <cellStyle name="Финансовый 7 11" xfId="47724" xr:uid="{00000000-0005-0000-0000-0000FEEE0000}"/>
    <cellStyle name="Финансовый 7 12" xfId="47725" xr:uid="{00000000-0005-0000-0000-0000FFEE0000}"/>
    <cellStyle name="Финансовый 7 2" xfId="17180" xr:uid="{00000000-0005-0000-0000-000000EF0000}"/>
    <cellStyle name="Финансовый 7 2 2" xfId="17181" xr:uid="{00000000-0005-0000-0000-000001EF0000}"/>
    <cellStyle name="Финансовый 7 2 2 2" xfId="17182" xr:uid="{00000000-0005-0000-0000-000002EF0000}"/>
    <cellStyle name="Финансовый 7 2 2 3" xfId="47726" xr:uid="{00000000-0005-0000-0000-000003EF0000}"/>
    <cellStyle name="Финансовый 7 2 3" xfId="17183" xr:uid="{00000000-0005-0000-0000-000004EF0000}"/>
    <cellStyle name="Финансовый 7 2 3 10" xfId="62289" xr:uid="{00000000-0005-0000-0000-000005EF0000}"/>
    <cellStyle name="Финансовый 7 2 3 2" xfId="17184" xr:uid="{00000000-0005-0000-0000-000006EF0000}"/>
    <cellStyle name="Финансовый 7 2 3 2 2" xfId="17185" xr:uid="{00000000-0005-0000-0000-000007EF0000}"/>
    <cellStyle name="Финансовый 7 2 3 2 2 2" xfId="62290" xr:uid="{00000000-0005-0000-0000-000008EF0000}"/>
    <cellStyle name="Финансовый 7 2 3 2 2 2 2" xfId="62291" xr:uid="{00000000-0005-0000-0000-000009EF0000}"/>
    <cellStyle name="Финансовый 7 2 3 2 2 3" xfId="62292" xr:uid="{00000000-0005-0000-0000-00000AEF0000}"/>
    <cellStyle name="Финансовый 7 2 3 2 2 3 2" xfId="62293" xr:uid="{00000000-0005-0000-0000-00000BEF0000}"/>
    <cellStyle name="Финансовый 7 2 3 2 2 4" xfId="62294" xr:uid="{00000000-0005-0000-0000-00000CEF0000}"/>
    <cellStyle name="Финансовый 7 2 3 2 3" xfId="17186" xr:uid="{00000000-0005-0000-0000-00000DEF0000}"/>
    <cellStyle name="Финансовый 7 2 3 2 3 2" xfId="62295" xr:uid="{00000000-0005-0000-0000-00000EEF0000}"/>
    <cellStyle name="Финансовый 7 2 3 2 4" xfId="62296" xr:uid="{00000000-0005-0000-0000-00000FEF0000}"/>
    <cellStyle name="Финансовый 7 2 3 2 4 2" xfId="62297" xr:uid="{00000000-0005-0000-0000-000010EF0000}"/>
    <cellStyle name="Финансовый 7 2 3 2 5" xfId="62298" xr:uid="{00000000-0005-0000-0000-000011EF0000}"/>
    <cellStyle name="Финансовый 7 2 3 2_НВВ РСК 2019 (II пол) МАКС" xfId="62299" xr:uid="{00000000-0005-0000-0000-000012EF0000}"/>
    <cellStyle name="Финансовый 7 2 3 3" xfId="17187" xr:uid="{00000000-0005-0000-0000-000013EF0000}"/>
    <cellStyle name="Финансовый 7 2 3 3 2" xfId="17188" xr:uid="{00000000-0005-0000-0000-000014EF0000}"/>
    <cellStyle name="Финансовый 7 2 3 3 2 2" xfId="62300" xr:uid="{00000000-0005-0000-0000-000015EF0000}"/>
    <cellStyle name="Финансовый 7 2 3 3 3" xfId="17189" xr:uid="{00000000-0005-0000-0000-000016EF0000}"/>
    <cellStyle name="Финансовый 7 2 3 3 3 2" xfId="62301" xr:uid="{00000000-0005-0000-0000-000017EF0000}"/>
    <cellStyle name="Финансовый 7 2 3 3 4" xfId="62302" xr:uid="{00000000-0005-0000-0000-000018EF0000}"/>
    <cellStyle name="Финансовый 7 2 3 4" xfId="17190" xr:uid="{00000000-0005-0000-0000-000019EF0000}"/>
    <cellStyle name="Финансовый 7 2 3 4 2" xfId="62303" xr:uid="{00000000-0005-0000-0000-00001AEF0000}"/>
    <cellStyle name="Финансовый 7 2 3 5" xfId="17191" xr:uid="{00000000-0005-0000-0000-00001BEF0000}"/>
    <cellStyle name="Финансовый 7 2 3 5 2" xfId="62304" xr:uid="{00000000-0005-0000-0000-00001CEF0000}"/>
    <cellStyle name="Финансовый 7 2 3 6" xfId="17192" xr:uid="{00000000-0005-0000-0000-00001DEF0000}"/>
    <cellStyle name="Финансовый 7 2 3 6 2" xfId="62305" xr:uid="{00000000-0005-0000-0000-00001EEF0000}"/>
    <cellStyle name="Финансовый 7 2 3 7" xfId="47727" xr:uid="{00000000-0005-0000-0000-00001FEF0000}"/>
    <cellStyle name="Финансовый 7 2 3 7 2" xfId="62306" xr:uid="{00000000-0005-0000-0000-000020EF0000}"/>
    <cellStyle name="Финансовый 7 2 3 8" xfId="47728" xr:uid="{00000000-0005-0000-0000-000021EF0000}"/>
    <cellStyle name="Финансовый 7 2 3 8 2" xfId="62307" xr:uid="{00000000-0005-0000-0000-000022EF0000}"/>
    <cellStyle name="Финансовый 7 2 3 9" xfId="62308" xr:uid="{00000000-0005-0000-0000-000023EF0000}"/>
    <cellStyle name="Финансовый 7 2 3 9 2" xfId="62309" xr:uid="{00000000-0005-0000-0000-000024EF0000}"/>
    <cellStyle name="Финансовый 7 2 3_Лист1" xfId="62310" xr:uid="{00000000-0005-0000-0000-000025EF0000}"/>
    <cellStyle name="Финансовый 7 2 4" xfId="17193" xr:uid="{00000000-0005-0000-0000-000026EF0000}"/>
    <cellStyle name="Финансовый 7 2 4 2" xfId="17194" xr:uid="{00000000-0005-0000-0000-000027EF0000}"/>
    <cellStyle name="Финансовый 7 2 4 3" xfId="17195" xr:uid="{00000000-0005-0000-0000-000028EF0000}"/>
    <cellStyle name="Финансовый 7 2 4 4" xfId="47729" xr:uid="{00000000-0005-0000-0000-000029EF0000}"/>
    <cellStyle name="Финансовый 7 2 4 5" xfId="47730" xr:uid="{00000000-0005-0000-0000-00002AEF0000}"/>
    <cellStyle name="Финансовый 7 2 5" xfId="17196" xr:uid="{00000000-0005-0000-0000-00002BEF0000}"/>
    <cellStyle name="Финансовый 7 2 5 2" xfId="17197" xr:uid="{00000000-0005-0000-0000-00002CEF0000}"/>
    <cellStyle name="Финансовый 7 2 5 3" xfId="17198" xr:uid="{00000000-0005-0000-0000-00002DEF0000}"/>
    <cellStyle name="Финансовый 7 2 6" xfId="17199" xr:uid="{00000000-0005-0000-0000-00002EEF0000}"/>
    <cellStyle name="Финансовый 7 2 7" xfId="17200" xr:uid="{00000000-0005-0000-0000-00002FEF0000}"/>
    <cellStyle name="Финансовый 7 2 8" xfId="47731" xr:uid="{00000000-0005-0000-0000-000030EF0000}"/>
    <cellStyle name="Финансовый 7 2 9" xfId="47732" xr:uid="{00000000-0005-0000-0000-000031EF0000}"/>
    <cellStyle name="Финансовый 7 2_Лист1" xfId="62311" xr:uid="{00000000-0005-0000-0000-000032EF0000}"/>
    <cellStyle name="Финансовый 7 3" xfId="17201" xr:uid="{00000000-0005-0000-0000-000033EF0000}"/>
    <cellStyle name="Финансовый 7 3 2" xfId="17202" xr:uid="{00000000-0005-0000-0000-000034EF0000}"/>
    <cellStyle name="Финансовый 7 3 2 2" xfId="17203" xr:uid="{00000000-0005-0000-0000-000035EF0000}"/>
    <cellStyle name="Финансовый 7 3 2 3" xfId="47733" xr:uid="{00000000-0005-0000-0000-000036EF0000}"/>
    <cellStyle name="Финансовый 7 3 2 4" xfId="62312" xr:uid="{00000000-0005-0000-0000-000037EF0000}"/>
    <cellStyle name="Финансовый 7 3 3" xfId="17204" xr:uid="{00000000-0005-0000-0000-000038EF0000}"/>
    <cellStyle name="Финансовый 7 3 3 10" xfId="62313" xr:uid="{00000000-0005-0000-0000-000039EF0000}"/>
    <cellStyle name="Финансовый 7 3 3 2" xfId="17205" xr:uid="{00000000-0005-0000-0000-00003AEF0000}"/>
    <cellStyle name="Финансовый 7 3 3 2 2" xfId="17206" xr:uid="{00000000-0005-0000-0000-00003BEF0000}"/>
    <cellStyle name="Финансовый 7 3 3 2 2 2" xfId="62314" xr:uid="{00000000-0005-0000-0000-00003CEF0000}"/>
    <cellStyle name="Финансовый 7 3 3 2 2 2 2" xfId="62315" xr:uid="{00000000-0005-0000-0000-00003DEF0000}"/>
    <cellStyle name="Финансовый 7 3 3 2 2 3" xfId="62316" xr:uid="{00000000-0005-0000-0000-00003EEF0000}"/>
    <cellStyle name="Финансовый 7 3 3 2 2 3 2" xfId="62317" xr:uid="{00000000-0005-0000-0000-00003FEF0000}"/>
    <cellStyle name="Финансовый 7 3 3 2 2 4" xfId="62318" xr:uid="{00000000-0005-0000-0000-000040EF0000}"/>
    <cellStyle name="Финансовый 7 3 3 2 3" xfId="17207" xr:uid="{00000000-0005-0000-0000-000041EF0000}"/>
    <cellStyle name="Финансовый 7 3 3 2 3 2" xfId="62319" xr:uid="{00000000-0005-0000-0000-000042EF0000}"/>
    <cellStyle name="Финансовый 7 3 3 2 4" xfId="62320" xr:uid="{00000000-0005-0000-0000-000043EF0000}"/>
    <cellStyle name="Финансовый 7 3 3 2 4 2" xfId="62321" xr:uid="{00000000-0005-0000-0000-000044EF0000}"/>
    <cellStyle name="Финансовый 7 3 3 2 5" xfId="62322" xr:uid="{00000000-0005-0000-0000-000045EF0000}"/>
    <cellStyle name="Финансовый 7 3 3 2_НВВ РСК 2019 (II пол) МАКС" xfId="62323" xr:uid="{00000000-0005-0000-0000-000046EF0000}"/>
    <cellStyle name="Финансовый 7 3 3 3" xfId="17208" xr:uid="{00000000-0005-0000-0000-000047EF0000}"/>
    <cellStyle name="Финансовый 7 3 3 3 2" xfId="17209" xr:uid="{00000000-0005-0000-0000-000048EF0000}"/>
    <cellStyle name="Финансовый 7 3 3 3 2 2" xfId="62324" xr:uid="{00000000-0005-0000-0000-000049EF0000}"/>
    <cellStyle name="Финансовый 7 3 3 3 3" xfId="17210" xr:uid="{00000000-0005-0000-0000-00004AEF0000}"/>
    <cellStyle name="Финансовый 7 3 3 3 3 2" xfId="62325" xr:uid="{00000000-0005-0000-0000-00004BEF0000}"/>
    <cellStyle name="Финансовый 7 3 3 3 4" xfId="62326" xr:uid="{00000000-0005-0000-0000-00004CEF0000}"/>
    <cellStyle name="Финансовый 7 3 3 4" xfId="17211" xr:uid="{00000000-0005-0000-0000-00004DEF0000}"/>
    <cellStyle name="Финансовый 7 3 3 4 2" xfId="62327" xr:uid="{00000000-0005-0000-0000-00004EEF0000}"/>
    <cellStyle name="Финансовый 7 3 3 5" xfId="17212" xr:uid="{00000000-0005-0000-0000-00004FEF0000}"/>
    <cellStyle name="Финансовый 7 3 3 5 2" xfId="62328" xr:uid="{00000000-0005-0000-0000-000050EF0000}"/>
    <cellStyle name="Финансовый 7 3 3 6" xfId="17213" xr:uid="{00000000-0005-0000-0000-000051EF0000}"/>
    <cellStyle name="Финансовый 7 3 3 6 2" xfId="62329" xr:uid="{00000000-0005-0000-0000-000052EF0000}"/>
    <cellStyle name="Финансовый 7 3 3 7" xfId="47734" xr:uid="{00000000-0005-0000-0000-000053EF0000}"/>
    <cellStyle name="Финансовый 7 3 3 7 2" xfId="62330" xr:uid="{00000000-0005-0000-0000-000054EF0000}"/>
    <cellStyle name="Финансовый 7 3 3 8" xfId="47735" xr:uid="{00000000-0005-0000-0000-000055EF0000}"/>
    <cellStyle name="Финансовый 7 3 3 8 2" xfId="62331" xr:uid="{00000000-0005-0000-0000-000056EF0000}"/>
    <cellStyle name="Финансовый 7 3 3 9" xfId="62332" xr:uid="{00000000-0005-0000-0000-000057EF0000}"/>
    <cellStyle name="Финансовый 7 3 3 9 2" xfId="62333" xr:uid="{00000000-0005-0000-0000-000058EF0000}"/>
    <cellStyle name="Финансовый 7 3 3_Лист1" xfId="62334" xr:uid="{00000000-0005-0000-0000-000059EF0000}"/>
    <cellStyle name="Финансовый 7 3 4" xfId="17214" xr:uid="{00000000-0005-0000-0000-00005AEF0000}"/>
    <cellStyle name="Финансовый 7 3 4 2" xfId="17215" xr:uid="{00000000-0005-0000-0000-00005BEF0000}"/>
    <cellStyle name="Финансовый 7 3 4 3" xfId="17216" xr:uid="{00000000-0005-0000-0000-00005CEF0000}"/>
    <cellStyle name="Финансовый 7 3 5" xfId="17217" xr:uid="{00000000-0005-0000-0000-00005DEF0000}"/>
    <cellStyle name="Финансовый 7 3 6" xfId="17218" xr:uid="{00000000-0005-0000-0000-00005EEF0000}"/>
    <cellStyle name="Финансовый 7 3 7" xfId="47736" xr:uid="{00000000-0005-0000-0000-00005FEF0000}"/>
    <cellStyle name="Финансовый 7 3 8" xfId="47737" xr:uid="{00000000-0005-0000-0000-000060EF0000}"/>
    <cellStyle name="Финансовый 7 3_Лист1" xfId="62335" xr:uid="{00000000-0005-0000-0000-000061EF0000}"/>
    <cellStyle name="Финансовый 7 4" xfId="17219" xr:uid="{00000000-0005-0000-0000-000062EF0000}"/>
    <cellStyle name="Финансовый 7 4 2" xfId="47738" xr:uid="{00000000-0005-0000-0000-000063EF0000}"/>
    <cellStyle name="Финансовый 7 5" xfId="17220" xr:uid="{00000000-0005-0000-0000-000064EF0000}"/>
    <cellStyle name="Финансовый 7 5 10" xfId="62336" xr:uid="{00000000-0005-0000-0000-000065EF0000}"/>
    <cellStyle name="Финансовый 7 5 2" xfId="17221" xr:uid="{00000000-0005-0000-0000-000066EF0000}"/>
    <cellStyle name="Финансовый 7 5 2 2" xfId="17222" xr:uid="{00000000-0005-0000-0000-000067EF0000}"/>
    <cellStyle name="Финансовый 7 5 2 2 2" xfId="62337" xr:uid="{00000000-0005-0000-0000-000068EF0000}"/>
    <cellStyle name="Финансовый 7 5 2 2 2 2" xfId="62338" xr:uid="{00000000-0005-0000-0000-000069EF0000}"/>
    <cellStyle name="Финансовый 7 5 2 2 3" xfId="62339" xr:uid="{00000000-0005-0000-0000-00006AEF0000}"/>
    <cellStyle name="Финансовый 7 5 2 2 3 2" xfId="62340" xr:uid="{00000000-0005-0000-0000-00006BEF0000}"/>
    <cellStyle name="Финансовый 7 5 2 2 4" xfId="62341" xr:uid="{00000000-0005-0000-0000-00006CEF0000}"/>
    <cellStyle name="Финансовый 7 5 2 3" xfId="17223" xr:uid="{00000000-0005-0000-0000-00006DEF0000}"/>
    <cellStyle name="Финансовый 7 5 2 3 2" xfId="62342" xr:uid="{00000000-0005-0000-0000-00006EEF0000}"/>
    <cellStyle name="Финансовый 7 5 2 4" xfId="62343" xr:uid="{00000000-0005-0000-0000-00006FEF0000}"/>
    <cellStyle name="Финансовый 7 5 2 4 2" xfId="62344" xr:uid="{00000000-0005-0000-0000-000070EF0000}"/>
    <cellStyle name="Финансовый 7 5 2 5" xfId="62345" xr:uid="{00000000-0005-0000-0000-000071EF0000}"/>
    <cellStyle name="Финансовый 7 5 2_НВВ РСК 2019 (II пол) МАКС" xfId="62346" xr:uid="{00000000-0005-0000-0000-000072EF0000}"/>
    <cellStyle name="Финансовый 7 5 3" xfId="17224" xr:uid="{00000000-0005-0000-0000-000073EF0000}"/>
    <cellStyle name="Финансовый 7 5 3 2" xfId="17225" xr:uid="{00000000-0005-0000-0000-000074EF0000}"/>
    <cellStyle name="Финансовый 7 5 3 2 2" xfId="62347" xr:uid="{00000000-0005-0000-0000-000075EF0000}"/>
    <cellStyle name="Финансовый 7 5 3 3" xfId="17226" xr:uid="{00000000-0005-0000-0000-000076EF0000}"/>
    <cellStyle name="Финансовый 7 5 3 3 2" xfId="62348" xr:uid="{00000000-0005-0000-0000-000077EF0000}"/>
    <cellStyle name="Финансовый 7 5 3 4" xfId="62349" xr:uid="{00000000-0005-0000-0000-000078EF0000}"/>
    <cellStyle name="Финансовый 7 5 4" xfId="17227" xr:uid="{00000000-0005-0000-0000-000079EF0000}"/>
    <cellStyle name="Финансовый 7 5 4 2" xfId="62350" xr:uid="{00000000-0005-0000-0000-00007AEF0000}"/>
    <cellStyle name="Финансовый 7 5 5" xfId="17228" xr:uid="{00000000-0005-0000-0000-00007BEF0000}"/>
    <cellStyle name="Финансовый 7 5 5 2" xfId="62351" xr:uid="{00000000-0005-0000-0000-00007CEF0000}"/>
    <cellStyle name="Финансовый 7 5 6" xfId="17229" xr:uid="{00000000-0005-0000-0000-00007DEF0000}"/>
    <cellStyle name="Финансовый 7 5 6 2" xfId="62352" xr:uid="{00000000-0005-0000-0000-00007EEF0000}"/>
    <cellStyle name="Финансовый 7 5 7" xfId="47739" xr:uid="{00000000-0005-0000-0000-00007FEF0000}"/>
    <cellStyle name="Финансовый 7 5 7 2" xfId="62353" xr:uid="{00000000-0005-0000-0000-000080EF0000}"/>
    <cellStyle name="Финансовый 7 5 8" xfId="47740" xr:uid="{00000000-0005-0000-0000-000081EF0000}"/>
    <cellStyle name="Финансовый 7 5 8 2" xfId="62354" xr:uid="{00000000-0005-0000-0000-000082EF0000}"/>
    <cellStyle name="Финансовый 7 5 9" xfId="62355" xr:uid="{00000000-0005-0000-0000-000083EF0000}"/>
    <cellStyle name="Финансовый 7 5 9 2" xfId="62356" xr:uid="{00000000-0005-0000-0000-000084EF0000}"/>
    <cellStyle name="Финансовый 7 5_Лист1" xfId="62357" xr:uid="{00000000-0005-0000-0000-000085EF0000}"/>
    <cellStyle name="Финансовый 7 6" xfId="17230" xr:uid="{00000000-0005-0000-0000-000086EF0000}"/>
    <cellStyle name="Финансовый 7 6 2" xfId="17231" xr:uid="{00000000-0005-0000-0000-000087EF0000}"/>
    <cellStyle name="Финансовый 7 6 3" xfId="17232" xr:uid="{00000000-0005-0000-0000-000088EF0000}"/>
    <cellStyle name="Финансовый 7 6 4" xfId="47741" xr:uid="{00000000-0005-0000-0000-000089EF0000}"/>
    <cellStyle name="Финансовый 7 6 5" xfId="47742" xr:uid="{00000000-0005-0000-0000-00008AEF0000}"/>
    <cellStyle name="Финансовый 7 7" xfId="17233" xr:uid="{00000000-0005-0000-0000-00008BEF0000}"/>
    <cellStyle name="Финансовый 7 7 2" xfId="17234" xr:uid="{00000000-0005-0000-0000-00008CEF0000}"/>
    <cellStyle name="Финансовый 7 7 3" xfId="17235" xr:uid="{00000000-0005-0000-0000-00008DEF0000}"/>
    <cellStyle name="Финансовый 7 7 4" xfId="47743" xr:uid="{00000000-0005-0000-0000-00008EEF0000}"/>
    <cellStyle name="Финансовый 7 8" xfId="17236" xr:uid="{00000000-0005-0000-0000-00008FEF0000}"/>
    <cellStyle name="Финансовый 7 8 2" xfId="17237" xr:uid="{00000000-0005-0000-0000-000090EF0000}"/>
    <cellStyle name="Финансовый 7 8 3" xfId="17238" xr:uid="{00000000-0005-0000-0000-000091EF0000}"/>
    <cellStyle name="Финансовый 7 9" xfId="17239" xr:uid="{00000000-0005-0000-0000-000092EF0000}"/>
    <cellStyle name="Финансовый 7_Лист1" xfId="62358" xr:uid="{00000000-0005-0000-0000-000093EF0000}"/>
    <cellStyle name="Финансовый 72 2" xfId="47744" xr:uid="{00000000-0005-0000-0000-000094EF0000}"/>
    <cellStyle name="Финансовый 8" xfId="17240" xr:uid="{00000000-0005-0000-0000-000095EF0000}"/>
    <cellStyle name="Финансовый 8 10" xfId="17241" xr:uid="{00000000-0005-0000-0000-000096EF0000}"/>
    <cellStyle name="Финансовый 8 10 2" xfId="62359" xr:uid="{00000000-0005-0000-0000-000097EF0000}"/>
    <cellStyle name="Финансовый 8 11" xfId="47745" xr:uid="{00000000-0005-0000-0000-000098EF0000}"/>
    <cellStyle name="Финансовый 8 11 2" xfId="62360" xr:uid="{00000000-0005-0000-0000-000099EF0000}"/>
    <cellStyle name="Финансовый 8 12" xfId="47746" xr:uid="{00000000-0005-0000-0000-00009AEF0000}"/>
    <cellStyle name="Финансовый 8 12 2" xfId="62361" xr:uid="{00000000-0005-0000-0000-00009BEF0000}"/>
    <cellStyle name="Финансовый 8 13" xfId="62362" xr:uid="{00000000-0005-0000-0000-00009CEF0000}"/>
    <cellStyle name="Финансовый 8 13 2" xfId="62363" xr:uid="{00000000-0005-0000-0000-00009DEF0000}"/>
    <cellStyle name="Финансовый 8 14" xfId="62364" xr:uid="{00000000-0005-0000-0000-00009EEF0000}"/>
    <cellStyle name="Финансовый 8 2" xfId="17242" xr:uid="{00000000-0005-0000-0000-00009FEF0000}"/>
    <cellStyle name="Финансовый 8 2 2" xfId="17243" xr:uid="{00000000-0005-0000-0000-0000A0EF0000}"/>
    <cellStyle name="Финансовый 8 2 3" xfId="17244" xr:uid="{00000000-0005-0000-0000-0000A1EF0000}"/>
    <cellStyle name="Финансовый 8 2 3 2" xfId="17245" xr:uid="{00000000-0005-0000-0000-0000A2EF0000}"/>
    <cellStyle name="Финансовый 8 2 3 3" xfId="17246" xr:uid="{00000000-0005-0000-0000-0000A3EF0000}"/>
    <cellStyle name="Финансовый 8 2 4" xfId="17247" xr:uid="{00000000-0005-0000-0000-0000A4EF0000}"/>
    <cellStyle name="Финансовый 8 2 5" xfId="47747" xr:uid="{00000000-0005-0000-0000-0000A5EF0000}"/>
    <cellStyle name="Финансовый 8 3" xfId="17248" xr:uid="{00000000-0005-0000-0000-0000A6EF0000}"/>
    <cellStyle name="Финансовый 8 3 2" xfId="17249" xr:uid="{00000000-0005-0000-0000-0000A7EF0000}"/>
    <cellStyle name="Финансовый 8 3 2 10" xfId="62365" xr:uid="{00000000-0005-0000-0000-0000A8EF0000}"/>
    <cellStyle name="Финансовый 8 3 2 2" xfId="17250" xr:uid="{00000000-0005-0000-0000-0000A9EF0000}"/>
    <cellStyle name="Финансовый 8 3 2 2 2" xfId="17251" xr:uid="{00000000-0005-0000-0000-0000AAEF0000}"/>
    <cellStyle name="Финансовый 8 3 2 2 2 2" xfId="62366" xr:uid="{00000000-0005-0000-0000-0000ABEF0000}"/>
    <cellStyle name="Финансовый 8 3 2 2 2 2 2" xfId="62367" xr:uid="{00000000-0005-0000-0000-0000ACEF0000}"/>
    <cellStyle name="Финансовый 8 3 2 2 2 3" xfId="62368" xr:uid="{00000000-0005-0000-0000-0000ADEF0000}"/>
    <cellStyle name="Финансовый 8 3 2 2 2 3 2" xfId="62369" xr:uid="{00000000-0005-0000-0000-0000AEEF0000}"/>
    <cellStyle name="Финансовый 8 3 2 2 2 4" xfId="62370" xr:uid="{00000000-0005-0000-0000-0000AFEF0000}"/>
    <cellStyle name="Финансовый 8 3 2 2 3" xfId="17252" xr:uid="{00000000-0005-0000-0000-0000B0EF0000}"/>
    <cellStyle name="Финансовый 8 3 2 2 3 2" xfId="62371" xr:uid="{00000000-0005-0000-0000-0000B1EF0000}"/>
    <cellStyle name="Финансовый 8 3 2 2 4" xfId="62372" xr:uid="{00000000-0005-0000-0000-0000B2EF0000}"/>
    <cellStyle name="Финансовый 8 3 2 2 4 2" xfId="62373" xr:uid="{00000000-0005-0000-0000-0000B3EF0000}"/>
    <cellStyle name="Финансовый 8 3 2 2 5" xfId="62374" xr:uid="{00000000-0005-0000-0000-0000B4EF0000}"/>
    <cellStyle name="Финансовый 8 3 2 2_НВВ РСК 2019 (II пол) МАКС" xfId="62375" xr:uid="{00000000-0005-0000-0000-0000B5EF0000}"/>
    <cellStyle name="Финансовый 8 3 2 3" xfId="17253" xr:uid="{00000000-0005-0000-0000-0000B6EF0000}"/>
    <cellStyle name="Финансовый 8 3 2 3 2" xfId="17254" xr:uid="{00000000-0005-0000-0000-0000B7EF0000}"/>
    <cellStyle name="Финансовый 8 3 2 3 2 2" xfId="62376" xr:uid="{00000000-0005-0000-0000-0000B8EF0000}"/>
    <cellStyle name="Финансовый 8 3 2 3 3" xfId="17255" xr:uid="{00000000-0005-0000-0000-0000B9EF0000}"/>
    <cellStyle name="Финансовый 8 3 2 3 3 2" xfId="62377" xr:uid="{00000000-0005-0000-0000-0000BAEF0000}"/>
    <cellStyle name="Финансовый 8 3 2 3 4" xfId="62378" xr:uid="{00000000-0005-0000-0000-0000BBEF0000}"/>
    <cellStyle name="Финансовый 8 3 2 4" xfId="17256" xr:uid="{00000000-0005-0000-0000-0000BCEF0000}"/>
    <cellStyle name="Финансовый 8 3 2 4 2" xfId="62379" xr:uid="{00000000-0005-0000-0000-0000BDEF0000}"/>
    <cellStyle name="Финансовый 8 3 2 5" xfId="17257" xr:uid="{00000000-0005-0000-0000-0000BEEF0000}"/>
    <cellStyle name="Финансовый 8 3 2 5 2" xfId="62380" xr:uid="{00000000-0005-0000-0000-0000BFEF0000}"/>
    <cellStyle name="Финансовый 8 3 2 6" xfId="17258" xr:uid="{00000000-0005-0000-0000-0000C0EF0000}"/>
    <cellStyle name="Финансовый 8 3 2 6 2" xfId="62381" xr:uid="{00000000-0005-0000-0000-0000C1EF0000}"/>
    <cellStyle name="Финансовый 8 3 2 7" xfId="47748" xr:uid="{00000000-0005-0000-0000-0000C2EF0000}"/>
    <cellStyle name="Финансовый 8 3 2 7 2" xfId="62382" xr:uid="{00000000-0005-0000-0000-0000C3EF0000}"/>
    <cellStyle name="Финансовый 8 3 2 8" xfId="47749" xr:uid="{00000000-0005-0000-0000-0000C4EF0000}"/>
    <cellStyle name="Финансовый 8 3 2 8 2" xfId="62383" xr:uid="{00000000-0005-0000-0000-0000C5EF0000}"/>
    <cellStyle name="Финансовый 8 3 2 9" xfId="62384" xr:uid="{00000000-0005-0000-0000-0000C6EF0000}"/>
    <cellStyle name="Финансовый 8 3 2 9 2" xfId="62385" xr:uid="{00000000-0005-0000-0000-0000C7EF0000}"/>
    <cellStyle name="Финансовый 8 3 2_Лист1" xfId="62386" xr:uid="{00000000-0005-0000-0000-0000C8EF0000}"/>
    <cellStyle name="Финансовый 8 3 3" xfId="17259" xr:uid="{00000000-0005-0000-0000-0000C9EF0000}"/>
    <cellStyle name="Финансовый 8 3 3 2" xfId="17260" xr:uid="{00000000-0005-0000-0000-0000CAEF0000}"/>
    <cellStyle name="Финансовый 8 3 3 3" xfId="17261" xr:uid="{00000000-0005-0000-0000-0000CBEF0000}"/>
    <cellStyle name="Финансовый 8 3 4" xfId="17262" xr:uid="{00000000-0005-0000-0000-0000CCEF0000}"/>
    <cellStyle name="Финансовый 8 3 4 2" xfId="62387" xr:uid="{00000000-0005-0000-0000-0000CDEF0000}"/>
    <cellStyle name="Финансовый 8 3 5" xfId="17263" xr:uid="{00000000-0005-0000-0000-0000CEEF0000}"/>
    <cellStyle name="Финансовый 8 3 6" xfId="17264" xr:uid="{00000000-0005-0000-0000-0000CFEF0000}"/>
    <cellStyle name="Финансовый 8 3 7" xfId="47750" xr:uid="{00000000-0005-0000-0000-0000D0EF0000}"/>
    <cellStyle name="Финансовый 8 3 8" xfId="47751" xr:uid="{00000000-0005-0000-0000-0000D1EF0000}"/>
    <cellStyle name="Финансовый 8 3_Лист1" xfId="62388" xr:uid="{00000000-0005-0000-0000-0000D2EF0000}"/>
    <cellStyle name="Финансовый 8 4" xfId="17265" xr:uid="{00000000-0005-0000-0000-0000D3EF0000}"/>
    <cellStyle name="Финансовый 8 4 2" xfId="47752" xr:uid="{00000000-0005-0000-0000-0000D4EF0000}"/>
    <cellStyle name="Финансовый 8 5" xfId="17266" xr:uid="{00000000-0005-0000-0000-0000D5EF0000}"/>
    <cellStyle name="Финансовый 8 5 10" xfId="62389" xr:uid="{00000000-0005-0000-0000-0000D6EF0000}"/>
    <cellStyle name="Финансовый 8 5 2" xfId="17267" xr:uid="{00000000-0005-0000-0000-0000D7EF0000}"/>
    <cellStyle name="Финансовый 8 5 2 2" xfId="17268" xr:uid="{00000000-0005-0000-0000-0000D8EF0000}"/>
    <cellStyle name="Финансовый 8 5 2 2 2" xfId="62390" xr:uid="{00000000-0005-0000-0000-0000D9EF0000}"/>
    <cellStyle name="Финансовый 8 5 2 2 2 2" xfId="62391" xr:uid="{00000000-0005-0000-0000-0000DAEF0000}"/>
    <cellStyle name="Финансовый 8 5 2 2 3" xfId="62392" xr:uid="{00000000-0005-0000-0000-0000DBEF0000}"/>
    <cellStyle name="Финансовый 8 5 2 2 3 2" xfId="62393" xr:uid="{00000000-0005-0000-0000-0000DCEF0000}"/>
    <cellStyle name="Финансовый 8 5 2 2 4" xfId="62394" xr:uid="{00000000-0005-0000-0000-0000DDEF0000}"/>
    <cellStyle name="Финансовый 8 5 2 3" xfId="17269" xr:uid="{00000000-0005-0000-0000-0000DEEF0000}"/>
    <cellStyle name="Финансовый 8 5 2 3 2" xfId="62395" xr:uid="{00000000-0005-0000-0000-0000DFEF0000}"/>
    <cellStyle name="Финансовый 8 5 2 4" xfId="62396" xr:uid="{00000000-0005-0000-0000-0000E0EF0000}"/>
    <cellStyle name="Финансовый 8 5 2 4 2" xfId="62397" xr:uid="{00000000-0005-0000-0000-0000E1EF0000}"/>
    <cellStyle name="Финансовый 8 5 2 5" xfId="62398" xr:uid="{00000000-0005-0000-0000-0000E2EF0000}"/>
    <cellStyle name="Финансовый 8 5 2_НВВ РСК 2019 (II пол) МАКС" xfId="62399" xr:uid="{00000000-0005-0000-0000-0000E3EF0000}"/>
    <cellStyle name="Финансовый 8 5 3" xfId="17270" xr:uid="{00000000-0005-0000-0000-0000E4EF0000}"/>
    <cellStyle name="Финансовый 8 5 3 2" xfId="17271" xr:uid="{00000000-0005-0000-0000-0000E5EF0000}"/>
    <cellStyle name="Финансовый 8 5 3 2 2" xfId="62400" xr:uid="{00000000-0005-0000-0000-0000E6EF0000}"/>
    <cellStyle name="Финансовый 8 5 3 3" xfId="17272" xr:uid="{00000000-0005-0000-0000-0000E7EF0000}"/>
    <cellStyle name="Финансовый 8 5 3 3 2" xfId="62401" xr:uid="{00000000-0005-0000-0000-0000E8EF0000}"/>
    <cellStyle name="Финансовый 8 5 3 4" xfId="62402" xr:uid="{00000000-0005-0000-0000-0000E9EF0000}"/>
    <cellStyle name="Финансовый 8 5 4" xfId="17273" xr:uid="{00000000-0005-0000-0000-0000EAEF0000}"/>
    <cellStyle name="Финансовый 8 5 4 2" xfId="62403" xr:uid="{00000000-0005-0000-0000-0000EBEF0000}"/>
    <cellStyle name="Финансовый 8 5 5" xfId="17274" xr:uid="{00000000-0005-0000-0000-0000ECEF0000}"/>
    <cellStyle name="Финансовый 8 5 5 2" xfId="62404" xr:uid="{00000000-0005-0000-0000-0000EDEF0000}"/>
    <cellStyle name="Финансовый 8 5 6" xfId="17275" xr:uid="{00000000-0005-0000-0000-0000EEEF0000}"/>
    <cellStyle name="Финансовый 8 5 6 2" xfId="62405" xr:uid="{00000000-0005-0000-0000-0000EFEF0000}"/>
    <cellStyle name="Финансовый 8 5 7" xfId="47753" xr:uid="{00000000-0005-0000-0000-0000F0EF0000}"/>
    <cellStyle name="Финансовый 8 5 7 2" xfId="62406" xr:uid="{00000000-0005-0000-0000-0000F1EF0000}"/>
    <cellStyle name="Финансовый 8 5 8" xfId="47754" xr:uid="{00000000-0005-0000-0000-0000F2EF0000}"/>
    <cellStyle name="Финансовый 8 5 8 2" xfId="62407" xr:uid="{00000000-0005-0000-0000-0000F3EF0000}"/>
    <cellStyle name="Финансовый 8 5 9" xfId="62408" xr:uid="{00000000-0005-0000-0000-0000F4EF0000}"/>
    <cellStyle name="Финансовый 8 5 9 2" xfId="62409" xr:uid="{00000000-0005-0000-0000-0000F5EF0000}"/>
    <cellStyle name="Финансовый 8 5_Лист1" xfId="62410" xr:uid="{00000000-0005-0000-0000-0000F6EF0000}"/>
    <cellStyle name="Финансовый 8 6" xfId="17276" xr:uid="{00000000-0005-0000-0000-0000F7EF0000}"/>
    <cellStyle name="Финансовый 8 6 2" xfId="17277" xr:uid="{00000000-0005-0000-0000-0000F8EF0000}"/>
    <cellStyle name="Финансовый 8 6 2 2" xfId="17278" xr:uid="{00000000-0005-0000-0000-0000F9EF0000}"/>
    <cellStyle name="Финансовый 8 6 2 2 2" xfId="62411" xr:uid="{00000000-0005-0000-0000-0000FAEF0000}"/>
    <cellStyle name="Финансовый 8 6 2 3" xfId="17279" xr:uid="{00000000-0005-0000-0000-0000FBEF0000}"/>
    <cellStyle name="Финансовый 8 6 2 3 2" xfId="62412" xr:uid="{00000000-0005-0000-0000-0000FCEF0000}"/>
    <cellStyle name="Финансовый 8 6 2 4" xfId="62413" xr:uid="{00000000-0005-0000-0000-0000FDEF0000}"/>
    <cellStyle name="Финансовый 8 6 3" xfId="17280" xr:uid="{00000000-0005-0000-0000-0000FEEF0000}"/>
    <cellStyle name="Финансовый 8 6 3 2" xfId="62414" xr:uid="{00000000-0005-0000-0000-0000FFEF0000}"/>
    <cellStyle name="Финансовый 8 6 4" xfId="17281" xr:uid="{00000000-0005-0000-0000-000000F00000}"/>
    <cellStyle name="Финансовый 8 6 4 2" xfId="62415" xr:uid="{00000000-0005-0000-0000-000001F00000}"/>
    <cellStyle name="Финансовый 8 6 5" xfId="17282" xr:uid="{00000000-0005-0000-0000-000002F00000}"/>
    <cellStyle name="Финансовый 8 6 6" xfId="47755" xr:uid="{00000000-0005-0000-0000-000003F00000}"/>
    <cellStyle name="Финансовый 8 6_НВВ РСК 2019 (II пол) МАКС" xfId="62416" xr:uid="{00000000-0005-0000-0000-000004F00000}"/>
    <cellStyle name="Финансовый 8 7" xfId="17283" xr:uid="{00000000-0005-0000-0000-000005F00000}"/>
    <cellStyle name="Финансовый 8 7 2" xfId="17284" xr:uid="{00000000-0005-0000-0000-000006F00000}"/>
    <cellStyle name="Финансовый 8 7 2 2" xfId="62417" xr:uid="{00000000-0005-0000-0000-000007F00000}"/>
    <cellStyle name="Финансовый 8 7 3" xfId="17285" xr:uid="{00000000-0005-0000-0000-000008F00000}"/>
    <cellStyle name="Финансовый 8 7 3 2" xfId="62418" xr:uid="{00000000-0005-0000-0000-000009F00000}"/>
    <cellStyle name="Финансовый 8 7 4" xfId="62419" xr:uid="{00000000-0005-0000-0000-00000AF00000}"/>
    <cellStyle name="Финансовый 8 7 4 2" xfId="62420" xr:uid="{00000000-0005-0000-0000-00000BF00000}"/>
    <cellStyle name="Финансовый 8 7 5" xfId="62421" xr:uid="{00000000-0005-0000-0000-00000CF00000}"/>
    <cellStyle name="Финансовый 8 8" xfId="17286" xr:uid="{00000000-0005-0000-0000-00000DF00000}"/>
    <cellStyle name="Финансовый 8 8 2" xfId="62422" xr:uid="{00000000-0005-0000-0000-00000EF00000}"/>
    <cellStyle name="Финансовый 8 9" xfId="17287" xr:uid="{00000000-0005-0000-0000-00000FF00000}"/>
    <cellStyle name="Финансовый 8 9 2" xfId="62423" xr:uid="{00000000-0005-0000-0000-000010F00000}"/>
    <cellStyle name="Финансовый 8_Лист1" xfId="62424" xr:uid="{00000000-0005-0000-0000-000011F00000}"/>
    <cellStyle name="Финансовый 9" xfId="17288" xr:uid="{00000000-0005-0000-0000-000012F00000}"/>
    <cellStyle name="Финансовый 9 2" xfId="17289" xr:uid="{00000000-0005-0000-0000-000013F00000}"/>
    <cellStyle name="Финансовый 9 2 2" xfId="47756" xr:uid="{00000000-0005-0000-0000-000014F00000}"/>
    <cellStyle name="Финансовый 9 3" xfId="17290" xr:uid="{00000000-0005-0000-0000-000015F00000}"/>
    <cellStyle name="Финансовый 9 3 2" xfId="47757" xr:uid="{00000000-0005-0000-0000-000016F00000}"/>
    <cellStyle name="Финансовый 9 4" xfId="17291" xr:uid="{00000000-0005-0000-0000-000017F00000}"/>
    <cellStyle name="Финансовый 9 4 2" xfId="47758" xr:uid="{00000000-0005-0000-0000-000018F00000}"/>
    <cellStyle name="Финансовый 9 5" xfId="47759" xr:uid="{00000000-0005-0000-0000-000019F00000}"/>
    <cellStyle name="Финансовый 9 6" xfId="47760" xr:uid="{00000000-0005-0000-0000-00001AF00000}"/>
    <cellStyle name="Финансовый 9_Лист1" xfId="62425" xr:uid="{00000000-0005-0000-0000-00001BF00000}"/>
    <cellStyle name="Финансовый0[0]_FU_bal" xfId="17292" xr:uid="{00000000-0005-0000-0000-00001CF00000}"/>
    <cellStyle name="Формула" xfId="17293" xr:uid="{00000000-0005-0000-0000-00001DF00000}"/>
    <cellStyle name="Формула 2" xfId="17294" xr:uid="{00000000-0005-0000-0000-00001EF00000}"/>
    <cellStyle name="Формула 2 2" xfId="17295" xr:uid="{00000000-0005-0000-0000-00001FF00000}"/>
    <cellStyle name="Формула 2 2 2" xfId="17296" xr:uid="{00000000-0005-0000-0000-000020F00000}"/>
    <cellStyle name="Формула 2 2 2 2" xfId="47761" xr:uid="{00000000-0005-0000-0000-000021F00000}"/>
    <cellStyle name="Формула 2 2 3" xfId="47762" xr:uid="{00000000-0005-0000-0000-000022F00000}"/>
    <cellStyle name="Формула 2 2_Лист1" xfId="62426" xr:uid="{00000000-0005-0000-0000-000023F00000}"/>
    <cellStyle name="Формула 2 3" xfId="17297" xr:uid="{00000000-0005-0000-0000-000024F00000}"/>
    <cellStyle name="Формула 2 3 2" xfId="47763" xr:uid="{00000000-0005-0000-0000-000025F00000}"/>
    <cellStyle name="Формула 2 4" xfId="47764" xr:uid="{00000000-0005-0000-0000-000026F00000}"/>
    <cellStyle name="Формула 2 5" xfId="47765" xr:uid="{00000000-0005-0000-0000-000027F00000}"/>
    <cellStyle name="Формула 2_Лист1" xfId="62427" xr:uid="{00000000-0005-0000-0000-000028F00000}"/>
    <cellStyle name="Формула 3" xfId="17298" xr:uid="{00000000-0005-0000-0000-000029F00000}"/>
    <cellStyle name="Формула 3 2" xfId="17299" xr:uid="{00000000-0005-0000-0000-00002AF00000}"/>
    <cellStyle name="Формула 3 2 2" xfId="47766" xr:uid="{00000000-0005-0000-0000-00002BF00000}"/>
    <cellStyle name="Формула 3 3" xfId="17300" xr:uid="{00000000-0005-0000-0000-00002CF00000}"/>
    <cellStyle name="Формула 3 4" xfId="47767" xr:uid="{00000000-0005-0000-0000-00002DF00000}"/>
    <cellStyle name="Формула 3_Лист1" xfId="62428" xr:uid="{00000000-0005-0000-0000-00002EF00000}"/>
    <cellStyle name="Формула 4" xfId="17301" xr:uid="{00000000-0005-0000-0000-00002FF00000}"/>
    <cellStyle name="Формула 4 2" xfId="47768" xr:uid="{00000000-0005-0000-0000-000030F00000}"/>
    <cellStyle name="Формула 5" xfId="47769" xr:uid="{00000000-0005-0000-0000-000031F00000}"/>
    <cellStyle name="Формула_5" xfId="17302" xr:uid="{00000000-0005-0000-0000-000032F00000}"/>
    <cellStyle name="ФормулаВБ" xfId="17303" xr:uid="{00000000-0005-0000-0000-000033F00000}"/>
    <cellStyle name="ФормулаВБ 2" xfId="17304" xr:uid="{00000000-0005-0000-0000-000034F00000}"/>
    <cellStyle name="ФормулаВБ 2 2" xfId="17305" xr:uid="{00000000-0005-0000-0000-000035F00000}"/>
    <cellStyle name="ФормулаВБ 2 2 2" xfId="47770" xr:uid="{00000000-0005-0000-0000-000036F00000}"/>
    <cellStyle name="ФормулаВБ 2 3" xfId="17306" xr:uid="{00000000-0005-0000-0000-000037F00000}"/>
    <cellStyle name="ФормулаВБ 2 3 2" xfId="47771" xr:uid="{00000000-0005-0000-0000-000038F00000}"/>
    <cellStyle name="ФормулаВБ 2 4" xfId="17307" xr:uid="{00000000-0005-0000-0000-000039F00000}"/>
    <cellStyle name="ФормулаВБ 2 4 2" xfId="47772" xr:uid="{00000000-0005-0000-0000-00003AF00000}"/>
    <cellStyle name="ФормулаВБ 2 5" xfId="47773" xr:uid="{00000000-0005-0000-0000-00003BF00000}"/>
    <cellStyle name="ФормулаВБ 2 5 2" xfId="47774" xr:uid="{00000000-0005-0000-0000-00003CF00000}"/>
    <cellStyle name="ФормулаВБ 2 6" xfId="47775" xr:uid="{00000000-0005-0000-0000-00003DF00000}"/>
    <cellStyle name="ФормулаВБ 2_Лист1" xfId="62429" xr:uid="{00000000-0005-0000-0000-00003EF00000}"/>
    <cellStyle name="ФормулаВБ 3" xfId="47776" xr:uid="{00000000-0005-0000-0000-00003FF00000}"/>
    <cellStyle name="ФормулаВБ 4" xfId="47777" xr:uid="{00000000-0005-0000-0000-000040F00000}"/>
    <cellStyle name="ФормулаВБ 5" xfId="47778" xr:uid="{00000000-0005-0000-0000-000041F00000}"/>
    <cellStyle name="ФормулаВБ 6" xfId="47779" xr:uid="{00000000-0005-0000-0000-000042F00000}"/>
    <cellStyle name="ФормулаВБ 7" xfId="47780" xr:uid="{00000000-0005-0000-0000-000043F00000}"/>
    <cellStyle name="ФормулаВБ 8" xfId="47781" xr:uid="{00000000-0005-0000-0000-000044F00000}"/>
    <cellStyle name="ФормулаВБ_Лист1" xfId="62430" xr:uid="{00000000-0005-0000-0000-000045F00000}"/>
    <cellStyle name="ФормулаНаКонтроль" xfId="17308" xr:uid="{00000000-0005-0000-0000-000046F00000}"/>
    <cellStyle name="ФормулаНаКонтроль 10" xfId="17309" xr:uid="{00000000-0005-0000-0000-000047F00000}"/>
    <cellStyle name="ФормулаНаКонтроль 10 2" xfId="47782" xr:uid="{00000000-0005-0000-0000-000048F00000}"/>
    <cellStyle name="ФормулаНаКонтроль 11" xfId="17310" xr:uid="{00000000-0005-0000-0000-000049F00000}"/>
    <cellStyle name="ФормулаНаКонтроль 11 2" xfId="47783" xr:uid="{00000000-0005-0000-0000-00004AF00000}"/>
    <cellStyle name="ФормулаНаКонтроль 11 3" xfId="47784" xr:uid="{00000000-0005-0000-0000-00004BF00000}"/>
    <cellStyle name="ФормулаНаКонтроль 12" xfId="17311" xr:uid="{00000000-0005-0000-0000-00004CF00000}"/>
    <cellStyle name="ФормулаНаКонтроль 13" xfId="47785" xr:uid="{00000000-0005-0000-0000-00004DF00000}"/>
    <cellStyle name="ФормулаНаКонтроль 2" xfId="17312" xr:uid="{00000000-0005-0000-0000-00004EF00000}"/>
    <cellStyle name="ФормулаНаКонтроль 2 10" xfId="47786" xr:uid="{00000000-0005-0000-0000-00004FF00000}"/>
    <cellStyle name="ФормулаНаКонтроль 2 2" xfId="47787" xr:uid="{00000000-0005-0000-0000-000050F00000}"/>
    <cellStyle name="ФормулаНаКонтроль 2 2 2" xfId="47788" xr:uid="{00000000-0005-0000-0000-000051F00000}"/>
    <cellStyle name="ФормулаНаКонтроль 2 2 3" xfId="47789" xr:uid="{00000000-0005-0000-0000-000052F00000}"/>
    <cellStyle name="ФормулаНаКонтроль 2 3" xfId="47790" xr:uid="{00000000-0005-0000-0000-000053F00000}"/>
    <cellStyle name="ФормулаНаКонтроль 2 3 2" xfId="47791" xr:uid="{00000000-0005-0000-0000-000054F00000}"/>
    <cellStyle name="ФормулаНаКонтроль 2 3 3" xfId="47792" xr:uid="{00000000-0005-0000-0000-000055F00000}"/>
    <cellStyle name="ФормулаНаКонтроль 2 4" xfId="47793" xr:uid="{00000000-0005-0000-0000-000056F00000}"/>
    <cellStyle name="ФормулаНаКонтроль 2 4 2" xfId="47794" xr:uid="{00000000-0005-0000-0000-000057F00000}"/>
    <cellStyle name="ФормулаНаКонтроль 2 4 3" xfId="47795" xr:uid="{00000000-0005-0000-0000-000058F00000}"/>
    <cellStyle name="ФормулаНаКонтроль 2 5" xfId="47796" xr:uid="{00000000-0005-0000-0000-000059F00000}"/>
    <cellStyle name="ФормулаНаКонтроль 2 5 2" xfId="47797" xr:uid="{00000000-0005-0000-0000-00005AF00000}"/>
    <cellStyle name="ФормулаНаКонтроль 2 5 3" xfId="47798" xr:uid="{00000000-0005-0000-0000-00005BF00000}"/>
    <cellStyle name="ФормулаНаКонтроль 2 6" xfId="47799" xr:uid="{00000000-0005-0000-0000-00005CF00000}"/>
    <cellStyle name="ФормулаНаКонтроль 2 6 2" xfId="47800" xr:uid="{00000000-0005-0000-0000-00005DF00000}"/>
    <cellStyle name="ФормулаНаКонтроль 2 6 3" xfId="47801" xr:uid="{00000000-0005-0000-0000-00005EF00000}"/>
    <cellStyle name="ФормулаНаКонтроль 2 7" xfId="47802" xr:uid="{00000000-0005-0000-0000-00005FF00000}"/>
    <cellStyle name="ФормулаНаКонтроль 2 7 2" xfId="47803" xr:uid="{00000000-0005-0000-0000-000060F00000}"/>
    <cellStyle name="ФормулаНаКонтроль 2 8" xfId="47804" xr:uid="{00000000-0005-0000-0000-000061F00000}"/>
    <cellStyle name="ФормулаНаКонтроль 2 8 2" xfId="47805" xr:uid="{00000000-0005-0000-0000-000062F00000}"/>
    <cellStyle name="ФормулаНаКонтроль 2 8 3" xfId="47806" xr:uid="{00000000-0005-0000-0000-000063F00000}"/>
    <cellStyle name="ФормулаНаКонтроль 2 9" xfId="47807" xr:uid="{00000000-0005-0000-0000-000064F00000}"/>
    <cellStyle name="ФормулаНаКонтроль 3" xfId="17313" xr:uid="{00000000-0005-0000-0000-000065F00000}"/>
    <cellStyle name="ФормулаНаКонтроль 3 10" xfId="47808" xr:uid="{00000000-0005-0000-0000-000066F00000}"/>
    <cellStyle name="ФормулаНаКонтроль 3 2" xfId="47809" xr:uid="{00000000-0005-0000-0000-000067F00000}"/>
    <cellStyle name="ФормулаНаКонтроль 3 2 2" xfId="47810" xr:uid="{00000000-0005-0000-0000-000068F00000}"/>
    <cellStyle name="ФормулаНаКонтроль 3 2 3" xfId="47811" xr:uid="{00000000-0005-0000-0000-000069F00000}"/>
    <cellStyle name="ФормулаНаКонтроль 3 3" xfId="47812" xr:uid="{00000000-0005-0000-0000-00006AF00000}"/>
    <cellStyle name="ФормулаНаКонтроль 3 3 2" xfId="47813" xr:uid="{00000000-0005-0000-0000-00006BF00000}"/>
    <cellStyle name="ФормулаНаКонтроль 3 3 3" xfId="47814" xr:uid="{00000000-0005-0000-0000-00006CF00000}"/>
    <cellStyle name="ФормулаНаКонтроль 3 4" xfId="47815" xr:uid="{00000000-0005-0000-0000-00006DF00000}"/>
    <cellStyle name="ФормулаНаКонтроль 3 4 2" xfId="47816" xr:uid="{00000000-0005-0000-0000-00006EF00000}"/>
    <cellStyle name="ФормулаНаКонтроль 3 4 3" xfId="47817" xr:uid="{00000000-0005-0000-0000-00006FF00000}"/>
    <cellStyle name="ФормулаНаКонтроль 3 5" xfId="47818" xr:uid="{00000000-0005-0000-0000-000070F00000}"/>
    <cellStyle name="ФормулаНаКонтроль 3 5 2" xfId="47819" xr:uid="{00000000-0005-0000-0000-000071F00000}"/>
    <cellStyle name="ФормулаНаКонтроль 3 5 3" xfId="47820" xr:uid="{00000000-0005-0000-0000-000072F00000}"/>
    <cellStyle name="ФормулаНаКонтроль 3 6" xfId="47821" xr:uid="{00000000-0005-0000-0000-000073F00000}"/>
    <cellStyle name="ФормулаНаКонтроль 3 6 2" xfId="47822" xr:uid="{00000000-0005-0000-0000-000074F00000}"/>
    <cellStyle name="ФормулаНаКонтроль 3 6 3" xfId="47823" xr:uid="{00000000-0005-0000-0000-000075F00000}"/>
    <cellStyle name="ФормулаНаКонтроль 3 7" xfId="47824" xr:uid="{00000000-0005-0000-0000-000076F00000}"/>
    <cellStyle name="ФормулаНаКонтроль 3 7 2" xfId="47825" xr:uid="{00000000-0005-0000-0000-000077F00000}"/>
    <cellStyle name="ФормулаНаКонтроль 3 8" xfId="47826" xr:uid="{00000000-0005-0000-0000-000078F00000}"/>
    <cellStyle name="ФормулаНаКонтроль 3 8 2" xfId="47827" xr:uid="{00000000-0005-0000-0000-000079F00000}"/>
    <cellStyle name="ФормулаНаКонтроль 3 8 3" xfId="47828" xr:uid="{00000000-0005-0000-0000-00007AF00000}"/>
    <cellStyle name="ФормулаНаКонтроль 3 9" xfId="47829" xr:uid="{00000000-0005-0000-0000-00007BF00000}"/>
    <cellStyle name="ФормулаНаКонтроль 4" xfId="17314" xr:uid="{00000000-0005-0000-0000-00007CF00000}"/>
    <cellStyle name="ФормулаНаКонтроль 4 2" xfId="47830" xr:uid="{00000000-0005-0000-0000-00007DF00000}"/>
    <cellStyle name="ФормулаНаКонтроль 4 2 2" xfId="47831" xr:uid="{00000000-0005-0000-0000-00007EF00000}"/>
    <cellStyle name="ФормулаНаКонтроль 4 2 3" xfId="47832" xr:uid="{00000000-0005-0000-0000-00007FF00000}"/>
    <cellStyle name="ФормулаНаКонтроль 4 3" xfId="47833" xr:uid="{00000000-0005-0000-0000-000080F00000}"/>
    <cellStyle name="ФормулаНаКонтроль 4 3 2" xfId="47834" xr:uid="{00000000-0005-0000-0000-000081F00000}"/>
    <cellStyle name="ФормулаНаКонтроль 4 3 3" xfId="47835" xr:uid="{00000000-0005-0000-0000-000082F00000}"/>
    <cellStyle name="ФормулаНаКонтроль 4 4" xfId="47836" xr:uid="{00000000-0005-0000-0000-000083F00000}"/>
    <cellStyle name="ФормулаНаКонтроль 4 4 2" xfId="47837" xr:uid="{00000000-0005-0000-0000-000084F00000}"/>
    <cellStyle name="ФормулаНаКонтроль 4 4 3" xfId="47838" xr:uid="{00000000-0005-0000-0000-000085F00000}"/>
    <cellStyle name="ФормулаНаКонтроль 4 5" xfId="47839" xr:uid="{00000000-0005-0000-0000-000086F00000}"/>
    <cellStyle name="ФормулаНаКонтроль 4 5 2" xfId="47840" xr:uid="{00000000-0005-0000-0000-000087F00000}"/>
    <cellStyle name="ФормулаНаКонтроль 4 5 3" xfId="47841" xr:uid="{00000000-0005-0000-0000-000088F00000}"/>
    <cellStyle name="ФормулаНаКонтроль 4 6" xfId="47842" xr:uid="{00000000-0005-0000-0000-000089F00000}"/>
    <cellStyle name="ФормулаНаКонтроль 4 6 2" xfId="47843" xr:uid="{00000000-0005-0000-0000-00008AF00000}"/>
    <cellStyle name="ФормулаНаКонтроль 4 6 3" xfId="47844" xr:uid="{00000000-0005-0000-0000-00008BF00000}"/>
    <cellStyle name="ФормулаНаКонтроль 4 7" xfId="47845" xr:uid="{00000000-0005-0000-0000-00008CF00000}"/>
    <cellStyle name="ФормулаНаКонтроль 4 7 2" xfId="47846" xr:uid="{00000000-0005-0000-0000-00008DF00000}"/>
    <cellStyle name="ФормулаНаКонтроль 4 8" xfId="47847" xr:uid="{00000000-0005-0000-0000-00008EF00000}"/>
    <cellStyle name="ФормулаНаКонтроль 4 8 2" xfId="47848" xr:uid="{00000000-0005-0000-0000-00008FF00000}"/>
    <cellStyle name="ФормулаНаКонтроль 4 8 3" xfId="47849" xr:uid="{00000000-0005-0000-0000-000090F00000}"/>
    <cellStyle name="ФормулаНаКонтроль 5" xfId="17315" xr:uid="{00000000-0005-0000-0000-000091F00000}"/>
    <cellStyle name="ФормулаНаКонтроль 5 2" xfId="47850" xr:uid="{00000000-0005-0000-0000-000092F00000}"/>
    <cellStyle name="ФормулаНаКонтроль 5 3" xfId="47851" xr:uid="{00000000-0005-0000-0000-000093F00000}"/>
    <cellStyle name="ФормулаНаКонтроль 6" xfId="17316" xr:uid="{00000000-0005-0000-0000-000094F00000}"/>
    <cellStyle name="ФормулаНаКонтроль 6 2" xfId="47852" xr:uid="{00000000-0005-0000-0000-000095F00000}"/>
    <cellStyle name="ФормулаНаКонтроль 6 3" xfId="47853" xr:uid="{00000000-0005-0000-0000-000096F00000}"/>
    <cellStyle name="ФормулаНаКонтроль 7" xfId="17317" xr:uid="{00000000-0005-0000-0000-000097F00000}"/>
    <cellStyle name="ФормулаНаКонтроль 7 2" xfId="47854" xr:uid="{00000000-0005-0000-0000-000098F00000}"/>
    <cellStyle name="ФормулаНаКонтроль 7 3" xfId="47855" xr:uid="{00000000-0005-0000-0000-000099F00000}"/>
    <cellStyle name="ФормулаНаКонтроль 8" xfId="17318" xr:uid="{00000000-0005-0000-0000-00009AF00000}"/>
    <cellStyle name="ФормулаНаКонтроль 8 2" xfId="47856" xr:uid="{00000000-0005-0000-0000-00009BF00000}"/>
    <cellStyle name="ФормулаНаКонтроль 8 3" xfId="47857" xr:uid="{00000000-0005-0000-0000-00009CF00000}"/>
    <cellStyle name="ФормулаНаКонтроль 9" xfId="17319" xr:uid="{00000000-0005-0000-0000-00009DF00000}"/>
    <cellStyle name="ФормулаНаКонтроль 9 2" xfId="47858" xr:uid="{00000000-0005-0000-0000-00009EF00000}"/>
    <cellStyle name="ФормулаНаКонтроль 9 3" xfId="47859" xr:uid="{00000000-0005-0000-0000-00009FF00000}"/>
    <cellStyle name="ФормулаНаКонтроль_GRES.2007.5" xfId="17320" xr:uid="{00000000-0005-0000-0000-0000A0F00000}"/>
    <cellStyle name="Формулы" xfId="17321" xr:uid="{00000000-0005-0000-0000-0000A1F00000}"/>
    <cellStyle name="Формулы 2" xfId="17322" xr:uid="{00000000-0005-0000-0000-0000A2F00000}"/>
    <cellStyle name="Формулы 3" xfId="17323" xr:uid="{00000000-0005-0000-0000-0000A3F00000}"/>
    <cellStyle name="Формулы 4" xfId="47860" xr:uid="{00000000-0005-0000-0000-0000A4F00000}"/>
    <cellStyle name="Хороший 10" xfId="17324" xr:uid="{00000000-0005-0000-0000-0000A5F00000}"/>
    <cellStyle name="Хороший 10 2" xfId="47861" xr:uid="{00000000-0005-0000-0000-0000A6F00000}"/>
    <cellStyle name="Хороший 11" xfId="17325" xr:uid="{00000000-0005-0000-0000-0000A7F00000}"/>
    <cellStyle name="Хороший 11 2" xfId="17326" xr:uid="{00000000-0005-0000-0000-0000A8F00000}"/>
    <cellStyle name="Хороший 11 3" xfId="47862" xr:uid="{00000000-0005-0000-0000-0000A9F00000}"/>
    <cellStyle name="Хороший 12" xfId="17327" xr:uid="{00000000-0005-0000-0000-0000AAF00000}"/>
    <cellStyle name="Хороший 12 2" xfId="47863" xr:uid="{00000000-0005-0000-0000-0000ABF00000}"/>
    <cellStyle name="Хороший 13" xfId="17328" xr:uid="{00000000-0005-0000-0000-0000ACF00000}"/>
    <cellStyle name="Хороший 13 2" xfId="47864" xr:uid="{00000000-0005-0000-0000-0000ADF00000}"/>
    <cellStyle name="Хороший 14" xfId="17329" xr:uid="{00000000-0005-0000-0000-0000AEF00000}"/>
    <cellStyle name="Хороший 14 2" xfId="47865" xr:uid="{00000000-0005-0000-0000-0000AFF00000}"/>
    <cellStyle name="Хороший 15" xfId="17330" xr:uid="{00000000-0005-0000-0000-0000B0F00000}"/>
    <cellStyle name="Хороший 15 2" xfId="47866" xr:uid="{00000000-0005-0000-0000-0000B1F00000}"/>
    <cellStyle name="Хороший 16" xfId="17331" xr:uid="{00000000-0005-0000-0000-0000B2F00000}"/>
    <cellStyle name="Хороший 16 2" xfId="47867" xr:uid="{00000000-0005-0000-0000-0000B3F00000}"/>
    <cellStyle name="Хороший 17" xfId="17332" xr:uid="{00000000-0005-0000-0000-0000B4F00000}"/>
    <cellStyle name="Хороший 17 2" xfId="47868" xr:uid="{00000000-0005-0000-0000-0000B5F00000}"/>
    <cellStyle name="Хороший 18" xfId="17333" xr:uid="{00000000-0005-0000-0000-0000B6F00000}"/>
    <cellStyle name="Хороший 18 2" xfId="47869" xr:uid="{00000000-0005-0000-0000-0000B7F00000}"/>
    <cellStyle name="Хороший 19" xfId="17334" xr:uid="{00000000-0005-0000-0000-0000B8F00000}"/>
    <cellStyle name="Хороший 19 2" xfId="47870" xr:uid="{00000000-0005-0000-0000-0000B9F00000}"/>
    <cellStyle name="Хороший 2" xfId="17335" xr:uid="{00000000-0005-0000-0000-0000BAF00000}"/>
    <cellStyle name="Хороший 2 2" xfId="17336" xr:uid="{00000000-0005-0000-0000-0000BBF00000}"/>
    <cellStyle name="Хороший 2 2 2" xfId="17337" xr:uid="{00000000-0005-0000-0000-0000BCF00000}"/>
    <cellStyle name="Хороший 2 2 3" xfId="17338" xr:uid="{00000000-0005-0000-0000-0000BDF00000}"/>
    <cellStyle name="Хороший 2 2 4" xfId="47871" xr:uid="{00000000-0005-0000-0000-0000BEF00000}"/>
    <cellStyle name="Хороший 2 3" xfId="17339" xr:uid="{00000000-0005-0000-0000-0000BFF00000}"/>
    <cellStyle name="Хороший 2 3 2" xfId="17340" xr:uid="{00000000-0005-0000-0000-0000C0F00000}"/>
    <cellStyle name="Хороший 2 3 3" xfId="47872" xr:uid="{00000000-0005-0000-0000-0000C1F00000}"/>
    <cellStyle name="Хороший 2 4" xfId="47873" xr:uid="{00000000-0005-0000-0000-0000C2F00000}"/>
    <cellStyle name="Хороший 2_Лист1" xfId="62431" xr:uid="{00000000-0005-0000-0000-0000C3F00000}"/>
    <cellStyle name="Хороший 20" xfId="17341" xr:uid="{00000000-0005-0000-0000-0000C4F00000}"/>
    <cellStyle name="Хороший 20 2" xfId="47874" xr:uid="{00000000-0005-0000-0000-0000C5F00000}"/>
    <cellStyle name="Хороший 21" xfId="17342" xr:uid="{00000000-0005-0000-0000-0000C6F00000}"/>
    <cellStyle name="Хороший 21 2" xfId="47875" xr:uid="{00000000-0005-0000-0000-0000C7F00000}"/>
    <cellStyle name="Хороший 22" xfId="17343" xr:uid="{00000000-0005-0000-0000-0000C8F00000}"/>
    <cellStyle name="Хороший 22 2" xfId="47876" xr:uid="{00000000-0005-0000-0000-0000C9F00000}"/>
    <cellStyle name="Хороший 23" xfId="17344" xr:uid="{00000000-0005-0000-0000-0000CAF00000}"/>
    <cellStyle name="Хороший 23 2" xfId="47877" xr:uid="{00000000-0005-0000-0000-0000CBF00000}"/>
    <cellStyle name="Хороший 24" xfId="17345" xr:uid="{00000000-0005-0000-0000-0000CCF00000}"/>
    <cellStyle name="Хороший 24 2" xfId="47878" xr:uid="{00000000-0005-0000-0000-0000CDF00000}"/>
    <cellStyle name="Хороший 25" xfId="17346" xr:uid="{00000000-0005-0000-0000-0000CEF00000}"/>
    <cellStyle name="Хороший 25 2" xfId="47879" xr:uid="{00000000-0005-0000-0000-0000CFF00000}"/>
    <cellStyle name="Хороший 26" xfId="17347" xr:uid="{00000000-0005-0000-0000-0000D0F00000}"/>
    <cellStyle name="Хороший 26 2" xfId="47880" xr:uid="{00000000-0005-0000-0000-0000D1F00000}"/>
    <cellStyle name="Хороший 27" xfId="17348" xr:uid="{00000000-0005-0000-0000-0000D2F00000}"/>
    <cellStyle name="Хороший 27 2" xfId="47881" xr:uid="{00000000-0005-0000-0000-0000D3F00000}"/>
    <cellStyle name="Хороший 28" xfId="17349" xr:uid="{00000000-0005-0000-0000-0000D4F00000}"/>
    <cellStyle name="Хороший 28 2" xfId="47882" xr:uid="{00000000-0005-0000-0000-0000D5F00000}"/>
    <cellStyle name="Хороший 29" xfId="17350" xr:uid="{00000000-0005-0000-0000-0000D6F00000}"/>
    <cellStyle name="Хороший 29 2" xfId="47883" xr:uid="{00000000-0005-0000-0000-0000D7F00000}"/>
    <cellStyle name="Хороший 3" xfId="17351" xr:uid="{00000000-0005-0000-0000-0000D8F00000}"/>
    <cellStyle name="Хороший 3 2" xfId="17352" xr:uid="{00000000-0005-0000-0000-0000D9F00000}"/>
    <cellStyle name="Хороший 3 2 2" xfId="47884" xr:uid="{00000000-0005-0000-0000-0000DAF00000}"/>
    <cellStyle name="Хороший 3 3" xfId="17353" xr:uid="{00000000-0005-0000-0000-0000DBF00000}"/>
    <cellStyle name="Хороший 3 3 2" xfId="47885" xr:uid="{00000000-0005-0000-0000-0000DCF00000}"/>
    <cellStyle name="Хороший 3 4" xfId="17354" xr:uid="{00000000-0005-0000-0000-0000DDF00000}"/>
    <cellStyle name="Хороший 3 4 2" xfId="47886" xr:uid="{00000000-0005-0000-0000-0000DEF00000}"/>
    <cellStyle name="Хороший 3 5" xfId="47887" xr:uid="{00000000-0005-0000-0000-0000DFF00000}"/>
    <cellStyle name="Хороший 3_Лист1" xfId="62432" xr:uid="{00000000-0005-0000-0000-0000E0F00000}"/>
    <cellStyle name="Хороший 30" xfId="17355" xr:uid="{00000000-0005-0000-0000-0000E1F00000}"/>
    <cellStyle name="Хороший 30 2" xfId="47888" xr:uid="{00000000-0005-0000-0000-0000E2F00000}"/>
    <cellStyle name="Хороший 31" xfId="17356" xr:uid="{00000000-0005-0000-0000-0000E3F00000}"/>
    <cellStyle name="Хороший 31 2" xfId="47889" xr:uid="{00000000-0005-0000-0000-0000E4F00000}"/>
    <cellStyle name="Хороший 32" xfId="17357" xr:uid="{00000000-0005-0000-0000-0000E5F00000}"/>
    <cellStyle name="Хороший 32 2" xfId="47890" xr:uid="{00000000-0005-0000-0000-0000E6F00000}"/>
    <cellStyle name="Хороший 33" xfId="17358" xr:uid="{00000000-0005-0000-0000-0000E7F00000}"/>
    <cellStyle name="Хороший 33 2" xfId="47891" xr:uid="{00000000-0005-0000-0000-0000E8F00000}"/>
    <cellStyle name="Хороший 34" xfId="17359" xr:uid="{00000000-0005-0000-0000-0000E9F00000}"/>
    <cellStyle name="Хороший 34 2" xfId="47892" xr:uid="{00000000-0005-0000-0000-0000EAF00000}"/>
    <cellStyle name="Хороший 35" xfId="47893" xr:uid="{00000000-0005-0000-0000-0000EBF00000}"/>
    <cellStyle name="Хороший 4" xfId="17360" xr:uid="{00000000-0005-0000-0000-0000ECF00000}"/>
    <cellStyle name="Хороший 4 2" xfId="17361" xr:uid="{00000000-0005-0000-0000-0000EDF00000}"/>
    <cellStyle name="Хороший 4 2 2" xfId="47894" xr:uid="{00000000-0005-0000-0000-0000EEF00000}"/>
    <cellStyle name="Хороший 4 3" xfId="17362" xr:uid="{00000000-0005-0000-0000-0000EFF00000}"/>
    <cellStyle name="Хороший 4 3 2" xfId="47895" xr:uid="{00000000-0005-0000-0000-0000F0F00000}"/>
    <cellStyle name="Хороший 4 4" xfId="47896" xr:uid="{00000000-0005-0000-0000-0000F1F00000}"/>
    <cellStyle name="Хороший 4_Лист1" xfId="62433" xr:uid="{00000000-0005-0000-0000-0000F2F00000}"/>
    <cellStyle name="Хороший 5" xfId="17363" xr:uid="{00000000-0005-0000-0000-0000F3F00000}"/>
    <cellStyle name="Хороший 5 2" xfId="17364" xr:uid="{00000000-0005-0000-0000-0000F4F00000}"/>
    <cellStyle name="Хороший 5 2 2" xfId="47897" xr:uid="{00000000-0005-0000-0000-0000F5F00000}"/>
    <cellStyle name="Хороший 5 3" xfId="17365" xr:uid="{00000000-0005-0000-0000-0000F6F00000}"/>
    <cellStyle name="Хороший 5 3 2" xfId="47898" xr:uid="{00000000-0005-0000-0000-0000F7F00000}"/>
    <cellStyle name="Хороший 5 4" xfId="47899" xr:uid="{00000000-0005-0000-0000-0000F8F00000}"/>
    <cellStyle name="Хороший 5_Лист1" xfId="62434" xr:uid="{00000000-0005-0000-0000-0000F9F00000}"/>
    <cellStyle name="Хороший 6" xfId="17366" xr:uid="{00000000-0005-0000-0000-0000FAF00000}"/>
    <cellStyle name="Хороший 6 2" xfId="17367" xr:uid="{00000000-0005-0000-0000-0000FBF00000}"/>
    <cellStyle name="Хороший 6 2 2" xfId="17368" xr:uid="{00000000-0005-0000-0000-0000FCF00000}"/>
    <cellStyle name="Хороший 6 2 3" xfId="47900" xr:uid="{00000000-0005-0000-0000-0000FDF00000}"/>
    <cellStyle name="Хороший 6 3" xfId="17369" xr:uid="{00000000-0005-0000-0000-0000FEF00000}"/>
    <cellStyle name="Хороший 6 3 2" xfId="47901" xr:uid="{00000000-0005-0000-0000-0000FFF00000}"/>
    <cellStyle name="Хороший 6 4" xfId="17370" xr:uid="{00000000-0005-0000-0000-000000F10000}"/>
    <cellStyle name="Хороший 6 5" xfId="47902" xr:uid="{00000000-0005-0000-0000-000001F10000}"/>
    <cellStyle name="Хороший 6_Лист1" xfId="62435" xr:uid="{00000000-0005-0000-0000-000002F10000}"/>
    <cellStyle name="Хороший 7" xfId="17371" xr:uid="{00000000-0005-0000-0000-000003F10000}"/>
    <cellStyle name="Хороший 7 2" xfId="17372" xr:uid="{00000000-0005-0000-0000-000004F10000}"/>
    <cellStyle name="Хороший 7 2 2" xfId="47903" xr:uid="{00000000-0005-0000-0000-000005F10000}"/>
    <cellStyle name="Хороший 7 3" xfId="17373" xr:uid="{00000000-0005-0000-0000-000006F10000}"/>
    <cellStyle name="Хороший 7 3 2" xfId="47904" xr:uid="{00000000-0005-0000-0000-000007F10000}"/>
    <cellStyle name="Хороший 7 4" xfId="47905" xr:uid="{00000000-0005-0000-0000-000008F10000}"/>
    <cellStyle name="Хороший 7_Лист1" xfId="62436" xr:uid="{00000000-0005-0000-0000-000009F10000}"/>
    <cellStyle name="Хороший 8" xfId="17374" xr:uid="{00000000-0005-0000-0000-00000AF10000}"/>
    <cellStyle name="Хороший 8 2" xfId="17375" xr:uid="{00000000-0005-0000-0000-00000BF10000}"/>
    <cellStyle name="Хороший 8 2 2" xfId="17376" xr:uid="{00000000-0005-0000-0000-00000CF10000}"/>
    <cellStyle name="Хороший 8 2 2 2" xfId="47906" xr:uid="{00000000-0005-0000-0000-00000DF10000}"/>
    <cellStyle name="Хороший 8 2 3" xfId="47907" xr:uid="{00000000-0005-0000-0000-00000EF10000}"/>
    <cellStyle name="Хороший 8 2_Лист1" xfId="62437" xr:uid="{00000000-0005-0000-0000-00000FF10000}"/>
    <cellStyle name="Хороший 8 3" xfId="17377" xr:uid="{00000000-0005-0000-0000-000010F10000}"/>
    <cellStyle name="Хороший 8 3 2" xfId="47908" xr:uid="{00000000-0005-0000-0000-000011F10000}"/>
    <cellStyle name="Хороший 8 4" xfId="47909" xr:uid="{00000000-0005-0000-0000-000012F10000}"/>
    <cellStyle name="Хороший 8_Лист1" xfId="62438" xr:uid="{00000000-0005-0000-0000-000013F10000}"/>
    <cellStyle name="Хороший 9" xfId="17378" xr:uid="{00000000-0005-0000-0000-000014F10000}"/>
    <cellStyle name="Хороший 9 2" xfId="17379" xr:uid="{00000000-0005-0000-0000-000015F10000}"/>
    <cellStyle name="Хороший 9 2 2" xfId="17380" xr:uid="{00000000-0005-0000-0000-000016F10000}"/>
    <cellStyle name="Хороший 9 2 2 2" xfId="47910" xr:uid="{00000000-0005-0000-0000-000017F10000}"/>
    <cellStyle name="Хороший 9 2 3" xfId="47911" xr:uid="{00000000-0005-0000-0000-000018F10000}"/>
    <cellStyle name="Хороший 9 2_Лист1" xfId="62439" xr:uid="{00000000-0005-0000-0000-000019F10000}"/>
    <cellStyle name="Хороший 9 3" xfId="17381" xr:uid="{00000000-0005-0000-0000-00001AF10000}"/>
    <cellStyle name="Хороший 9 3 2" xfId="17382" xr:uid="{00000000-0005-0000-0000-00001BF10000}"/>
    <cellStyle name="Хороший 9 3 3" xfId="47912" xr:uid="{00000000-0005-0000-0000-00001CF10000}"/>
    <cellStyle name="Хороший 9 3 4" xfId="62440" xr:uid="{00000000-0005-0000-0000-00001DF10000}"/>
    <cellStyle name="Хороший 9 4" xfId="47913" xr:uid="{00000000-0005-0000-0000-00001EF10000}"/>
    <cellStyle name="Хороший 9_Лист1" xfId="62441" xr:uid="{00000000-0005-0000-0000-00001FF10000}"/>
    <cellStyle name="Цена_продукта" xfId="17383" xr:uid="{00000000-0005-0000-0000-000020F10000}"/>
    <cellStyle name="Цифры по центру с десятыми" xfId="17384" xr:uid="{00000000-0005-0000-0000-000021F10000}"/>
    <cellStyle name="Цифры по центру с десятыми 10" xfId="47914" xr:uid="{00000000-0005-0000-0000-000022F10000}"/>
    <cellStyle name="Цифры по центру с десятыми 10 2" xfId="47915" xr:uid="{00000000-0005-0000-0000-000023F10000}"/>
    <cellStyle name="Цифры по центру с десятыми 10 3" xfId="47916" xr:uid="{00000000-0005-0000-0000-000024F10000}"/>
    <cellStyle name="Цифры по центру с десятыми 11" xfId="47917" xr:uid="{00000000-0005-0000-0000-000025F10000}"/>
    <cellStyle name="Цифры по центру с десятыми 11 2" xfId="47918" xr:uid="{00000000-0005-0000-0000-000026F10000}"/>
    <cellStyle name="Цифры по центру с десятыми 11 3" xfId="47919" xr:uid="{00000000-0005-0000-0000-000027F10000}"/>
    <cellStyle name="Цифры по центру с десятыми 12" xfId="47920" xr:uid="{00000000-0005-0000-0000-000028F10000}"/>
    <cellStyle name="Цифры по центру с десятыми 12 2" xfId="47921" xr:uid="{00000000-0005-0000-0000-000029F10000}"/>
    <cellStyle name="Цифры по центру с десятыми 12 3" xfId="47922" xr:uid="{00000000-0005-0000-0000-00002AF10000}"/>
    <cellStyle name="Цифры по центру с десятыми 13" xfId="47923" xr:uid="{00000000-0005-0000-0000-00002BF10000}"/>
    <cellStyle name="Цифры по центру с десятыми 13 2" xfId="47924" xr:uid="{00000000-0005-0000-0000-00002CF10000}"/>
    <cellStyle name="Цифры по центру с десятыми 14" xfId="47925" xr:uid="{00000000-0005-0000-0000-00002DF10000}"/>
    <cellStyle name="Цифры по центру с десятыми 14 2" xfId="47926" xr:uid="{00000000-0005-0000-0000-00002EF10000}"/>
    <cellStyle name="Цифры по центру с десятыми 14 3" xfId="47927" xr:uid="{00000000-0005-0000-0000-00002FF10000}"/>
    <cellStyle name="Цифры по центру с десятыми 15" xfId="47928" xr:uid="{00000000-0005-0000-0000-000030F10000}"/>
    <cellStyle name="Цифры по центру с десятыми 2" xfId="17385" xr:uid="{00000000-0005-0000-0000-000031F10000}"/>
    <cellStyle name="Цифры по центру с десятыми 2 10" xfId="47929" xr:uid="{00000000-0005-0000-0000-000032F10000}"/>
    <cellStyle name="Цифры по центру с десятыми 2 10 2" xfId="47930" xr:uid="{00000000-0005-0000-0000-000033F10000}"/>
    <cellStyle name="Цифры по центру с десятыми 2 11" xfId="47931" xr:uid="{00000000-0005-0000-0000-000034F10000}"/>
    <cellStyle name="Цифры по центру с десятыми 2 11 2" xfId="47932" xr:uid="{00000000-0005-0000-0000-000035F10000}"/>
    <cellStyle name="Цифры по центру с десятыми 2 11 3" xfId="47933" xr:uid="{00000000-0005-0000-0000-000036F10000}"/>
    <cellStyle name="Цифры по центру с десятыми 2 12" xfId="47934" xr:uid="{00000000-0005-0000-0000-000037F10000}"/>
    <cellStyle name="Цифры по центру с десятыми 2 2" xfId="17386" xr:uid="{00000000-0005-0000-0000-000038F10000}"/>
    <cellStyle name="Цифры по центру с десятыми 2 2 2" xfId="47935" xr:uid="{00000000-0005-0000-0000-000039F10000}"/>
    <cellStyle name="Цифры по центру с десятыми 2 2 2 2" xfId="47936" xr:uid="{00000000-0005-0000-0000-00003AF10000}"/>
    <cellStyle name="Цифры по центру с десятыми 2 2 2 3" xfId="47937" xr:uid="{00000000-0005-0000-0000-00003BF10000}"/>
    <cellStyle name="Цифры по центру с десятыми 2 2 3" xfId="47938" xr:uid="{00000000-0005-0000-0000-00003CF10000}"/>
    <cellStyle name="Цифры по центру с десятыми 2 2 3 2" xfId="47939" xr:uid="{00000000-0005-0000-0000-00003DF10000}"/>
    <cellStyle name="Цифры по центру с десятыми 2 2 3 3" xfId="47940" xr:uid="{00000000-0005-0000-0000-00003EF10000}"/>
    <cellStyle name="Цифры по центру с десятыми 2 2 4" xfId="47941" xr:uid="{00000000-0005-0000-0000-00003FF10000}"/>
    <cellStyle name="Цифры по центру с десятыми 2 2 4 2" xfId="47942" xr:uid="{00000000-0005-0000-0000-000040F10000}"/>
    <cellStyle name="Цифры по центру с десятыми 2 2 4 3" xfId="47943" xr:uid="{00000000-0005-0000-0000-000041F10000}"/>
    <cellStyle name="Цифры по центру с десятыми 2 2 5" xfId="47944" xr:uid="{00000000-0005-0000-0000-000042F10000}"/>
    <cellStyle name="Цифры по центру с десятыми 2 2 5 2" xfId="47945" xr:uid="{00000000-0005-0000-0000-000043F10000}"/>
    <cellStyle name="Цифры по центру с десятыми 2 2 5 3" xfId="47946" xr:uid="{00000000-0005-0000-0000-000044F10000}"/>
    <cellStyle name="Цифры по центру с десятыми 2 2 6" xfId="47947" xr:uid="{00000000-0005-0000-0000-000045F10000}"/>
    <cellStyle name="Цифры по центру с десятыми 2 2 6 2" xfId="47948" xr:uid="{00000000-0005-0000-0000-000046F10000}"/>
    <cellStyle name="Цифры по центру с десятыми 2 2 6 3" xfId="47949" xr:uid="{00000000-0005-0000-0000-000047F10000}"/>
    <cellStyle name="Цифры по центру с десятыми 2 2 7" xfId="47950" xr:uid="{00000000-0005-0000-0000-000048F10000}"/>
    <cellStyle name="Цифры по центру с десятыми 2 2 7 2" xfId="47951" xr:uid="{00000000-0005-0000-0000-000049F10000}"/>
    <cellStyle name="Цифры по центру с десятыми 2 2 8" xfId="47952" xr:uid="{00000000-0005-0000-0000-00004AF10000}"/>
    <cellStyle name="Цифры по центру с десятыми 2 2 8 2" xfId="47953" xr:uid="{00000000-0005-0000-0000-00004BF10000}"/>
    <cellStyle name="Цифры по центру с десятыми 2 2 8 3" xfId="47954" xr:uid="{00000000-0005-0000-0000-00004CF10000}"/>
    <cellStyle name="Цифры по центру с десятыми 2 2 9" xfId="47955" xr:uid="{00000000-0005-0000-0000-00004DF10000}"/>
    <cellStyle name="Цифры по центру с десятыми 2 3" xfId="47956" xr:uid="{00000000-0005-0000-0000-00004EF10000}"/>
    <cellStyle name="Цифры по центру с десятыми 2 3 2" xfId="47957" xr:uid="{00000000-0005-0000-0000-00004FF10000}"/>
    <cellStyle name="Цифры по центру с десятыми 2 3 2 2" xfId="47958" xr:uid="{00000000-0005-0000-0000-000050F10000}"/>
    <cellStyle name="Цифры по центру с десятыми 2 3 2 3" xfId="47959" xr:uid="{00000000-0005-0000-0000-000051F10000}"/>
    <cellStyle name="Цифры по центру с десятыми 2 3 3" xfId="47960" xr:uid="{00000000-0005-0000-0000-000052F10000}"/>
    <cellStyle name="Цифры по центру с десятыми 2 3 3 2" xfId="47961" xr:uid="{00000000-0005-0000-0000-000053F10000}"/>
    <cellStyle name="Цифры по центру с десятыми 2 3 3 3" xfId="47962" xr:uid="{00000000-0005-0000-0000-000054F10000}"/>
    <cellStyle name="Цифры по центру с десятыми 2 3 4" xfId="47963" xr:uid="{00000000-0005-0000-0000-000055F10000}"/>
    <cellStyle name="Цифры по центру с десятыми 2 3 4 2" xfId="47964" xr:uid="{00000000-0005-0000-0000-000056F10000}"/>
    <cellStyle name="Цифры по центру с десятыми 2 3 4 3" xfId="47965" xr:uid="{00000000-0005-0000-0000-000057F10000}"/>
    <cellStyle name="Цифры по центру с десятыми 2 3 5" xfId="47966" xr:uid="{00000000-0005-0000-0000-000058F10000}"/>
    <cellStyle name="Цифры по центру с десятыми 2 3 5 2" xfId="47967" xr:uid="{00000000-0005-0000-0000-000059F10000}"/>
    <cellStyle name="Цифры по центру с десятыми 2 3 5 3" xfId="47968" xr:uid="{00000000-0005-0000-0000-00005AF10000}"/>
    <cellStyle name="Цифры по центру с десятыми 2 3 6" xfId="47969" xr:uid="{00000000-0005-0000-0000-00005BF10000}"/>
    <cellStyle name="Цифры по центру с десятыми 2 3 6 2" xfId="47970" xr:uid="{00000000-0005-0000-0000-00005CF10000}"/>
    <cellStyle name="Цифры по центру с десятыми 2 3 6 3" xfId="47971" xr:uid="{00000000-0005-0000-0000-00005DF10000}"/>
    <cellStyle name="Цифры по центру с десятыми 2 3 7" xfId="47972" xr:uid="{00000000-0005-0000-0000-00005EF10000}"/>
    <cellStyle name="Цифры по центру с десятыми 2 3 7 2" xfId="47973" xr:uid="{00000000-0005-0000-0000-00005FF10000}"/>
    <cellStyle name="Цифры по центру с десятыми 2 3 8" xfId="47974" xr:uid="{00000000-0005-0000-0000-000060F10000}"/>
    <cellStyle name="Цифры по центру с десятыми 2 3 8 2" xfId="47975" xr:uid="{00000000-0005-0000-0000-000061F10000}"/>
    <cellStyle name="Цифры по центру с десятыми 2 3 8 3" xfId="47976" xr:uid="{00000000-0005-0000-0000-000062F10000}"/>
    <cellStyle name="Цифры по центру с десятыми 2 4" xfId="47977" xr:uid="{00000000-0005-0000-0000-000063F10000}"/>
    <cellStyle name="Цифры по центру с десятыми 2 4 2" xfId="47978" xr:uid="{00000000-0005-0000-0000-000064F10000}"/>
    <cellStyle name="Цифры по центру с десятыми 2 4 2 2" xfId="47979" xr:uid="{00000000-0005-0000-0000-000065F10000}"/>
    <cellStyle name="Цифры по центру с десятыми 2 4 2 3" xfId="47980" xr:uid="{00000000-0005-0000-0000-000066F10000}"/>
    <cellStyle name="Цифры по центру с десятыми 2 4 3" xfId="47981" xr:uid="{00000000-0005-0000-0000-000067F10000}"/>
    <cellStyle name="Цифры по центру с десятыми 2 4 3 2" xfId="47982" xr:uid="{00000000-0005-0000-0000-000068F10000}"/>
    <cellStyle name="Цифры по центру с десятыми 2 4 3 3" xfId="47983" xr:uid="{00000000-0005-0000-0000-000069F10000}"/>
    <cellStyle name="Цифры по центру с десятыми 2 4 4" xfId="47984" xr:uid="{00000000-0005-0000-0000-00006AF10000}"/>
    <cellStyle name="Цифры по центру с десятыми 2 4 4 2" xfId="47985" xr:uid="{00000000-0005-0000-0000-00006BF10000}"/>
    <cellStyle name="Цифры по центру с десятыми 2 4 4 3" xfId="47986" xr:uid="{00000000-0005-0000-0000-00006CF10000}"/>
    <cellStyle name="Цифры по центру с десятыми 2 4 5" xfId="47987" xr:uid="{00000000-0005-0000-0000-00006DF10000}"/>
    <cellStyle name="Цифры по центру с десятыми 2 4 5 2" xfId="47988" xr:uid="{00000000-0005-0000-0000-00006EF10000}"/>
    <cellStyle name="Цифры по центру с десятыми 2 4 5 3" xfId="47989" xr:uid="{00000000-0005-0000-0000-00006FF10000}"/>
    <cellStyle name="Цифры по центру с десятыми 2 4 6" xfId="47990" xr:uid="{00000000-0005-0000-0000-000070F10000}"/>
    <cellStyle name="Цифры по центру с десятыми 2 4 6 2" xfId="47991" xr:uid="{00000000-0005-0000-0000-000071F10000}"/>
    <cellStyle name="Цифры по центру с десятыми 2 4 6 3" xfId="47992" xr:uid="{00000000-0005-0000-0000-000072F10000}"/>
    <cellStyle name="Цифры по центру с десятыми 2 4 7" xfId="47993" xr:uid="{00000000-0005-0000-0000-000073F10000}"/>
    <cellStyle name="Цифры по центру с десятыми 2 4 7 2" xfId="47994" xr:uid="{00000000-0005-0000-0000-000074F10000}"/>
    <cellStyle name="Цифры по центру с десятыми 2 4 8" xfId="47995" xr:uid="{00000000-0005-0000-0000-000075F10000}"/>
    <cellStyle name="Цифры по центру с десятыми 2 4 8 2" xfId="47996" xr:uid="{00000000-0005-0000-0000-000076F10000}"/>
    <cellStyle name="Цифры по центру с десятыми 2 4 8 3" xfId="47997" xr:uid="{00000000-0005-0000-0000-000077F10000}"/>
    <cellStyle name="Цифры по центру с десятыми 2 5" xfId="47998" xr:uid="{00000000-0005-0000-0000-000078F10000}"/>
    <cellStyle name="Цифры по центру с десятыми 2 5 2" xfId="47999" xr:uid="{00000000-0005-0000-0000-000079F10000}"/>
    <cellStyle name="Цифры по центру с десятыми 2 5 3" xfId="48000" xr:uid="{00000000-0005-0000-0000-00007AF10000}"/>
    <cellStyle name="Цифры по центру с десятыми 2 6" xfId="48001" xr:uid="{00000000-0005-0000-0000-00007BF10000}"/>
    <cellStyle name="Цифры по центру с десятыми 2 6 2" xfId="48002" xr:uid="{00000000-0005-0000-0000-00007CF10000}"/>
    <cellStyle name="Цифры по центру с десятыми 2 6 3" xfId="48003" xr:uid="{00000000-0005-0000-0000-00007DF10000}"/>
    <cellStyle name="Цифры по центру с десятыми 2 7" xfId="48004" xr:uid="{00000000-0005-0000-0000-00007EF10000}"/>
    <cellStyle name="Цифры по центру с десятыми 2 7 2" xfId="48005" xr:uid="{00000000-0005-0000-0000-00007FF10000}"/>
    <cellStyle name="Цифры по центру с десятыми 2 7 3" xfId="48006" xr:uid="{00000000-0005-0000-0000-000080F10000}"/>
    <cellStyle name="Цифры по центру с десятыми 2 8" xfId="48007" xr:uid="{00000000-0005-0000-0000-000081F10000}"/>
    <cellStyle name="Цифры по центру с десятыми 2 8 2" xfId="48008" xr:uid="{00000000-0005-0000-0000-000082F10000}"/>
    <cellStyle name="Цифры по центру с десятыми 2 8 3" xfId="48009" xr:uid="{00000000-0005-0000-0000-000083F10000}"/>
    <cellStyle name="Цифры по центру с десятыми 2 9" xfId="48010" xr:uid="{00000000-0005-0000-0000-000084F10000}"/>
    <cellStyle name="Цифры по центру с десятыми 2 9 2" xfId="48011" xr:uid="{00000000-0005-0000-0000-000085F10000}"/>
    <cellStyle name="Цифры по центру с десятыми 2 9 3" xfId="48012" xr:uid="{00000000-0005-0000-0000-000086F10000}"/>
    <cellStyle name="Цифры по центру с десятыми 3" xfId="17387" xr:uid="{00000000-0005-0000-0000-000087F10000}"/>
    <cellStyle name="Цифры по центру с десятыми 3 10" xfId="48013" xr:uid="{00000000-0005-0000-0000-000088F10000}"/>
    <cellStyle name="Цифры по центру с десятыми 3 10 2" xfId="48014" xr:uid="{00000000-0005-0000-0000-000089F10000}"/>
    <cellStyle name="Цифры по центру с десятыми 3 11" xfId="48015" xr:uid="{00000000-0005-0000-0000-00008AF10000}"/>
    <cellStyle name="Цифры по центру с десятыми 3 11 2" xfId="48016" xr:uid="{00000000-0005-0000-0000-00008BF10000}"/>
    <cellStyle name="Цифры по центру с десятыми 3 11 3" xfId="48017" xr:uid="{00000000-0005-0000-0000-00008CF10000}"/>
    <cellStyle name="Цифры по центру с десятыми 3 12" xfId="48018" xr:uid="{00000000-0005-0000-0000-00008DF10000}"/>
    <cellStyle name="Цифры по центру с десятыми 3 2" xfId="48019" xr:uid="{00000000-0005-0000-0000-00008EF10000}"/>
    <cellStyle name="Цифры по центру с десятыми 3 2 2" xfId="48020" xr:uid="{00000000-0005-0000-0000-00008FF10000}"/>
    <cellStyle name="Цифры по центру с десятыми 3 2 2 2" xfId="48021" xr:uid="{00000000-0005-0000-0000-000090F10000}"/>
    <cellStyle name="Цифры по центру с десятыми 3 2 2 3" xfId="48022" xr:uid="{00000000-0005-0000-0000-000091F10000}"/>
    <cellStyle name="Цифры по центру с десятыми 3 2 3" xfId="48023" xr:uid="{00000000-0005-0000-0000-000092F10000}"/>
    <cellStyle name="Цифры по центру с десятыми 3 2 3 2" xfId="48024" xr:uid="{00000000-0005-0000-0000-000093F10000}"/>
    <cellStyle name="Цифры по центру с десятыми 3 2 3 3" xfId="48025" xr:uid="{00000000-0005-0000-0000-000094F10000}"/>
    <cellStyle name="Цифры по центру с десятыми 3 2 4" xfId="48026" xr:uid="{00000000-0005-0000-0000-000095F10000}"/>
    <cellStyle name="Цифры по центру с десятыми 3 2 4 2" xfId="48027" xr:uid="{00000000-0005-0000-0000-000096F10000}"/>
    <cellStyle name="Цифры по центру с десятыми 3 2 4 3" xfId="48028" xr:uid="{00000000-0005-0000-0000-000097F10000}"/>
    <cellStyle name="Цифры по центру с десятыми 3 2 5" xfId="48029" xr:uid="{00000000-0005-0000-0000-000098F10000}"/>
    <cellStyle name="Цифры по центру с десятыми 3 2 5 2" xfId="48030" xr:uid="{00000000-0005-0000-0000-000099F10000}"/>
    <cellStyle name="Цифры по центру с десятыми 3 2 5 3" xfId="48031" xr:uid="{00000000-0005-0000-0000-00009AF10000}"/>
    <cellStyle name="Цифры по центру с десятыми 3 2 6" xfId="48032" xr:uid="{00000000-0005-0000-0000-00009BF10000}"/>
    <cellStyle name="Цифры по центру с десятыми 3 2 6 2" xfId="48033" xr:uid="{00000000-0005-0000-0000-00009CF10000}"/>
    <cellStyle name="Цифры по центру с десятыми 3 2 6 3" xfId="48034" xr:uid="{00000000-0005-0000-0000-00009DF10000}"/>
    <cellStyle name="Цифры по центру с десятыми 3 2 7" xfId="48035" xr:uid="{00000000-0005-0000-0000-00009EF10000}"/>
    <cellStyle name="Цифры по центру с десятыми 3 2 7 2" xfId="48036" xr:uid="{00000000-0005-0000-0000-00009FF10000}"/>
    <cellStyle name="Цифры по центру с десятыми 3 2 8" xfId="48037" xr:uid="{00000000-0005-0000-0000-0000A0F10000}"/>
    <cellStyle name="Цифры по центру с десятыми 3 2 8 2" xfId="48038" xr:uid="{00000000-0005-0000-0000-0000A1F10000}"/>
    <cellStyle name="Цифры по центру с десятыми 3 2 8 3" xfId="48039" xr:uid="{00000000-0005-0000-0000-0000A2F10000}"/>
    <cellStyle name="Цифры по центру с десятыми 3 3" xfId="48040" xr:uid="{00000000-0005-0000-0000-0000A3F10000}"/>
    <cellStyle name="Цифры по центру с десятыми 3 3 2" xfId="48041" xr:uid="{00000000-0005-0000-0000-0000A4F10000}"/>
    <cellStyle name="Цифры по центру с десятыми 3 3 2 2" xfId="48042" xr:uid="{00000000-0005-0000-0000-0000A5F10000}"/>
    <cellStyle name="Цифры по центру с десятыми 3 3 2 3" xfId="48043" xr:uid="{00000000-0005-0000-0000-0000A6F10000}"/>
    <cellStyle name="Цифры по центру с десятыми 3 3 3" xfId="48044" xr:uid="{00000000-0005-0000-0000-0000A7F10000}"/>
    <cellStyle name="Цифры по центру с десятыми 3 3 3 2" xfId="48045" xr:uid="{00000000-0005-0000-0000-0000A8F10000}"/>
    <cellStyle name="Цифры по центру с десятыми 3 3 3 3" xfId="48046" xr:uid="{00000000-0005-0000-0000-0000A9F10000}"/>
    <cellStyle name="Цифры по центру с десятыми 3 3 4" xfId="48047" xr:uid="{00000000-0005-0000-0000-0000AAF10000}"/>
    <cellStyle name="Цифры по центру с десятыми 3 3 4 2" xfId="48048" xr:uid="{00000000-0005-0000-0000-0000ABF10000}"/>
    <cellStyle name="Цифры по центру с десятыми 3 3 4 3" xfId="48049" xr:uid="{00000000-0005-0000-0000-0000ACF10000}"/>
    <cellStyle name="Цифры по центру с десятыми 3 3 5" xfId="48050" xr:uid="{00000000-0005-0000-0000-0000ADF10000}"/>
    <cellStyle name="Цифры по центру с десятыми 3 3 5 2" xfId="48051" xr:uid="{00000000-0005-0000-0000-0000AEF10000}"/>
    <cellStyle name="Цифры по центру с десятыми 3 3 5 3" xfId="48052" xr:uid="{00000000-0005-0000-0000-0000AFF10000}"/>
    <cellStyle name="Цифры по центру с десятыми 3 3 6" xfId="48053" xr:uid="{00000000-0005-0000-0000-0000B0F10000}"/>
    <cellStyle name="Цифры по центру с десятыми 3 3 6 2" xfId="48054" xr:uid="{00000000-0005-0000-0000-0000B1F10000}"/>
    <cellStyle name="Цифры по центру с десятыми 3 3 6 3" xfId="48055" xr:uid="{00000000-0005-0000-0000-0000B2F10000}"/>
    <cellStyle name="Цифры по центру с десятыми 3 3 7" xfId="48056" xr:uid="{00000000-0005-0000-0000-0000B3F10000}"/>
    <cellStyle name="Цифры по центру с десятыми 3 3 7 2" xfId="48057" xr:uid="{00000000-0005-0000-0000-0000B4F10000}"/>
    <cellStyle name="Цифры по центру с десятыми 3 3 8" xfId="48058" xr:uid="{00000000-0005-0000-0000-0000B5F10000}"/>
    <cellStyle name="Цифры по центру с десятыми 3 3 8 2" xfId="48059" xr:uid="{00000000-0005-0000-0000-0000B6F10000}"/>
    <cellStyle name="Цифры по центру с десятыми 3 3 8 3" xfId="48060" xr:uid="{00000000-0005-0000-0000-0000B7F10000}"/>
    <cellStyle name="Цифры по центру с десятыми 3 4" xfId="48061" xr:uid="{00000000-0005-0000-0000-0000B8F10000}"/>
    <cellStyle name="Цифры по центру с десятыми 3 4 2" xfId="48062" xr:uid="{00000000-0005-0000-0000-0000B9F10000}"/>
    <cellStyle name="Цифры по центру с десятыми 3 4 2 2" xfId="48063" xr:uid="{00000000-0005-0000-0000-0000BAF10000}"/>
    <cellStyle name="Цифры по центру с десятыми 3 4 2 3" xfId="48064" xr:uid="{00000000-0005-0000-0000-0000BBF10000}"/>
    <cellStyle name="Цифры по центру с десятыми 3 4 3" xfId="48065" xr:uid="{00000000-0005-0000-0000-0000BCF10000}"/>
    <cellStyle name="Цифры по центру с десятыми 3 4 3 2" xfId="48066" xr:uid="{00000000-0005-0000-0000-0000BDF10000}"/>
    <cellStyle name="Цифры по центру с десятыми 3 4 3 3" xfId="48067" xr:uid="{00000000-0005-0000-0000-0000BEF10000}"/>
    <cellStyle name="Цифры по центру с десятыми 3 4 4" xfId="48068" xr:uid="{00000000-0005-0000-0000-0000BFF10000}"/>
    <cellStyle name="Цифры по центру с десятыми 3 4 4 2" xfId="48069" xr:uid="{00000000-0005-0000-0000-0000C0F10000}"/>
    <cellStyle name="Цифры по центру с десятыми 3 4 4 3" xfId="48070" xr:uid="{00000000-0005-0000-0000-0000C1F10000}"/>
    <cellStyle name="Цифры по центру с десятыми 3 4 5" xfId="48071" xr:uid="{00000000-0005-0000-0000-0000C2F10000}"/>
    <cellStyle name="Цифры по центру с десятыми 3 4 5 2" xfId="48072" xr:uid="{00000000-0005-0000-0000-0000C3F10000}"/>
    <cellStyle name="Цифры по центру с десятыми 3 4 5 3" xfId="48073" xr:uid="{00000000-0005-0000-0000-0000C4F10000}"/>
    <cellStyle name="Цифры по центру с десятыми 3 4 6" xfId="48074" xr:uid="{00000000-0005-0000-0000-0000C5F10000}"/>
    <cellStyle name="Цифры по центру с десятыми 3 4 6 2" xfId="48075" xr:uid="{00000000-0005-0000-0000-0000C6F10000}"/>
    <cellStyle name="Цифры по центру с десятыми 3 4 6 3" xfId="48076" xr:uid="{00000000-0005-0000-0000-0000C7F10000}"/>
    <cellStyle name="Цифры по центру с десятыми 3 4 7" xfId="48077" xr:uid="{00000000-0005-0000-0000-0000C8F10000}"/>
    <cellStyle name="Цифры по центру с десятыми 3 4 7 2" xfId="48078" xr:uid="{00000000-0005-0000-0000-0000C9F10000}"/>
    <cellStyle name="Цифры по центру с десятыми 3 4 8" xfId="48079" xr:uid="{00000000-0005-0000-0000-0000CAF10000}"/>
    <cellStyle name="Цифры по центру с десятыми 3 4 8 2" xfId="48080" xr:uid="{00000000-0005-0000-0000-0000CBF10000}"/>
    <cellStyle name="Цифры по центру с десятыми 3 4 8 3" xfId="48081" xr:uid="{00000000-0005-0000-0000-0000CCF10000}"/>
    <cellStyle name="Цифры по центру с десятыми 3 5" xfId="48082" xr:uid="{00000000-0005-0000-0000-0000CDF10000}"/>
    <cellStyle name="Цифры по центру с десятыми 3 5 2" xfId="48083" xr:uid="{00000000-0005-0000-0000-0000CEF10000}"/>
    <cellStyle name="Цифры по центру с десятыми 3 5 3" xfId="48084" xr:uid="{00000000-0005-0000-0000-0000CFF10000}"/>
    <cellStyle name="Цифры по центру с десятыми 3 6" xfId="48085" xr:uid="{00000000-0005-0000-0000-0000D0F10000}"/>
    <cellStyle name="Цифры по центру с десятыми 3 6 2" xfId="48086" xr:uid="{00000000-0005-0000-0000-0000D1F10000}"/>
    <cellStyle name="Цифры по центру с десятыми 3 6 3" xfId="48087" xr:uid="{00000000-0005-0000-0000-0000D2F10000}"/>
    <cellStyle name="Цифры по центру с десятыми 3 7" xfId="48088" xr:uid="{00000000-0005-0000-0000-0000D3F10000}"/>
    <cellStyle name="Цифры по центру с десятыми 3 7 2" xfId="48089" xr:uid="{00000000-0005-0000-0000-0000D4F10000}"/>
    <cellStyle name="Цифры по центру с десятыми 3 7 3" xfId="48090" xr:uid="{00000000-0005-0000-0000-0000D5F10000}"/>
    <cellStyle name="Цифры по центру с десятыми 3 8" xfId="48091" xr:uid="{00000000-0005-0000-0000-0000D6F10000}"/>
    <cellStyle name="Цифры по центру с десятыми 3 8 2" xfId="48092" xr:uid="{00000000-0005-0000-0000-0000D7F10000}"/>
    <cellStyle name="Цифры по центру с десятыми 3 8 3" xfId="48093" xr:uid="{00000000-0005-0000-0000-0000D8F10000}"/>
    <cellStyle name="Цифры по центру с десятыми 3 9" xfId="48094" xr:uid="{00000000-0005-0000-0000-0000D9F10000}"/>
    <cellStyle name="Цифры по центру с десятыми 3 9 2" xfId="48095" xr:uid="{00000000-0005-0000-0000-0000DAF10000}"/>
    <cellStyle name="Цифры по центру с десятыми 3 9 3" xfId="48096" xr:uid="{00000000-0005-0000-0000-0000DBF10000}"/>
    <cellStyle name="Цифры по центру с десятыми 4" xfId="17388" xr:uid="{00000000-0005-0000-0000-0000DCF10000}"/>
    <cellStyle name="Цифры по центру с десятыми 4 10" xfId="48097" xr:uid="{00000000-0005-0000-0000-0000DDF10000}"/>
    <cellStyle name="Цифры по центру с десятыми 4 10 2" xfId="48098" xr:uid="{00000000-0005-0000-0000-0000DEF10000}"/>
    <cellStyle name="Цифры по центру с десятыми 4 11" xfId="48099" xr:uid="{00000000-0005-0000-0000-0000DFF10000}"/>
    <cellStyle name="Цифры по центру с десятыми 4 11 2" xfId="48100" xr:uid="{00000000-0005-0000-0000-0000E0F10000}"/>
    <cellStyle name="Цифры по центру с десятыми 4 11 3" xfId="48101" xr:uid="{00000000-0005-0000-0000-0000E1F10000}"/>
    <cellStyle name="Цифры по центру с десятыми 4 12" xfId="48102" xr:uid="{00000000-0005-0000-0000-0000E2F10000}"/>
    <cellStyle name="Цифры по центру с десятыми 4 2" xfId="48103" xr:uid="{00000000-0005-0000-0000-0000E3F10000}"/>
    <cellStyle name="Цифры по центру с десятыми 4 2 2" xfId="48104" xr:uid="{00000000-0005-0000-0000-0000E4F10000}"/>
    <cellStyle name="Цифры по центру с десятыми 4 2 2 2" xfId="48105" xr:uid="{00000000-0005-0000-0000-0000E5F10000}"/>
    <cellStyle name="Цифры по центру с десятыми 4 2 2 3" xfId="48106" xr:uid="{00000000-0005-0000-0000-0000E6F10000}"/>
    <cellStyle name="Цифры по центру с десятыми 4 2 3" xfId="48107" xr:uid="{00000000-0005-0000-0000-0000E7F10000}"/>
    <cellStyle name="Цифры по центру с десятыми 4 2 3 2" xfId="48108" xr:uid="{00000000-0005-0000-0000-0000E8F10000}"/>
    <cellStyle name="Цифры по центру с десятыми 4 2 3 3" xfId="48109" xr:uid="{00000000-0005-0000-0000-0000E9F10000}"/>
    <cellStyle name="Цифры по центру с десятыми 4 2 4" xfId="48110" xr:uid="{00000000-0005-0000-0000-0000EAF10000}"/>
    <cellStyle name="Цифры по центру с десятыми 4 2 4 2" xfId="48111" xr:uid="{00000000-0005-0000-0000-0000EBF10000}"/>
    <cellStyle name="Цифры по центру с десятыми 4 2 4 3" xfId="48112" xr:uid="{00000000-0005-0000-0000-0000ECF10000}"/>
    <cellStyle name="Цифры по центру с десятыми 4 2 5" xfId="48113" xr:uid="{00000000-0005-0000-0000-0000EDF10000}"/>
    <cellStyle name="Цифры по центру с десятыми 4 2 5 2" xfId="48114" xr:uid="{00000000-0005-0000-0000-0000EEF10000}"/>
    <cellStyle name="Цифры по центру с десятыми 4 2 5 3" xfId="48115" xr:uid="{00000000-0005-0000-0000-0000EFF10000}"/>
    <cellStyle name="Цифры по центру с десятыми 4 2 6" xfId="48116" xr:uid="{00000000-0005-0000-0000-0000F0F10000}"/>
    <cellStyle name="Цифры по центру с десятыми 4 2 6 2" xfId="48117" xr:uid="{00000000-0005-0000-0000-0000F1F10000}"/>
    <cellStyle name="Цифры по центру с десятыми 4 2 6 3" xfId="48118" xr:uid="{00000000-0005-0000-0000-0000F2F10000}"/>
    <cellStyle name="Цифры по центру с десятыми 4 2 7" xfId="48119" xr:uid="{00000000-0005-0000-0000-0000F3F10000}"/>
    <cellStyle name="Цифры по центру с десятыми 4 2 7 2" xfId="48120" xr:uid="{00000000-0005-0000-0000-0000F4F10000}"/>
    <cellStyle name="Цифры по центру с десятыми 4 2 8" xfId="48121" xr:uid="{00000000-0005-0000-0000-0000F5F10000}"/>
    <cellStyle name="Цифры по центру с десятыми 4 2 8 2" xfId="48122" xr:uid="{00000000-0005-0000-0000-0000F6F10000}"/>
    <cellStyle name="Цифры по центру с десятыми 4 2 8 3" xfId="48123" xr:uid="{00000000-0005-0000-0000-0000F7F10000}"/>
    <cellStyle name="Цифры по центру с десятыми 4 3" xfId="48124" xr:uid="{00000000-0005-0000-0000-0000F8F10000}"/>
    <cellStyle name="Цифры по центру с десятыми 4 3 2" xfId="48125" xr:uid="{00000000-0005-0000-0000-0000F9F10000}"/>
    <cellStyle name="Цифры по центру с десятыми 4 3 2 2" xfId="48126" xr:uid="{00000000-0005-0000-0000-0000FAF10000}"/>
    <cellStyle name="Цифры по центру с десятыми 4 3 2 3" xfId="48127" xr:uid="{00000000-0005-0000-0000-0000FBF10000}"/>
    <cellStyle name="Цифры по центру с десятыми 4 3 3" xfId="48128" xr:uid="{00000000-0005-0000-0000-0000FCF10000}"/>
    <cellStyle name="Цифры по центру с десятыми 4 3 3 2" xfId="48129" xr:uid="{00000000-0005-0000-0000-0000FDF10000}"/>
    <cellStyle name="Цифры по центру с десятыми 4 3 3 3" xfId="48130" xr:uid="{00000000-0005-0000-0000-0000FEF10000}"/>
    <cellStyle name="Цифры по центру с десятыми 4 3 4" xfId="48131" xr:uid="{00000000-0005-0000-0000-0000FFF10000}"/>
    <cellStyle name="Цифры по центру с десятыми 4 3 4 2" xfId="48132" xr:uid="{00000000-0005-0000-0000-000000F20000}"/>
    <cellStyle name="Цифры по центру с десятыми 4 3 4 3" xfId="48133" xr:uid="{00000000-0005-0000-0000-000001F20000}"/>
    <cellStyle name="Цифры по центру с десятыми 4 3 5" xfId="48134" xr:uid="{00000000-0005-0000-0000-000002F20000}"/>
    <cellStyle name="Цифры по центру с десятыми 4 3 5 2" xfId="48135" xr:uid="{00000000-0005-0000-0000-000003F20000}"/>
    <cellStyle name="Цифры по центру с десятыми 4 3 5 3" xfId="48136" xr:uid="{00000000-0005-0000-0000-000004F20000}"/>
    <cellStyle name="Цифры по центру с десятыми 4 3 6" xfId="48137" xr:uid="{00000000-0005-0000-0000-000005F20000}"/>
    <cellStyle name="Цифры по центру с десятыми 4 3 6 2" xfId="48138" xr:uid="{00000000-0005-0000-0000-000006F20000}"/>
    <cellStyle name="Цифры по центру с десятыми 4 3 6 3" xfId="48139" xr:uid="{00000000-0005-0000-0000-000007F20000}"/>
    <cellStyle name="Цифры по центру с десятыми 4 3 7" xfId="48140" xr:uid="{00000000-0005-0000-0000-000008F20000}"/>
    <cellStyle name="Цифры по центру с десятыми 4 3 7 2" xfId="48141" xr:uid="{00000000-0005-0000-0000-000009F20000}"/>
    <cellStyle name="Цифры по центру с десятыми 4 3 8" xfId="48142" xr:uid="{00000000-0005-0000-0000-00000AF20000}"/>
    <cellStyle name="Цифры по центру с десятыми 4 3 8 2" xfId="48143" xr:uid="{00000000-0005-0000-0000-00000BF20000}"/>
    <cellStyle name="Цифры по центру с десятыми 4 3 8 3" xfId="48144" xr:uid="{00000000-0005-0000-0000-00000CF20000}"/>
    <cellStyle name="Цифры по центру с десятыми 4 4" xfId="48145" xr:uid="{00000000-0005-0000-0000-00000DF20000}"/>
    <cellStyle name="Цифры по центру с десятыми 4 4 2" xfId="48146" xr:uid="{00000000-0005-0000-0000-00000EF20000}"/>
    <cellStyle name="Цифры по центру с десятыми 4 4 2 2" xfId="48147" xr:uid="{00000000-0005-0000-0000-00000FF20000}"/>
    <cellStyle name="Цифры по центру с десятыми 4 4 2 3" xfId="48148" xr:uid="{00000000-0005-0000-0000-000010F20000}"/>
    <cellStyle name="Цифры по центру с десятыми 4 4 3" xfId="48149" xr:uid="{00000000-0005-0000-0000-000011F20000}"/>
    <cellStyle name="Цифры по центру с десятыми 4 4 3 2" xfId="48150" xr:uid="{00000000-0005-0000-0000-000012F20000}"/>
    <cellStyle name="Цифры по центру с десятыми 4 4 3 3" xfId="48151" xr:uid="{00000000-0005-0000-0000-000013F20000}"/>
    <cellStyle name="Цифры по центру с десятыми 4 4 4" xfId="48152" xr:uid="{00000000-0005-0000-0000-000014F20000}"/>
    <cellStyle name="Цифры по центру с десятыми 4 4 4 2" xfId="48153" xr:uid="{00000000-0005-0000-0000-000015F20000}"/>
    <cellStyle name="Цифры по центру с десятыми 4 4 4 3" xfId="48154" xr:uid="{00000000-0005-0000-0000-000016F20000}"/>
    <cellStyle name="Цифры по центру с десятыми 4 4 5" xfId="48155" xr:uid="{00000000-0005-0000-0000-000017F20000}"/>
    <cellStyle name="Цифры по центру с десятыми 4 4 5 2" xfId="48156" xr:uid="{00000000-0005-0000-0000-000018F20000}"/>
    <cellStyle name="Цифры по центру с десятыми 4 4 5 3" xfId="48157" xr:uid="{00000000-0005-0000-0000-000019F20000}"/>
    <cellStyle name="Цифры по центру с десятыми 4 4 6" xfId="48158" xr:uid="{00000000-0005-0000-0000-00001AF20000}"/>
    <cellStyle name="Цифры по центру с десятыми 4 4 6 2" xfId="48159" xr:uid="{00000000-0005-0000-0000-00001BF20000}"/>
    <cellStyle name="Цифры по центру с десятыми 4 4 6 3" xfId="48160" xr:uid="{00000000-0005-0000-0000-00001CF20000}"/>
    <cellStyle name="Цифры по центру с десятыми 4 4 7" xfId="48161" xr:uid="{00000000-0005-0000-0000-00001DF20000}"/>
    <cellStyle name="Цифры по центру с десятыми 4 4 7 2" xfId="48162" xr:uid="{00000000-0005-0000-0000-00001EF20000}"/>
    <cellStyle name="Цифры по центру с десятыми 4 4 8" xfId="48163" xr:uid="{00000000-0005-0000-0000-00001FF20000}"/>
    <cellStyle name="Цифры по центру с десятыми 4 4 8 2" xfId="48164" xr:uid="{00000000-0005-0000-0000-000020F20000}"/>
    <cellStyle name="Цифры по центру с десятыми 4 4 8 3" xfId="48165" xr:uid="{00000000-0005-0000-0000-000021F20000}"/>
    <cellStyle name="Цифры по центру с десятыми 4 5" xfId="48166" xr:uid="{00000000-0005-0000-0000-000022F20000}"/>
    <cellStyle name="Цифры по центру с десятыми 4 5 2" xfId="48167" xr:uid="{00000000-0005-0000-0000-000023F20000}"/>
    <cellStyle name="Цифры по центру с десятыми 4 5 3" xfId="48168" xr:uid="{00000000-0005-0000-0000-000024F20000}"/>
    <cellStyle name="Цифры по центру с десятыми 4 6" xfId="48169" xr:uid="{00000000-0005-0000-0000-000025F20000}"/>
    <cellStyle name="Цифры по центру с десятыми 4 6 2" xfId="48170" xr:uid="{00000000-0005-0000-0000-000026F20000}"/>
    <cellStyle name="Цифры по центру с десятыми 4 6 3" xfId="48171" xr:uid="{00000000-0005-0000-0000-000027F20000}"/>
    <cellStyle name="Цифры по центру с десятыми 4 7" xfId="48172" xr:uid="{00000000-0005-0000-0000-000028F20000}"/>
    <cellStyle name="Цифры по центру с десятыми 4 7 2" xfId="48173" xr:uid="{00000000-0005-0000-0000-000029F20000}"/>
    <cellStyle name="Цифры по центру с десятыми 4 7 3" xfId="48174" xr:uid="{00000000-0005-0000-0000-00002AF20000}"/>
    <cellStyle name="Цифры по центру с десятыми 4 8" xfId="48175" xr:uid="{00000000-0005-0000-0000-00002BF20000}"/>
    <cellStyle name="Цифры по центру с десятыми 4 8 2" xfId="48176" xr:uid="{00000000-0005-0000-0000-00002CF20000}"/>
    <cellStyle name="Цифры по центру с десятыми 4 8 3" xfId="48177" xr:uid="{00000000-0005-0000-0000-00002DF20000}"/>
    <cellStyle name="Цифры по центру с десятыми 4 9" xfId="48178" xr:uid="{00000000-0005-0000-0000-00002EF20000}"/>
    <cellStyle name="Цифры по центру с десятыми 4 9 2" xfId="48179" xr:uid="{00000000-0005-0000-0000-00002FF20000}"/>
    <cellStyle name="Цифры по центру с десятыми 4 9 3" xfId="48180" xr:uid="{00000000-0005-0000-0000-000030F20000}"/>
    <cellStyle name="Цифры по центру с десятыми 5" xfId="48181" xr:uid="{00000000-0005-0000-0000-000031F20000}"/>
    <cellStyle name="Цифры по центру с десятыми 5 2" xfId="48182" xr:uid="{00000000-0005-0000-0000-000032F20000}"/>
    <cellStyle name="Цифры по центру с десятыми 5 2 2" xfId="48183" xr:uid="{00000000-0005-0000-0000-000033F20000}"/>
    <cellStyle name="Цифры по центру с десятыми 5 2 3" xfId="48184" xr:uid="{00000000-0005-0000-0000-000034F20000}"/>
    <cellStyle name="Цифры по центру с десятыми 5 3" xfId="48185" xr:uid="{00000000-0005-0000-0000-000035F20000}"/>
    <cellStyle name="Цифры по центру с десятыми 5 3 2" xfId="48186" xr:uid="{00000000-0005-0000-0000-000036F20000}"/>
    <cellStyle name="Цифры по центру с десятыми 5 3 3" xfId="48187" xr:uid="{00000000-0005-0000-0000-000037F20000}"/>
    <cellStyle name="Цифры по центру с десятыми 5 4" xfId="48188" xr:uid="{00000000-0005-0000-0000-000038F20000}"/>
    <cellStyle name="Цифры по центру с десятыми 5 4 2" xfId="48189" xr:uid="{00000000-0005-0000-0000-000039F20000}"/>
    <cellStyle name="Цифры по центру с десятыми 5 4 3" xfId="48190" xr:uid="{00000000-0005-0000-0000-00003AF20000}"/>
    <cellStyle name="Цифры по центру с десятыми 5 5" xfId="48191" xr:uid="{00000000-0005-0000-0000-00003BF20000}"/>
    <cellStyle name="Цифры по центру с десятыми 5 5 2" xfId="48192" xr:uid="{00000000-0005-0000-0000-00003CF20000}"/>
    <cellStyle name="Цифры по центру с десятыми 5 5 3" xfId="48193" xr:uid="{00000000-0005-0000-0000-00003DF20000}"/>
    <cellStyle name="Цифры по центру с десятыми 5 6" xfId="48194" xr:uid="{00000000-0005-0000-0000-00003EF20000}"/>
    <cellStyle name="Цифры по центру с десятыми 5 6 2" xfId="48195" xr:uid="{00000000-0005-0000-0000-00003FF20000}"/>
    <cellStyle name="Цифры по центру с десятыми 5 6 3" xfId="48196" xr:uid="{00000000-0005-0000-0000-000040F20000}"/>
    <cellStyle name="Цифры по центру с десятыми 5 7" xfId="48197" xr:uid="{00000000-0005-0000-0000-000041F20000}"/>
    <cellStyle name="Цифры по центру с десятыми 5 7 2" xfId="48198" xr:uid="{00000000-0005-0000-0000-000042F20000}"/>
    <cellStyle name="Цифры по центру с десятыми 5 8" xfId="48199" xr:uid="{00000000-0005-0000-0000-000043F20000}"/>
    <cellStyle name="Цифры по центру с десятыми 5 8 2" xfId="48200" xr:uid="{00000000-0005-0000-0000-000044F20000}"/>
    <cellStyle name="Цифры по центру с десятыми 5 8 3" xfId="48201" xr:uid="{00000000-0005-0000-0000-000045F20000}"/>
    <cellStyle name="Цифры по центру с десятыми 6" xfId="48202" xr:uid="{00000000-0005-0000-0000-000046F20000}"/>
    <cellStyle name="Цифры по центру с десятыми 6 2" xfId="48203" xr:uid="{00000000-0005-0000-0000-000047F20000}"/>
    <cellStyle name="Цифры по центру с десятыми 6 2 2" xfId="48204" xr:uid="{00000000-0005-0000-0000-000048F20000}"/>
    <cellStyle name="Цифры по центру с десятыми 6 2 3" xfId="48205" xr:uid="{00000000-0005-0000-0000-000049F20000}"/>
    <cellStyle name="Цифры по центру с десятыми 6 3" xfId="48206" xr:uid="{00000000-0005-0000-0000-00004AF20000}"/>
    <cellStyle name="Цифры по центру с десятыми 6 3 2" xfId="48207" xr:uid="{00000000-0005-0000-0000-00004BF20000}"/>
    <cellStyle name="Цифры по центру с десятыми 6 3 3" xfId="48208" xr:uid="{00000000-0005-0000-0000-00004CF20000}"/>
    <cellStyle name="Цифры по центру с десятыми 6 4" xfId="48209" xr:uid="{00000000-0005-0000-0000-00004DF20000}"/>
    <cellStyle name="Цифры по центру с десятыми 6 4 2" xfId="48210" xr:uid="{00000000-0005-0000-0000-00004EF20000}"/>
    <cellStyle name="Цифры по центру с десятыми 6 4 3" xfId="48211" xr:uid="{00000000-0005-0000-0000-00004FF20000}"/>
    <cellStyle name="Цифры по центру с десятыми 6 5" xfId="48212" xr:uid="{00000000-0005-0000-0000-000050F20000}"/>
    <cellStyle name="Цифры по центру с десятыми 6 5 2" xfId="48213" xr:uid="{00000000-0005-0000-0000-000051F20000}"/>
    <cellStyle name="Цифры по центру с десятыми 6 5 3" xfId="48214" xr:uid="{00000000-0005-0000-0000-000052F20000}"/>
    <cellStyle name="Цифры по центру с десятыми 6 6" xfId="48215" xr:uid="{00000000-0005-0000-0000-000053F20000}"/>
    <cellStyle name="Цифры по центру с десятыми 6 6 2" xfId="48216" xr:uid="{00000000-0005-0000-0000-000054F20000}"/>
    <cellStyle name="Цифры по центру с десятыми 6 6 3" xfId="48217" xr:uid="{00000000-0005-0000-0000-000055F20000}"/>
    <cellStyle name="Цифры по центру с десятыми 6 7" xfId="48218" xr:uid="{00000000-0005-0000-0000-000056F20000}"/>
    <cellStyle name="Цифры по центру с десятыми 6 7 2" xfId="48219" xr:uid="{00000000-0005-0000-0000-000057F20000}"/>
    <cellStyle name="Цифры по центру с десятыми 6 8" xfId="48220" xr:uid="{00000000-0005-0000-0000-000058F20000}"/>
    <cellStyle name="Цифры по центру с десятыми 6 8 2" xfId="48221" xr:uid="{00000000-0005-0000-0000-000059F20000}"/>
    <cellStyle name="Цифры по центру с десятыми 6 8 3" xfId="48222" xr:uid="{00000000-0005-0000-0000-00005AF20000}"/>
    <cellStyle name="Цифры по центру с десятыми 7" xfId="48223" xr:uid="{00000000-0005-0000-0000-00005BF20000}"/>
    <cellStyle name="Цифры по центру с десятыми 7 2" xfId="48224" xr:uid="{00000000-0005-0000-0000-00005CF20000}"/>
    <cellStyle name="Цифры по центру с десятыми 7 2 2" xfId="48225" xr:uid="{00000000-0005-0000-0000-00005DF20000}"/>
    <cellStyle name="Цифры по центру с десятыми 7 2 3" xfId="48226" xr:uid="{00000000-0005-0000-0000-00005EF20000}"/>
    <cellStyle name="Цифры по центру с десятыми 7 3" xfId="48227" xr:uid="{00000000-0005-0000-0000-00005FF20000}"/>
    <cellStyle name="Цифры по центру с десятыми 7 3 2" xfId="48228" xr:uid="{00000000-0005-0000-0000-000060F20000}"/>
    <cellStyle name="Цифры по центру с десятыми 7 3 3" xfId="48229" xr:uid="{00000000-0005-0000-0000-000061F20000}"/>
    <cellStyle name="Цифры по центру с десятыми 7 4" xfId="48230" xr:uid="{00000000-0005-0000-0000-000062F20000}"/>
    <cellStyle name="Цифры по центру с десятыми 7 4 2" xfId="48231" xr:uid="{00000000-0005-0000-0000-000063F20000}"/>
    <cellStyle name="Цифры по центру с десятыми 7 4 3" xfId="48232" xr:uid="{00000000-0005-0000-0000-000064F20000}"/>
    <cellStyle name="Цифры по центру с десятыми 7 5" xfId="48233" xr:uid="{00000000-0005-0000-0000-000065F20000}"/>
    <cellStyle name="Цифры по центру с десятыми 7 5 2" xfId="48234" xr:uid="{00000000-0005-0000-0000-000066F20000}"/>
    <cellStyle name="Цифры по центру с десятыми 7 5 3" xfId="48235" xr:uid="{00000000-0005-0000-0000-000067F20000}"/>
    <cellStyle name="Цифры по центру с десятыми 7 6" xfId="48236" xr:uid="{00000000-0005-0000-0000-000068F20000}"/>
    <cellStyle name="Цифры по центру с десятыми 7 6 2" xfId="48237" xr:uid="{00000000-0005-0000-0000-000069F20000}"/>
    <cellStyle name="Цифры по центру с десятыми 7 6 3" xfId="48238" xr:uid="{00000000-0005-0000-0000-00006AF20000}"/>
    <cellStyle name="Цифры по центру с десятыми 7 7" xfId="48239" xr:uid="{00000000-0005-0000-0000-00006BF20000}"/>
    <cellStyle name="Цифры по центру с десятыми 7 7 2" xfId="48240" xr:uid="{00000000-0005-0000-0000-00006CF20000}"/>
    <cellStyle name="Цифры по центру с десятыми 7 8" xfId="48241" xr:uid="{00000000-0005-0000-0000-00006DF20000}"/>
    <cellStyle name="Цифры по центру с десятыми 7 8 2" xfId="48242" xr:uid="{00000000-0005-0000-0000-00006EF20000}"/>
    <cellStyle name="Цифры по центру с десятыми 7 8 3" xfId="48243" xr:uid="{00000000-0005-0000-0000-00006FF20000}"/>
    <cellStyle name="Цифры по центру с десятыми 8" xfId="48244" xr:uid="{00000000-0005-0000-0000-000070F20000}"/>
    <cellStyle name="Цифры по центру с десятыми 8 2" xfId="48245" xr:uid="{00000000-0005-0000-0000-000071F20000}"/>
    <cellStyle name="Цифры по центру с десятыми 8 3" xfId="48246" xr:uid="{00000000-0005-0000-0000-000072F20000}"/>
    <cellStyle name="Цифры по центру с десятыми 9" xfId="48247" xr:uid="{00000000-0005-0000-0000-000073F20000}"/>
    <cellStyle name="Цифры по центру с десятыми 9 2" xfId="48248" xr:uid="{00000000-0005-0000-0000-000074F20000}"/>
    <cellStyle name="Цифры по центру с десятыми 9 3" xfId="48249" xr:uid="{00000000-0005-0000-0000-000075F20000}"/>
    <cellStyle name="Цифры по центру с десятыми_Лист1" xfId="62442" xr:uid="{00000000-0005-0000-0000-000076F20000}"/>
    <cellStyle name="число" xfId="17389" xr:uid="{00000000-0005-0000-0000-000077F20000}"/>
    <cellStyle name="число 2" xfId="17390" xr:uid="{00000000-0005-0000-0000-000078F20000}"/>
    <cellStyle name="число 3" xfId="48250" xr:uid="{00000000-0005-0000-0000-000079F20000}"/>
    <cellStyle name="Числовой" xfId="17391" xr:uid="{00000000-0005-0000-0000-00007AF20000}"/>
    <cellStyle name="Числовой 2" xfId="17392" xr:uid="{00000000-0005-0000-0000-00007BF20000}"/>
    <cellStyle name="Числовой 2 2" xfId="17393" xr:uid="{00000000-0005-0000-0000-00007CF20000}"/>
    <cellStyle name="Числовой 2 2 2" xfId="48251" xr:uid="{00000000-0005-0000-0000-00007DF20000}"/>
    <cellStyle name="Числовой 2 3" xfId="48252" xr:uid="{00000000-0005-0000-0000-00007EF20000}"/>
    <cellStyle name="Числовой 2_Лист1" xfId="62443" xr:uid="{00000000-0005-0000-0000-00007FF20000}"/>
    <cellStyle name="Числовой 3" xfId="48253" xr:uid="{00000000-0005-0000-0000-000080F20000}"/>
    <cellStyle name="Числовой_Лист1" xfId="62444" xr:uid="{00000000-0005-0000-0000-000081F20000}"/>
    <cellStyle name="Џђћ–…ќ’ќ›‰" xfId="17394" xr:uid="{00000000-0005-0000-0000-000082F20000}"/>
    <cellStyle name="Џђћ–…ќ’ќ›‰ 2" xfId="17395" xr:uid="{00000000-0005-0000-0000-000083F20000}"/>
    <cellStyle name="Џђћ–…ќ’ќ›‰ 2 2" xfId="17396" xr:uid="{00000000-0005-0000-0000-000084F20000}"/>
    <cellStyle name="Џђћ–…ќ’ќ›‰ 2 2 2" xfId="17397" xr:uid="{00000000-0005-0000-0000-000085F20000}"/>
    <cellStyle name="Џђћ–…ќ’ќ›‰ 2 2 3" xfId="48254" xr:uid="{00000000-0005-0000-0000-000086F20000}"/>
    <cellStyle name="Џђћ–…ќ’ќ›‰ 2 3" xfId="17398" xr:uid="{00000000-0005-0000-0000-000087F20000}"/>
    <cellStyle name="Џђћ–…ќ’ќ›‰ 2 3 2" xfId="48255" xr:uid="{00000000-0005-0000-0000-000088F20000}"/>
    <cellStyle name="Џђћ–…ќ’ќ›‰ 2 4" xfId="17399" xr:uid="{00000000-0005-0000-0000-000089F20000}"/>
    <cellStyle name="Џђћ–…ќ’ќ›‰ 2 5" xfId="48256" xr:uid="{00000000-0005-0000-0000-00008AF20000}"/>
    <cellStyle name="Џђћ–…ќ’ќ›‰ 2_Лист1" xfId="62445" xr:uid="{00000000-0005-0000-0000-00008BF20000}"/>
    <cellStyle name="Џђћ–…ќ’ќ›‰ 3" xfId="17400" xr:uid="{00000000-0005-0000-0000-00008CF20000}"/>
    <cellStyle name="Џђћ–…ќ’ќ›‰ 3 2" xfId="17401" xr:uid="{00000000-0005-0000-0000-00008DF20000}"/>
    <cellStyle name="Џђћ–…ќ’ќ›‰ 3 2 2" xfId="48257" xr:uid="{00000000-0005-0000-0000-00008EF20000}"/>
    <cellStyle name="Џђћ–…ќ’ќ›‰ 3 3" xfId="17402" xr:uid="{00000000-0005-0000-0000-00008FF20000}"/>
    <cellStyle name="Џђћ–…ќ’ќ›‰ 3 4" xfId="48258" xr:uid="{00000000-0005-0000-0000-000090F20000}"/>
    <cellStyle name="Џђћ–…ќ’ќ›‰ 3_Лист1" xfId="62446" xr:uid="{00000000-0005-0000-0000-000091F20000}"/>
    <cellStyle name="Џђћ–…ќ’ќ›‰ 4" xfId="17403" xr:uid="{00000000-0005-0000-0000-000092F20000}"/>
    <cellStyle name="Џђћ–…ќ’ќ›‰ 4 2" xfId="17404" xr:uid="{00000000-0005-0000-0000-000093F20000}"/>
    <cellStyle name="Џђћ–…ќ’ќ›‰ 4 3" xfId="48259" xr:uid="{00000000-0005-0000-0000-000094F20000}"/>
    <cellStyle name="Џђћ–…ќ’ќ›‰ 5" xfId="48260" xr:uid="{00000000-0005-0000-0000-000095F20000}"/>
    <cellStyle name="Џђћ–…ќ’ќ›‰ 5 2" xfId="48261" xr:uid="{00000000-0005-0000-0000-000096F20000}"/>
    <cellStyle name="Џђћ–…ќ’ќ›‰ 6" xfId="48262" xr:uid="{00000000-0005-0000-0000-000097F20000}"/>
    <cellStyle name="Џђћ–…ќ’ќ›‰ 7" xfId="62447" xr:uid="{00000000-0005-0000-0000-000098F20000}"/>
    <cellStyle name="Џђћ–…ќ’ќ›‰ 8" xfId="62448" xr:uid="{00000000-0005-0000-0000-000099F20000}"/>
    <cellStyle name="Џђћ–…ќ’ќ›‰_Лист1" xfId="62449" xr:uid="{00000000-0005-0000-0000-00009AF20000}"/>
    <cellStyle name="Шапка" xfId="17405" xr:uid="{00000000-0005-0000-0000-00009BF20000}"/>
    <cellStyle name="Шапка 10" xfId="48263" xr:uid="{00000000-0005-0000-0000-00009CF20000}"/>
    <cellStyle name="Шапка 10 2" xfId="48264" xr:uid="{00000000-0005-0000-0000-00009DF20000}"/>
    <cellStyle name="Шапка 11" xfId="48265" xr:uid="{00000000-0005-0000-0000-00009EF20000}"/>
    <cellStyle name="Шапка 11 2" xfId="48266" xr:uid="{00000000-0005-0000-0000-00009FF20000}"/>
    <cellStyle name="Шапка 11 3" xfId="48267" xr:uid="{00000000-0005-0000-0000-0000A0F20000}"/>
    <cellStyle name="Шапка 12" xfId="48268" xr:uid="{00000000-0005-0000-0000-0000A1F20000}"/>
    <cellStyle name="Шапка 2" xfId="17406" xr:uid="{00000000-0005-0000-0000-0000A2F20000}"/>
    <cellStyle name="Шапка 2 2" xfId="48269" xr:uid="{00000000-0005-0000-0000-0000A3F20000}"/>
    <cellStyle name="Шапка 2 2 2" xfId="48270" xr:uid="{00000000-0005-0000-0000-0000A4F20000}"/>
    <cellStyle name="Шапка 2 2 3" xfId="48271" xr:uid="{00000000-0005-0000-0000-0000A5F20000}"/>
    <cellStyle name="Шапка 2 3" xfId="48272" xr:uid="{00000000-0005-0000-0000-0000A6F20000}"/>
    <cellStyle name="Шапка 2 3 2" xfId="48273" xr:uid="{00000000-0005-0000-0000-0000A7F20000}"/>
    <cellStyle name="Шапка 2 3 3" xfId="48274" xr:uid="{00000000-0005-0000-0000-0000A8F20000}"/>
    <cellStyle name="Шапка 2 4" xfId="48275" xr:uid="{00000000-0005-0000-0000-0000A9F20000}"/>
    <cellStyle name="Шапка 2 4 2" xfId="48276" xr:uid="{00000000-0005-0000-0000-0000AAF20000}"/>
    <cellStyle name="Шапка 2 4 3" xfId="48277" xr:uid="{00000000-0005-0000-0000-0000ABF20000}"/>
    <cellStyle name="Шапка 2 5" xfId="48278" xr:uid="{00000000-0005-0000-0000-0000ACF20000}"/>
    <cellStyle name="Шапка 2 5 2" xfId="48279" xr:uid="{00000000-0005-0000-0000-0000ADF20000}"/>
    <cellStyle name="Шапка 2 5 3" xfId="48280" xr:uid="{00000000-0005-0000-0000-0000AEF20000}"/>
    <cellStyle name="Шапка 2 6" xfId="48281" xr:uid="{00000000-0005-0000-0000-0000AFF20000}"/>
    <cellStyle name="Шапка 2 6 2" xfId="48282" xr:uid="{00000000-0005-0000-0000-0000B0F20000}"/>
    <cellStyle name="Шапка 2 6 3" xfId="48283" xr:uid="{00000000-0005-0000-0000-0000B1F20000}"/>
    <cellStyle name="Шапка 2 7" xfId="48284" xr:uid="{00000000-0005-0000-0000-0000B2F20000}"/>
    <cellStyle name="Шапка 2 7 2" xfId="48285" xr:uid="{00000000-0005-0000-0000-0000B3F20000}"/>
    <cellStyle name="Шапка 2 8" xfId="48286" xr:uid="{00000000-0005-0000-0000-0000B4F20000}"/>
    <cellStyle name="Шапка 2 8 2" xfId="48287" xr:uid="{00000000-0005-0000-0000-0000B5F20000}"/>
    <cellStyle name="Шапка 2 8 3" xfId="48288" xr:uid="{00000000-0005-0000-0000-0000B6F20000}"/>
    <cellStyle name="Шапка 2 9" xfId="48289" xr:uid="{00000000-0005-0000-0000-0000B7F20000}"/>
    <cellStyle name="Шапка 3" xfId="48290" xr:uid="{00000000-0005-0000-0000-0000B8F20000}"/>
    <cellStyle name="Шапка 3 2" xfId="48291" xr:uid="{00000000-0005-0000-0000-0000B9F20000}"/>
    <cellStyle name="Шапка 3 2 2" xfId="48292" xr:uid="{00000000-0005-0000-0000-0000BAF20000}"/>
    <cellStyle name="Шапка 3 2 3" xfId="48293" xr:uid="{00000000-0005-0000-0000-0000BBF20000}"/>
    <cellStyle name="Шапка 3 3" xfId="48294" xr:uid="{00000000-0005-0000-0000-0000BCF20000}"/>
    <cellStyle name="Шапка 3 3 2" xfId="48295" xr:uid="{00000000-0005-0000-0000-0000BDF20000}"/>
    <cellStyle name="Шапка 3 3 3" xfId="48296" xr:uid="{00000000-0005-0000-0000-0000BEF20000}"/>
    <cellStyle name="Шапка 3 4" xfId="48297" xr:uid="{00000000-0005-0000-0000-0000BFF20000}"/>
    <cellStyle name="Шапка 3 4 2" xfId="48298" xr:uid="{00000000-0005-0000-0000-0000C0F20000}"/>
    <cellStyle name="Шапка 3 4 3" xfId="48299" xr:uid="{00000000-0005-0000-0000-0000C1F20000}"/>
    <cellStyle name="Шапка 3 5" xfId="48300" xr:uid="{00000000-0005-0000-0000-0000C2F20000}"/>
    <cellStyle name="Шапка 3 5 2" xfId="48301" xr:uid="{00000000-0005-0000-0000-0000C3F20000}"/>
    <cellStyle name="Шапка 3 5 3" xfId="48302" xr:uid="{00000000-0005-0000-0000-0000C4F20000}"/>
    <cellStyle name="Шапка 3 6" xfId="48303" xr:uid="{00000000-0005-0000-0000-0000C5F20000}"/>
    <cellStyle name="Шапка 3 6 2" xfId="48304" xr:uid="{00000000-0005-0000-0000-0000C6F20000}"/>
    <cellStyle name="Шапка 3 6 3" xfId="48305" xr:uid="{00000000-0005-0000-0000-0000C7F20000}"/>
    <cellStyle name="Шапка 3 7" xfId="48306" xr:uid="{00000000-0005-0000-0000-0000C8F20000}"/>
    <cellStyle name="Шапка 3 7 2" xfId="48307" xr:uid="{00000000-0005-0000-0000-0000C9F20000}"/>
    <cellStyle name="Шапка 3 8" xfId="48308" xr:uid="{00000000-0005-0000-0000-0000CAF20000}"/>
    <cellStyle name="Шапка 3 8 2" xfId="48309" xr:uid="{00000000-0005-0000-0000-0000CBF20000}"/>
    <cellStyle name="Шапка 3 8 3" xfId="48310" xr:uid="{00000000-0005-0000-0000-0000CCF20000}"/>
    <cellStyle name="Шапка 4" xfId="48311" xr:uid="{00000000-0005-0000-0000-0000CDF20000}"/>
    <cellStyle name="Шапка 4 2" xfId="48312" xr:uid="{00000000-0005-0000-0000-0000CEF20000}"/>
    <cellStyle name="Шапка 4 2 2" xfId="48313" xr:uid="{00000000-0005-0000-0000-0000CFF20000}"/>
    <cellStyle name="Шапка 4 2 3" xfId="48314" xr:uid="{00000000-0005-0000-0000-0000D0F20000}"/>
    <cellStyle name="Шапка 4 3" xfId="48315" xr:uid="{00000000-0005-0000-0000-0000D1F20000}"/>
    <cellStyle name="Шапка 4 3 2" xfId="48316" xr:uid="{00000000-0005-0000-0000-0000D2F20000}"/>
    <cellStyle name="Шапка 4 3 3" xfId="48317" xr:uid="{00000000-0005-0000-0000-0000D3F20000}"/>
    <cellStyle name="Шапка 4 4" xfId="48318" xr:uid="{00000000-0005-0000-0000-0000D4F20000}"/>
    <cellStyle name="Шапка 4 4 2" xfId="48319" xr:uid="{00000000-0005-0000-0000-0000D5F20000}"/>
    <cellStyle name="Шапка 4 4 3" xfId="48320" xr:uid="{00000000-0005-0000-0000-0000D6F20000}"/>
    <cellStyle name="Шапка 4 5" xfId="48321" xr:uid="{00000000-0005-0000-0000-0000D7F20000}"/>
    <cellStyle name="Шапка 4 5 2" xfId="48322" xr:uid="{00000000-0005-0000-0000-0000D8F20000}"/>
    <cellStyle name="Шапка 4 5 3" xfId="48323" xr:uid="{00000000-0005-0000-0000-0000D9F20000}"/>
    <cellStyle name="Шапка 4 6" xfId="48324" xr:uid="{00000000-0005-0000-0000-0000DAF20000}"/>
    <cellStyle name="Шапка 4 6 2" xfId="48325" xr:uid="{00000000-0005-0000-0000-0000DBF20000}"/>
    <cellStyle name="Шапка 4 6 3" xfId="48326" xr:uid="{00000000-0005-0000-0000-0000DCF20000}"/>
    <cellStyle name="Шапка 4 7" xfId="48327" xr:uid="{00000000-0005-0000-0000-0000DDF20000}"/>
    <cellStyle name="Шапка 4 7 2" xfId="48328" xr:uid="{00000000-0005-0000-0000-0000DEF20000}"/>
    <cellStyle name="Шапка 4 8" xfId="48329" xr:uid="{00000000-0005-0000-0000-0000DFF20000}"/>
    <cellStyle name="Шапка 4 8 2" xfId="48330" xr:uid="{00000000-0005-0000-0000-0000E0F20000}"/>
    <cellStyle name="Шапка 4 8 3" xfId="48331" xr:uid="{00000000-0005-0000-0000-0000E1F20000}"/>
    <cellStyle name="Шапка 5" xfId="48332" xr:uid="{00000000-0005-0000-0000-0000E2F20000}"/>
    <cellStyle name="Шапка 5 2" xfId="48333" xr:uid="{00000000-0005-0000-0000-0000E3F20000}"/>
    <cellStyle name="Шапка 5 3" xfId="48334" xr:uid="{00000000-0005-0000-0000-0000E4F20000}"/>
    <cellStyle name="Шапка 6" xfId="48335" xr:uid="{00000000-0005-0000-0000-0000E5F20000}"/>
    <cellStyle name="Шапка 6 2" xfId="48336" xr:uid="{00000000-0005-0000-0000-0000E6F20000}"/>
    <cellStyle name="Шапка 6 3" xfId="48337" xr:uid="{00000000-0005-0000-0000-0000E7F20000}"/>
    <cellStyle name="Шапка 7" xfId="48338" xr:uid="{00000000-0005-0000-0000-0000E8F20000}"/>
    <cellStyle name="Шапка 7 2" xfId="48339" xr:uid="{00000000-0005-0000-0000-0000E9F20000}"/>
    <cellStyle name="Шапка 7 3" xfId="48340" xr:uid="{00000000-0005-0000-0000-0000EAF20000}"/>
    <cellStyle name="Шапка 8" xfId="48341" xr:uid="{00000000-0005-0000-0000-0000EBF20000}"/>
    <cellStyle name="Шапка 8 2" xfId="48342" xr:uid="{00000000-0005-0000-0000-0000ECF20000}"/>
    <cellStyle name="Шапка 8 3" xfId="48343" xr:uid="{00000000-0005-0000-0000-0000EDF20000}"/>
    <cellStyle name="Шапка 9" xfId="48344" xr:uid="{00000000-0005-0000-0000-0000EEF20000}"/>
    <cellStyle name="Шапка 9 2" xfId="48345" xr:uid="{00000000-0005-0000-0000-0000EFF20000}"/>
    <cellStyle name="Шапка 9 3" xfId="48346" xr:uid="{00000000-0005-0000-0000-0000F0F20000}"/>
    <cellStyle name="Шапка таблицы" xfId="17407" xr:uid="{00000000-0005-0000-0000-0000F1F20000}"/>
    <cellStyle name="Шапка таблицы 10" xfId="48347" xr:uid="{00000000-0005-0000-0000-0000F2F20000}"/>
    <cellStyle name="Шапка таблицы 10 2" xfId="48348" xr:uid="{00000000-0005-0000-0000-0000F3F20000}"/>
    <cellStyle name="Шапка таблицы 11" xfId="48349" xr:uid="{00000000-0005-0000-0000-0000F4F20000}"/>
    <cellStyle name="Шапка таблицы 11 2" xfId="48350" xr:uid="{00000000-0005-0000-0000-0000F5F20000}"/>
    <cellStyle name="Шапка таблицы 11 3" xfId="48351" xr:uid="{00000000-0005-0000-0000-0000F6F20000}"/>
    <cellStyle name="Шапка таблицы 12" xfId="48352" xr:uid="{00000000-0005-0000-0000-0000F7F20000}"/>
    <cellStyle name="Шапка таблицы 2" xfId="17408" xr:uid="{00000000-0005-0000-0000-0000F8F20000}"/>
    <cellStyle name="Шапка таблицы 2 10" xfId="48353" xr:uid="{00000000-0005-0000-0000-0000F9F20000}"/>
    <cellStyle name="Шапка таблицы 2 2" xfId="48354" xr:uid="{00000000-0005-0000-0000-0000FAF20000}"/>
    <cellStyle name="Шапка таблицы 2 2 2" xfId="48355" xr:uid="{00000000-0005-0000-0000-0000FBF20000}"/>
    <cellStyle name="Шапка таблицы 2 2 3" xfId="48356" xr:uid="{00000000-0005-0000-0000-0000FCF20000}"/>
    <cellStyle name="Шапка таблицы 2 3" xfId="48357" xr:uid="{00000000-0005-0000-0000-0000FDF20000}"/>
    <cellStyle name="Шапка таблицы 2 3 2" xfId="48358" xr:uid="{00000000-0005-0000-0000-0000FEF20000}"/>
    <cellStyle name="Шапка таблицы 2 3 3" xfId="48359" xr:uid="{00000000-0005-0000-0000-0000FFF20000}"/>
    <cellStyle name="Шапка таблицы 2 4" xfId="48360" xr:uid="{00000000-0005-0000-0000-000000F30000}"/>
    <cellStyle name="Шапка таблицы 2 4 2" xfId="48361" xr:uid="{00000000-0005-0000-0000-000001F30000}"/>
    <cellStyle name="Шапка таблицы 2 4 3" xfId="48362" xr:uid="{00000000-0005-0000-0000-000002F30000}"/>
    <cellStyle name="Шапка таблицы 2 5" xfId="48363" xr:uid="{00000000-0005-0000-0000-000003F30000}"/>
    <cellStyle name="Шапка таблицы 2 5 2" xfId="48364" xr:uid="{00000000-0005-0000-0000-000004F30000}"/>
    <cellStyle name="Шапка таблицы 2 5 3" xfId="48365" xr:uid="{00000000-0005-0000-0000-000005F30000}"/>
    <cellStyle name="Шапка таблицы 2 6" xfId="48366" xr:uid="{00000000-0005-0000-0000-000006F30000}"/>
    <cellStyle name="Шапка таблицы 2 6 2" xfId="48367" xr:uid="{00000000-0005-0000-0000-000007F30000}"/>
    <cellStyle name="Шапка таблицы 2 6 3" xfId="48368" xr:uid="{00000000-0005-0000-0000-000008F30000}"/>
    <cellStyle name="Шапка таблицы 2 7" xfId="48369" xr:uid="{00000000-0005-0000-0000-000009F30000}"/>
    <cellStyle name="Шапка таблицы 2 7 2" xfId="48370" xr:uid="{00000000-0005-0000-0000-00000AF30000}"/>
    <cellStyle name="Шапка таблицы 2 8" xfId="48371" xr:uid="{00000000-0005-0000-0000-00000BF30000}"/>
    <cellStyle name="Шапка таблицы 2 8 2" xfId="48372" xr:uid="{00000000-0005-0000-0000-00000CF30000}"/>
    <cellStyle name="Шапка таблицы 2 8 3" xfId="48373" xr:uid="{00000000-0005-0000-0000-00000DF30000}"/>
    <cellStyle name="Шапка таблицы 2 9" xfId="48374" xr:uid="{00000000-0005-0000-0000-00000EF30000}"/>
    <cellStyle name="Шапка таблицы 3" xfId="17409" xr:uid="{00000000-0005-0000-0000-00000FF30000}"/>
    <cellStyle name="Шапка таблицы 3 10" xfId="48375" xr:uid="{00000000-0005-0000-0000-000010F30000}"/>
    <cellStyle name="Шапка таблицы 3 2" xfId="48376" xr:uid="{00000000-0005-0000-0000-000011F30000}"/>
    <cellStyle name="Шапка таблицы 3 2 2" xfId="48377" xr:uid="{00000000-0005-0000-0000-000012F30000}"/>
    <cellStyle name="Шапка таблицы 3 2 3" xfId="48378" xr:uid="{00000000-0005-0000-0000-000013F30000}"/>
    <cellStyle name="Шапка таблицы 3 3" xfId="48379" xr:uid="{00000000-0005-0000-0000-000014F30000}"/>
    <cellStyle name="Шапка таблицы 3 3 2" xfId="48380" xr:uid="{00000000-0005-0000-0000-000015F30000}"/>
    <cellStyle name="Шапка таблицы 3 3 3" xfId="48381" xr:uid="{00000000-0005-0000-0000-000016F30000}"/>
    <cellStyle name="Шапка таблицы 3 4" xfId="48382" xr:uid="{00000000-0005-0000-0000-000017F30000}"/>
    <cellStyle name="Шапка таблицы 3 4 2" xfId="48383" xr:uid="{00000000-0005-0000-0000-000018F30000}"/>
    <cellStyle name="Шапка таблицы 3 4 3" xfId="48384" xr:uid="{00000000-0005-0000-0000-000019F30000}"/>
    <cellStyle name="Шапка таблицы 3 5" xfId="48385" xr:uid="{00000000-0005-0000-0000-00001AF30000}"/>
    <cellStyle name="Шапка таблицы 3 5 2" xfId="48386" xr:uid="{00000000-0005-0000-0000-00001BF30000}"/>
    <cellStyle name="Шапка таблицы 3 5 3" xfId="48387" xr:uid="{00000000-0005-0000-0000-00001CF30000}"/>
    <cellStyle name="Шапка таблицы 3 6" xfId="48388" xr:uid="{00000000-0005-0000-0000-00001DF30000}"/>
    <cellStyle name="Шапка таблицы 3 6 2" xfId="48389" xr:uid="{00000000-0005-0000-0000-00001EF30000}"/>
    <cellStyle name="Шапка таблицы 3 6 3" xfId="48390" xr:uid="{00000000-0005-0000-0000-00001FF30000}"/>
    <cellStyle name="Шапка таблицы 3 7" xfId="48391" xr:uid="{00000000-0005-0000-0000-000020F30000}"/>
    <cellStyle name="Шапка таблицы 3 7 2" xfId="48392" xr:uid="{00000000-0005-0000-0000-000021F30000}"/>
    <cellStyle name="Шапка таблицы 3 8" xfId="48393" xr:uid="{00000000-0005-0000-0000-000022F30000}"/>
    <cellStyle name="Шапка таблицы 3 8 2" xfId="48394" xr:uid="{00000000-0005-0000-0000-000023F30000}"/>
    <cellStyle name="Шапка таблицы 3 8 3" xfId="48395" xr:uid="{00000000-0005-0000-0000-000024F30000}"/>
    <cellStyle name="Шапка таблицы 3 9" xfId="48396" xr:uid="{00000000-0005-0000-0000-000025F30000}"/>
    <cellStyle name="Шапка таблицы 4" xfId="17410" xr:uid="{00000000-0005-0000-0000-000026F30000}"/>
    <cellStyle name="Шапка таблицы 4 10" xfId="48397" xr:uid="{00000000-0005-0000-0000-000027F30000}"/>
    <cellStyle name="Шапка таблицы 4 2" xfId="48398" xr:uid="{00000000-0005-0000-0000-000028F30000}"/>
    <cellStyle name="Шапка таблицы 4 2 2" xfId="48399" xr:uid="{00000000-0005-0000-0000-000029F30000}"/>
    <cellStyle name="Шапка таблицы 4 2 3" xfId="48400" xr:uid="{00000000-0005-0000-0000-00002AF30000}"/>
    <cellStyle name="Шапка таблицы 4 3" xfId="48401" xr:uid="{00000000-0005-0000-0000-00002BF30000}"/>
    <cellStyle name="Шапка таблицы 4 3 2" xfId="48402" xr:uid="{00000000-0005-0000-0000-00002CF30000}"/>
    <cellStyle name="Шапка таблицы 4 3 3" xfId="48403" xr:uid="{00000000-0005-0000-0000-00002DF30000}"/>
    <cellStyle name="Шапка таблицы 4 4" xfId="48404" xr:uid="{00000000-0005-0000-0000-00002EF30000}"/>
    <cellStyle name="Шапка таблицы 4 4 2" xfId="48405" xr:uid="{00000000-0005-0000-0000-00002FF30000}"/>
    <cellStyle name="Шапка таблицы 4 4 3" xfId="48406" xr:uid="{00000000-0005-0000-0000-000030F30000}"/>
    <cellStyle name="Шапка таблицы 4 5" xfId="48407" xr:uid="{00000000-0005-0000-0000-000031F30000}"/>
    <cellStyle name="Шапка таблицы 4 5 2" xfId="48408" xr:uid="{00000000-0005-0000-0000-000032F30000}"/>
    <cellStyle name="Шапка таблицы 4 5 3" xfId="48409" xr:uid="{00000000-0005-0000-0000-000033F30000}"/>
    <cellStyle name="Шапка таблицы 4 6" xfId="48410" xr:uid="{00000000-0005-0000-0000-000034F30000}"/>
    <cellStyle name="Шапка таблицы 4 6 2" xfId="48411" xr:uid="{00000000-0005-0000-0000-000035F30000}"/>
    <cellStyle name="Шапка таблицы 4 6 3" xfId="48412" xr:uid="{00000000-0005-0000-0000-000036F30000}"/>
    <cellStyle name="Шапка таблицы 4 7" xfId="48413" xr:uid="{00000000-0005-0000-0000-000037F30000}"/>
    <cellStyle name="Шапка таблицы 4 7 2" xfId="48414" xr:uid="{00000000-0005-0000-0000-000038F30000}"/>
    <cellStyle name="Шапка таблицы 4 8" xfId="48415" xr:uid="{00000000-0005-0000-0000-000039F30000}"/>
    <cellStyle name="Шапка таблицы 4 8 2" xfId="48416" xr:uid="{00000000-0005-0000-0000-00003AF30000}"/>
    <cellStyle name="Шапка таблицы 4 8 3" xfId="48417" xr:uid="{00000000-0005-0000-0000-00003BF30000}"/>
    <cellStyle name="Шапка таблицы 4 9" xfId="48418" xr:uid="{00000000-0005-0000-0000-00003CF30000}"/>
    <cellStyle name="Шапка таблицы 5" xfId="48419" xr:uid="{00000000-0005-0000-0000-00003DF30000}"/>
    <cellStyle name="Шапка таблицы 5 2" xfId="48420" xr:uid="{00000000-0005-0000-0000-00003EF30000}"/>
    <cellStyle name="Шапка таблицы 5 3" xfId="48421" xr:uid="{00000000-0005-0000-0000-00003FF30000}"/>
    <cellStyle name="Шапка таблицы 6" xfId="48422" xr:uid="{00000000-0005-0000-0000-000040F30000}"/>
    <cellStyle name="Шапка таблицы 6 2" xfId="48423" xr:uid="{00000000-0005-0000-0000-000041F30000}"/>
    <cellStyle name="Шапка таблицы 6 3" xfId="48424" xr:uid="{00000000-0005-0000-0000-000042F30000}"/>
    <cellStyle name="Шапка таблицы 7" xfId="48425" xr:uid="{00000000-0005-0000-0000-000043F30000}"/>
    <cellStyle name="Шапка таблицы 7 2" xfId="48426" xr:uid="{00000000-0005-0000-0000-000044F30000}"/>
    <cellStyle name="Шапка таблицы 7 3" xfId="48427" xr:uid="{00000000-0005-0000-0000-000045F30000}"/>
    <cellStyle name="Шапка таблицы 8" xfId="48428" xr:uid="{00000000-0005-0000-0000-000046F30000}"/>
    <cellStyle name="Шапка таблицы 8 2" xfId="48429" xr:uid="{00000000-0005-0000-0000-000047F30000}"/>
    <cellStyle name="Шапка таблицы 8 3" xfId="48430" xr:uid="{00000000-0005-0000-0000-000048F30000}"/>
    <cellStyle name="Шапка таблицы 9" xfId="48431" xr:uid="{00000000-0005-0000-0000-000049F30000}"/>
    <cellStyle name="Шапка таблицы 9 2" xfId="48432" xr:uid="{00000000-0005-0000-0000-00004AF30000}"/>
    <cellStyle name="Шапка таблицы 9 3" xfId="48433" xr:uid="{00000000-0005-0000-0000-00004BF30000}"/>
    <cellStyle name="Шапка таблицы_Лист1" xfId="62450" xr:uid="{00000000-0005-0000-0000-00004CF30000}"/>
    <cellStyle name="Шапка_Лист1" xfId="62451" xr:uid="{00000000-0005-0000-0000-00004DF30000}"/>
    <cellStyle name="ШАУ" xfId="17411" xr:uid="{00000000-0005-0000-0000-00004EF30000}"/>
    <cellStyle name="ШАУ 10" xfId="48434" xr:uid="{00000000-0005-0000-0000-00004FF30000}"/>
    <cellStyle name="ШАУ 10 2" xfId="48435" xr:uid="{00000000-0005-0000-0000-000050F30000}"/>
    <cellStyle name="ШАУ 11" xfId="48436" xr:uid="{00000000-0005-0000-0000-000051F30000}"/>
    <cellStyle name="ШАУ 11 2" xfId="48437" xr:uid="{00000000-0005-0000-0000-000052F30000}"/>
    <cellStyle name="ШАУ 11 3" xfId="48438" xr:uid="{00000000-0005-0000-0000-000053F30000}"/>
    <cellStyle name="ШАУ 12" xfId="48439" xr:uid="{00000000-0005-0000-0000-000054F30000}"/>
    <cellStyle name="ШАУ 2" xfId="48440" xr:uid="{00000000-0005-0000-0000-000055F30000}"/>
    <cellStyle name="ШАУ 2 2" xfId="48441" xr:uid="{00000000-0005-0000-0000-000056F30000}"/>
    <cellStyle name="ШАУ 2 2 2" xfId="48442" xr:uid="{00000000-0005-0000-0000-000057F30000}"/>
    <cellStyle name="ШАУ 2 2 3" xfId="48443" xr:uid="{00000000-0005-0000-0000-000058F30000}"/>
    <cellStyle name="ШАУ 2 3" xfId="48444" xr:uid="{00000000-0005-0000-0000-000059F30000}"/>
    <cellStyle name="ШАУ 2 3 2" xfId="48445" xr:uid="{00000000-0005-0000-0000-00005AF30000}"/>
    <cellStyle name="ШАУ 2 3 3" xfId="48446" xr:uid="{00000000-0005-0000-0000-00005BF30000}"/>
    <cellStyle name="ШАУ 2 4" xfId="48447" xr:uid="{00000000-0005-0000-0000-00005CF30000}"/>
    <cellStyle name="ШАУ 2 4 2" xfId="48448" xr:uid="{00000000-0005-0000-0000-00005DF30000}"/>
    <cellStyle name="ШАУ 2 4 3" xfId="48449" xr:uid="{00000000-0005-0000-0000-00005EF30000}"/>
    <cellStyle name="ШАУ 2 5" xfId="48450" xr:uid="{00000000-0005-0000-0000-00005FF30000}"/>
    <cellStyle name="ШАУ 2 5 2" xfId="48451" xr:uid="{00000000-0005-0000-0000-000060F30000}"/>
    <cellStyle name="ШАУ 2 5 3" xfId="48452" xr:uid="{00000000-0005-0000-0000-000061F30000}"/>
    <cellStyle name="ШАУ 2 6" xfId="48453" xr:uid="{00000000-0005-0000-0000-000062F30000}"/>
    <cellStyle name="ШАУ 2 6 2" xfId="48454" xr:uid="{00000000-0005-0000-0000-000063F30000}"/>
    <cellStyle name="ШАУ 2 6 3" xfId="48455" xr:uid="{00000000-0005-0000-0000-000064F30000}"/>
    <cellStyle name="ШАУ 2 7" xfId="48456" xr:uid="{00000000-0005-0000-0000-000065F30000}"/>
    <cellStyle name="ШАУ 2 7 2" xfId="48457" xr:uid="{00000000-0005-0000-0000-000066F30000}"/>
    <cellStyle name="ШАУ 2 8" xfId="48458" xr:uid="{00000000-0005-0000-0000-000067F30000}"/>
    <cellStyle name="ШАУ 2 8 2" xfId="48459" xr:uid="{00000000-0005-0000-0000-000068F30000}"/>
    <cellStyle name="ШАУ 2 8 3" xfId="48460" xr:uid="{00000000-0005-0000-0000-000069F30000}"/>
    <cellStyle name="ШАУ 3" xfId="48461" xr:uid="{00000000-0005-0000-0000-00006AF30000}"/>
    <cellStyle name="ШАУ 3 2" xfId="48462" xr:uid="{00000000-0005-0000-0000-00006BF30000}"/>
    <cellStyle name="ШАУ 3 2 2" xfId="48463" xr:uid="{00000000-0005-0000-0000-00006CF30000}"/>
    <cellStyle name="ШАУ 3 2 3" xfId="48464" xr:uid="{00000000-0005-0000-0000-00006DF30000}"/>
    <cellStyle name="ШАУ 3 3" xfId="48465" xr:uid="{00000000-0005-0000-0000-00006EF30000}"/>
    <cellStyle name="ШАУ 3 3 2" xfId="48466" xr:uid="{00000000-0005-0000-0000-00006FF30000}"/>
    <cellStyle name="ШАУ 3 3 3" xfId="48467" xr:uid="{00000000-0005-0000-0000-000070F30000}"/>
    <cellStyle name="ШАУ 3 4" xfId="48468" xr:uid="{00000000-0005-0000-0000-000071F30000}"/>
    <cellStyle name="ШАУ 3 4 2" xfId="48469" xr:uid="{00000000-0005-0000-0000-000072F30000}"/>
    <cellStyle name="ШАУ 3 4 3" xfId="48470" xr:uid="{00000000-0005-0000-0000-000073F30000}"/>
    <cellStyle name="ШАУ 3 5" xfId="48471" xr:uid="{00000000-0005-0000-0000-000074F30000}"/>
    <cellStyle name="ШАУ 3 5 2" xfId="48472" xr:uid="{00000000-0005-0000-0000-000075F30000}"/>
    <cellStyle name="ШАУ 3 5 3" xfId="48473" xr:uid="{00000000-0005-0000-0000-000076F30000}"/>
    <cellStyle name="ШАУ 3 6" xfId="48474" xr:uid="{00000000-0005-0000-0000-000077F30000}"/>
    <cellStyle name="ШАУ 3 6 2" xfId="48475" xr:uid="{00000000-0005-0000-0000-000078F30000}"/>
    <cellStyle name="ШАУ 3 6 3" xfId="48476" xr:uid="{00000000-0005-0000-0000-000079F30000}"/>
    <cellStyle name="ШАУ 3 7" xfId="48477" xr:uid="{00000000-0005-0000-0000-00007AF30000}"/>
    <cellStyle name="ШАУ 3 7 2" xfId="48478" xr:uid="{00000000-0005-0000-0000-00007BF30000}"/>
    <cellStyle name="ШАУ 3 8" xfId="48479" xr:uid="{00000000-0005-0000-0000-00007CF30000}"/>
    <cellStyle name="ШАУ 3 8 2" xfId="48480" xr:uid="{00000000-0005-0000-0000-00007DF30000}"/>
    <cellStyle name="ШАУ 3 8 3" xfId="48481" xr:uid="{00000000-0005-0000-0000-00007EF30000}"/>
    <cellStyle name="ШАУ 4" xfId="48482" xr:uid="{00000000-0005-0000-0000-00007FF30000}"/>
    <cellStyle name="ШАУ 4 2" xfId="48483" xr:uid="{00000000-0005-0000-0000-000080F30000}"/>
    <cellStyle name="ШАУ 4 2 2" xfId="48484" xr:uid="{00000000-0005-0000-0000-000081F30000}"/>
    <cellStyle name="ШАУ 4 2 3" xfId="48485" xr:uid="{00000000-0005-0000-0000-000082F30000}"/>
    <cellStyle name="ШАУ 4 3" xfId="48486" xr:uid="{00000000-0005-0000-0000-000083F30000}"/>
    <cellStyle name="ШАУ 4 3 2" xfId="48487" xr:uid="{00000000-0005-0000-0000-000084F30000}"/>
    <cellStyle name="ШАУ 4 3 3" xfId="48488" xr:uid="{00000000-0005-0000-0000-000085F30000}"/>
    <cellStyle name="ШАУ 4 4" xfId="48489" xr:uid="{00000000-0005-0000-0000-000086F30000}"/>
    <cellStyle name="ШАУ 4 4 2" xfId="48490" xr:uid="{00000000-0005-0000-0000-000087F30000}"/>
    <cellStyle name="ШАУ 4 4 3" xfId="48491" xr:uid="{00000000-0005-0000-0000-000088F30000}"/>
    <cellStyle name="ШАУ 4 5" xfId="48492" xr:uid="{00000000-0005-0000-0000-000089F30000}"/>
    <cellStyle name="ШАУ 4 5 2" xfId="48493" xr:uid="{00000000-0005-0000-0000-00008AF30000}"/>
    <cellStyle name="ШАУ 4 5 3" xfId="48494" xr:uid="{00000000-0005-0000-0000-00008BF30000}"/>
    <cellStyle name="ШАУ 4 6" xfId="48495" xr:uid="{00000000-0005-0000-0000-00008CF30000}"/>
    <cellStyle name="ШАУ 4 6 2" xfId="48496" xr:uid="{00000000-0005-0000-0000-00008DF30000}"/>
    <cellStyle name="ШАУ 4 6 3" xfId="48497" xr:uid="{00000000-0005-0000-0000-00008EF30000}"/>
    <cellStyle name="ШАУ 4 7" xfId="48498" xr:uid="{00000000-0005-0000-0000-00008FF30000}"/>
    <cellStyle name="ШАУ 4 7 2" xfId="48499" xr:uid="{00000000-0005-0000-0000-000090F30000}"/>
    <cellStyle name="ШАУ 4 8" xfId="48500" xr:uid="{00000000-0005-0000-0000-000091F30000}"/>
    <cellStyle name="ШАУ 4 8 2" xfId="48501" xr:uid="{00000000-0005-0000-0000-000092F30000}"/>
    <cellStyle name="ШАУ 4 8 3" xfId="48502" xr:uid="{00000000-0005-0000-0000-000093F30000}"/>
    <cellStyle name="ШАУ 5" xfId="48503" xr:uid="{00000000-0005-0000-0000-000094F30000}"/>
    <cellStyle name="ШАУ 5 2" xfId="48504" xr:uid="{00000000-0005-0000-0000-000095F30000}"/>
    <cellStyle name="ШАУ 5 3" xfId="48505" xr:uid="{00000000-0005-0000-0000-000096F30000}"/>
    <cellStyle name="ШАУ 6" xfId="48506" xr:uid="{00000000-0005-0000-0000-000097F30000}"/>
    <cellStyle name="ШАУ 6 2" xfId="48507" xr:uid="{00000000-0005-0000-0000-000098F30000}"/>
    <cellStyle name="ШАУ 6 3" xfId="48508" xr:uid="{00000000-0005-0000-0000-000099F30000}"/>
    <cellStyle name="ШАУ 7" xfId="48509" xr:uid="{00000000-0005-0000-0000-00009AF30000}"/>
    <cellStyle name="ШАУ 7 2" xfId="48510" xr:uid="{00000000-0005-0000-0000-00009BF30000}"/>
    <cellStyle name="ШАУ 7 3" xfId="48511" xr:uid="{00000000-0005-0000-0000-00009CF30000}"/>
    <cellStyle name="ШАУ 8" xfId="48512" xr:uid="{00000000-0005-0000-0000-00009DF30000}"/>
    <cellStyle name="ШАУ 8 2" xfId="48513" xr:uid="{00000000-0005-0000-0000-00009EF30000}"/>
    <cellStyle name="ШАУ 8 3" xfId="48514" xr:uid="{00000000-0005-0000-0000-00009FF30000}"/>
    <cellStyle name="ШАУ 9" xfId="48515" xr:uid="{00000000-0005-0000-0000-0000A0F30000}"/>
    <cellStyle name="ШАУ 9 2" xfId="48516" xr:uid="{00000000-0005-0000-0000-0000A1F30000}"/>
    <cellStyle name="ШАУ 9 3" xfId="48517" xr:uid="{00000000-0005-0000-0000-0000A2F30000}"/>
    <cellStyle name="ܘ" xfId="17412" xr:uid="{00000000-0005-0000-0000-0000A3F30000}"/>
    <cellStyle name="ܘ_x0008_" xfId="17413" xr:uid="{00000000-0005-0000-0000-0000A4F30000}"/>
    <cellStyle name="ܘ_x0008_ 2" xfId="17414" xr:uid="{00000000-0005-0000-0000-0000A5F30000}"/>
    <cellStyle name="ܘ?䈌Ȏ㘛䤀ጛܛ?䨐Ȏ㘛䤀ጛܛ?䉜Ȏ㘛伀ᤛ" xfId="17415" xr:uid="{00000000-0005-0000-0000-0000A6F30000}"/>
    <cellStyle name="ܘ_x0008_?䈌Ȏ㘛䤀ጛܛ_x0008_?䨐Ȏ㘛䤀ጛܛ_x0008_?䉜Ȏ㘛伀ᤛ" xfId="17416" xr:uid="{00000000-0005-0000-0000-0000A7F30000}"/>
    <cellStyle name="ܘ?䈌Ȏ㘛䤀ጛܛ?䨐Ȏ㘛䤀ጛܛ?䉜Ȏ㘛伀ᤛ 1" xfId="17417" xr:uid="{00000000-0005-0000-0000-0000A8F30000}"/>
    <cellStyle name="ܘ_x0008_?䈌Ȏ㘛䤀ጛܛ_x0008_?䨐Ȏ㘛䤀ጛܛ_x0008_?䉜Ȏ㘛伀ᤛ 1" xfId="17418" xr:uid="{00000000-0005-0000-0000-0000A9F30000}"/>
    <cellStyle name="ܘ_x0008_?䈌Ȏ㘛䤀ጛܛ_x0008_?䨐Ȏ㘛䤀ጛܛ_x0008_?䉜Ȏ㘛伀ᤛ 1 2" xfId="48518" xr:uid="{00000000-0005-0000-0000-0000AAF30000}"/>
    <cellStyle name="ܘ_x0008_?䈌Ȏ㘛䤀ጛܛ_x0008_?䨐Ȏ㘛䤀ጛܛ_x0008_?䉜Ȏ㘛伀ᤛ 2" xfId="17419" xr:uid="{00000000-0005-0000-0000-0000ABF30000}"/>
    <cellStyle name="ܘ_x0008_?䈌Ȏ㘛䤀ጛܛ_x0008_?䨐Ȏ㘛䤀ጛܛ_x0008_?䉜Ȏ㘛伀ᤛ 3" xfId="48519" xr:uid="{00000000-0005-0000-0000-0000ACF30000}"/>
    <cellStyle name="ܘ_x0008_?䈌Ȏ㘛䤀ጛܛ_x0008_?䨐Ȏ㘛䤀ጛܛ_x0008_?䉜Ȏ㘛伀ᤛ_Лист1" xfId="62452" xr:uid="{00000000-0005-0000-0000-0000ADF30000}"/>
    <cellStyle name="ܘ_x0008__Баланс 2008г (вода) 07.02.08" xfId="17420" xr:uid="{00000000-0005-0000-0000-0000AEF30000}"/>
    <cellStyle name="ܛ" xfId="17421" xr:uid="{00000000-0005-0000-0000-0000AFF30000}"/>
    <cellStyle name="ܛ_x0008_" xfId="17422" xr:uid="{00000000-0005-0000-0000-0000B0F30000}"/>
    <cellStyle name="ܛ_x0008_ 2" xfId="17423" xr:uid="{00000000-0005-0000-0000-0000B1F30000}"/>
    <cellStyle name="ܛ_x0008_ 3" xfId="17509" xr:uid="{00000000-0005-0000-0000-0000B2F30000}"/>
    <cellStyle name="ܛ?䉜Ȏ㘛伀ᤛܛ?偬Ȏ?ഀ഍č?䊴Ȏ?ကတĐҠ" xfId="17424" xr:uid="{00000000-0005-0000-0000-0000B3F30000}"/>
    <cellStyle name="ܛ_x0008_?䉜Ȏ㘛伀ᤛܛ_x0008_?偬Ȏ?ഀ഍č_x0001_?䊴Ȏ?ကတĐ_x0001_Ҡ" xfId="17425" xr:uid="{00000000-0005-0000-0000-0000B4F30000}"/>
    <cellStyle name="ܛ?䉜Ȏ㘛伀ᤛܛ?偬Ȏ?ഀ഍č?䊴Ȏ?ကတĐҠ 1" xfId="17426" xr:uid="{00000000-0005-0000-0000-0000B5F30000}"/>
    <cellStyle name="ܛ_x0008_?䉜Ȏ㘛伀ᤛܛ_x0008_?偬Ȏ?ഀ഍č_x0001_?䊴Ȏ?ကတĐ_x0001_Ҡ 1" xfId="17427" xr:uid="{00000000-0005-0000-0000-0000B6F30000}"/>
    <cellStyle name="ܛ_x0008_?䉜Ȏ㘛伀ᤛܛ_x0008_?偬Ȏ?ഀ഍č_x0001_?䊴Ȏ?ကတĐ_x0001_Ҡ 1 2" xfId="17428" xr:uid="{00000000-0005-0000-0000-0000B7F30000}"/>
    <cellStyle name="ܛ_x0008_?䉜Ȏ㘛伀ᤛܛ_x0008_?偬Ȏ?ഀ഍č_x0001_?䊴Ȏ?ကတĐ_x0001_Ҡ 1 2 2" xfId="17429" xr:uid="{00000000-0005-0000-0000-0000B8F30000}"/>
    <cellStyle name="ܛ_x0008_?䉜Ȏ㘛伀ᤛܛ_x0008_?偬Ȏ?ഀ഍č_x0001_?䊴Ȏ?ကတĐ_x0001_Ҡ 1 3" xfId="17430" xr:uid="{00000000-0005-0000-0000-0000B9F30000}"/>
    <cellStyle name="ܛ_x0008_?䉜Ȏ㘛伀ᤛܛ_x0008_?偬Ȏ?ഀ഍č_x0001_?䊴Ȏ?ကတĐ_x0001_Ҡ 1 4" xfId="17431" xr:uid="{00000000-0005-0000-0000-0000BAF30000}"/>
    <cellStyle name="ܛ_x0008_?䉜Ȏ㘛伀ᤛܛ_x0008_?偬Ȏ?ഀ഍č_x0001_?䊴Ȏ?ကတĐ_x0001_Ҡ 1_Лист1" xfId="62453" xr:uid="{00000000-0005-0000-0000-0000BBF30000}"/>
    <cellStyle name="ܛ_x0008_?䉜Ȏ㘛伀ᤛܛ_x0008_?偬Ȏ?ഀ഍č_x0001_?䊴Ȏ?ကတĐ_x0001_Ҡ 2" xfId="17432" xr:uid="{00000000-0005-0000-0000-0000BCF30000}"/>
    <cellStyle name="ܛ_x0008_?䉜Ȏ㘛伀ᤛܛ_x0008_?偬Ȏ?ഀ഍č_x0001_?䊴Ȏ?ကတĐ_x0001_Ҡ 2 2" xfId="17433" xr:uid="{00000000-0005-0000-0000-0000BDF30000}"/>
    <cellStyle name="ܛ_x0008_?䉜Ȏ㘛伀ᤛܛ_x0008_?偬Ȏ?ഀ഍č_x0001_?䊴Ȏ?ကတĐ_x0001_Ҡ 2 3" xfId="17434" xr:uid="{00000000-0005-0000-0000-0000BEF30000}"/>
    <cellStyle name="ܛ_x0008_?䉜Ȏ㘛伀ᤛܛ_x0008_?偬Ȏ?ഀ഍č_x0001_?䊴Ȏ?ကတĐ_x0001_Ҡ 3" xfId="17435" xr:uid="{00000000-0005-0000-0000-0000BFF30000}"/>
    <cellStyle name="ܛ_x0008_?䉜Ȏ㘛伀ᤛܛ_x0008_?偬Ȏ?ഀ഍č_x0001_?䊴Ȏ?ကတĐ_x0001_Ҡ 3 2" xfId="17436" xr:uid="{00000000-0005-0000-0000-0000C0F30000}"/>
    <cellStyle name="ܛ_x0008_?䉜Ȏ㘛伀ᤛܛ_x0008_?偬Ȏ?ഀ഍č_x0001_?䊴Ȏ?ကတĐ_x0001_Ҡ 4" xfId="17437" xr:uid="{00000000-0005-0000-0000-0000C1F30000}"/>
    <cellStyle name="ܛ_x0008_?䉜Ȏ㘛伀ᤛܛ_x0008_?偬Ȏ?ഀ഍č_x0001_?䊴Ȏ?ကတĐ_x0001_Ҡ 5" xfId="17438" xr:uid="{00000000-0005-0000-0000-0000C2F30000}"/>
    <cellStyle name="ܛ?䉜Ȏ㘛伀ᤛܛ?偬Ȏ?ഀ഍č?䊴Ȏ?ကတĐҠ_БДР С44о БДДС ок03" xfId="17439" xr:uid="{00000000-0005-0000-0000-0000C3F30000}"/>
    <cellStyle name="ܛ_x0008_?䉜Ȏ㘛伀ᤛܛ_x0008_?偬Ȏ?ഀ഍č_x0001_?䊴Ȏ?ကတĐ_x0001_Ҡ_БДР С44о БДДС ок03" xfId="17440" xr:uid="{00000000-0005-0000-0000-0000C4F30000}"/>
    <cellStyle name="ܛ_x0008__Баланс 2008г (тепло)" xfId="17441" xr:uid="{00000000-0005-0000-0000-0000C5F30000}"/>
    <cellStyle name="標準_PL-CF sheet" xfId="17442" xr:uid="{00000000-0005-0000-0000-0000C6F30000}"/>
    <cellStyle name="㐀കܒ" xfId="17443" xr:uid="{00000000-0005-0000-0000-0000C7F30000}"/>
    <cellStyle name="㐀കܒ_x0008_" xfId="17444" xr:uid="{00000000-0005-0000-0000-0000C8F30000}"/>
    <cellStyle name="㐀കܒ_x0008_ 2" xfId="17445" xr:uid="{00000000-0005-0000-0000-0000C9F30000}"/>
    <cellStyle name="㐀കܒ_x0008_ 3" xfId="17510" xr:uid="{00000000-0005-0000-0000-0000CAF30000}"/>
    <cellStyle name="㐀കܒ?䆴Ȏ㘛伀ᤛܛ?䧀Ȏ〘䤀ᤘ" xfId="17446" xr:uid="{00000000-0005-0000-0000-0000CBF30000}"/>
    <cellStyle name="㐀കܒ_x0008_?䆴Ȏ㘛伀ᤛܛ_x0008_?䧀Ȏ〘䤀ᤘ" xfId="17447" xr:uid="{00000000-0005-0000-0000-0000CCF30000}"/>
    <cellStyle name="㐀കܒ?䆴Ȏ㘛伀ᤛܛ?䧀Ȏ〘䤀ᤘ 1" xfId="17448" xr:uid="{00000000-0005-0000-0000-0000CDF30000}"/>
    <cellStyle name="㐀കܒ_x0008_?䆴Ȏ㘛伀ᤛܛ_x0008_?䧀Ȏ〘䤀ᤘ 1" xfId="17449" xr:uid="{00000000-0005-0000-0000-0000CEF30000}"/>
    <cellStyle name="㐀കܒ_x0008_?䆴Ȏ㘛伀ᤛܛ_x0008_?䧀Ȏ〘䤀ᤘ 1 2" xfId="17450" xr:uid="{00000000-0005-0000-0000-0000CFF30000}"/>
    <cellStyle name="㐀കܒ_x0008_?䆴Ȏ㘛伀ᤛܛ_x0008_?䧀Ȏ〘䤀ᤘ 1 2 2" xfId="17451" xr:uid="{00000000-0005-0000-0000-0000D0F30000}"/>
    <cellStyle name="㐀കܒ_x0008_?䆴Ȏ㘛伀ᤛܛ_x0008_?䧀Ȏ〘䤀ᤘ 1 3" xfId="17452" xr:uid="{00000000-0005-0000-0000-0000D1F30000}"/>
    <cellStyle name="㐀കܒ_x0008_?䆴Ȏ㘛伀ᤛܛ_x0008_?䧀Ȏ〘䤀ᤘ 1 4" xfId="17453" xr:uid="{00000000-0005-0000-0000-0000D2F30000}"/>
    <cellStyle name="㐀കܒ_x0008_?䆴Ȏ㘛伀ᤛܛ_x0008_?䧀Ȏ〘䤀ᤘ 1_Лист1" xfId="62454" xr:uid="{00000000-0005-0000-0000-0000D3F30000}"/>
    <cellStyle name="㐀കܒ_x0008_?䆴Ȏ㘛伀ᤛܛ_x0008_?䧀Ȏ〘䤀ᤘ 2" xfId="17454" xr:uid="{00000000-0005-0000-0000-0000D4F30000}"/>
    <cellStyle name="㐀കܒ_x0008_?䆴Ȏ㘛伀ᤛܛ_x0008_?䧀Ȏ〘䤀ᤘ 2 2" xfId="17455" xr:uid="{00000000-0005-0000-0000-0000D5F30000}"/>
    <cellStyle name="㐀കܒ_x0008_?䆴Ȏ㘛伀ᤛܛ_x0008_?䧀Ȏ〘䤀ᤘ 2 3" xfId="17456" xr:uid="{00000000-0005-0000-0000-0000D6F30000}"/>
    <cellStyle name="㐀കܒ_x0008_?䆴Ȏ㘛伀ᤛܛ_x0008_?䧀Ȏ〘䤀ᤘ 3" xfId="17457" xr:uid="{00000000-0005-0000-0000-0000D7F30000}"/>
    <cellStyle name="㐀കܒ_x0008_?䆴Ȏ㘛伀ᤛܛ_x0008_?䧀Ȏ〘䤀ᤘ 3 2" xfId="17458" xr:uid="{00000000-0005-0000-0000-0000D8F30000}"/>
    <cellStyle name="㐀കܒ_x0008_?䆴Ȏ㘛伀ᤛܛ_x0008_?䧀Ȏ〘䤀ᤘ 4" xfId="17459" xr:uid="{00000000-0005-0000-0000-0000D9F30000}"/>
    <cellStyle name="㐀കܒ_x0008_?䆴Ȏ㘛伀ᤛܛ_x0008_?䧀Ȏ〘䤀ᤘ 5" xfId="17460" xr:uid="{00000000-0005-0000-0000-0000DAF30000}"/>
    <cellStyle name="㐀കܒ?䆴Ȏ㘛伀ᤛܛ?䧀Ȏ〘䤀ᤘ_БДР С44о БДДС ок03" xfId="17461" xr:uid="{00000000-0005-0000-0000-0000DBF30000}"/>
    <cellStyle name="㐀കܒ_x0008_?䆴Ȏ㘛伀ᤛܛ_x0008_?䧀Ȏ〘䤀ᤘ_БДР С44о БДДС ок03" xfId="17462" xr:uid="{00000000-0005-0000-0000-0000DCF30000}"/>
    <cellStyle name="㐀കܒ_x0008__Лист1" xfId="62455" xr:uid="{00000000-0005-0000-0000-0000DDF30000}"/>
    <cellStyle name="㼿" xfId="17463" xr:uid="{00000000-0005-0000-0000-0000DEF30000}"/>
    <cellStyle name="㼿 2" xfId="17464" xr:uid="{00000000-0005-0000-0000-0000DFF30000}"/>
    <cellStyle name="㼿 2 2" xfId="48520" xr:uid="{00000000-0005-0000-0000-0000E0F30000}"/>
    <cellStyle name="㼿 3" xfId="17465" xr:uid="{00000000-0005-0000-0000-0000E1F30000}"/>
    <cellStyle name="㼿 4" xfId="48521" xr:uid="{00000000-0005-0000-0000-0000E2F30000}"/>
    <cellStyle name="㼿?" xfId="17466" xr:uid="{00000000-0005-0000-0000-0000E3F30000}"/>
    <cellStyle name="㼿? 2" xfId="48522" xr:uid="{00000000-0005-0000-0000-0000E4F30000}"/>
    <cellStyle name="㼿_Лист1" xfId="62456" xr:uid="{00000000-0005-0000-0000-0000E5F30000}"/>
    <cellStyle name="㼿_Лист1 2" xfId="62457" xr:uid="{00000000-0005-0000-0000-0000E6F30000}"/>
    <cellStyle name="㼿_НВВ РСК 2019 (II пол) МАКС" xfId="62458" xr:uid="{00000000-0005-0000-0000-0000E7F30000}"/>
    <cellStyle name="㼿_НВВ РСК 2019 (II пол) МАКС 2" xfId="62459" xr:uid="{00000000-0005-0000-0000-0000E8F30000}"/>
    <cellStyle name="㼿㼿" xfId="17467" xr:uid="{00000000-0005-0000-0000-0000E9F30000}"/>
    <cellStyle name="㼿㼿 2" xfId="17468" xr:uid="{00000000-0005-0000-0000-0000EAF30000}"/>
    <cellStyle name="㼿㼿 3" xfId="48523" xr:uid="{00000000-0005-0000-0000-0000EBF30000}"/>
    <cellStyle name="㼿㼿?" xfId="17469" xr:uid="{00000000-0005-0000-0000-0000ECF30000}"/>
    <cellStyle name="㼿㼿? 2" xfId="17470" xr:uid="{00000000-0005-0000-0000-0000EDF30000}"/>
    <cellStyle name="㼿㼿? 3" xfId="17471" xr:uid="{00000000-0005-0000-0000-0000EEF30000}"/>
    <cellStyle name="㼿㼿? 4" xfId="48524" xr:uid="{00000000-0005-0000-0000-0000EFF30000}"/>
    <cellStyle name="㼿㼿_20130310_022013_koeff" xfId="17472" xr:uid="{00000000-0005-0000-0000-0000F0F30000}"/>
    <cellStyle name="㼿㼿㼿" xfId="17473" xr:uid="{00000000-0005-0000-0000-0000F1F30000}"/>
    <cellStyle name="㼿㼿㼿 2" xfId="17474" xr:uid="{00000000-0005-0000-0000-0000F2F30000}"/>
    <cellStyle name="㼿㼿㼿 3" xfId="48525" xr:uid="{00000000-0005-0000-0000-0000F3F30000}"/>
    <cellStyle name="㼿㼿㼿?" xfId="17475" xr:uid="{00000000-0005-0000-0000-0000F4F30000}"/>
    <cellStyle name="㼿㼿㼿? 2" xfId="17476" xr:uid="{00000000-0005-0000-0000-0000F5F30000}"/>
    <cellStyle name="㼿㼿㼿? 3" xfId="17477" xr:uid="{00000000-0005-0000-0000-0000F6F30000}"/>
    <cellStyle name="㼿㼿㼿? 4" xfId="48526" xr:uid="{00000000-0005-0000-0000-0000F7F30000}"/>
    <cellStyle name="㼿㼿㼿_20130310_022013_koeff" xfId="17478" xr:uid="{00000000-0005-0000-0000-0000F8F30000}"/>
    <cellStyle name="㼿㼿㼿㼿" xfId="17479" xr:uid="{00000000-0005-0000-0000-0000F9F30000}"/>
    <cellStyle name="㼿㼿㼿㼿 2" xfId="48527" xr:uid="{00000000-0005-0000-0000-0000FAF30000}"/>
    <cellStyle name="㼿㼿㼿㼿?" xfId="17480" xr:uid="{00000000-0005-0000-0000-0000FBF30000}"/>
    <cellStyle name="㼿㼿㼿㼿? 2" xfId="48528" xr:uid="{00000000-0005-0000-0000-0000FCF30000}"/>
    <cellStyle name="㼿㼿㼿㼿_Лист1" xfId="62460" xr:uid="{00000000-0005-0000-0000-0000FDF30000}"/>
    <cellStyle name="㼿㼿㼿㼿㼿" xfId="17481" xr:uid="{00000000-0005-0000-0000-0000FEF30000}"/>
    <cellStyle name="㼿㼿㼿㼿㼿 2" xfId="17482" xr:uid="{00000000-0005-0000-0000-0000FFF30000}"/>
    <cellStyle name="㼿㼿㼿㼿㼿 2 2" xfId="48529" xr:uid="{00000000-0005-0000-0000-000000F40000}"/>
    <cellStyle name="㼿㼿㼿㼿㼿 3" xfId="48530" xr:uid="{00000000-0005-0000-0000-000001F40000}"/>
    <cellStyle name="㼿㼿㼿㼿㼿?" xfId="17483" xr:uid="{00000000-0005-0000-0000-000002F40000}"/>
    <cellStyle name="㼿㼿㼿㼿㼿? 2" xfId="17484" xr:uid="{00000000-0005-0000-0000-000003F40000}"/>
    <cellStyle name="㼿㼿㼿㼿㼿? 3" xfId="48531" xr:uid="{00000000-0005-0000-0000-000004F40000}"/>
    <cellStyle name="㼿㼿㼿㼿㼿_Лист1" xfId="62461" xr:uid="{00000000-0005-0000-0000-000005F40000}"/>
    <cellStyle name="㼿㼿㼿㼿㼿㼿" xfId="17485" xr:uid="{00000000-0005-0000-0000-000006F40000}"/>
    <cellStyle name="㼿㼿㼿㼿㼿㼿 2" xfId="48532" xr:uid="{00000000-0005-0000-0000-000007F40000}"/>
    <cellStyle name="㼿㼿㼿㼿㼿㼿?" xfId="17486" xr:uid="{00000000-0005-0000-0000-000008F40000}"/>
    <cellStyle name="㼿㼿㼿㼿㼿㼿? 2" xfId="48533" xr:uid="{00000000-0005-0000-0000-000009F40000}"/>
    <cellStyle name="㼿㼿㼿㼿㼿㼿_Лист1" xfId="62462" xr:uid="{00000000-0005-0000-0000-00000AF40000}"/>
    <cellStyle name="㼿㼿㼿㼿㼿㼿㼿" xfId="17487" xr:uid="{00000000-0005-0000-0000-00000BF40000}"/>
    <cellStyle name="㼿㼿㼿㼿㼿㼿㼿 2" xfId="48534" xr:uid="{00000000-0005-0000-0000-00000CF40000}"/>
    <cellStyle name="㼿㼿㼿㼿㼿㼿㼿㼿" xfId="17488" xr:uid="{00000000-0005-0000-0000-00000DF40000}"/>
    <cellStyle name="㼿㼿㼿㼿㼿㼿㼿㼿 2" xfId="48535" xr:uid="{00000000-0005-0000-0000-00000EF40000}"/>
    <cellStyle name="㼿㼿㼿㼿㼿㼿㼿㼿㼿" xfId="17489" xr:uid="{00000000-0005-0000-0000-00000FF40000}"/>
    <cellStyle name="㼿㼿㼿㼿㼿㼿㼿㼿㼿 2" xfId="48536" xr:uid="{00000000-0005-0000-0000-000010F40000}"/>
    <cellStyle name="㼿㼿㼿㼿㼿㼿㼿㼿㼿㼿" xfId="17490" xr:uid="{00000000-0005-0000-0000-000011F40000}"/>
    <cellStyle name="㼿㼿㼿㼿㼿㼿㼿㼿㼿㼿 2" xfId="48537" xr:uid="{00000000-0005-0000-0000-000012F40000}"/>
    <cellStyle name="㼿㼿㼿㼿㼿㼿㼿㼿㼿㼿㼿㼿㼿㼿㼿㼿㼿㼿㼿㼿?" xfId="17491" xr:uid="{00000000-0005-0000-0000-000013F40000}"/>
    <cellStyle name="㼿㼿㼿㼿㼿㼿㼿㼿㼿㼿㼿㼿㼿㼿㼿㼿㼿㼿㼿㼿㼿㼿㼿" xfId="17492" xr:uid="{00000000-0005-0000-0000-000014F40000}"/>
    <cellStyle name="㼿㼿㼿㼿㼿㼿㼿㼿㼿㼿㼿㼿㼿㼿㼿㼿㼿㼿㼿㼿㼿㼿㼿㼿㼿㼿㼿㼿㼿" xfId="17493" xr:uid="{00000000-0005-0000-0000-000015F40000}"/>
    <cellStyle name="㼿㼿㼿㼿㼿㼿㼿㼿㼿㼿㼿㼿㼿㼿㼿㼿㼿㼿㼿㼿㼿㼿㼿㼿㼿㼿㼿㼿㼿 2" xfId="48538" xr:uid="{00000000-0005-0000-0000-000016F40000}"/>
    <cellStyle name="䁺_x0001_" xfId="17494" xr:uid="{00000000-0005-0000-0000-000017F40000}"/>
    <cellStyle name="䁺_x0001_ 2" xfId="48539" xr:uid="{00000000-0005-0000-0000-000018F40000}"/>
  </cellStyles>
  <dxfs count="0"/>
  <tableStyles count="0" defaultTableStyle="TableStyleMedium9" defaultPivotStyle="PivotStyleLight16"/>
  <colors>
    <mruColors>
      <color rgb="FF66FFFF"/>
      <color rgb="FFCCFFCC"/>
      <color rgb="FFFFFFCC"/>
      <color rgb="FFCCFFFF"/>
      <color rgb="FFFF99FF"/>
      <color rgb="FF99FFCC"/>
      <color rgb="FF00CC99"/>
      <color rgb="FF66FF99"/>
      <color rgb="FF66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117" Type="http://schemas.openxmlformats.org/officeDocument/2006/relationships/styles" Target="styles.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sharedStrings" Target="sharedStrings.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calcChain" Target="calcChain.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theme" Target="theme/theme1.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50;&#1085;&#1080;&#1075;&#1072;2.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User\Downloads\&#1060;&#1086;&#1088;&#1084;&#1072;&#1090;%20&#1055;&#1088;&#1080;&#1083;&#1086;&#1078;&#1077;&#1085;&#1080;&#1077;%20&#8470;26%20&#1089;&#1082;&#1086;&#1088;&#1088;&#1077;&#1082;&#1090;&#1080;&#1088;&#1086;&#1074;&#1072;&#1085;%2019%2006%202012%20(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portal/C0/C4/UK/Document%20Library/&#107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Server\&#1087;&#1072;&#1087;&#1082;&#1072;%20&#1086;&#1073;&#1084;&#1077;&#1085;&#1072;\Economy\&#1041;&#1070;&#1044;&#1046;&#1045;&#1058;&#1067;\&#1041;&#1044;&#1044;&#1057;%202006\&#1054;&#1090;&#1095;&#1077;&#1090;&#1099;%20&#1088;&#1091;&#1082;&#1086;&#1074;&#1086;&#1076;&#1089;&#1090;&#1074;&#1091;\&#1055;&#1050;%20&#1085;&#1072;&#1088;&#1072;&#1089;&#1090;&#1072;&#1102;&#1097;&#1080;&#1084;%20&#1080;&#1090;&#1086;&#1075;&#1086;&#1084;\12%20&#1084;&#1077;&#1089;&#1103;&#1094;&#1077;&#1074;\&#1055;&#1050;%20&#1076;&#1083;&#1103;%20&#1089;&#1074;&#1077;&#1088;&#1082;&#1080;\&#1050;&#1080;&#1088;&#1086;&#1074;_&#1054;&#1087;&#1077;&#1088;&#1072;&#1090;.&#1089;&#1074;&#1086;&#1076;%2010%20&#1084;&#1077;&#1089;..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lstrnd2\peo\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Lu07\E\i\&#1086;&#1090;&#1095;&#1077;&#1090;&#1099;2003\&#1088;&#1072;&#1089;&#1089;&#1099;&#1083;&#1082;&#1072;%20&#1048;&#1053;&#1069;&#1048;\&#1057;&#1080;&#1073;&#1080;&#1088;&#1100;\For%20Bezik%20&#1057;&#1090;&#1088;&#1072;&#1090;&#1077;&#1075;-1130-&#1080;&#1102;&#1083;&#1100;.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ECC71BB\&#1057;&#1090;&#1072;&#1085;&#1094;&#1080;&#1103;%20&#1057;&#1088;&#1077;&#1076;&#1085;&#1077;-&#1056;&#1086;&#1075;&#1072;&#1090;&#1089;&#1082;&#1072;&#1103;%20(&#1075;&#1072;&#1079;&#1086;&#1074;&#1072;&#1103;%20&#1082;&#1086;&#1090;&#1077;&#1083;&#1100;&#1085;&#1072;&#1103;%203,11)%20%20&#1082;&#1086;&#1088;&#1088;&#1077;&#1082;&#1090;1..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CT-SRV05\users\&#1085;&#1072;\Desktop\1\&#1063;&#1059;&#1042;&#1057;&#1058;&#1042;%20&#1101;&#1083;-&#1074;&#1072;%20&#1080;%20&#1090;&#1077;&#1087;&#1083;&#1072;%20&#1064;&#1059;&#1064;&#1040;&#1056;&#1067;%20&#1082;&#1086;&#1088;&#1088;&#1077;&#1082;&#109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ocuments%20and%20Settings\Lyulko\&#1052;&#1086;&#1080;%20&#1076;&#1086;&#1082;&#1091;&#1084;&#1077;&#1085;&#1090;&#1099;\&#1092;&#1083;&#1101;&#1096;&#1082;&#1072;%202\&#1043;&#1083;&#1086;&#1073;&#1072;&#1083;%20&#1044;&#1080;&#1074;&#1077;&#1083;\&#1073;&#1102;&#1076;&#1078;&#1077;&#1090;-2007\&#1041;&#1102;&#1076;&#1078;&#1077;&#1090;%202007%20&#1089;%20&#1084;&#1072;&#1103;%20&#1087;&#1086;%20&#1076;&#1077;&#1082;&#1072;&#1073;&#1088;&#1100;%203%20&#1074;&#1072;&#1088;%20(2).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8;&#1040;&#1056;&#1048;&#1060;&#1067;%20&#1043;&#1054;&#1044;/&#1058;&#1040;&#1056;&#1048;&#1060;%202023/&#1079;&#1072;&#1103;&#1074;&#1083;&#1077;&#1085;&#1086;%20&#1064;&#1040;&#1041;&#1051;&#1054;&#1053;&#1067;_&#1087;&#1088;&#1077;&#1076;&#1083;&#1086;&#1078;&#1077;&#1085;&#1080;&#1103;%2023_27%20&#1075;&#1075;/&#1064;&#1072;&#1073;&#1083;&#1086;&#1085;%20&#1085;&#1072;%202023-2027%20&#1075;&#1075;..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48;&#1055;%20&#1042;&#1054;1822%2029.10.2021\&#1088;&#1072;&#1079;&#1076;&#1077;&#1083;%201_B0703_1063340018785_04_0_33_0.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60;&#1086;&#1088;&#1084;&#1099;%20&#1087;&#1086;%20&#1087;&#1086;&#1089;&#1090;%201357%20&#1043;&#1086;&#1088;&#1086;&#1093;&#1086;&#1074;&#1077;&#1094;%202021\&#1088;&#1072;&#1079;&#1076;&#1077;&#1083;%201_&#1042;0317_1063340018785_04_0_33_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Users\VIYAGE~1\AppData\Local\Temp\&#1055;&#1088;&#1080;&#1083;&#1086;&#1078;%201%20&#1082;%20&#1087;&#1088;&#1080;&#1082;&#1072;&#1079;&#1091;%209-1%20&#1064;&#1056;%202009%20&#1075;%20%20&#1086;&#1090;%209%20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CT-SRV05\Documents%20and%20Settings\BespalovaEA\&#1056;&#1072;&#1073;&#1086;&#1095;&#1080;&#1081;%20&#1089;&#1090;&#1086;&#1083;\&#1057;&#1088;&#1072;&#1074;&#1085;&#1077;&#1085;&#1080;&#1077;%20&#1089;&#1090;&#1072;&#1074;&#1086;&#108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huromskyAI\&#1057;&#1060;&#1055;\&#1052;&#1086;&#1080;%20&#1076;&#1086;&#1082;&#1091;&#1084;&#1077;&#1085;&#1090;&#1099;\&#1073;&#1080;&#1079;&#1085;&#1077;&#1089;-&#1087;&#1083;&#1072;&#1085;\2003%20&#1075;&#1086;&#1076;\ARH.Biznes_pl.2003%20(&#1080;&#1089;&#1093;&#1086;&#1076;&#1085;&#1099;&#1081;%20&#1076;&#1083;&#1103;%20&#1101;&#1082;&#1086;&#1085;&#1086;&#1084;&#1080;&#1089;&#1090;&#1086;&#107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eldindm\Desktop\&#1088;&#1072;&#1089;&#1095;&#1077;&#109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lphon\users\Documents%20and%20Settings\Taraev_RV\&#1052;&#1086;&#1080;%20&#1076;&#1086;&#1082;&#1091;&#1084;&#1077;&#1085;&#1090;&#1099;\&#1087;&#1088;&#1086;&#1075;&#1088;&#1072;&#1084;&#1084;&#1082;&#1072;%20&#1090;&#1072;&#1088;&#1080;&#1092;&#1099;\&#1088;&#1077;&#1075;2004\&#1076;&#1083;&#1103;%20&#1056;&#1069;&#1050;\Tarif_300_6_2004%20&#1076;&#1083;&#1103;%20&#1092;&#1101;&#1082;%20&#1089;&#1082;&#1086;&#1088;&#108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Oreshkina.NA\AppData\Local\Microsoft\Windows\Temporary%20Internet%20Files\Content.Outlook\W7PN3TOJ\Documents%20and%20Settings\nigmatullinir\Local%20Settings\Temporary%20Internet%20Files\OLKB5\&#1092;&#1086;&#1088;&#1084;&#1099;%20&#1041;&#1044;&#1044;&#1057;%202006%20&#1074;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AS%20&amp;%20GAAP%20%20Reports\IAS%20&amp;%20GAAP%20YEAR%202002\2002%20Q3%20Consolidation%20Model\A%20Consolidation%20&amp;%20Reporting\GAAP%20&amp;%20IAS%20Group%20TB%20&amp;%20Reports%20Q3%20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1\rmlyulko\LOCALS~1\Temp\Rar$DI00.875\&#1073;&#1102;&#1078;&#1077;&#1090;%20&#1074;%20&#1054;&#1040;&#1054;%20&#1056;&#1046;&#1044;\&#1087;&#1088;&#1086;&#1077;&#1082;&#1090;&#1099;%20''&#1057;&#1045;&#1058;&#1048;''%20&#1069;&#1055;&#1057;\&#1073;&#1102;&#1076;&#1078;&#1077;&#1090;%202008\310108%20&#1055;&#1083;&#1072;&#1085;%20&#1044;&#1044;&#1057;%20&#1087;&#1086;%20&#1087;&#1088;&#1086;&#1077;&#1082;&#1090;&#1091;%20&#1057;&#1077;&#1090;&#1100;%20-%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ocuments%20and%20Settings\Shestakov\Local%20Settings\Temporary%20Internet%20Files\Content.IE5\A3GNLUJQ\20.05.08%20&#1041;&#1102;&#1076;&#1078;&#1077;&#1090;%20&#1102;&#1088;%20&#1083;&#1080;&#1094;&#1072;%20&#1069;&#1055;&#1057;%20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20&#1069;&#1055;&#1057;%20&#1087;&#1086;%20&#1087;&#1088;.&#1057;&#1077;&#1090;&#1100;%202008%20-%2005120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1102;&#1088;.&#1083;&#1080;&#1094;&#1072;%20&#1083;&#1080;&#1094;&#1072;%20&#1069;&#1055;&#1057;%20&#1087;&#1086;%20&#1087;&#1088;.&#1057;&#1077;&#1090;&#1077;&#1074;&#1086;&#1077;%20&#1093;&#1086;&#1079;&#1103;&#1081;&#1089;&#1090;&#1074;&#1086;%202008%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86;&#1090;&#1095;&#1077;&#1090;&#1099;%202007\&#1085;&#1086;&#1103;&#1073;&#1088;&#1100;\&#1054;&#1090;&#1095;&#1077;&#1090;%20&#1102;&#1088;%20&#1083;&#1080;&#1094;&#1086;%20&#1069;&#1055;&#1057;%20&#1085;&#1086;&#1103;%20200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eo\&#1086;&#1073;&#1084;&#1077;&#1085;\Documents%20and%20Settings\peopn\Local%20Settings\Temporary%20Internet%20Files\Content.IE5\A94KM31Q\Documents%20and%20Settings\&#1054;&#1083;&#1100;&#1075;&#1072;%20&#1048;&#1074;&#1072;&#1085;&#1086;&#1074;&#1085;&#1072;\&#1056;&#1072;&#1073;&#1086;&#1095;&#1080;&#1081;%20&#1089;&#1090;&#1086;&#1083;\&#1056;&#1072;&#1089;&#1095;&#1077;&#1090;%20&#1090;&#1072;&#1088;&#1080;&#1092;&#1086;&#1074;%20&#1085;&#1072;%202008%20&#1075;&#1086;&#1076;%20%20&#1074;&#1090;&#1086;&#1088;&#1080;&#1095;&#1085;&#1086;%2029.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Documents%20and%20Settings\rdshestakov\Local%20Settings\Temporary%20Internet%20Files\Content.Outlook\QBU2T3A1\&#1055;&#1088;&#1086;&#1075;&#1085;&#1086;&#1079;%20&#1092;&#1080;&#1085;%20&#1087;&#1086;&#1082;&#1072;&#1079;&#1072;&#1090;&#1077;&#1083;&#1077;&#1081;%20&#1069;&#1055;&#1057;%202010%20251109%20&#1080;&#1089;&#1087;&#108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PBC\Consolidated\Input\Re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1\Lyulko\LOCALS~1\Temp\notes6030C8\~155841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WIN_TED\projects\&#1048;&#1089;&#1089;&#1083;&#1077;&#1076;&#1086;&#1074;&#1072;&#1085;&#1080;&#1103;%20&#1087;&#1086;%20&#1101;&#1083;&#1077;&#1082;&#1090;&#1088;&#1086;&#1101;&#1085;&#1077;&#1088;&#1075;&#1077;&#1090;&#1080;&#1082;&#1077;\&#1069;&#1085;&#1077;&#1088;&#1075;&#1086;&#1073;&#1072;&#1083;&#1072;&#1085;&#1089;\2005-&#1055;&#1088;&#1086;&#1075;&#1085;&#1086;&#1079;&#1085;&#1099;&#1081;%20&#1073;&#1072;&#1083;&#1072;&#1085;&#1089;\&#1060;&#1080;&#1085;&#1072;&#1085;&#1089;&#1099;\&#1048;&#1055;-&#1058;&#1055;%20&#1080;%20&#1053;&#1057;-&#1084;&#1072;&#1082;&#10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erver\Departments\&#1062;&#1077;&#1085;&#1086;&#1086;&#1073;&#1088;&#1072;&#1079;&#1086;&#1074;&#1072;&#1085;&#1080;&#1103;%20&#1074;%20&#1101;&#1085;&#1077;&#1088;&#1075;&#1077;&#1090;&#1080;&#1082;&#1077;\&#1056;&#1046;&#1040;&#1042;&#1048;&#1053;&#1040;%20&#1047;%20&#1043;\&#1052;&#1086;&#1085;&#1080;&#1090;&#1086;&#1088;&#1080;&#1085;&#1075;%202007\&#1052;&#1086;&#1085;&#1080;&#1090;&#1086;&#1088;&#1080;&#1085;&#1075;%20_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89;&#1090;&#1072;&#1088;&#1072;&#1103;%20&#1092;&#1086;&#1088;&#1084;&#1072;&#1044;&#1044;&#1057;_&#1087;&#1051;&#1054;&#1061;_&#1051;&#1054;&#1061;&#1051;&#1082;&#1084;&#1077;&#1089;&#1103;&#1094;03_&#1044;&#1040;&#1064;&#1074;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in.mail.ru/Finance/2week/P&amp;L/Month%20Report/Cargo_special_v.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NES\&#1047;&#1072;&#1097;&#1080;&#1090;&#1072;%20&#1096;&#1080;&#108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Omega\Documents\Desktop\&#1059;&#1090;&#1074;.%20%20&#1092;&#1086;&#1088;&#1084;&#1072;&#1090;&#1099;\2014\&#1060;&#1086;&#1088;&#1084;&#1072;&#1090;%20201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Documents%20and%20Settings\SolenovaLA\Local%20Settings\Temporary%20Internet%20Files\OLK3\FICHIERS%20%20DE%20%20TRAVAIL\Budg98Revu\BrochCCURev\BrochCCUd%3ffinitif\RESULTAT\RESULT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ConsolidatedBudgetDepartment\&#1041;&#1102;&#1076;&#1078;&#1077;&#1090;&#1099;2004\&#1051;&#1054;&#1061;&#1051;\&#1055;&#1083;&#1072;&#1085;\&#1050;&#1074;&#1072;&#1088;&#1090;&#1072;&#1083;&#1100;&#1085;&#1099;&#1081;\1%20&#1082;&#1074;&#1072;&#1088;&#1090;&#1072;&#1083;\1&#1082;&#1074;04\&#1092;&#1086;&#1088;&#1084;&#1072;&#1044;&#1044;&#1057;_&#1092;&#1051;&#1054;&#1061;_&#1051;&#1054;&#1061;&#1051;&#1082;&#1084;&#1077;&#1089;&#1103;&#1094;03_&#1044;&#1040;&#1064;&#1074;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CT-SRV05\Documents%20and%20Settings\ajeganova_ny\&#1052;&#1086;&#1080;%20&#1076;&#1086;&#1082;&#1091;&#1084;&#1077;&#1085;&#1090;&#1099;\&#1057;&#1048;&#1052;&#1040;&#1043;&#1048;&#1053;&#1054;%201\&#1056;&#1072;&#1089;&#1095;&#1077;&#1090;&#1099;\GRO.2008%20LOG.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eo\&#1086;&#1073;&#1084;&#1077;&#1085;\Documents%20and%20Settings\operator\&#1052;&#1086;&#1080;%20&#1076;&#1086;&#1082;&#1091;&#1084;&#1077;&#1085;&#1090;&#1099;\&#1056;&#1040;&#1057;&#1063;&#1045;&#1058;&#1067;%20&#1058;&#1040;&#1056;&#1048;&#1060;&#1054;&#1042;%20&#1053;&#1040;%202008%20&#1043;&#1054;&#1044;\&#1056;&#1040;&#1057;&#1063;&#1045;&#1058;%20&#1052;&#1054;&#1049;\&#1056;&#1072;&#1089;&#1095;&#1077;&#1090;%20&#1085;&#1072;%202008%20&#1075;&#1086;&#107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92;&#1086;&#1088;&#1084;&#1072;&#1044;&#1044;&#1057;_&#1087;&#1051;&#1054;&#1061;_&#1051;&#1054;&#1061;&#1051;&#1082;&#1084;&#1077;&#1089;&#1103;&#1094;03_&#1044;&#1040;&#1064;&#1074;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Q:\&#1041;&#1102;&#1076;&#1078;&#1077;&#1090;\&#1056;&#1069;&#1057;\&#1040;&#1085;&#1072;&#1083;&#1080;&#1079;%20&#1073;&#1102;&#1076;&#1078;&#1077;&#1090;&#1072;%20&#1085;&#1072;%202006%20&#107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1041;&#1102;&#1076;&#1078;&#1077;&#1090;\&#1056;&#1069;&#1057;\&#1040;&#1085;&#1072;&#1083;&#1080;&#1079;%20&#1073;&#1102;&#1076;&#1078;&#1077;&#1090;&#1072;%20&#1085;&#1072;%202006%20&#1075;.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lphon\users\PEO\&#1054;&#1073;&#1097;&#1072;&#1103;\&#1041;&#1048;&#1047;&#1053;&#1045;&#1057;%20&#1055;&#1051;&#1040;&#1053;&#1067;\&#1056;&#1040;&#1047;&#1044;&#1045;&#1051;&#1045;&#1053;&#1048;&#1045;%20&#1089;.1.10.04&#1075;%20&#1041;.&#1087;&#1083;&#1072;&#1085;&#1099;\&#1087;&#1088;&#1086;&#1075;&#1088;&#1072;&#1084;&#1084;&#1082;&#1072;%20&#1090;&#1072;&#1088;&#1080;&#1092;&#1099;\&#1088;&#1077;&#1075;2004\&#1076;&#1083;&#1103;%20&#1056;&#1069;&#1050;\Tarif_300_6_2004%20&#1076;&#1083;&#1103;%20&#1092;&#1101;&#1082;%20&#1089;&#1082;&#1086;&#1088;&#108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huromskyAI\&#1057;&#1060;&#1055;\ECONOM\IZDERSKI\IZDPL200\UGO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huromskyAI\&#1057;&#1060;&#1055;\Documents%20and%20Settings\&#1045;&#1088;&#1084;&#1086;&#1083;&#1077;&#1085;&#1082;&#1086;\&#1056;&#1072;&#1073;&#1086;&#1095;&#1080;&#1081;%20&#1089;&#1090;&#1086;&#1083;\Tarif_demo\Tarif2_demo.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abonin2\c\&#1052;&#1086;&#1080;%20&#1076;&#1086;&#1082;&#1091;&#1084;&#1077;&#1085;&#1090;&#1099;\Planforms%2011\&#1060;&#1086;&#1088;&#1084;&#1099;_&#1055;&#1069;&#105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lstrnd2\peo\B-PL\NBPL\_FE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71.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kirilukvi\Local%20Settings\Temporary%20Internet%20Files\OLKA2\&#1092;&#1086;&#1088;&#1084;&#1099;%20&#1082;%20&#1055;&#1088;&#1080;&#1082;&#1072;&#1079;&#1091;%20&#1072;&#1087;&#1088;&#1077;&#1083;&#1100;1.xls?C85590F3" TargetMode="External"/><Relationship Id="rId1" Type="http://schemas.openxmlformats.org/officeDocument/2006/relationships/externalLinkPath" Target="file:///\\C85590F3\&#1092;&#1086;&#1088;&#1084;&#1099;%20&#1082;%20&#1055;&#1088;&#1080;&#1082;&#1072;&#1079;&#1091;%20&#1072;&#1087;&#1088;&#1077;&#1083;&#1100;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lstrnd2\peo\FORM1\sta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1041;&#1044;&#1044;&#1057;%20&#1052;&#1086;&#1089;&#1082;&#1074;&#1072;\&#1053;&#1086;&#1074;\&#1041;&#1044;&#1044;&#1057;%203%20&#1082;&#1074;&#1072;&#1088;&#1090;&#1072;&#1083;%2022.07.05.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_Cherepanov\Local%20Settings\Temporary%20Internet%20Files\OLK5B7\&#1056;&#1072;&#1073;.&#1076;&#1086;&#1082;\&#1041;&#1102;&#1076;&#1078;&#1077;&#1090;%202004\&#1094;&#1080;&#1092;&#1088;&#1099;%202?03BCF758" TargetMode="External"/><Relationship Id="rId1" Type="http://schemas.openxmlformats.org/officeDocument/2006/relationships/externalLinkPath" Target="file:///\\03BCF758\&#1094;&#1080;&#1092;&#1088;&#1099;%20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1057;&#1074;&#1077;&#1090;&#1083;&#1072;&#1085;&#1072;\&#1086;&#1090;&#1095;&#1077;&#1090;&#1099;%20&#1048;&#1053;&#1069;&#1048;\&#1088;&#1072;&#1089;&#1089;&#1099;&#1083;&#1082;&#1072;\&#1088;&#1072;&#1089;&#1089;&#1099;&#1083;&#1082;&#1072;%20&#1048;&#1053;&#1069;&#1048;\&#1057;&#1077;&#1074;&#1077;&#1088;&#1086;-&#1047;&#1072;&#1087;&#1072;&#1076;\For%20Bezik%20&#1057;&#1090;&#1088;&#1072;&#1090;&#1077;&#1075;-1130-&#1080;&#1102;&#1083;&#110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lstrnd2\peo\&#1056;&#1072;&#1073;&#1086;&#1095;&#1080;&#1081;%20&#1082;&#1072;&#1090;&#1072;&#1083;&#1086;&#1075;%20&#1087;&#1086;%20&#1072;&#1085;&#1072;&#1083;&#1080;&#1079;&#1091;\&#1040;&#1085;&#1072;&#1083;&#1080;&#1090;&#1080;&#1095;&#1077;&#1089;&#1082;&#1080;&#1077;%20&#1087;&#1072;&#1087;&#1082;&#1080;\1-&#1103;%20&#1072;&#1085;&#1072;&#1083;&#1080;&#1090;&#1080;&#1095;&#1077;&#1089;&#1082;&#1072;&#1103;\&#1054;&#1057;&#1053;%20%20&#1055;&#1054;&#1050;&#1040;&#1047;.%2098&#1080;99&#1075;&#1075;.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Mr.Big\AppData\Local\Microsoft\Windows\Temporary%20Internet%20Files\Content.IE5\D203Z6KZ\&#1057;-4%20(&#1058;&#1055;)\&#1060;&#1086;&#1088;&#1084;&#1072;%20&#8470;3%20&#1086;&#1090;&#1095;&#1077;&#1090;%20&#1079;&#1072;%206%20&#1084;&#1077;&#1089;&#1103;&#1094;&#1077;&#1074;%202011%20&#107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CT-SRV05\DSPI\USPT\Paramonova\&#1058;&#1072;&#1088;&#1080;&#1092;\&#1052;&#1054;\&#1056;&#1072;&#1089;&#1095;&#1077;&#1090;%20&#1089;&#1088;&#1077;&#1076;&#1085;&#1077;&#1075;&#1086;%20&#1090;&#1072;&#1088;&#1080;&#1092;&#1072;_&#1052;&#105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1054;&#1090;&#1076;&#1077;&#1083;%20&#1041;&#1055;\Nika\&#1058;&#1072;&#1073;&#1083;&#1080;&#1094;&#1072;%20&#1087;&#1086;%20&#1085;&#1086;&#1088;&#1084;&#1072;&#1090;&#1080;&#1074;&#1072;&#1084;%20&#1090;&#1077;&#1087;&#1083;&#108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WINDOWS\&#1056;&#1072;&#1073;&#1086;&#1095;&#1080;&#1081;%20&#1089;&#1090;&#1086;&#1083;\&#1057;&#1084;&#1077;&#1090;&#1072;\NES\&#1042;&#1072;&#1082;&#1091;&#1091;&#1084;&#1085;&#1099;&#1081;%20&#1074;&#1099;&#1082;&#1083;&#1102;&#1095;&#1072;&#1090;&#1077;&#1083;&#110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Documents\1).%202014%20&#1043;&#1054;&#1044;\&#1041;&#1051;&#1040;&#1053;&#1050;&#1048;%20&#1086;&#1090;&#1095;&#1077;&#1090;&#1085;&#1086;&#1089;&#1090;&#1080;%202014%20&#1075;\&#1041;&#1051;&#1040;&#1053;&#1050;%20-%20&#1040;&#1083;&#1100;&#1073;&#1086;&#1084;%20&#1086;&#1090;&#1095;&#1077;&#1090;&#1085;&#1099;&#1093;%20&#1092;&#1086;&#1088;&#1084;%20&#1044;&#1059;&#1055;%20-%202014%20%20&#1075;&#1086;&#107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huromskyAI\&#1057;&#1060;&#1055;\B-PL\NBPL\_FES.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Peo\&#1086;&#1073;&#1084;&#1077;&#1085;\Documents%20and%20Settings\otp2\&#1052;&#1086;&#1080;%20&#1076;&#1086;&#1082;&#1091;&#1084;&#1077;&#1085;&#1090;&#1099;\&#1044;&#1086;&#1082;&#1091;&#1084;&#1077;&#1085;&#1090;&#1099;\&#1050;&#1072;&#1083;&#1100;&#1082;&#1091;&#1083;&#1103;&#1094;&#1080;&#1080;\&#1050;&#1069;&#1059;&#1050;\&#1043;&#1045;&#1053;&#1045;&#1056;&#1040;&#1062;&#1048;&#1071;%20&#1056;&#1054;&#1057;&#1057;&#1048;&#1048;%20&#1045;&#1048;&#1040;&#1057;\&#1054;&#1040;&#1054;%20&#1050;&#1072;&#1089;&#1082;&#1072;&#1076;%20&#1053;&#1080;&#1078;&#1085;&#1077;-&#1063;&#1077;&#1088;&#1077;&#1082;&#1089;&#1082;&#1080;&#1093;%20&#1043;&#1069;&#1057;%20(&#1086;&#1089;&#108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Q:\TMP\BC%20v02.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H:\TMP\BC%20v0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1055;&#1088;&#1086;&#1077;&#1082;&#1090;&#1099;\&#1040;&#1074;&#1090;&#1086;&#1084;&#1072;&#1090;&#1080;&#1079;&#1072;&#1094;&#1080;&#1103;%20&#1073;&#1102;&#1076;&#1078;&#1077;&#1090;&#1080;&#1088;&#1086;&#1074;&#1072;&#1085;&#1080;&#1103;\&#1058;&#1047;\&#1044;&#1069;&#1060;\&#1058;&#1047;%20&#1040;&#1059;&#10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 val="ДЗО"/>
      <sheetName val="месяц"/>
      <sheetName val="1квартал"/>
      <sheetName val="6мес"/>
      <sheetName val="9мес"/>
      <sheetName val="12мес"/>
      <sheetName val="Tier1"/>
      <sheetName val="Прил.6 Отчислени соц обесп"/>
      <sheetName val="Ставка С1"/>
      <sheetName val="кол-во 2016"/>
      <sheetName val="Подсказка"/>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олнение"/>
      <sheetName val="Лист1"/>
      <sheetName val="Données"/>
      <sheetName val="FES"/>
      <sheetName val="Книга2"/>
      <sheetName val="Киров"/>
      <sheetName val="БП"/>
      <sheetName val="БПК"/>
      <sheetName val="Лист2"/>
      <sheetName val="Лист3"/>
      <sheetName val="титул БДР"/>
      <sheetName val="титул БДДС"/>
      <sheetName val="титул ПБ"/>
      <sheetName val="ЭП01"/>
      <sheetName val="ЭП03"/>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7"/>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Приложение_1_БДР"/>
      <sheetName val="1_БДДС"/>
      <sheetName val="ЭП-01"/>
      <sheetName val="ЭП-02"/>
      <sheetName val="ЭП-03"/>
      <sheetName val="ЭП-04 янв"/>
      <sheetName val="ЭП-04 фев"/>
      <sheetName val="ЭП-04 мар"/>
      <sheetName val="ЭП-04 1кв"/>
      <sheetName val="ЭП-04 апр"/>
      <sheetName val="ЭП-04 май"/>
      <sheetName val="ЭП-04 июн"/>
      <sheetName val="ЭП-04 2кв"/>
      <sheetName val="ЭП-04 июл"/>
      <sheetName val="ЭП-04 авг"/>
      <sheetName val="ЭП-04 сен"/>
      <sheetName val="ЭП-04 3кв"/>
      <sheetName val="ЭП-04 окт"/>
      <sheetName val="ЭП-04 ноя"/>
      <sheetName val="ЭП-04 дек"/>
      <sheetName val="ЭП-04 4кв"/>
      <sheetName val="ЭП-04год"/>
      <sheetName val="ЭП-05 янв"/>
      <sheetName val="ЭП-05 фев"/>
      <sheetName val="ЭП-05 мар"/>
      <sheetName val="ЭП-05 1кв"/>
      <sheetName val="ЭП-05 апр"/>
      <sheetName val="ЭП-05 май"/>
      <sheetName val="ЭП-05 июн"/>
      <sheetName val="ЭП-05 2кв"/>
      <sheetName val="ЭП-05 июл"/>
      <sheetName val="ЭП-05 авг"/>
      <sheetName val="ЭП-05 сен"/>
      <sheetName val="ЭП-05 3кв"/>
      <sheetName val="ЭП-05 окт"/>
      <sheetName val="ЭП-05 ноя"/>
      <sheetName val="ЭП-05 дек"/>
      <sheetName val="ЭП-05 4кв"/>
      <sheetName val="ЭП-05год"/>
      <sheetName val="ЭП-06"/>
      <sheetName val="ЭП-07"/>
      <sheetName val="ЭП-10 янв"/>
      <sheetName val="ЭП-10 фев"/>
      <sheetName val="ЭП-10 мар"/>
      <sheetName val="ЭП-10 1кв"/>
      <sheetName val="ЭП-10 апр"/>
      <sheetName val="ЭП-10 май"/>
      <sheetName val="ЭП-10 июн"/>
      <sheetName val="ЭП-10 2кв"/>
      <sheetName val="ЭП-10 июл"/>
      <sheetName val="ЭП-10 авг"/>
      <sheetName val="ЭП-10 сен"/>
      <sheetName val="ЭП-10 3кв"/>
      <sheetName val="ЭП-10 окт"/>
      <sheetName val="ЭП-10 ноя"/>
      <sheetName val="ЭП-10 дек"/>
      <sheetName val="ЭП-10 4кв"/>
      <sheetName val="ЭП-10 год"/>
      <sheetName val="ЭП-11"/>
      <sheetName val="ЛПОСВ"/>
      <sheetName val="ОСВ"/>
      <sheetName val="ФП-01-год"/>
      <sheetName val="ФП-01-1кв"/>
      <sheetName val="ФП-01-2кв"/>
      <sheetName val="ФП-01-3кв"/>
      <sheetName val="ФП-01-4кв"/>
      <sheetName val="ФП-02 янв."/>
      <sheetName val="ФП-03мес"/>
      <sheetName val="ФП-04мес"/>
      <sheetName val="ФП-02"/>
      <sheetName val="ФО-05"/>
      <sheetName val="ФО-05_И"/>
      <sheetName val="ФО-05_М"/>
      <sheetName val="ФО-05_Р"/>
      <sheetName val="ФО-05_Б"/>
      <sheetName val="ФП-06"/>
      <sheetName val="прил.5.1"/>
      <sheetName val="Факторный анализ"/>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нализ "/>
      <sheetName val="Приложение 26"/>
      <sheetName val="Лист1"/>
      <sheetName val="Лист3"/>
      <sheetName val="Нива"/>
      <sheetName val="ОСдо20"/>
    </sheetNames>
    <sheetDataSet>
      <sheetData sheetId="0" refreshError="1"/>
      <sheetData sheetId="1"/>
      <sheetData sheetId="2" refreshError="1"/>
      <sheetData sheetId="3">
        <row r="1">
          <cell r="A1" t="str">
            <v xml:space="preserve">Тамбовский </v>
          </cell>
        </row>
        <row r="2">
          <cell r="A2" t="str">
            <v>Рассказовский</v>
          </cell>
        </row>
        <row r="3">
          <cell r="A3" t="str">
            <v>Моршанский</v>
          </cell>
        </row>
        <row r="4">
          <cell r="A4" t="str">
            <v xml:space="preserve">Сосновский </v>
          </cell>
        </row>
        <row r="5">
          <cell r="A5" t="str">
            <v>Пичаевский</v>
          </cell>
        </row>
        <row r="6">
          <cell r="A6" t="str">
            <v xml:space="preserve">Жердевский </v>
          </cell>
        </row>
        <row r="7">
          <cell r="A7" t="str">
            <v xml:space="preserve">Уваровский </v>
          </cell>
        </row>
        <row r="8">
          <cell r="A8" t="str">
            <v>Ржаксинский</v>
          </cell>
        </row>
        <row r="9">
          <cell r="A9" t="str">
            <v>Мордовский</v>
          </cell>
        </row>
        <row r="10">
          <cell r="A10" t="str">
            <v>Мичуринский</v>
          </cell>
        </row>
        <row r="11">
          <cell r="A11" t="str">
            <v>Северный</v>
          </cell>
        </row>
        <row r="12">
          <cell r="A12" t="str">
            <v>Петровский</v>
          </cell>
        </row>
        <row r="13">
          <cell r="A13" t="str">
            <v>Кирсановский</v>
          </cell>
        </row>
        <row r="14">
          <cell r="A14" t="str">
            <v>Гавриловский</v>
          </cell>
        </row>
        <row r="15">
          <cell r="A15" t="str">
            <v>Инжавинский</v>
          </cell>
        </row>
        <row r="16">
          <cell r="A16" t="str">
            <v>Токаревский</v>
          </cell>
        </row>
      </sheetData>
      <sheetData sheetId="4"/>
      <sheetData sheetId="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
      <sheetName val="БДР План (для заполн)"/>
      <sheetName val="Changes"/>
      <sheetName val="БДР Факт (для заполн)"/>
      <sheetName val="БДДС (для заполн)"/>
      <sheetName val="Кредиты займы собств.цб"/>
      <sheetName val="Баланс"/>
      <sheetName val="БДР (ю.л.)"/>
      <sheetName val="БДР (без вн.б.)"/>
      <sheetName val="БДР (вн.б.)"/>
      <sheetName val="БДР (вн.х.)"/>
      <sheetName val="БДДС (ю.л.)"/>
      <sheetName val="БДДС (вн.х.)"/>
      <sheetName val="БДДС (для конс)"/>
      <sheetName val="ОС НМА РБП ДБП"/>
      <sheetName val="Див"/>
      <sheetName val="ПД и выплаты"/>
      <sheetName val="Упр.кор. БДР"/>
      <sheetName val="КП"/>
      <sheetName val="Инв (бизн)"/>
      <sheetName val="Доли инв (бизн)"/>
      <sheetName val="Инв (холд)"/>
      <sheetName val="Доли инв (холд)"/>
      <sheetName val="REN_X.1.1"/>
      <sheetName val="REN_X.1.2"/>
      <sheetName val="REN_X.1.3"/>
      <sheetName val="REN_5.1.5"/>
      <sheetName val="Параметры"/>
      <sheetName val="2_2_4"/>
      <sheetName val="строки_балансаДК"/>
      <sheetName val="строки_балансаФЗ"/>
      <sheetName val="Доходы"/>
      <sheetName val="1.2.1"/>
      <sheetName val="2.2.4"/>
      <sheetName val="Январь"/>
      <sheetName val="постоянные затраты"/>
      <sheetName val="жилой фонд"/>
      <sheetName val="1_2_1"/>
      <sheetName val="Регионы"/>
      <sheetName val="ЦФО"/>
      <sheetName val="Лист1"/>
      <sheetName val="сортамент"/>
      <sheetName val="Макро"/>
      <sheetName val="ИФ-1.1. план"/>
      <sheetName val="оборудование_стоим"/>
      <sheetName val="Исполнение"/>
      <sheetName val="имена"/>
      <sheetName val="цены цехов"/>
      <sheetName val="Служебное"/>
      <sheetName val="списки"/>
      <sheetName val="тикер БЕ"/>
      <sheetName val="Контроль"/>
      <sheetName val="ПФВ-0.5"/>
      <sheetName val="Main"/>
      <sheetName val="Имя"/>
    </sheetNames>
    <sheetDataSet>
      <sheetData sheetId="0">
        <row r="5">
          <cell r="AM5" t="str">
            <v>В</v>
          </cell>
        </row>
      </sheetData>
      <sheetData sheetId="1">
        <row r="5">
          <cell r="AM5" t="str">
            <v>В</v>
          </cell>
        </row>
      </sheetData>
      <sheetData sheetId="2">
        <row r="5">
          <cell r="AM5" t="str">
            <v>В</v>
          </cell>
        </row>
      </sheetData>
      <sheetData sheetId="3">
        <row r="5">
          <cell r="AM5" t="str">
            <v>В</v>
          </cell>
        </row>
      </sheetData>
      <sheetData sheetId="4">
        <row r="5">
          <cell r="AM5" t="str">
            <v>В</v>
          </cell>
        </row>
      </sheetData>
      <sheetData sheetId="5">
        <row r="5">
          <cell r="AM5" t="str">
            <v>В</v>
          </cell>
        </row>
      </sheetData>
      <sheetData sheetId="6">
        <row r="5">
          <cell r="AM5" t="str">
            <v>В</v>
          </cell>
        </row>
      </sheetData>
      <sheetData sheetId="7">
        <row r="5">
          <cell r="AM5" t="str">
            <v>В</v>
          </cell>
        </row>
      </sheetData>
      <sheetData sheetId="8">
        <row r="5">
          <cell r="AM5" t="str">
            <v>В</v>
          </cell>
        </row>
      </sheetData>
      <sheetData sheetId="9">
        <row r="5">
          <cell r="AM5" t="str">
            <v>В</v>
          </cell>
        </row>
      </sheetData>
      <sheetData sheetId="10">
        <row r="5">
          <cell r="AM5" t="str">
            <v>В</v>
          </cell>
        </row>
      </sheetData>
      <sheetData sheetId="11">
        <row r="5">
          <cell r="AM5" t="str">
            <v>В</v>
          </cell>
        </row>
      </sheetData>
      <sheetData sheetId="12">
        <row r="5">
          <cell r="AM5" t="str">
            <v>В</v>
          </cell>
        </row>
      </sheetData>
      <sheetData sheetId="13">
        <row r="5">
          <cell r="AM5" t="str">
            <v>В</v>
          </cell>
        </row>
      </sheetData>
      <sheetData sheetId="14">
        <row r="5">
          <cell r="AM5" t="str">
            <v>В</v>
          </cell>
        </row>
      </sheetData>
      <sheetData sheetId="15">
        <row r="5">
          <cell r="AM5" t="str">
            <v>В</v>
          </cell>
        </row>
      </sheetData>
      <sheetData sheetId="16">
        <row r="5">
          <cell r="AM5" t="str">
            <v>В</v>
          </cell>
        </row>
      </sheetData>
      <sheetData sheetId="17">
        <row r="5">
          <cell r="AM5" t="str">
            <v>В</v>
          </cell>
        </row>
      </sheetData>
      <sheetData sheetId="18">
        <row r="5">
          <cell r="AM5" t="str">
            <v>В</v>
          </cell>
        </row>
      </sheetData>
      <sheetData sheetId="19">
        <row r="5">
          <cell r="AM5" t="str">
            <v>В</v>
          </cell>
        </row>
      </sheetData>
      <sheetData sheetId="20">
        <row r="5">
          <cell r="AM5" t="str">
            <v>В</v>
          </cell>
        </row>
      </sheetData>
      <sheetData sheetId="21">
        <row r="5">
          <cell r="AM5" t="str">
            <v>В</v>
          </cell>
        </row>
      </sheetData>
      <sheetData sheetId="22">
        <row r="5">
          <cell r="AM5" t="str">
            <v>В</v>
          </cell>
        </row>
      </sheetData>
      <sheetData sheetId="23">
        <row r="5">
          <cell r="AM5" t="str">
            <v>В</v>
          </cell>
        </row>
      </sheetData>
      <sheetData sheetId="24">
        <row r="5">
          <cell r="AM5" t="str">
            <v>В</v>
          </cell>
        </row>
      </sheetData>
      <sheetData sheetId="25">
        <row r="5">
          <cell r="AM5" t="str">
            <v>В</v>
          </cell>
        </row>
      </sheetData>
      <sheetData sheetId="26">
        <row r="5">
          <cell r="AM5" t="str">
            <v>В</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_2_4"/>
      <sheetName val="Киров "/>
      <sheetName val="Киров"/>
      <sheetName val="1.2.1"/>
      <sheetName val="2.2.4"/>
      <sheetName val="Параметры"/>
      <sheetName val="Доходы"/>
      <sheetName val="Регионы"/>
      <sheetName val="ЦФО"/>
      <sheetName val="Лист1"/>
      <sheetName val="Цехи КМК"/>
      <sheetName val="имена"/>
      <sheetName val="оборудование_стоим"/>
      <sheetName val="списки"/>
      <sheetName val="Январь"/>
      <sheetName val="Макро"/>
      <sheetName val="июнь9"/>
      <sheetName val="График"/>
      <sheetName val="Дебиторка"/>
      <sheetName val="Калькуляции"/>
      <sheetName val="титул БДР"/>
      <sheetName val="Отопление"/>
      <sheetName val="БДДС_нов"/>
      <sheetName val="цены цехов"/>
      <sheetName val="С 311203"/>
      <sheetName val="КлассНТМК"/>
      <sheetName val="don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sheetData sheetId="25"/>
      <sheetData sheetId="26"/>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июнь9"/>
      <sheetName val="имена"/>
      <sheetName val="Параметры"/>
      <sheetName val="2_2_4"/>
      <sheetName val="Справочники"/>
      <sheetName val="Оборудование_стоим"/>
      <sheetName val="Données"/>
      <sheetName val="титул БДР"/>
      <sheetName val="даты"/>
      <sheetName val="1.2.1"/>
      <sheetName val="2.2.4"/>
      <sheetName val="списки"/>
      <sheetName val="график"/>
      <sheetName val="Январь"/>
      <sheetName val="ПФВ-0.5"/>
      <sheetName val="постоянные затраты"/>
      <sheetName val="Отопле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ИТ-бюджет"/>
      <sheetName val="НВВ утв тарифы"/>
      <sheetName val="3.3.31."/>
      <sheetName val="Производство электроэнергии"/>
      <sheetName val="Лист1"/>
      <sheetName val="For Bezik Стратег-1130-июль"/>
      <sheetName val="предприятия"/>
      <sheetName val="16"/>
      <sheetName val="4"/>
      <sheetName val="5"/>
      <sheetName val="Ф-1 (для АО-энерго)"/>
      <sheetName val="Ф-2 (для АО-энерго)"/>
      <sheetName val="перекрестка"/>
      <sheetName val="свод"/>
      <sheetName val="17.1"/>
      <sheetName val="24"/>
      <sheetName val="25"/>
      <sheetName val="Справочники"/>
      <sheetName val="_REF"/>
      <sheetName val="ПЛАН 1"/>
      <sheetName val="Заголовок"/>
      <sheetName val="апрель"/>
      <sheetName val="план 2000"/>
      <sheetName val="6"/>
      <sheetName val="ИТОГИ по Н,Р,Э,Q"/>
      <sheetName val="эл ст"/>
      <sheetName val="УФ-61"/>
      <sheetName val="Регионы"/>
      <sheetName val="Лист3"/>
      <sheetName val="табл 1"/>
      <sheetName val="жилой фонд"/>
      <sheetName val="2002(v2)"/>
      <sheetName val="2002(v1)"/>
      <sheetName val="Лист13"/>
      <sheetName val="Работы "/>
      <sheetName val="навигация"/>
      <sheetName val="Т12"/>
      <sheetName val="ТО"/>
      <sheetName val="трансформация"/>
      <sheetName val="SILICATE"/>
      <sheetName val="ВСПОМОГАТ"/>
      <sheetName val="Гр5(о)"/>
      <sheetName val="тарифы рабочие"/>
      <sheetName val="МОЙ СВОДНЫЙ ФОРМАТ"/>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 val="Регионы"/>
      <sheetName val="ЦФО"/>
      <sheetName val="титул БДР"/>
      <sheetName val="тикер БЕ"/>
      <sheetName val="оборудование_стоим"/>
    </sheetNames>
    <sheetDataSet>
      <sheetData sheetId="0" refreshError="1"/>
      <sheetData sheetId="1" refreshError="1"/>
      <sheetData sheetId="2">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efreshError="1"/>
      <sheetData sheetId="4" refreshError="1"/>
      <sheetData sheetId="5" refreshError="1"/>
      <sheetData sheetId="6">
        <row r="5">
          <cell r="B5" t="str">
            <v>ДОХОДЫ И ФИНАНСЫ</v>
          </cell>
        </row>
      </sheetData>
      <sheetData sheetId="7">
        <row r="5">
          <cell r="B5" t="str">
            <v>ДОХОДЫ И ФИНАНСЫ</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ект"/>
      <sheetName val="Пояснительная записка"/>
      <sheetName val="Сценарные условия РАО"/>
      <sheetName val="СВОД"/>
      <sheetName val="капитальные вложения"/>
      <sheetName val="Формирование тарифа"/>
      <sheetName val="куб.м."/>
      <sheetName val="текущая себестоимость"/>
      <sheetName val="Общие параметры"/>
      <sheetName val="УС"/>
      <sheetName val="Отчет для Акционеров"/>
      <sheetName val="Параметры машин"/>
      <sheetName val="Анализ"/>
      <sheetName val="Отчет"/>
      <sheetName val="Для сравнительной таблицы"/>
      <sheetName val="Опции"/>
      <sheetName val="Язык"/>
    </sheetNames>
    <sheetDataSet>
      <sheetData sheetId="0">
        <row r="35">
          <cell r="F35">
            <v>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 val="[ПДДС_окт2."/>
      <sheetName val="ПФВ-0.5"/>
      <sheetName val="титул БДР"/>
      <sheetName val="С2 010103"/>
      <sheetName val="С2 311203"/>
      <sheetName val="свод он"/>
      <sheetName val="налоги 00"/>
      <sheetName val="ИД"/>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ект"/>
      <sheetName val="СВОД"/>
      <sheetName val="Общие параметры"/>
      <sheetName val="УС"/>
      <sheetName val="Отчет для Акционеров"/>
      <sheetName val="Сценарные условия РАО"/>
      <sheetName val="Параметры машин"/>
      <sheetName val="Анализ"/>
      <sheetName val="Отчет"/>
      <sheetName val="Для сравнительной таблицы"/>
      <sheetName val="Опции"/>
      <sheetName val="Язык"/>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
      <sheetName val="Sales"/>
      <sheetName val="ProdPlan"/>
      <sheetName val="PL"/>
      <sheetName val="G&amp;A "/>
      <sheetName val="BS_Actual"/>
      <sheetName val="BS_Actual (для сверки)"/>
      <sheetName val="CAPEX (docs)"/>
      <sheetName val="Taxes_y"/>
      <sheetName val="BS_разница"/>
      <sheetName val="Taxes_y (2)"/>
      <sheetName val="InCF"/>
      <sheetName val="WC"/>
      <sheetName val="Кап.вложения"/>
      <sheetName val="ддс по упр.расх"/>
      <sheetName val="ддс по прям.расх"/>
      <sheetName val="ПУ БР"/>
      <sheetName val="ДДС БР"/>
      <sheetName val="ПУ Шушары"/>
      <sheetName val="ДДС Шуш"/>
      <sheetName val="ПУ ЗРАК"/>
      <sheetName val="ДДC Зрак"/>
      <sheetName val="З.П. 2007"/>
      <sheetName val="расш(коман)"/>
      <sheetName val="расш(представ)"/>
      <sheetName val="расш(аренд)"/>
      <sheetName val="расш(связь.канцкомп)"/>
      <sheetName val="расш(св.кан.ком)"/>
      <sheetName val="расш(ОСдо20)"/>
      <sheetName val="расш(пр.нал)"/>
      <sheetName val="расш(пр.зат)"/>
      <sheetName val="Расш. Налоги"/>
      <sheetName val="З_П_ 2007"/>
      <sheetName val="Бюджет 2007 с мая по декабрь 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АРИФ 23-27 анализ"/>
      <sheetName val="ТАРИФ 23-27"/>
      <sheetName val="Баланс 23-27 анализ"/>
      <sheetName val="Баланс 23-27"/>
      <sheetName val="НВВ 23-27"/>
      <sheetName val="предпр приб 5%"/>
      <sheetName val="ВД 23-27"/>
      <sheetName val="ВД 23-27 (2)"/>
      <sheetName val="УЕ ввод план 23-27"/>
      <sheetName val="Экспл подряд"/>
      <sheetName val="итого корр 21 г."/>
      <sheetName val="Уi 522-ФЗ"/>
      <sheetName val="1.1.1.Сырье, материалы"/>
      <sheetName val="1.1.3 Работы произв. хар-ра"/>
      <sheetName val="ФОТ"/>
      <sheetName val="1.4.1 Ремонт ос. фондов"/>
      <sheetName val="1.4.2.1 услуги связи"/>
      <sheetName val="1.4.2.3 расходы на юридич. и ин"/>
      <sheetName val="аудит + консульт услуги"/>
      <sheetName val="1.4.2.5 Транспортные услуги"/>
      <sheetName val="1.4.2.6 Прочие услуги стор. орг"/>
      <sheetName val="Подготовка кадров"/>
      <sheetName val="охрана труда"/>
      <sheetName val="1.4.2.7 Расходы на страхование"/>
      <sheetName val="1.4.9 Коммунальные расходы"/>
      <sheetName val="1.4.9 Другие прочие расходы "/>
      <sheetName val="услуги ФСК"/>
      <sheetName val="аренда ос на 31.12.2021"/>
      <sheetName val="налоги"/>
      <sheetName val="страх взносы"/>
      <sheetName val="Вып. доход"/>
    </sheetNames>
    <sheetDataSet>
      <sheetData sheetId="0" refreshError="1"/>
      <sheetData sheetId="1" refreshError="1"/>
      <sheetData sheetId="2" refreshError="1"/>
      <sheetData sheetId="3" refreshError="1"/>
      <sheetData sheetId="4" refreshError="1">
        <row r="53">
          <cell r="M53">
            <v>175217.13546812505</v>
          </cell>
        </row>
        <row r="69">
          <cell r="N69">
            <v>1889246.113387272</v>
          </cell>
          <cell r="O69">
            <v>2865994.0656348611</v>
          </cell>
          <cell r="P69">
            <v>2886441.8581234901</v>
          </cell>
          <cell r="Q69">
            <v>2933083.0963558196</v>
          </cell>
          <cell r="R69">
            <v>2971132.2806549068</v>
          </cell>
          <cell r="S69">
            <v>3014768.7669367227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sheetNames>
    <sheetDataSet>
      <sheetData sheetId="0">
        <row r="18">
          <cell r="F18">
            <v>234.22609042786272</v>
          </cell>
          <cell r="M18">
            <v>224.69336975706221</v>
          </cell>
          <cell r="T18">
            <v>312.88428996696672</v>
          </cell>
          <cell r="AA18">
            <v>317.25474108676559</v>
          </cell>
          <cell r="AH18">
            <v>282.68275914395292</v>
          </cell>
        </row>
      </sheetData>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sheetNames>
    <sheetDataSet>
      <sheetData sheetId="0">
        <row r="18">
          <cell r="M18">
            <v>12.712711864406781</v>
          </cell>
          <cell r="T18">
            <v>12.5</v>
          </cell>
          <cell r="AA18">
            <v>14.707627118667601</v>
          </cell>
          <cell r="AH18">
            <v>14.258897810453</v>
          </cell>
          <cell r="AO18">
            <v>14.258897810453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 выхода"/>
      <sheetName val="Сравнительная табл"/>
      <sheetName val="Раб. мат"/>
      <sheetName val="ШР "/>
      <sheetName val="Гр. выхода сотр."/>
      <sheetName val="Гр. ЗП и кв.премий"/>
      <sheetName val="Гр.годовой премии"/>
      <sheetName val="Прочие расх.персонал (2)"/>
      <sheetName val="Подбор персонала (2)"/>
      <sheetName val="План обучения персонала (2)"/>
      <sheetName val="План Конференции_семинары (2)"/>
      <sheetName val="План закр вакансий"/>
      <sheetName val="Подбор персонала"/>
      <sheetName val="План Конференции_семинары"/>
      <sheetName val="План обучения персонала"/>
      <sheetName val="Прочие расх.персонал"/>
      <sheetName val="Анализ ФОТ последняя версия"/>
      <sheetName val="Анализ ФОТ"/>
      <sheetName val="Вакансии 2008"/>
      <sheetName val="Подбор персонала 2008"/>
      <sheetName val="Лист1"/>
      <sheetName val="MAIN"/>
      <sheetName val="уф-61"/>
    </sheetNames>
    <sheetDataSet>
      <sheetData sheetId="0" refreshError="1"/>
      <sheetData sheetId="1" refreshError="1"/>
      <sheetData sheetId="2" refreshError="1"/>
      <sheetData sheetId="3">
        <row r="74">
          <cell r="E74">
            <v>50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sheetName val="Лист2"/>
      <sheetName val="Лист3"/>
      <sheetName val="Сравнение ставок"/>
    </sheetNames>
    <definedNames>
      <definedName name="AN"/>
      <definedName name="asasfddddddddddddddddd"/>
      <definedName name="bb"/>
      <definedName name="bbbbbbnhnmh"/>
      <definedName name="bfgd"/>
      <definedName name="bgfcdfs"/>
      <definedName name="bghty"/>
      <definedName name="bhgggf"/>
      <definedName name="bhgggggggggggggggg"/>
      <definedName name="bhjghff"/>
      <definedName name="bmjjhbvfgf"/>
      <definedName name="bnbbnvbcvbcvx"/>
      <definedName name="bnghfh"/>
      <definedName name="bvffffffffffffffff"/>
      <definedName name="bvfgdfsf"/>
      <definedName name="bvgggggggggggggggg"/>
      <definedName name="bvhggggggggggggggggggg"/>
      <definedName name="bvjhjjjjjjjjjjjjjjjjjjjjj"/>
      <definedName name="bvnvb"/>
      <definedName name="bvvb"/>
      <definedName name="bvvmnbm"/>
      <definedName name="bvvvcxcv"/>
      <definedName name="ccffffffffffffffffffff"/>
      <definedName name="cdsdddddddddddddddd"/>
      <definedName name="cdsesssssssssssssssss"/>
      <definedName name="cfddddddddddddd"/>
      <definedName name="cfdddddddddddddddddd"/>
      <definedName name="cfgdffffffffffffff"/>
      <definedName name="cfghhhhhhhhhhhhhhhhh"/>
      <definedName name="CompOt2"/>
      <definedName name="csddddddddddddddd"/>
      <definedName name="cv"/>
      <definedName name="cvb"/>
      <definedName name="cvbcvnb"/>
      <definedName name="cvbnnb"/>
      <definedName name="cvbvvnbvnm"/>
      <definedName name="cvdddddddddddddddd"/>
      <definedName name="cvxdsda"/>
      <definedName name="cxcvvbnvnb"/>
      <definedName name="cxdddddddddddddddddd"/>
      <definedName name="cxdfsdssssssssssssss"/>
      <definedName name="cxdweeeeeeeeeeeeeeeeeee"/>
      <definedName name="cxxdddddddddddddddd"/>
      <definedName name="dfdfddddddddfddddddddddfd"/>
      <definedName name="dfdfgggggggggggggggggg"/>
      <definedName name="dfdfsssssssssssssssssss"/>
      <definedName name="dfdghj"/>
      <definedName name="dffdghfh"/>
      <definedName name="dfgdfgdghf"/>
      <definedName name="dfgfdgfjh"/>
      <definedName name="dfhghhjjkl"/>
      <definedName name="dfrgtt"/>
      <definedName name="dfxffffffffffffffffff"/>
      <definedName name="dsdddddddddddddddddddd"/>
      <definedName name="dsffffffffffffffffffffffffff"/>
      <definedName name="dxsddddddddddddddd"/>
      <definedName name="errtrtruy"/>
      <definedName name="ert"/>
      <definedName name="ertetyruy"/>
      <definedName name="eswdfgf"/>
      <definedName name="etrtyt"/>
      <definedName name="ewesds"/>
      <definedName name="ewsddddddddddddddddd"/>
      <definedName name="fbgffnjfgg"/>
      <definedName name="fddddddddddddddd"/>
      <definedName name="fdfg"/>
      <definedName name="fdfgdjgfh"/>
      <definedName name="fdfsdsssssssssssssssssssss"/>
      <definedName name="fdfvcvvv"/>
      <definedName name="fdghfghfj"/>
      <definedName name="fdgrfgdgggggggggggggg"/>
      <definedName name="fdrttttggggggggggg"/>
      <definedName name="fgfgf"/>
      <definedName name="fgfgffffff"/>
      <definedName name="fgfhghhhhhhhhhhh"/>
      <definedName name="fggjhgjk"/>
      <definedName name="fghgfh"/>
      <definedName name="fghk"/>
      <definedName name="fgjhfhgj"/>
      <definedName name="fhgjh"/>
      <definedName name="fsderswerwer"/>
      <definedName name="ftfhtfhgft"/>
      <definedName name="gdgfgghj"/>
      <definedName name="gfgfddddddddddd"/>
      <definedName name="gfgfffgh"/>
      <definedName name="gfgfgfcccccccccccccccccccccc"/>
      <definedName name="gfgfgffffffffffffff"/>
      <definedName name="gfgfgfffffffffffffff"/>
      <definedName name="gfgfgfh"/>
      <definedName name="gfhggggggggggggggg"/>
      <definedName name="gfhghgjk"/>
      <definedName name="gfhgjh"/>
      <definedName name="ggfffffffffffff"/>
      <definedName name="gggggggggggggggggg"/>
      <definedName name="gghggggggggggg"/>
      <definedName name="gh"/>
      <definedName name="ghfffffffffffffff"/>
      <definedName name="ghfhfh"/>
      <definedName name="ghghf"/>
      <definedName name="ghgjgk"/>
      <definedName name="ghgjjjjjjjjjjjjjjjjjjjjjjjj"/>
      <definedName name="ghhhjgh"/>
      <definedName name="ghhjgygft"/>
      <definedName name="ghhktyi"/>
      <definedName name="ghjghkjkkjl"/>
      <definedName name="ghjhfghdrgd"/>
      <definedName name="grety5e"/>
      <definedName name="h"/>
      <definedName name="hfte"/>
      <definedName name="hgfgddddddddddddd"/>
      <definedName name="hgfty"/>
      <definedName name="hgfvhgffdgfdsdass"/>
      <definedName name="hggg"/>
      <definedName name="hghf"/>
      <definedName name="hghffgereeeeeeeeeeeeee"/>
      <definedName name="hghfgd"/>
      <definedName name="hghgfdddddddddddd"/>
      <definedName name="hghgff"/>
      <definedName name="hghgfhgfgd"/>
      <definedName name="hghggggggggggggggg"/>
      <definedName name="hghgggggggggggggggg"/>
      <definedName name="hghgh"/>
      <definedName name="hghghff"/>
      <definedName name="hghgy"/>
      <definedName name="hghjjjjjjjjjjjjjjjjjjjjjjjj"/>
      <definedName name="hgjggjhk"/>
      <definedName name="hgjhgj"/>
      <definedName name="hgjjjjjjjjjjjjjjjjjjjjj"/>
      <definedName name="hgkgjh"/>
      <definedName name="hgyjyjghgjyjjj"/>
      <definedName name="hhghdffff"/>
      <definedName name="hhghfrte"/>
      <definedName name="hhhhhhhhhhhh"/>
      <definedName name="hhhhhhhhhhhhhhhhhhhhhhhhhhhhhhhhhhhhhhhhhhhhhhhhhhhhhhhhhhhhhh"/>
      <definedName name="hhtgyghgy"/>
      <definedName name="hj"/>
      <definedName name="hjghhgf"/>
      <definedName name="hjghjgf"/>
      <definedName name="hjhjgfdfs"/>
      <definedName name="hjhjhghgfg"/>
      <definedName name="hjjgjgd"/>
      <definedName name="hjjhjhgfgffds"/>
      <definedName name="hvhgfhgdfgd"/>
      <definedName name="hvjfjghfyufuyg"/>
      <definedName name="iiiiii"/>
      <definedName name="iijjjjjjjjjjjjj"/>
      <definedName name="ijhukjhjkhj"/>
      <definedName name="imuuybrd"/>
      <definedName name="ioiomkjjjjj"/>
      <definedName name="iouhnjvgfcfd"/>
      <definedName name="iouiuyiuyutuyrt"/>
      <definedName name="iounuibuig"/>
      <definedName name="iouyuytytfty"/>
      <definedName name="iuiohjkjk"/>
      <definedName name="iuiuyggggggggggggggggggg"/>
      <definedName name="iuiuytrsgfjh"/>
      <definedName name="iujjjjjjjjjhjh"/>
      <definedName name="iujjjjjjjjjjjjjjjjjj"/>
      <definedName name="iukjkjgh"/>
      <definedName name="iuubbbbbbbbbbbb"/>
      <definedName name="iuuhhbvg"/>
      <definedName name="iuuitt"/>
      <definedName name="iuuiyyttyty"/>
      <definedName name="iuuuuuuuuuuuuuuuu"/>
      <definedName name="iuuuuuuuuuuuuuuuuuuu"/>
      <definedName name="iuuyyyyyyyyyyyyyyy"/>
      <definedName name="jbnbvggggggggggggggg"/>
      <definedName name="jghghfd"/>
      <definedName name="jgjhgd"/>
      <definedName name="jhfghfyu"/>
      <definedName name="jhghfd"/>
      <definedName name="jhghjf"/>
      <definedName name="jhhgfddfs"/>
      <definedName name="jhhgjhgf"/>
      <definedName name="jhhhjhgghg"/>
      <definedName name="jhhjgkjgl"/>
      <definedName name="jhjgfghf"/>
      <definedName name="jhjgjgh"/>
      <definedName name="jhjhf"/>
      <definedName name="jhjhjhjggggggggggggg"/>
      <definedName name="jhjhyyyyyyyyyyyyyy"/>
      <definedName name="jhjjhhhhhh"/>
      <definedName name="jhjkghgdd"/>
      <definedName name="jhkhjghfg"/>
      <definedName name="jhkjhjhg"/>
      <definedName name="jhujghj"/>
      <definedName name="jhujy"/>
      <definedName name="jhy"/>
      <definedName name="jjhjgjhfg"/>
      <definedName name="jjhjhhhhhhhhhhhhhhh"/>
      <definedName name="jjjjjjjj"/>
      <definedName name="jjkjhhgffd"/>
      <definedName name="jkbvbcdxd"/>
      <definedName name="jkhujygytf"/>
      <definedName name="jujhghgcvgfxc"/>
      <definedName name="jyihtg"/>
      <definedName name="kiuytte"/>
      <definedName name="kjhhgfgfs"/>
      <definedName name="kjhiuh"/>
      <definedName name="kjhjhgggggggggggggg"/>
      <definedName name="kjhjhhjgfd"/>
      <definedName name="kjhkghgggggggggggg"/>
      <definedName name="kjhkjhjggh"/>
      <definedName name="kjhmnmfg"/>
      <definedName name="kjjhghftyfy"/>
      <definedName name="kjjhjhghgh"/>
      <definedName name="kjjkhgf"/>
      <definedName name="kjjkkjhjhgjhg"/>
      <definedName name="kjjyhjhuyh"/>
      <definedName name="kjkhj"/>
      <definedName name="kjkhkjhjcx"/>
      <definedName name="kjkjhjjjjjjjjjjjjjjjjj"/>
      <definedName name="kjkjjhhgfgfdds"/>
      <definedName name="kjkjjjjjjjjjjjjjjjj"/>
      <definedName name="kjlkji"/>
      <definedName name="kjlkjkhghjfgf"/>
      <definedName name="kjmnmbn"/>
      <definedName name="kjuiuuuuuuuuuuuuuuu"/>
      <definedName name="kjuiyyyyyyyyyyyyyyyyyy"/>
      <definedName name="kjykhjy"/>
      <definedName name="kkkkkkkkkkkkkkkk"/>
      <definedName name="kkljkjjjjjjjjjjjjj"/>
      <definedName name="kljjhgfhg"/>
      <definedName name="klkjkjhhffdx"/>
      <definedName name="kmnjnj"/>
      <definedName name="knkn.n."/>
      <definedName name="kuykjhjkhy"/>
      <definedName name="lkjjjjjjjjjjjj"/>
      <definedName name="lkjklhjkghjffgd"/>
      <definedName name="lkjkljhjkjhghjfg"/>
      <definedName name="lkkkkkkkkkkkkkk"/>
      <definedName name="lkljhjhghggf"/>
      <definedName name="lkljkjhjkjh"/>
      <definedName name="lklkjkjhjhfg"/>
      <definedName name="lklkkllk"/>
      <definedName name="lklkljkhjhgh"/>
      <definedName name="lklklkjkj"/>
      <definedName name="lllllll"/>
      <definedName name="mhgg"/>
      <definedName name="mjghggggggggggggg"/>
      <definedName name="mjhhhhhujy"/>
      <definedName name="mjnnnnnnnnnnnnnnkjnmh"/>
      <definedName name="mjujy"/>
      <definedName name="mnbhjf"/>
      <definedName name="mnghr"/>
      <definedName name="mnmbnvb"/>
      <definedName name="n"/>
      <definedName name="nbbcbvx"/>
      <definedName name="nbghhhhhhhhhhhhhhhhhhhhhh"/>
      <definedName name="nbhggggggggggggg"/>
      <definedName name="nbhgggggggggggggggg"/>
      <definedName name="nbhhhhhhhhhhhhhhhh"/>
      <definedName name="nbjhgy"/>
      <definedName name="nbnbbnvbnvvcvbcvc"/>
      <definedName name="nbnbfders"/>
      <definedName name="nbnvnbfgdsdfs"/>
      <definedName name="nbvbnfddddddddddddddddddd"/>
      <definedName name="nbvgfhcf"/>
      <definedName name="nbvghfgdx"/>
      <definedName name="nfgjn"/>
      <definedName name="nghf"/>
      <definedName name="nghjk"/>
      <definedName name="nhghfgfgf"/>
      <definedName name="njhgyhjftxcdfxnkl"/>
      <definedName name="njhhhhhhhhhhhhhd"/>
      <definedName name="nkjgyuff"/>
      <definedName name="nmbhhhhhhhhhhhhhhhhhhhh"/>
      <definedName name="nmbnbnc"/>
      <definedName name="nmmbnbv"/>
      <definedName name="oiipiuojhkh"/>
      <definedName name="oijnhvfgc"/>
      <definedName name="oikjjjjjjjjjjjjjjjjjjjjjjjj"/>
      <definedName name="oikjkjjkn"/>
      <definedName name="oinunyg"/>
      <definedName name="oioiiuiuyofyyyyyyyyyyyyyyyyyyyyy"/>
      <definedName name="oioiiuuuuuuuuuuuuuu"/>
      <definedName name="oioiuiouiuyyt"/>
      <definedName name="oioouiui"/>
      <definedName name="oiougy"/>
      <definedName name="oiouiuiyuyt"/>
      <definedName name="oiouiuygyufg"/>
      <definedName name="ooiumuhggc"/>
      <definedName name="oooooo"/>
      <definedName name="poiuyfrts"/>
      <definedName name="popiopoiioj"/>
      <definedName name="popipuiouiguyg"/>
      <definedName name="pppp"/>
      <definedName name="rdcfgffffffffffffff"/>
      <definedName name="rdffffffffffff"/>
      <definedName name="reddddddddddddddddd"/>
      <definedName name="reeeeeeeeeeeeeeeeeee"/>
      <definedName name="rererrrrrrrrrrrrrrrr"/>
      <definedName name="rerrrr"/>
      <definedName name="retruiyi"/>
      <definedName name="retytttttttttttttttttt"/>
      <definedName name="rhfgfh"/>
      <definedName name="rrtget6"/>
      <definedName name="rt"/>
      <definedName name="rtttttttt"/>
      <definedName name="rtyuiuy"/>
      <definedName name="sdfdgfg"/>
      <definedName name="sdfdgfjhjk"/>
      <definedName name="sdfdgghfj"/>
      <definedName name="sdfgdfgj"/>
      <definedName name="sdsdfsf"/>
      <definedName name="sfdfdghfj"/>
      <definedName name="sfdfghfghj"/>
      <definedName name="sfdgfdghj"/>
      <definedName name="tfggggggggggggggg"/>
      <definedName name="tfhgfhvfv"/>
      <definedName name="tfjhgjk"/>
      <definedName name="trffffffffffffffffffffff"/>
      <definedName name="trfgffffffffffff"/>
      <definedName name="trtfffffffffffffffff"/>
      <definedName name="trtyyyyyyyyyyyyyyyy"/>
      <definedName name="trygy"/>
      <definedName name="trytuy"/>
      <definedName name="tryyyu"/>
      <definedName name="tyrctddfg"/>
      <definedName name="tyrttttttttttttt"/>
      <definedName name="uhhhhhhhhhhhhhhhhh"/>
      <definedName name="uhhjhjg"/>
      <definedName name="uhuyguftyf"/>
      <definedName name="ujyhjggggggggggggggggggggg"/>
      <definedName name="uka"/>
      <definedName name="unhjjjjjjjjjjjjjjjj"/>
      <definedName name="uuuuuu"/>
      <definedName name="uuuuuuuuuuuuuuuuu"/>
      <definedName name="uyttydfddfsdf"/>
      <definedName name="uyughhhhhhhhhhhhhhhhhhhhhh"/>
      <definedName name="uyuhhhhhhhhhhhhhhhhh"/>
      <definedName name="uyuiuhj"/>
      <definedName name="uyuytuyfgh"/>
      <definedName name="vbcvfgdfdsa"/>
      <definedName name="vbfffffffffffffff"/>
      <definedName name="vbgffdds"/>
      <definedName name="vbvvcxxxxxxxxxxxx"/>
      <definedName name="vccfddfsd"/>
      <definedName name="vcfffffffffffffff"/>
      <definedName name="vcffffffffffffffff"/>
      <definedName name="vcfffffffffffffffffff"/>
      <definedName name="vcffffffffffffffffffff"/>
      <definedName name="vdfffffffffffffffffff"/>
      <definedName name="vffffffffffffffffffff"/>
      <definedName name="vfgfffffffffffffffff"/>
      <definedName name="vghfgddfsdaas"/>
      <definedName name="vvbnbv"/>
      <definedName name="vvvffffffffffffffffff"/>
      <definedName name="wdsfdsssssssssssssssssss"/>
      <definedName name="werrytruy"/>
      <definedName name="wertryt"/>
      <definedName name="wetrtyruy"/>
      <definedName name="x"/>
      <definedName name="xcbvbnbm"/>
      <definedName name="xcfdfdfffffffffffff"/>
      <definedName name="xdsfds"/>
      <definedName name="xvcbvcbn"/>
      <definedName name="xvccvcbn"/>
      <definedName name="xzxsassssssssssssssss"/>
      <definedName name="yggfgffffffffff"/>
      <definedName name="yhiuyhiuyhi"/>
      <definedName name="yiujhuuuuuuuuuuuuuuuuu"/>
      <definedName name="yiuyiub"/>
      <definedName name="ytgfgffffffffffffff"/>
      <definedName name="ytghfgd"/>
      <definedName name="ytghgggggggggggg"/>
      <definedName name="ytouy"/>
      <definedName name="yttttttttttttttt"/>
      <definedName name="ytuiytu"/>
      <definedName name="yuo"/>
      <definedName name="yutghhhhhhhhhhhhhhhhhh"/>
      <definedName name="yutyttry"/>
      <definedName name="yuuyjhg"/>
      <definedName name="zcxvcvcbvvn"/>
      <definedName name="ав"/>
      <definedName name="ававпаврпв"/>
      <definedName name="аичавыукфцу"/>
      <definedName name="апапарп"/>
      <definedName name="аппячфы"/>
      <definedName name="впававапв"/>
      <definedName name="впавпапаарп"/>
      <definedName name="вуавпаорпл"/>
      <definedName name="вуквпапрпорлд"/>
      <definedName name="гггр"/>
      <definedName name="глнрлоророр"/>
      <definedName name="гнгопропрппра"/>
      <definedName name="гнеорпопорпропр"/>
      <definedName name="гннрпррапапв"/>
      <definedName name="гнортимв"/>
      <definedName name="гнрпрпап"/>
      <definedName name="гороппрапа"/>
      <definedName name="гошгрииапв"/>
      <definedName name="гш"/>
      <definedName name="дллллоиммссч"/>
      <definedName name="дшлгорормсм"/>
      <definedName name="дшлолоирмпр"/>
      <definedName name="дшшгргрп"/>
      <definedName name="дщ"/>
      <definedName name="дщл"/>
      <definedName name="еапарпорпол"/>
      <definedName name="екваппрмрп"/>
      <definedName name="епке"/>
      <definedName name="жддлолпраапва"/>
      <definedName name="жздлдооррапав"/>
      <definedName name="жзлдолорапрв"/>
      <definedName name="ЗГАЭС"/>
      <definedName name="зщ"/>
      <definedName name="зщдллоопн"/>
      <definedName name="зщзшщшггрса"/>
      <definedName name="иеркаецуф"/>
      <definedName name="йййййййййййййййййййййййй"/>
      <definedName name="кв3"/>
      <definedName name="квартал"/>
      <definedName name="квырмпро"/>
      <definedName name="лдолрорваы"/>
      <definedName name="лод"/>
      <definedName name="лоититмим"/>
      <definedName name="лолориапвав"/>
      <definedName name="лолорорм"/>
      <definedName name="лолроипр"/>
      <definedName name="лоорпрсмп"/>
      <definedName name="лоролропапрапапа"/>
      <definedName name="лорпрмисмсчвааычв"/>
      <definedName name="лорроакеа"/>
      <definedName name="лщд"/>
      <definedName name="льтоиаваыв"/>
      <definedName name="мииапвв"/>
      <definedName name="мпрмрпсвачва"/>
      <definedName name="мсапваывф"/>
      <definedName name="мсчвавя"/>
      <definedName name="н78е"/>
      <definedName name="наропплон"/>
      <definedName name="нгеинсцф"/>
      <definedName name="неамрр"/>
      <definedName name="нееегенененененененннене"/>
      <definedName name="ненрпп"/>
      <definedName name="Нояб"/>
      <definedName name="огпорпарсм"/>
      <definedName name="огтитимисмсмсва"/>
      <definedName name="олдолтрь"/>
      <definedName name="олльимсаы"/>
      <definedName name="олорлрорит"/>
      <definedName name="олритиимсмсв"/>
      <definedName name="олрлпо"/>
      <definedName name="олрриоипрм"/>
      <definedName name="омимимсмис"/>
      <definedName name="опропроапрапра"/>
      <definedName name="опрорпрпапрапрвава"/>
      <definedName name="орлопапвпа"/>
      <definedName name="оро"/>
      <definedName name="ороиприм"/>
      <definedName name="оролпррпап"/>
      <definedName name="оропоненеваыв"/>
      <definedName name="оропорап"/>
      <definedName name="оропрпрарпвч"/>
      <definedName name="орорпрапвкак"/>
      <definedName name="орорпропмрм"/>
      <definedName name="орорпрпакв"/>
      <definedName name="орортитмимисаа"/>
      <definedName name="орпорпаерв"/>
      <definedName name="орпрмпачвуыф"/>
      <definedName name="орримими"/>
      <definedName name="паопаорпопро"/>
      <definedName name="парапаорар"/>
      <definedName name="пиримисмсмчсы"/>
      <definedName name="план56"/>
      <definedName name="пмисмсмсчсмч"/>
      <definedName name="пппп"/>
      <definedName name="праорарпвкав"/>
      <definedName name="про"/>
      <definedName name="пропорпшгршг"/>
      <definedName name="прпрапапвавав"/>
      <definedName name="прпропрпрпорп"/>
      <definedName name="пррпрпрпорпроп"/>
      <definedName name="рапмапыввя"/>
      <definedName name="ркенвапапрарп"/>
      <definedName name="рмпп"/>
      <definedName name="ролрпраправ"/>
      <definedName name="роо"/>
      <definedName name="роорпрпваы"/>
      <definedName name="ропопопмо"/>
      <definedName name="ропор"/>
      <definedName name="рпарпапрап"/>
      <definedName name="рпплордлпава"/>
      <definedName name="рпрпмимимссмваы"/>
      <definedName name="сапвпавапвапвп"/>
      <definedName name="у1"/>
      <definedName name="УФ"/>
      <definedName name="уываываывыпавыа"/>
      <definedName name="хэзббббшоолп"/>
      <definedName name="ц1"/>
      <definedName name="цуа"/>
      <definedName name="чавапвапвавав"/>
      <definedName name="шглоьотьиита"/>
      <definedName name="шгншногрппрпр"/>
      <definedName name="шгоропропрап"/>
      <definedName name="шгшщгшпрпрапа"/>
      <definedName name="шогоитими"/>
      <definedName name="шорорррпапра"/>
      <definedName name="шоррпвакуф"/>
      <definedName name="шорттисаавч"/>
      <definedName name="штлоррпммпачв"/>
      <definedName name="шшшшшо"/>
      <definedName name="шщщолоорпап"/>
      <definedName name="щзллторм"/>
      <definedName name="щзшщлщщошшо"/>
      <definedName name="щзшщшщгшроо"/>
      <definedName name="щоллопекв"/>
      <definedName name="щомекв"/>
      <definedName name="щшгшиекв"/>
      <definedName name="щшолььти"/>
      <definedName name="щшропса"/>
      <definedName name="щшщгтропрпвс"/>
      <definedName name="ывявапро"/>
      <definedName name="яяя"/>
    </defined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1"/>
      <sheetName val="А-2"/>
      <sheetName val="УЗ-22"/>
      <sheetName val="УИ-34(внутр)"/>
      <sheetName val="УИ-34 (ЭО)"/>
      <sheetName val="УЗ-25 (ЭО)"/>
      <sheetName val="доп. по ремонтам"/>
      <sheetName val="УЗ-26"/>
      <sheetName val="УЗ-27"/>
      <sheetName val="УП-31"/>
      <sheetName val="УИ-39"/>
      <sheetName val="И-40 "/>
      <sheetName val="И-43"/>
      <sheetName val="УК-48 (ОУК)"/>
      <sheetName val="УФ-49"/>
      <sheetName val="УФ-50"/>
      <sheetName val="УФ-51"/>
      <sheetName val="УФ-52"/>
      <sheetName val="УФ-53"/>
      <sheetName val="УФ-54 (ЭО)"/>
      <sheetName val="Налоги 2002"/>
      <sheetName val="УФ-57"/>
      <sheetName val="УФ-60"/>
      <sheetName val="УФ-61"/>
      <sheetName val="УФ-62"/>
      <sheetName val="ARH.Biznes_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Лист1 (2)"/>
      <sheetName val="Лист1 (3)"/>
      <sheetName val="расчет"/>
      <sheetName val=""/>
    </sheetNames>
    <definedNames>
      <definedName name="Base_OptClick" refersTo="#ССЫЛКА!" sheetId="2"/>
      <definedName name="Base_OptClick_26" refersTo="#ССЫЛКА!" sheetId="2"/>
      <definedName name="Base_OptClick_30" refersTo="#ССЫЛКА!" sheetId="2"/>
      <definedName name="Base_OptClick_31" refersTo="#ССЫЛКА!" sheetId="2"/>
      <definedName name="Base_OptClick_32" refersTo="#ССЫЛКА!" sheetId="2"/>
      <definedName name="Base_OptClick_33" refersTo="#ССЫЛКА!" sheetId="2"/>
      <definedName name="Base_OptClick_34" refersTo="#ССЫЛКА!" sheetId="2"/>
      <definedName name="Base_OptClick_35" refersTo="#ССЫЛКА!" sheetId="2"/>
      <definedName name="Base_OptClick_36" refersTo="#ССЫЛКА!" sheetId="2"/>
      <definedName name="Base_OptClick_37" refersTo="#ССЫЛКА!" sheetId="2"/>
      <definedName name="Base_OptClick_39" refersTo="#ССЫЛКА!" sheetId="2"/>
      <definedName name="Base_OptClick_41" refersTo="#ССЫЛКА!" sheetId="2"/>
      <definedName name="Base_OptClick_43" refersTo="#ССЫЛКА!" sheetId="2"/>
      <definedName name="Base_OptClick_46" refersTo="#ССЫЛКА!" sheetId="2"/>
      <definedName name="Base_OptClick_47" refersTo="#ССЫЛКА!" sheetId="2"/>
      <definedName name="Base_OptClick_51" refersTo="#ССЫЛКА!" sheetId="2"/>
      <definedName name="Base_OptClick_52" refersTo="#ССЫЛКА!" sheetId="2"/>
      <definedName name="Base_OptClick_53" refersTo="#ССЫЛКА!" sheetId="2"/>
      <definedName name="Base_OptClick_58" refersTo="#ССЫЛКА!" sheetId="2"/>
      <definedName name="Base_OptClick_59" refersTo="#ССЫЛКА!" sheetId="2"/>
      <definedName name="Base_OptClick_60" refersTo="#ССЫЛКА!" sheetId="2"/>
      <definedName name="GetSANDValue" refersTo="#ССЫЛКА!" sheetId="2"/>
      <definedName name="GetVal" refersTo="#ССЫЛКА!" sheetId="2"/>
      <definedName name="PutHeader" refersTo="#ССЫЛКА!" sheetId="2"/>
      <definedName name="Real_OptClick" refersTo="#ССЫЛКА!" sheetId="2"/>
      <definedName name="Real_OptClick_26" refersTo="#ССЫЛКА!" sheetId="2"/>
      <definedName name="Real_OptClick_30" refersTo="#ССЫЛКА!" sheetId="2"/>
      <definedName name="Real_OptClick_31" refersTo="#ССЫЛКА!" sheetId="2"/>
      <definedName name="Real_OptClick_32" refersTo="#ССЫЛКА!" sheetId="2"/>
      <definedName name="Real_OptClick_33" refersTo="#ССЫЛКА!" sheetId="2"/>
      <definedName name="Real_OptClick_34" refersTo="#ССЫЛКА!" sheetId="2"/>
      <definedName name="Real_OptClick_35" refersTo="#ССЫЛКА!" sheetId="2"/>
      <definedName name="Real_OptClick_36" refersTo="#ССЫЛКА!" sheetId="2"/>
      <definedName name="Real_OptClick_37" refersTo="#ССЫЛКА!" sheetId="2"/>
      <definedName name="Real_OptClick_39" refersTo="#ССЫЛКА!" sheetId="2"/>
      <definedName name="Real_OptClick_41" refersTo="#ССЫЛКА!" sheetId="2"/>
      <definedName name="Real_OptClick_43" refersTo="#ССЫЛКА!" sheetId="2"/>
      <definedName name="Real_OptClick_46" refersTo="#ССЫЛКА!" sheetId="2"/>
      <definedName name="Real_OptClick_47" refersTo="#ССЫЛКА!" sheetId="2"/>
      <definedName name="Real_OptClick_51" refersTo="#ССЫЛКА!" sheetId="2"/>
      <definedName name="Real_OptClick_52" refersTo="#ССЫЛКА!" sheetId="2"/>
      <definedName name="Real_OptClick_53" refersTo="#ССЫЛКА!" sheetId="2"/>
      <definedName name="Real_OptClick_58" refersTo="#ССЫЛКА!" sheetId="2"/>
      <definedName name="Real_OptClick_59" refersTo="#ССЫЛКА!" sheetId="2"/>
      <definedName name="Real_OptClick_60" refersTo="#ССЫЛКА!" sheetId="2"/>
      <definedName name="Val_OptClick" refersTo="#ССЫЛКА!" sheetId="2"/>
      <definedName name="Val_OptClick_26" refersTo="#ССЫЛКА!" sheetId="2"/>
      <definedName name="Val_OptClick_30" refersTo="#ССЫЛКА!" sheetId="2"/>
      <definedName name="Val_OptClick_31" refersTo="#ССЫЛКА!" sheetId="2"/>
      <definedName name="Val_OptClick_32" refersTo="#ССЫЛКА!" sheetId="2"/>
      <definedName name="Val_OptClick_33" refersTo="#ССЫЛКА!" sheetId="2"/>
      <definedName name="Val_OptClick_34" refersTo="#ССЫЛКА!" sheetId="2"/>
      <definedName name="Val_OptClick_35" refersTo="#ССЫЛКА!" sheetId="2"/>
      <definedName name="Val_OptClick_36" refersTo="#ССЫЛКА!" sheetId="2"/>
      <definedName name="Val_OptClick_37" refersTo="#ССЫЛКА!" sheetId="2"/>
      <definedName name="Val_OptClick_39" refersTo="#ССЫЛКА!" sheetId="2"/>
      <definedName name="Val_OptClick_41" refersTo="#ССЫЛКА!" sheetId="2"/>
      <definedName name="Val_OptClick_43" refersTo="#ССЫЛКА!" sheetId="2"/>
      <definedName name="Val_OptClick_46" refersTo="#ССЫЛКА!" sheetId="2"/>
      <definedName name="Val_OptClick_47" refersTo="#ССЫЛКА!" sheetId="2"/>
      <definedName name="Val_OptClick_51" refersTo="#ССЫЛКА!" sheetId="2"/>
      <definedName name="Val_OptClick_52" refersTo="#ССЫЛКА!" sheetId="2"/>
      <definedName name="Val_OptClick_53" refersTo="#ССЫЛКА!" sheetId="2"/>
      <definedName name="Val_OptClick_58" refersTo="#ССЫЛКА!" sheetId="2"/>
      <definedName name="Val_OptClick_59" refersTo="#ССЫЛКА!" sheetId="2"/>
      <definedName name="Val_OptClick_60" refersTo="#ССЫЛКА!" sheetId="2"/>
      <definedName name="Weekday_count" refersTo="#ССЫЛКА!"/>
      <definedName name="Пересчитать" refersTo="#ССЫЛКА!" sheetId="2"/>
      <definedName name="Пересчитать_26" refersTo="#ССЫЛКА!" sheetId="2"/>
      <definedName name="Пересчитать_30" refersTo="#ССЫЛКА!" sheetId="2"/>
      <definedName name="Пересчитать_31" refersTo="#ССЫЛКА!" sheetId="2"/>
      <definedName name="Пересчитать_32" refersTo="#ССЫЛКА!" sheetId="2"/>
      <definedName name="Пересчитать_33" refersTo="#ССЫЛКА!" sheetId="2"/>
      <definedName name="Пересчитать_34" refersTo="#ССЫЛКА!" sheetId="2"/>
      <definedName name="Пересчитать_35" refersTo="#ССЫЛКА!" sheetId="2"/>
      <definedName name="Пересчитать_36" refersTo="#ССЫЛКА!" sheetId="2"/>
      <definedName name="Пересчитать_37" refersTo="#ССЫЛКА!" sheetId="2"/>
      <definedName name="Пересчитать_39" refersTo="#ССЫЛКА!" sheetId="2"/>
      <definedName name="Пересчитать_41" refersTo="#ССЫЛКА!" sheetId="2"/>
      <definedName name="Пересчитать_43" refersTo="#ССЫЛКА!" sheetId="2"/>
      <definedName name="Пересчитать_46" refersTo="#ССЫЛКА!" sheetId="2"/>
      <definedName name="Пересчитать_47" refersTo="#ССЫЛКА!" sheetId="2"/>
      <definedName name="Пересчитать_51" refersTo="#ССЫЛКА!" sheetId="2"/>
      <definedName name="Пересчитать_52" refersTo="#ССЫЛКА!" sheetId="2"/>
      <definedName name="Пересчитать_53" refersTo="#ССЫЛКА!" sheetId="2"/>
      <definedName name="Пересчитать_58" refersTo="#ССЫЛКА!" sheetId="2"/>
      <definedName name="Пересчитать_59" refersTo="#ССЫЛКА!" sheetId="2"/>
      <definedName name="Пересчитать_60" refersTo="#ССЫЛКА!" sheetId="2"/>
      <definedName name="фвыапм\" refersTo="#ССЫЛКА!" sheetId="2"/>
      <definedName name="фвыапм_" refersTo="#ССЫЛКА!" sheetId="2"/>
      <definedName name="фвыапм__26" refersTo="#ССЫЛКА!" sheetId="2"/>
      <definedName name="фвыапм__30" refersTo="#ССЫЛКА!" sheetId="2"/>
      <definedName name="фвыапм__31" refersTo="#ССЫЛКА!" sheetId="2"/>
      <definedName name="фвыапм__32" refersTo="#ССЫЛКА!" sheetId="2"/>
      <definedName name="фвыапм__33" refersTo="#ССЫЛКА!" sheetId="2"/>
      <definedName name="фвыапм__34" refersTo="#ССЫЛКА!" sheetId="2"/>
      <definedName name="фвыапм__35" refersTo="#ССЫЛКА!" sheetId="2"/>
      <definedName name="фвыапм__36" refersTo="#ССЫЛКА!" sheetId="2"/>
      <definedName name="фвыапм__37" refersTo="#ССЫЛКА!" sheetId="2"/>
      <definedName name="фвыапм__39" refersTo="#ССЫЛКА!" sheetId="2"/>
      <definedName name="фвыапм__41" refersTo="#ССЫЛКА!" sheetId="2"/>
      <definedName name="фвыапм__43" refersTo="#ССЫЛКА!" sheetId="2"/>
      <definedName name="фвыапм__46" refersTo="#ССЫЛКА!" sheetId="2"/>
      <definedName name="фвыапм__47" refersTo="#ССЫЛКА!" sheetId="2"/>
      <definedName name="фвыапм__51" refersTo="#ССЫЛКА!" sheetId="2"/>
      <definedName name="фвыапм__52" refersTo="#ССЫЛКА!" sheetId="2"/>
      <definedName name="фвыапм__53" refersTo="#ССЫЛКА!" sheetId="2"/>
      <definedName name="фвыапм__58" refersTo="#ССЫЛКА!" sheetId="2"/>
      <definedName name="фвыапм__59" refersTo="#ССЫЛКА!" sheetId="2"/>
      <definedName name="фвыапм__60" refersTo="#ССЫЛКА!" sheetId="2"/>
    </defined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Т19_1"/>
      <sheetName val="Exhibit"/>
      <sheetName val="Setup"/>
      <sheetName val="FES"/>
      <sheetName val="сл 11 Тариф2010-2015"/>
      <sheetName val="Баланс ээ"/>
      <sheetName val="Баланс мощности"/>
      <sheetName val="regs"/>
      <sheetName val="Integrali e proporzionali"/>
      <sheetName val="Tarif_300_6_2004 для фэк скорр"/>
      <sheetName val="Base"/>
      <sheetName val="1. Subsidiary"/>
      <sheetName val="УФ-61"/>
      <sheetName val="ЭСО"/>
      <sheetName val="Ген. не уч. ОРЭМ"/>
      <sheetName val="сети"/>
      <sheetName val="Свод"/>
      <sheetName val="Справочник"/>
      <sheetName val="Заголовок2"/>
      <sheetName val="шаблон для R3"/>
      <sheetName val="Классиф_"/>
      <sheetName val="共機J"/>
      <sheetName val="Титульный"/>
      <sheetName val="TSheet"/>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1"/>
      <sheetName val="Т19_2"/>
      <sheetName val="Т21_1"/>
      <sheetName val="Т21_2"/>
      <sheetName val="Т21_3"/>
      <sheetName val="Т21_4"/>
      <sheetName val="Т24_1"/>
      <sheetName val="Т25_1"/>
      <sheetName val="Т28_1"/>
      <sheetName val="Т28_2"/>
      <sheetName val="Т28_3"/>
      <sheetName val="Т29_1"/>
      <sheetName val="сл_11_Тариф2010-2015"/>
      <sheetName val="Баланс_ээ"/>
      <sheetName val="Баланс_мощности"/>
      <sheetName val="Tarif_300_6_2004_для_фэк_скорр"/>
      <sheetName val="Регионы"/>
      <sheetName val="Info"/>
      <sheetName val="Table"/>
      <sheetName val="НВВ утв тарифы"/>
      <sheetName val="НП-2-12-П"/>
      <sheetName val="Баланс мощности 2007"/>
      <sheetName val="ДПН"/>
      <sheetName val="Справочники"/>
      <sheetName val="БФ-2-13-П"/>
      <sheetName val="ИТОГИ  по Н,Р,Э,Q"/>
      <sheetName val="D-Test of FA Installation"/>
      <sheetName val="Баланс_мощности_2007"/>
      <sheetName val="НВВ_утв_тарифы"/>
      <sheetName val="ФСИ-Т-14"/>
      <sheetName val="Ошибки"/>
      <sheetName val="Shflu Calc"/>
      <sheetName val="file_list"/>
      <sheetName val="35"/>
      <sheetName val="ТекАк"/>
      <sheetName val="Списки"/>
      <sheetName val="ИТОГИ__по_Н,Р,Э,Q"/>
      <sheetName val="D-Test_of_FA_Installation"/>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Таблица А13"/>
      <sheetName val="ТехЭк"/>
      <sheetName val="15"/>
      <sheetName val="эл.эн"/>
      <sheetName val="Set"/>
      <sheetName val="Поставщики и субподрядчики"/>
      <sheetName val="шаблон"/>
      <sheetName val="Таб1.1"/>
      <sheetName val="форма-прил к ф№1"/>
      <sheetName val="Assumptions"/>
      <sheetName val="Inputs"/>
      <sheetName val="Производствоэлектроэнергии"/>
      <sheetName val="TEHSHEET"/>
      <sheetName val="ПРОГНОЗ_1"/>
      <sheetName val=""/>
      <sheetName val="Данные для расчета"/>
      <sheetName val="Прил 1"/>
      <sheetName val="3.6."/>
      <sheetName val="ESTI."/>
      <sheetName val="DI-ESTI"/>
      <sheetName val="Резервы"/>
      <sheetName val="KEY"/>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сл_11_Тариф2010-20151"/>
      <sheetName val="Баланс_ээ1"/>
      <sheetName val="Баланс_мощности1"/>
      <sheetName val="Tarif_300_6_2004_для_фэк_скорр1"/>
      <sheetName val="Integrali_e_proporzionali"/>
      <sheetName val="1__Subsidiary"/>
      <sheetName val="Ген__не_уч__ОРЭМ"/>
      <sheetName val="шаблон_для_R3"/>
      <sheetName val="НВВ_утв_тарифы1"/>
      <sheetName val="Баланс_мощности_20071"/>
      <sheetName val="ИТОГИ__по_Н,Р,Э,Q1"/>
      <sheetName val="D-Test_of_FA_Installation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Поставщики_и_субподрядчики"/>
      <sheetName val="Таб1_1"/>
      <sheetName val="форма-прил_к_ф№1"/>
      <sheetName val="Данные_для_расчета"/>
      <sheetName val="Прил_1"/>
      <sheetName val="3_6_"/>
      <sheetName val="ESTI_"/>
      <sheetName val="Передача_электро_x0000_нергии"/>
      <sheetName val="Read me first"/>
      <sheetName val="LDE"/>
      <sheetName val="Sheet5"/>
      <sheetName val="Передача_электро"/>
      <sheetName val="табл.1"/>
      <sheetName val="с выходом на ПЗ"/>
      <sheetName val="EUR"/>
      <sheetName val="Controls"/>
      <sheetName val="Curves"/>
      <sheetName val="Note"/>
      <sheetName val="Heads"/>
      <sheetName val="main gate house"/>
      <sheetName val="Dbase"/>
      <sheetName val="Tables"/>
      <sheetName val="Page 2"/>
      <sheetName val="mto rev.2(armor)"/>
      <sheetName val="Сталь"/>
      <sheetName val="Заголовок"/>
      <sheetName val="677"/>
      <sheetName val="MAIN"/>
      <sheetName val="Context_LTP"/>
      <sheetName val="БИ-2-18-П"/>
      <sheetName val="БИ-2-19-П"/>
      <sheetName val="БИ-2-7-П"/>
      <sheetName val="БИ-2-9-П"/>
      <sheetName val="БИ-2-14-П"/>
      <sheetName val="БИ-2-16-П"/>
      <sheetName val="ИТ-бюджет"/>
      <sheetName val="на 1 тут"/>
      <sheetName val="5"/>
      <sheetName val="tmp"/>
      <sheetName val="11"/>
      <sheetName val="28"/>
      <sheetName val="29"/>
      <sheetName val="21"/>
      <sheetName val="23"/>
      <sheetName val="25"/>
      <sheetName val="26"/>
      <sheetName val="19"/>
      <sheetName val="22"/>
      <sheetName val="24"/>
      <sheetName val="P2.2"/>
      <sheetName val="бф-2-8-п"/>
    </sheetNames>
    <sheetDataSet>
      <sheetData sheetId="0" refreshError="1">
        <row r="4">
          <cell r="B4">
            <v>0</v>
          </cell>
        </row>
        <row r="5">
          <cell r="B5">
            <v>0</v>
          </cell>
        </row>
        <row r="6">
          <cell r="B6">
            <v>0</v>
          </cell>
        </row>
        <row r="7">
          <cell r="B7">
            <v>1</v>
          </cell>
        </row>
        <row r="8">
          <cell r="B8">
            <v>0</v>
          </cell>
        </row>
        <row r="9">
          <cell r="B9">
            <v>1</v>
          </cell>
        </row>
        <row r="10">
          <cell r="B10">
            <v>1</v>
          </cell>
        </row>
        <row r="11">
          <cell r="B11">
            <v>1</v>
          </cell>
        </row>
      </sheetData>
      <sheetData sheetId="1" refreshError="1"/>
      <sheetData sheetId="2" refreshError="1"/>
      <sheetData sheetId="3" refreshError="1">
        <row r="5">
          <cell r="A5" t="str">
            <v>Производство электроэнергии</v>
          </cell>
        </row>
        <row r="23">
          <cell r="A23" t="str">
            <v>Оптовый рынок</v>
          </cell>
        </row>
        <row r="38">
          <cell r="A38" t="str">
            <v>Сальдо-переток</v>
          </cell>
        </row>
      </sheetData>
      <sheetData sheetId="4" refreshError="1"/>
      <sheetData sheetId="5" refreshError="1"/>
      <sheetData sheetId="6" refreshError="1"/>
      <sheetData sheetId="7" refreshError="1">
        <row r="31">
          <cell r="B31" t="str">
            <v>Итого</v>
          </cell>
        </row>
        <row r="79">
          <cell r="A79" t="str">
            <v>СК и генераторы, работающие в режиме СК</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5">
          <cell r="A5" t="str">
            <v>Производство электроэнергии</v>
          </cell>
        </row>
        <row r="16">
          <cell r="A16" t="str">
            <v>Передача электроэнергии</v>
          </cell>
        </row>
        <row r="26">
          <cell r="A26" t="str">
            <v>Производство теплоэнергии</v>
          </cell>
        </row>
        <row r="32">
          <cell r="A32" t="str">
            <v>Производство теплоэнергии</v>
          </cell>
        </row>
        <row r="38">
          <cell r="A38" t="str">
            <v>Производство теплоэнергии</v>
          </cell>
        </row>
        <row r="48">
          <cell r="A48" t="str">
            <v>Передача теплоэнергии</v>
          </cell>
        </row>
        <row r="84">
          <cell r="A84" t="str">
            <v>Финансы</v>
          </cell>
        </row>
      </sheetData>
      <sheetData sheetId="20" refreshError="1">
        <row r="4">
          <cell r="A4" t="str">
            <v>Производство электроэнергии</v>
          </cell>
        </row>
        <row r="13">
          <cell r="A13" t="str">
            <v>Передача электроэнергии</v>
          </cell>
        </row>
        <row r="21">
          <cell r="A21" t="str">
            <v>Производство теплоэнергии</v>
          </cell>
        </row>
        <row r="39">
          <cell r="A39" t="str">
            <v>Передача теплоэнергии</v>
          </cell>
        </row>
        <row r="41">
          <cell r="A41" t="str">
            <v>Финансы</v>
          </cell>
        </row>
      </sheetData>
      <sheetData sheetId="21" refreshError="1"/>
      <sheetData sheetId="22" refreshError="1"/>
      <sheetData sheetId="23" refreshError="1"/>
      <sheetData sheetId="24" refreshError="1"/>
      <sheetData sheetId="25" refreshError="1"/>
      <sheetData sheetId="26" refreshError="1">
        <row r="36">
          <cell r="B36" t="str">
            <v>Число часов использования заявленной
мощности ЭСО (ПЭ)</v>
          </cell>
        </row>
      </sheetData>
      <sheetData sheetId="27" refreshError="1"/>
      <sheetData sheetId="28" refreshError="1">
        <row r="42">
          <cell r="B42" t="str">
            <v>Полезный отпуск электроэнергии ЭСО, всего</v>
          </cell>
        </row>
        <row r="47">
          <cell r="B47" t="str">
            <v>Мощность потерь (расчетная)</v>
          </cell>
        </row>
        <row r="48">
          <cell r="B48" t="str">
            <v>Мощность производственных нужд (без закачки ГАЭС)
(расчетная)</v>
          </cell>
        </row>
      </sheetData>
      <sheetData sheetId="29" refreshError="1"/>
      <sheetData sheetId="30" refreshError="1">
        <row r="31">
          <cell r="B31" t="str">
            <v>Итого</v>
          </cell>
        </row>
      </sheetData>
      <sheetData sheetId="31" refreshError="1"/>
      <sheetData sheetId="32"/>
      <sheetData sheetId="33" refreshError="1"/>
      <sheetData sheetId="34" refreshError="1">
        <row r="12">
          <cell r="B12" t="str">
            <v>Итого</v>
          </cell>
        </row>
        <row r="18">
          <cell r="B18" t="str">
            <v>Итого</v>
          </cell>
        </row>
      </sheetData>
      <sheetData sheetId="35" refreshError="1"/>
      <sheetData sheetId="36" refreshError="1"/>
      <sheetData sheetId="37" refreshError="1">
        <row r="20">
          <cell r="B20" t="str">
            <v>Потери теплоэнергии в сети ЭСО</v>
          </cell>
        </row>
        <row r="22">
          <cell r="B22" t="str">
            <v>Полезный отпуск теплоэнергии ЭСО, всего</v>
          </cell>
        </row>
        <row r="25">
          <cell r="B25" t="str">
            <v>Мощность потерь</v>
          </cell>
        </row>
        <row r="37">
          <cell r="B37" t="str">
            <v>Потери теплоэнергии в сети ЭСО</v>
          </cell>
        </row>
        <row r="39">
          <cell r="B39" t="str">
            <v>Полезный отпуск теплоэнергии ЭСО, всего</v>
          </cell>
        </row>
        <row r="42">
          <cell r="B42" t="str">
            <v>Мощность потерь</v>
          </cell>
        </row>
      </sheetData>
      <sheetData sheetId="38" refreshError="1"/>
      <sheetData sheetId="39" refreshError="1">
        <row r="8">
          <cell r="B8" t="str">
            <v>Всего отпущено потребителям</v>
          </cell>
        </row>
      </sheetData>
      <sheetData sheetId="40" refreshError="1"/>
      <sheetData sheetId="41" refreshError="1"/>
      <sheetData sheetId="42" refreshError="1"/>
      <sheetData sheetId="43" refreshError="1"/>
      <sheetData sheetId="44" refreshError="1">
        <row r="10">
          <cell r="A10" t="str">
            <v>1.</v>
          </cell>
        </row>
        <row r="38">
          <cell r="B38" t="str">
            <v>Всего:</v>
          </cell>
        </row>
        <row r="69">
          <cell r="B69" t="str">
            <v>Всего:</v>
          </cell>
        </row>
      </sheetData>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row r="39">
          <cell r="B39" t="str">
            <v>Сумма общехозяйственных расходов</v>
          </cell>
        </row>
      </sheetData>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sheetData sheetId="82"/>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row r="4">
          <cell r="B4">
            <v>0</v>
          </cell>
        </row>
        <row r="12">
          <cell r="B12">
            <v>1</v>
          </cell>
        </row>
        <row r="30">
          <cell r="A30" t="str">
            <v>ГЭС</v>
          </cell>
        </row>
        <row r="60">
          <cell r="A60" t="str">
            <v>Поставщики электроэнергии</v>
          </cell>
        </row>
        <row r="90">
          <cell r="A90" t="str">
            <v>Базовые потребители электроэнергии</v>
          </cell>
        </row>
        <row r="120">
          <cell r="A120" t="str">
            <v>Бюджетные потребители электроэнергии</v>
          </cell>
        </row>
        <row r="150">
          <cell r="A150" t="str">
            <v>Население</v>
          </cell>
        </row>
        <row r="180">
          <cell r="A180" t="str">
            <v>Прочие потребители электроэнергии</v>
          </cell>
        </row>
        <row r="210">
          <cell r="A210" t="str">
            <v>Теплоузлы</v>
          </cell>
        </row>
        <row r="211">
          <cell r="B211">
            <v>3</v>
          </cell>
        </row>
        <row r="220">
          <cell r="A220" t="str">
            <v>ТЭС</v>
          </cell>
        </row>
        <row r="221">
          <cell r="B221">
            <v>2</v>
          </cell>
        </row>
        <row r="260">
          <cell r="A260" t="str">
            <v>Котельные</v>
          </cell>
        </row>
        <row r="261">
          <cell r="B261">
            <v>3</v>
          </cell>
        </row>
        <row r="270">
          <cell r="A270" t="str">
            <v>Электробойлерные</v>
          </cell>
        </row>
        <row r="271">
          <cell r="B271">
            <v>0</v>
          </cell>
        </row>
        <row r="280">
          <cell r="A280" t="str">
            <v>Поставщики теплоэнергии</v>
          </cell>
        </row>
        <row r="281">
          <cell r="B281">
            <v>2</v>
          </cell>
        </row>
        <row r="310">
          <cell r="A310" t="str">
            <v>Бюджетные потребители теплоэнергии</v>
          </cell>
        </row>
        <row r="311">
          <cell r="B311">
            <v>3</v>
          </cell>
        </row>
        <row r="330">
          <cell r="A330" t="str">
            <v>Прочие потребители теплоэнергии</v>
          </cell>
        </row>
        <row r="331">
          <cell r="B331">
            <v>3</v>
          </cell>
        </row>
        <row r="400">
          <cell r="A400" t="str">
            <v>Потери теплоэнергии в сети ЭСО</v>
          </cell>
        </row>
        <row r="410">
          <cell r="A410" t="str">
            <v>Фиксированный средний одноставочный тариф:</v>
          </cell>
        </row>
      </sheetData>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39">
          <cell r="B39" t="str">
            <v>Сумма общехозяйственных расходов</v>
          </cell>
        </row>
      </sheetData>
      <sheetData sheetId="130">
        <row r="39">
          <cell r="B39" t="str">
            <v>Сумма общехозяйственных расходов</v>
          </cell>
        </row>
      </sheetData>
      <sheetData sheetId="131">
        <row r="39">
          <cell r="B39" t="str">
            <v>Сумма общехозяйственных расходов</v>
          </cell>
        </row>
      </sheetData>
      <sheetData sheetId="132">
        <row r="39">
          <cell r="B39" t="str">
            <v>Сумма общехозяйственных расходов</v>
          </cell>
        </row>
      </sheetData>
      <sheetData sheetId="133">
        <row r="39">
          <cell r="B39" t="str">
            <v>Сумма общехозяйственных расходов</v>
          </cell>
        </row>
      </sheetData>
      <sheetData sheetId="134">
        <row r="39">
          <cell r="B39" t="str">
            <v>Сумма общехозяйственных расходов</v>
          </cell>
        </row>
      </sheetData>
      <sheetData sheetId="135">
        <row r="39">
          <cell r="B39" t="str">
            <v>Сумма общехозяйственных расходов</v>
          </cell>
        </row>
      </sheetData>
      <sheetData sheetId="136">
        <row r="39">
          <cell r="B39" t="str">
            <v>Сумма общехозяйственных расходов</v>
          </cell>
        </row>
      </sheetData>
      <sheetData sheetId="137">
        <row r="39">
          <cell r="B39" t="str">
            <v>Сумма общехозяйственных расходов</v>
          </cell>
        </row>
      </sheetData>
      <sheetData sheetId="138">
        <row r="39">
          <cell r="B39" t="str">
            <v>Сумма общехозяйственных расходов</v>
          </cell>
        </row>
      </sheetData>
      <sheetData sheetId="139">
        <row r="39">
          <cell r="B39" t="str">
            <v>Сумма общехозяйственных расходов</v>
          </cell>
        </row>
      </sheetData>
      <sheetData sheetId="140">
        <row r="39">
          <cell r="B39" t="str">
            <v>Сумма общехозяйственных расходов</v>
          </cell>
        </row>
      </sheetData>
      <sheetData sheetId="141">
        <row r="39">
          <cell r="B39" t="str">
            <v>Сумма общехозяйственных расходов</v>
          </cell>
        </row>
      </sheetData>
      <sheetData sheetId="142">
        <row r="39">
          <cell r="B39" t="str">
            <v>Сумма общехозяйственных расходов</v>
          </cell>
        </row>
      </sheetData>
      <sheetData sheetId="143">
        <row r="39">
          <cell r="B39" t="str">
            <v>Сумма общехозяйственных расходов</v>
          </cell>
        </row>
      </sheetData>
      <sheetData sheetId="144">
        <row r="39">
          <cell r="B39" t="str">
            <v>Сумма общехозяйственных расходов</v>
          </cell>
        </row>
      </sheetData>
      <sheetData sheetId="145">
        <row r="39">
          <cell r="B39" t="str">
            <v>Сумма общехозяйственных расходов</v>
          </cell>
        </row>
      </sheetData>
      <sheetData sheetId="146">
        <row r="39">
          <cell r="B39" t="str">
            <v>Сумма общехозяйственных расходов</v>
          </cell>
        </row>
      </sheetData>
      <sheetData sheetId="147">
        <row r="39">
          <cell r="B39" t="str">
            <v>Сумма общехозяйственных расходов</v>
          </cell>
        </row>
      </sheetData>
      <sheetData sheetId="148">
        <row r="39">
          <cell r="B39" t="str">
            <v>Сумма общехозяйственных расходов</v>
          </cell>
        </row>
      </sheetData>
      <sheetData sheetId="149">
        <row r="39">
          <cell r="B39" t="str">
            <v>Сумма общехозяйственных расходов</v>
          </cell>
        </row>
      </sheetData>
      <sheetData sheetId="150">
        <row r="39">
          <cell r="B39" t="str">
            <v>Сумма общехозяйственных расходов</v>
          </cell>
        </row>
      </sheetData>
      <sheetData sheetId="151">
        <row r="39">
          <cell r="B39" t="str">
            <v>Сумма общехозяйственных расходов</v>
          </cell>
        </row>
      </sheetData>
      <sheetData sheetId="152">
        <row r="39">
          <cell r="B39" t="str">
            <v>Сумма общехозяйственных расходов</v>
          </cell>
        </row>
      </sheetData>
      <sheetData sheetId="153">
        <row r="39">
          <cell r="B39" t="str">
            <v>Сумма общехозяйственных расходов</v>
          </cell>
        </row>
      </sheetData>
      <sheetData sheetId="154">
        <row r="39">
          <cell r="B39" t="str">
            <v>Сумма общехозяйственных расходов</v>
          </cell>
        </row>
      </sheetData>
      <sheetData sheetId="155">
        <row r="39">
          <cell r="B39" t="str">
            <v>Сумма общехозяйственных расходов</v>
          </cell>
        </row>
      </sheetData>
      <sheetData sheetId="156">
        <row r="39">
          <cell r="B39" t="str">
            <v>Сумма общехозяйственных расходов</v>
          </cell>
        </row>
      </sheetData>
      <sheetData sheetId="157">
        <row r="39">
          <cell r="B39" t="str">
            <v>Сумма общехозяйственных расходов</v>
          </cell>
        </row>
      </sheetData>
      <sheetData sheetId="158">
        <row r="39">
          <cell r="B39" t="str">
            <v>Сумма общехозяйственных расходов</v>
          </cell>
        </row>
      </sheetData>
      <sheetData sheetId="159">
        <row r="39">
          <cell r="B39" t="str">
            <v>Сумма общехозяйственных расходов</v>
          </cell>
        </row>
      </sheetData>
      <sheetData sheetId="160">
        <row r="39">
          <cell r="B39" t="str">
            <v>Сумма общехозяйственных расходов</v>
          </cell>
        </row>
      </sheetData>
      <sheetData sheetId="161">
        <row r="39">
          <cell r="B39" t="str">
            <v>Сумма общехозяйственных расходов</v>
          </cell>
        </row>
      </sheetData>
      <sheetData sheetId="162">
        <row r="39">
          <cell r="B39" t="str">
            <v>Сумма общехозяйственных расходов</v>
          </cell>
        </row>
      </sheetData>
      <sheetData sheetId="163">
        <row r="39">
          <cell r="B39" t="str">
            <v>Сумма общехозяйственных расходов</v>
          </cell>
        </row>
      </sheetData>
      <sheetData sheetId="164">
        <row r="39">
          <cell r="B39" t="str">
            <v>Сумма общехозяйственных расходов</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5">
          <cell r="A5" t="str">
            <v>Производство электроэнергии</v>
          </cell>
        </row>
      </sheetData>
      <sheetData sheetId="308">
        <row r="5">
          <cell r="A5" t="str">
            <v>Производство электроэнергии</v>
          </cell>
        </row>
      </sheetData>
      <sheetData sheetId="309">
        <row r="39">
          <cell r="B39" t="str">
            <v>Сумма общехозяйственных расходов</v>
          </cell>
        </row>
      </sheetData>
      <sheetData sheetId="310">
        <row r="5">
          <cell r="A5" t="str">
            <v>Производство электроэнергии</v>
          </cell>
        </row>
      </sheetData>
      <sheetData sheetId="311">
        <row r="5">
          <cell r="A5" t="str">
            <v>Производство электроэнергии</v>
          </cell>
        </row>
      </sheetData>
      <sheetData sheetId="312">
        <row r="5">
          <cell r="A5" t="str">
            <v>Производство электроэнергии</v>
          </cell>
        </row>
      </sheetData>
      <sheetData sheetId="313">
        <row r="5">
          <cell r="A5" t="str">
            <v>Производство электроэнергии</v>
          </cell>
        </row>
      </sheetData>
      <sheetData sheetId="314">
        <row r="39">
          <cell r="B39" t="str">
            <v>Сумма общехозяйственных расходов</v>
          </cell>
        </row>
      </sheetData>
      <sheetData sheetId="315">
        <row r="39">
          <cell r="B39" t="str">
            <v>Сумма общехозяйственных расходов</v>
          </cell>
        </row>
      </sheetData>
      <sheetData sheetId="316">
        <row r="39">
          <cell r="B39" t="str">
            <v>Сумма общехозяйственных расходов</v>
          </cell>
        </row>
      </sheetData>
      <sheetData sheetId="317">
        <row r="5">
          <cell r="A5" t="str">
            <v>Производство электроэнергии</v>
          </cell>
        </row>
      </sheetData>
      <sheetData sheetId="318">
        <row r="5">
          <cell r="A5" t="str">
            <v>Производство электроэнергии</v>
          </cell>
        </row>
      </sheetData>
      <sheetData sheetId="319">
        <row r="5">
          <cell r="A5" t="str">
            <v>Производство электроэнергии</v>
          </cell>
        </row>
      </sheetData>
      <sheetData sheetId="320">
        <row r="5">
          <cell r="A5" t="str">
            <v>Производство электроэнергии</v>
          </cell>
        </row>
      </sheetData>
      <sheetData sheetId="321">
        <row r="5">
          <cell r="A5" t="str">
            <v>Производство электроэнергии</v>
          </cell>
        </row>
      </sheetData>
      <sheetData sheetId="322">
        <row r="5">
          <cell r="A5" t="str">
            <v>Производство электроэнергии</v>
          </cell>
        </row>
      </sheetData>
      <sheetData sheetId="323">
        <row r="5">
          <cell r="A5" t="str">
            <v>Производство электроэнергии</v>
          </cell>
        </row>
      </sheetData>
      <sheetData sheetId="324">
        <row r="5">
          <cell r="A5" t="str">
            <v>Производство электроэнергии</v>
          </cell>
        </row>
      </sheetData>
      <sheetData sheetId="325">
        <row r="5">
          <cell r="A5" t="str">
            <v>Производство электроэнергии</v>
          </cell>
        </row>
      </sheetData>
      <sheetData sheetId="326">
        <row r="5">
          <cell r="A5" t="str">
            <v>Производство электроэнергии</v>
          </cell>
        </row>
      </sheetData>
      <sheetData sheetId="327">
        <row r="5">
          <cell r="A5" t="str">
            <v>Производство электроэнергии</v>
          </cell>
        </row>
      </sheetData>
      <sheetData sheetId="328">
        <row r="5">
          <cell r="A5" t="str">
            <v>Производство электроэнергии</v>
          </cell>
        </row>
      </sheetData>
      <sheetData sheetId="329">
        <row r="5">
          <cell r="A5" t="str">
            <v>Производство электроэнергии</v>
          </cell>
        </row>
      </sheetData>
      <sheetData sheetId="330">
        <row r="5">
          <cell r="A5" t="str">
            <v>Производство электроэнергии</v>
          </cell>
        </row>
      </sheetData>
      <sheetData sheetId="331">
        <row r="5">
          <cell r="A5" t="str">
            <v>Производство электроэнергии</v>
          </cell>
        </row>
      </sheetData>
      <sheetData sheetId="332">
        <row r="5">
          <cell r="A5" t="str">
            <v>Производство электроэнергии</v>
          </cell>
        </row>
      </sheetData>
      <sheetData sheetId="333">
        <row r="5">
          <cell r="A5" t="str">
            <v>Производство электроэнергии</v>
          </cell>
        </row>
      </sheetData>
      <sheetData sheetId="334">
        <row r="5">
          <cell r="A5" t="str">
            <v>Производство электроэнергии</v>
          </cell>
        </row>
      </sheetData>
      <sheetData sheetId="335">
        <row r="5">
          <cell r="A5" t="str">
            <v>Производство электроэнергии</v>
          </cell>
        </row>
      </sheetData>
      <sheetData sheetId="336">
        <row r="5">
          <cell r="A5" t="str">
            <v>Производство электроэнергии</v>
          </cell>
        </row>
      </sheetData>
      <sheetData sheetId="337">
        <row r="5">
          <cell r="A5" t="str">
            <v>Производство электроэнергии</v>
          </cell>
        </row>
      </sheetData>
      <sheetData sheetId="338">
        <row r="5">
          <cell r="A5" t="str">
            <v>Производство электроэнергии</v>
          </cell>
        </row>
      </sheetData>
      <sheetData sheetId="339">
        <row r="5">
          <cell r="A5" t="str">
            <v>Производство электроэнергии</v>
          </cell>
        </row>
      </sheetData>
      <sheetData sheetId="340">
        <row r="5">
          <cell r="A5" t="str">
            <v>Производство электроэнергии</v>
          </cell>
        </row>
      </sheetData>
      <sheetData sheetId="341">
        <row r="5">
          <cell r="A5" t="str">
            <v>Производство электроэнергии</v>
          </cell>
        </row>
      </sheetData>
      <sheetData sheetId="342" refreshError="1"/>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ФП-01"/>
      <sheetName val="ФП-02"/>
      <sheetName val="ФП-03"/>
      <sheetName val="ФП-04"/>
      <sheetName val="ФО-01"/>
      <sheetName val="ФО-02"/>
      <sheetName val="#ССЫЛКА"/>
      <sheetName val="Исполнение"/>
      <sheetName val="lang"/>
      <sheetName val="имен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Comparative GAAP"/>
      <sheetName val="Group Comparative IAS"/>
      <sheetName val="R-U IAS History"/>
      <sheetName val="Cash Flow Working"/>
      <sheetName val="REPO"/>
      <sheetName val="TB GAAP"/>
      <sheetName val="TB IAS"/>
      <sheetName val="Income Statement"/>
      <sheetName val="Balance Sheet"/>
      <sheetName val="Cash Flow"/>
      <sheetName val="G-I-F Total"/>
      <sheetName val="G-I-F (RU)"/>
      <sheetName val="G-I-F (UA)"/>
      <sheetName val="FLash IAS"/>
      <sheetName val="Loans"/>
      <sheetName val="Cash Flow support"/>
      <sheetName val="Income Statement Russia and Ukr"/>
      <sheetName val="Class A Shares Outstanding"/>
      <sheetName val="Class B Shares Outstanding"/>
      <sheetName val="Dilutive Shares Outstanding"/>
      <sheetName val="EPS Working"/>
      <sheetName val="Share Price 2002"/>
      <sheetName val="RE Working"/>
      <sheetName val="Change of Equity"/>
      <sheetName val="Sheet1"/>
      <sheetName val="Sheet2"/>
      <sheetName val="Sheet3"/>
      <sheetName val="1-ЭСПЦ"/>
      <sheetName val="COMPS"/>
      <sheetName val="BEX_Expenses_CY"/>
      <sheetName val="BEX_Expenses_PY"/>
      <sheetName val="BEX_MAIN_PL"/>
      <sheetName val="0_33"/>
      <sheetName val="БДДС month (ф)"/>
      <sheetName val="БДДС month (п)"/>
      <sheetName val="Параметры"/>
      <sheetName val="КВ 2008"/>
      <sheetName val="XLR_NoRangeSheet"/>
      <sheetName val="июль"/>
      <sheetName val="база"/>
      <sheetName val="июнь"/>
      <sheetName val="январь"/>
      <sheetName val="февраль"/>
      <sheetName val="март"/>
      <sheetName val="апрель"/>
      <sheetName val="май"/>
      <sheetName val="август"/>
      <sheetName val="сентябрь"/>
      <sheetName val="октябрь"/>
      <sheetName val="ноябрь"/>
      <sheetName val="декабрь"/>
      <sheetName val="infl_rates"/>
      <sheetName val="PL"/>
      <sheetName val="ф 12"/>
      <sheetName val="Исх. данные"/>
      <sheetName val="Data"/>
      <sheetName val="Лист1"/>
      <sheetName val="коэф."/>
      <sheetName val="GAAP &amp; IAS Group TB &amp; Reports Q"/>
      <sheetName val="Info"/>
      <sheetName val="ИТР_РАБ_2010"/>
      <sheetName val="Продажи реальные и прогноз 20 л"/>
      <sheetName val="assumptions"/>
      <sheetName val="RUS"/>
      <sheetName val="2 Параметры"/>
      <sheetName val="rem"/>
      <sheetName val="Справочники"/>
      <sheetName val="BEX_AR"/>
      <sheetName val="BEX_Associates"/>
      <sheetName val="BEX_BSRP_OLD"/>
      <sheetName val="BEX_Eq"/>
      <sheetName val="BEX_Expenses1"/>
      <sheetName val="BEX_Income_Tax"/>
      <sheetName val="BEX_Intangibles"/>
      <sheetName val="BEX_Inventory"/>
      <sheetName val="BEX_invest_unit"/>
      <sheetName val="BEX_invest_unit_OLD"/>
      <sheetName val="BEX_MAIN_BS_RP"/>
      <sheetName val="BEX_partner_CAD"/>
      <sheetName val="BEX_partner_CZK"/>
      <sheetName val="BEX_partner_EUR"/>
      <sheetName val="BEX_partner_OLD"/>
      <sheetName val="BEX_partner_OTH"/>
      <sheetName val="BEX_partner_RUB"/>
      <sheetName val="BEX_partner_UAH"/>
      <sheetName val="BEX_partner_USD"/>
      <sheetName val="BEX_partner_ZAR"/>
      <sheetName val="BEX_PP_E"/>
      <sheetName val="BEX_Provisions"/>
      <sheetName val="Справочник предприятий"/>
      <sheetName val="Справочник статей бюджета"/>
      <sheetName val="ListOfSheets"/>
      <sheetName val="Свод"/>
      <sheetName val="автоприцепы"/>
      <sheetName val="предприятия"/>
      <sheetName val="спр"/>
      <sheetName val="Проверочная вкладка"/>
      <sheetName val="Проверочная вкладка для PL"/>
      <sheetName val="Group_Comparative_GAAP"/>
      <sheetName val="Group_Comparative_IAS"/>
      <sheetName val="R-U_IAS_History"/>
      <sheetName val="Cash_Flow_Working"/>
      <sheetName val="TB_GAAP"/>
      <sheetName val="TB_IAS"/>
      <sheetName val="Income_Statement"/>
      <sheetName val="Balance_Sheet"/>
      <sheetName val="Cash_Flow"/>
      <sheetName val="G-I-F_Total"/>
      <sheetName val="G-I-F_(RU)"/>
      <sheetName val="G-I-F_(UA)"/>
      <sheetName val="FLash_IAS"/>
      <sheetName val="Cash_Flow_support"/>
      <sheetName val="Income_Statement_Russia_and_Ukr"/>
      <sheetName val="Class_A_Shares_Outstanding"/>
      <sheetName val="Class_B_Shares_Outstanding"/>
      <sheetName val="Dilutive_Shares_Outstanding"/>
      <sheetName val="EPS_Working"/>
      <sheetName val="Share_Price_2002"/>
      <sheetName val="RE_Working"/>
      <sheetName val="Change_of_Equity"/>
      <sheetName val="LDE"/>
      <sheetName val="In2"/>
      <sheetName val="Дивизион"/>
      <sheetName val="Списки"/>
      <sheetName val="HR"/>
      <sheetName val="1"/>
      <sheetName val="С"/>
      <sheetName val="Group_Comparative_GAAP1"/>
      <sheetName val="Group_Comparative_IAS1"/>
      <sheetName val="R-U_IAS_History1"/>
      <sheetName val="Cash_Flow_Working1"/>
      <sheetName val="TB_GAAP1"/>
      <sheetName val="TB_IAS1"/>
      <sheetName val="Income_Statement1"/>
      <sheetName val="Balance_Sheet1"/>
      <sheetName val="Cash_Flow1"/>
      <sheetName val="G-I-F_Total1"/>
      <sheetName val="G-I-F_(RU)1"/>
      <sheetName val="G-I-F_(UA)1"/>
      <sheetName val="FLash_IAS1"/>
      <sheetName val="Cash_Flow_support1"/>
      <sheetName val="Income_Statement_Russia_and_Uk1"/>
      <sheetName val="Class_A_Shares_Outstanding1"/>
      <sheetName val="Class_B_Shares_Outstanding1"/>
      <sheetName val="Dilutive_Shares_Outstanding1"/>
      <sheetName val="EPS_Working1"/>
      <sheetName val="Share_Price_20021"/>
      <sheetName val="RE_Working1"/>
      <sheetName val="Change_of_Equity1"/>
      <sheetName val="БДДС_month_(ф)"/>
      <sheetName val="БДДС_month_(п)"/>
      <sheetName val="КВ_2008"/>
      <sheetName val="ф_12"/>
      <sheetName val="коэф_"/>
      <sheetName val="GAAP_&amp;_IAS_Group_TB_&amp;_Reports_Q"/>
      <sheetName val="2_Параметры"/>
      <sheetName val="Справочник_предприятий"/>
      <sheetName val="Справочник_статей_бюджета"/>
      <sheetName val="Проверочная_вкладка"/>
      <sheetName val="Проверочная_вкладка_для_PL"/>
      <sheetName val="Справочник"/>
      <sheetName val="1530"/>
      <sheetName val="Статьи пост затрат"/>
      <sheetName val="Статьи-ОД"/>
      <sheetName val="Статьи"/>
      <sheetName val="Лист3"/>
      <sheetName val="Содержание"/>
      <sheetName val="BS"/>
      <sheetName val="1240"/>
      <sheetName val="TB"/>
      <sheetName val="Движение РСД"/>
      <sheetName val="Лист2"/>
      <sheetName val="Справочник видов затрат "/>
      <sheetName val="Список ЕАХ"/>
      <sheetName val="Справочник 2013"/>
      <sheetName val="new Справочник 2014"/>
      <sheetName val="Справочник 2014"/>
      <sheetName val="Справочник с 01.05.2015"/>
      <sheetName val="Справочник 2015"/>
      <sheetName val="Reimb cost-support docs mat"/>
      <sheetName val="Rates"/>
      <sheetName val="2013"/>
      <sheetName val="База1"/>
      <sheetName val="Costs"/>
      <sheetName val="Cover &amp; Parameters"/>
      <sheetName val="ВН_НДЗ_график"/>
      <sheetName val="пр-во"/>
      <sheetName val="Продажи_реальные_и_прогноз_20_л"/>
      <sheetName val="s"/>
      <sheetName val="Inputs Sheet"/>
      <sheetName val="TOC"/>
      <sheetName val="Returns"/>
      <sheetName val="статика"/>
      <sheetName val="Структура ПП"/>
      <sheetName val="Brew rub"/>
      <sheetName val="АПК(2012)"/>
      <sheetName val="PARAMETRES"/>
      <sheetName val="Cover_&amp;_Parameters"/>
      <sheetName val="Справочник_филиалов"/>
      <sheetName val="коэф_1"/>
      <sheetName val="GAAP_&amp;_IAS_Group_TB_&amp;_Reports_1"/>
      <sheetName val="Cover_&amp;_Parameters1"/>
      <sheetName val="List"/>
      <sheetName val="Blédina cumul"/>
      <sheetName val="allocat"/>
      <sheetName val="diff03"/>
      <sheetName val="спецпивот"/>
      <sheetName val="Для списков"/>
      <sheetName val="Проект"/>
      <sheetName val="Компания"/>
      <sheetName val="Опции"/>
      <sheetName val="Анализ"/>
      <sheetName val="Group_Comparative_GAAP2"/>
      <sheetName val="Group_Comparative_IAS2"/>
      <sheetName val="R-U_IAS_History2"/>
      <sheetName val="Cash_Flow_Working2"/>
      <sheetName val="TB_GAAP2"/>
      <sheetName val="TB_IAS2"/>
      <sheetName val="Income_Statement2"/>
      <sheetName val="Balance_Sheet2"/>
      <sheetName val="Cash_Flow2"/>
      <sheetName val="G-I-F_Total2"/>
      <sheetName val="G-I-F_(RU)2"/>
      <sheetName val="G-I-F_(UA)2"/>
      <sheetName val="FLash_IAS2"/>
      <sheetName val="Cash_Flow_support2"/>
      <sheetName val="Income_Statement_Russia_and_Uk2"/>
      <sheetName val="Class_A_Shares_Outstanding2"/>
      <sheetName val="Class_B_Shares_Outstanding2"/>
      <sheetName val="Dilutive_Shares_Outstanding2"/>
      <sheetName val="EPS_Working2"/>
      <sheetName val="Share_Price_20022"/>
      <sheetName val="RE_Working2"/>
      <sheetName val="Change_of_Equity2"/>
      <sheetName val="Inputs_Sheet"/>
      <sheetName val="БДДС_month_(ф)1"/>
      <sheetName val="БДДС_month_(п)1"/>
      <sheetName val="КВ_20081"/>
      <sheetName val="ф_121"/>
      <sheetName val="2_Параметры1"/>
      <sheetName val="Справочник_предприятий1"/>
      <sheetName val="Справочник_статей_бюджета1"/>
      <sheetName val="Проверочная_вкладка1"/>
      <sheetName val="Проверочная_вкладка_для_PL1"/>
      <sheetName val="Статьи_пост_затрат"/>
      <sheetName val="1.411.1"/>
      <sheetName val="1,3 новая"/>
      <sheetName val="ИнвестицииСвод"/>
      <sheetName val="Понедельно"/>
      <sheetName val="PD.5_2"/>
      <sheetName val="PD.5_1"/>
      <sheetName val="Итог по НПО "/>
      <sheetName val="Баланс (Ф1)"/>
      <sheetName val="1.401.2"/>
      <sheetName val="П"/>
      <sheetName val="3.3.31."/>
      <sheetName val="формаДДС_пЛОХ_ЛОХЛкмесяц03_ДАШв"/>
      <sheetName val="К1_МП"/>
      <sheetName val="СводТК (БПУ)"/>
      <sheetName val="Расш"/>
      <sheetName val="ТМЦ"/>
      <sheetName val="расц"/>
      <sheetName val="техн"/>
      <sheetName val="сах св"/>
      <sheetName val="оз пш"/>
      <sheetName val="люпин"/>
      <sheetName val="яр пш"/>
      <sheetName val="яр яч"/>
      <sheetName val="оз яч"/>
      <sheetName val="пив яч"/>
      <sheetName val="оз рожь"/>
      <sheetName val="овес"/>
      <sheetName val="рапс"/>
      <sheetName val="горох"/>
      <sheetName val="соя"/>
      <sheetName val="трит"/>
      <sheetName val="греч"/>
      <sheetName val="подс"/>
      <sheetName val="кук зер"/>
      <sheetName val="кук сил"/>
      <sheetName val="мн тр"/>
      <sheetName val="одн тр"/>
      <sheetName val="лен"/>
      <sheetName val="горч"/>
      <sheetName val="рис"/>
      <sheetName val="оз рыж"/>
      <sheetName val="яр рыж"/>
      <sheetName val="сафл"/>
      <sheetName val="пары"/>
      <sheetName val=""/>
      <sheetName val="Contracts add.attributes"/>
      <sheetName val="Currency"/>
      <sheetName val="hiddenSheet"/>
      <sheetName val="справочник доп. аналитики"/>
      <sheetName val="Классификатор затрат"/>
      <sheetName val="Birim Fiyatlar"/>
      <sheetName val="Kar Oranlari"/>
      <sheetName val="Birim Fiyat Analizi"/>
      <sheetName val="Endirekt Kadro"/>
      <sheetName val="Master Inputs Start here"/>
      <sheetName val="Категории льгот"/>
      <sheetName val="исход. дан."/>
      <sheetName val="2.1 ФОТ и страховые взносы"/>
      <sheetName val="Data-Do-Not-Delete"/>
      <sheetName val="BU Right to Grow"/>
      <sheetName val="1.3 ФОТ и страховые взносы"/>
      <sheetName val="корр-ки"/>
      <sheetName val="смета"/>
      <sheetName val="PriceSummary"/>
      <sheetName val="Taşeron Endireği"/>
      <sheetName val="Personnel"/>
      <sheetName val="BU"/>
      <sheetName val="Инстр"/>
      <sheetName val="1_Vol"/>
      <sheetName val="2_KPI"/>
      <sheetName val="1.1_Vol"/>
      <sheetName val="3_PL"/>
      <sheetName val="4_VIC_Сахар"/>
      <sheetName val="4_VIC_Крупа"/>
      <sheetName val="4_VIC_жиП"/>
      <sheetName val="5_VLC"/>
      <sheetName val="6_MC"/>
      <sheetName val="7_CC"/>
      <sheetName val="9_IT"/>
      <sheetName val="8_FIX"/>
      <sheetName val="10_CO"/>
      <sheetName val="11_Проч. ФР"/>
      <sheetName val="12_ CAPEX"/>
      <sheetName val="12.1_ CAPEX_Д."/>
      <sheetName val="12.2_ CAPEX_Р."/>
      <sheetName val="13_HR"/>
      <sheetName val="14_BS"/>
      <sheetName val="17.1_сверка IC_Баланс"/>
      <sheetName val="16_WC"/>
      <sheetName val="17_CF"/>
      <sheetName val="6.1_сверка IC_БДР"/>
      <sheetName val="18_УУ корр"/>
      <sheetName val="18.1_Кагат-е"/>
      <sheetName val="15.2_компании"/>
      <sheetName val="16.3_БДР"/>
      <sheetName val="16.4_Баланс"/>
      <sheetName val="19_2600801"/>
      <sheetName val="20_Тран-рт"/>
      <sheetName val="21_ТЭР"/>
      <sheetName val="22_АХР"/>
      <sheetName val="23_Прочие"/>
      <sheetName val="24_ОСВ"/>
      <sheetName val="25_Стр-ра ГК"/>
      <sheetName val="5_Передача_Затрат"/>
      <sheetName val="КОНТРОЛЬ PL"/>
      <sheetName val="КОНТРОЛЬ BS"/>
      <sheetName val="Б_РC"/>
      <sheetName val="РС "/>
      <sheetName val="Жом НИ"/>
      <sheetName val="Жом по мес."/>
      <sheetName val="Меласса НИ"/>
      <sheetName val="Меласса по мес."/>
      <sheetName val="Бетаин"/>
      <sheetName val="Рафинат НИ"/>
      <sheetName val="Рафинат по мес."/>
      <sheetName val="adhoc"/>
      <sheetName val="Sales month"/>
      <sheetName val="Sales YTD"/>
      <sheetName val="B2B Sugar"/>
      <sheetName val="B2C Sugar"/>
      <sheetName val="B2C Cereal"/>
      <sheetName val="assump"/>
      <sheetName val="Банки"/>
      <sheetName val="Сценарные условия"/>
      <sheetName val="Natl Consult Reg."/>
      <sheetName val="10"/>
      <sheetName val="5"/>
      <sheetName val="14"/>
      <sheetName val="Лист1 (3)"/>
      <sheetName val="коэф_2"/>
      <sheetName val="GAAP_&amp;_IAS_Group_TB_&amp;_Reports_2"/>
      <sheetName val="Cover_&amp;_Parameters2"/>
      <sheetName val="Blédina_cumul"/>
      <sheetName val="Сценарные_условия"/>
      <sheetName val="Признаки"/>
      <sheetName val="таблица по договорам"/>
      <sheetName val="клиенты"/>
      <sheetName val="Динамика"/>
      <sheetName val="IF (10)"/>
      <sheetName val="Ф-расх.часть"/>
      <sheetName val="июль-дек"/>
      <sheetName val="затрат"/>
      <sheetName val="Cover _ Parameters"/>
      <sheetName val="список"/>
      <sheetName val="4. C-F"/>
      <sheetName val="Database (RUR)Mar YTD"/>
      <sheetName val="4. NWABC"/>
      <sheetName val="Title"/>
      <sheetName val="Data Validation"/>
      <sheetName val="Компании группы"/>
      <sheetName val="ПРИЛОЖЕНИЕ 2"/>
      <sheetName val="рсч"/>
      <sheetName val="БДР УУ"/>
      <sheetName val="GLC_ratios_Jun"/>
      <sheetName val="СтатьиОборотов"/>
      <sheetName val="Справочник с 01 02 2017"/>
      <sheetName val="СП_Ед. изм"/>
      <sheetName val="DCF_GA"/>
      <sheetName val="5001"/>
      <sheetName val="5003"/>
      <sheetName val="5002"/>
      <sheetName val="5008"/>
      <sheetName val="5006"/>
      <sheetName val="5007"/>
      <sheetName val="5005"/>
      <sheetName val="5004"/>
      <sheetName val="Ratios"/>
      <sheetName val="Common-Size"/>
      <sheetName val="FCF"/>
      <sheetName val="Schedules"/>
      <sheetName val="Proj. Bal."/>
      <sheetName val="Откл. по фин. рез"/>
      <sheetName val="сводная"/>
      <sheetName val="#ССЫЛКА"/>
      <sheetName val="manag_balance"/>
      <sheetName val="_dropDownSheet"/>
      <sheetName val="kur-parite"/>
      <sheetName val="Katsayilar"/>
      <sheetName val="16.Veri Bankası ve Kabuller"/>
      <sheetName val="05.Detay"/>
      <sheetName val="13-Genel Gider Back-up"/>
      <sheetName val="15.5-Betonarme Maliyet Atasman"/>
      <sheetName val="11.Ekipman Back-up"/>
      <sheetName val="09.İscilik Back-up"/>
      <sheetName val="08.Proje&amp;Malzeme Back-up"/>
      <sheetName val="10.Taseron Back-up"/>
      <sheetName val="03.Kontrat Bilgileri"/>
      <sheetName val="14-Demirbas Back-up"/>
      <sheetName val="01.Kapak"/>
      <sheetName val="Adam-Saat Hesabi"/>
      <sheetName val="Concrete Sheet"/>
      <sheetName val="Cost BOQ"/>
      <sheetName val="A"/>
      <sheetName val="Ilgili Atasman"/>
      <sheetName val="04-Sunum"/>
      <sheetName val="08-Ekipman Back-Up"/>
      <sheetName val="07-PGG"/>
      <sheetName val="PGG"/>
      <sheetName val="Alanlar"/>
      <sheetName val="ЦZET"/>
      <sheetName val="Analiz"/>
      <sheetName val="BOQ"/>
      <sheetName val="Concrete Cost Sheet"/>
      <sheetName val="Skla.Muko"/>
      <sheetName val="Rate-Code"/>
      <sheetName val="Kabuller"/>
      <sheetName val="Tesisat Ekibi CG"/>
      <sheetName val="Summary"/>
      <sheetName val="ANLZ"/>
      <sheetName val="ÖZET"/>
      <sheetName val="Finansal tamamlanma Eğrisi"/>
      <sheetName val="UNITSCHD"/>
      <sheetName val="Offsets &amp; Other Costs"/>
      <sheetName val="Controls"/>
      <sheetName val="LBO Model"/>
      <sheetName val="1.Расчет-отчет "/>
      <sheetName val="1.Расчет-отчет  (2)"/>
      <sheetName val="вопросы"/>
      <sheetName val="Цены"/>
      <sheetName val="1.Расчет-отчет Consumer"/>
      <sheetName val="17_УО (2)"/>
      <sheetName val="на 1 тн"/>
      <sheetName val="натуральные"/>
      <sheetName val="Пр-во_Ф (2)"/>
      <sheetName val="поголовье_надой"/>
      <sheetName val="постоянные"/>
      <sheetName val="Дерево_РБ-1 "/>
      <sheetName val="Корма РБ-1"/>
      <sheetName val="Дерево_РБ_2 к БП"/>
      <sheetName val="пост админ РБ 2"/>
      <sheetName val="переменные РБ_2"/>
      <sheetName val="Структура"/>
      <sheetName val="порог"/>
      <sheetName val="перем, пост админ"/>
      <sheetName val="надой РБ_1"/>
      <sheetName val="переменные РБ_1"/>
      <sheetName val="постоянные РБ_1"/>
      <sheetName val="административные РБ_1 "/>
      <sheetName val="Цели и задачи"/>
      <sheetName val="Произ показ РБ_1"/>
      <sheetName val="PwP_13"/>
      <sheetName val="PwP_13 (2)"/>
      <sheetName val="PwP_13 РБ_1"/>
      <sheetName val="Корма РБ2 расш"/>
      <sheetName val="структура мясо_РБ"/>
      <sheetName val="Пр-во (2)"/>
      <sheetName val="Бал"/>
      <sheetName val="БДДС"/>
      <sheetName val="19_УО (2)"/>
      <sheetName val="Ф2"/>
      <sheetName val="БДР"/>
      <sheetName val="Объем"/>
      <sheetName val="ФОТ"/>
      <sheetName val="Пр"/>
      <sheetName val="ПЖ"/>
      <sheetName val="ПП"/>
      <sheetName val="ПА"/>
      <sheetName val="Выр_SS"/>
      <sheetName val="НЗП-ГП"/>
      <sheetName val="Дерево_НИ_РБ(по БУ)"/>
      <sheetName val="ФА_РБ"/>
      <sheetName val="Дерево_мес"/>
      <sheetName val="Продажи (мес.)"/>
      <sheetName val=" ФА_месяц"/>
      <sheetName val="Продажи(НИ)"/>
      <sheetName val="структура мясо мес"/>
      <sheetName val="Дерево_НИ"/>
      <sheetName val="структура мясо НИ"/>
      <sheetName val="Пр-во_Ф"/>
      <sheetName val="Выр_SS_Ф"/>
      <sheetName val="ПП_Ф"/>
      <sheetName val="ПЖ_Ф"/>
      <sheetName val="ПА_Ф"/>
      <sheetName val="Пр_ДР"/>
      <sheetName val="на 1тн_Ф"/>
      <sheetName val="НЗП-ГП_Ф"/>
      <sheetName val="Pwp_5"/>
      <sheetName val="Pwp_7"/>
      <sheetName val="PwP_9"/>
      <sheetName val="PwP_11"/>
      <sheetName val="PwP_12"/>
      <sheetName val="ТЭР"/>
      <sheetName val="PwP_13 (3)"/>
      <sheetName val="PwP_15"/>
      <sheetName val="Корма"/>
      <sheetName val="Оборот"/>
      <sheetName val="ОП_мол"/>
      <sheetName val="ОП_КРС"/>
      <sheetName val="Дерево_мес_РБ"/>
      <sheetName val=" ФА_НИ"/>
      <sheetName val="Ф2_УО"/>
      <sheetName val="ФОТ_УО"/>
      <sheetName val="Молоко_УО"/>
      <sheetName val="Выр_SS_УО"/>
      <sheetName val="2_УО"/>
      <sheetName val="3_УО"/>
      <sheetName val="4_БДР с Упр кор"/>
      <sheetName val="6_УО"/>
      <sheetName val="7_УО"/>
      <sheetName val="11_УО"/>
      <sheetName val="13_УО"/>
      <sheetName val="15_УО"/>
      <sheetName val="17_УО"/>
      <sheetName val="19_УО"/>
      <sheetName val="27_УО"/>
      <sheetName val="21_УО"/>
      <sheetName val="21.1_УО"/>
      <sheetName val="21.2_УО"/>
      <sheetName val="Сод"/>
      <sheetName val="Титул"/>
      <sheetName val="Шаблон помесячно"/>
      <sheetName val="Proforma"/>
      <sheetName val="MAPPING"/>
      <sheetName val="Steel reorganization"/>
      <sheetName val="CAPEX"/>
      <sheetName val="Sensitivity analysis"/>
      <sheetName val="Plan_acc"/>
      <sheetName val="НТМК"/>
      <sheetName val="Движение_РСД"/>
      <sheetName val="Справочник_видов_затрат_"/>
      <sheetName val="Список_ЕАХ"/>
      <sheetName val="Справочник_2013"/>
      <sheetName val="new_Справочник_2014"/>
      <sheetName val="Справочник_2014"/>
      <sheetName val="Справочник_с_01_05_2015"/>
      <sheetName val="Справочник_2015"/>
      <sheetName val="Reimb_cost-support_docs_mat"/>
      <sheetName val="Проект2002"/>
      <sheetName val="Бизнес план"/>
      <sheetName val="Service"/>
      <sheetName val="Навигатор"/>
      <sheetName val="TDSheet"/>
      <sheetName val="ЦФО"/>
      <sheetName val="Статьи БДР"/>
      <sheetName val="статьи БДДС"/>
      <sheetName val="Справочник с 01.01.20"/>
      <sheetName val="Indice Precos Mes"/>
      <sheetName val="ЗСМК (2)"/>
      <sheetName val="Статьи БДДС для ФОРМУЛ"/>
      <sheetName val="СПРАВОЧНИК СТАТЕЙ БДДС"/>
      <sheetName val="Виды сырья"/>
      <sheetName val="ЮЛ-ЦФО"/>
      <sheetName val="Для_списков"/>
      <sheetName val="BU_Right_to_Grow"/>
      <sheetName val="Именованные списки"/>
      <sheetName val="Поставщики"/>
      <sheetName val="Структура 2015"/>
      <sheetName val="Списки техники"/>
      <sheetName val="44 итого"/>
      <sheetName val="Факт"/>
      <sheetName val="План"/>
      <sheetName val="всп"/>
      <sheetName val="филиала"/>
      <sheetName val="СпрФункции"/>
      <sheetName val="СпрСтЗатрат"/>
      <sheetName val="т"/>
      <sheetName val="Ав (закупка, услуги)"/>
      <sheetName val="БДДС год"/>
      <sheetName val="ГСМ"/>
      <sheetName val="13,40 Авансы_получ"/>
      <sheetName val="Резерв"/>
      <sheetName val="Произв пок раст 3 "/>
      <sheetName val="Сдача произведен. прод."/>
      <sheetName val="Forecast"/>
      <sheetName val="PL план 2017 "/>
      <sheetName val="Мэппинг ДО-Объект"/>
      <sheetName val="Корректировки помесячно"/>
      <sheetName val="Исх"/>
      <sheetName val=" Цена акции 2002"/>
      <sheetName val="Лист8"/>
      <sheetName val="Plan BPC"/>
      <sheetName val="Plan UKT "/>
      <sheetName val="Список ШД"/>
      <sheetName val="Ежемесячный отчет"/>
      <sheetName val="Таблицы 1-5"/>
      <sheetName val="17.1_свемка IC_Баланс"/>
      <sheetName val="pasiva-skutečnost"/>
      <sheetName val="Global Variables"/>
      <sheetName val="16"/>
      <sheetName val="50"/>
      <sheetName val="TESİSAT"/>
      <sheetName val="Справ"/>
      <sheetName val="Справочник ОЕ"/>
      <sheetName val="Scenario Manager"/>
      <sheetName val="mp"/>
      <sheetName val="GD"/>
      <sheetName val="2.2"/>
      <sheetName val="22"/>
      <sheetName val="3"/>
      <sheetName val="6"/>
      <sheetName val="8"/>
      <sheetName val="9"/>
      <sheetName val="SR3"/>
      <sheetName val="база_IND"/>
      <sheetName val="база_SKU"/>
      <sheetName val="алгоритм"/>
      <sheetName val="ЗАТРАТЫ"/>
      <sheetName val="ФИН_БЮДЖЕТ"/>
      <sheetName val="ОТГРУЗКА_ПП"/>
      <sheetName val="БЮДЖЕТ_ПК"/>
      <sheetName val="БЮДЖЕТ_ПМ"/>
      <sheetName val="БЮДЖЕТ_ТЗК"/>
      <sheetName val="СТАТЬИ_БЮДЖЕТА"/>
      <sheetName val="Group_Comparative_GAAP3"/>
      <sheetName val="Group_Comparative_IAS3"/>
      <sheetName val="R-U_IAS_History3"/>
      <sheetName val="Cash_Flow_Working3"/>
      <sheetName val="TB_GAAP3"/>
      <sheetName val="TB_IAS3"/>
      <sheetName val="Income_Statement3"/>
      <sheetName val="Balance_Sheet3"/>
      <sheetName val="Cash_Flow3"/>
      <sheetName val="G-I-F_Total3"/>
      <sheetName val="G-I-F_(RU)3"/>
      <sheetName val="G-I-F_(UA)3"/>
      <sheetName val="FLash_IAS3"/>
      <sheetName val="Cash_Flow_support3"/>
      <sheetName val="Income_Statement_Russia_and_Uk3"/>
      <sheetName val="Class_A_Shares_Outstanding3"/>
      <sheetName val="Class_B_Shares_Outstanding3"/>
      <sheetName val="Dilutive_Shares_Outstanding3"/>
      <sheetName val="EPS_Working3"/>
      <sheetName val="Share_Price_20023"/>
      <sheetName val="RE_Working3"/>
      <sheetName val="Change_of_Equity3"/>
      <sheetName val="коэф_3"/>
      <sheetName val="GAAP_&amp;_IAS_Group_TB_&amp;_Reports_3"/>
      <sheetName val="Cover_&amp;_Parameters3"/>
      <sheetName val="Blédina_cumul1"/>
      <sheetName val="Сценарные_условия1"/>
      <sheetName val="таблица_по_договорам"/>
      <sheetName val="Dados BLP"/>
      <sheetName val="Brazil Sovereign"/>
      <sheetName val="COTAÇÕES"/>
      <sheetName val="BLP"/>
      <sheetName val="bud99"/>
      <sheetName val="Par"/>
      <sheetName val="Ventas"/>
      <sheetName val="Reference"/>
      <sheetName val="Parameters"/>
      <sheetName val="Lists"/>
      <sheetName val="FR"/>
      <sheetName val="Library"/>
      <sheetName val="STARTSHEET"/>
      <sheetName val="REALxMETA - CERVEJA"/>
      <sheetName val="Unidades SAC-REVENDA"/>
      <sheetName val="FX-Rates"/>
      <sheetName val="Menu"/>
      <sheetName val="Setting"/>
      <sheetName val="dep pre"/>
      <sheetName val="Front"/>
      <sheetName val="Версия"/>
      <sheetName val="Инструкция"/>
      <sheetName val="Расчет цикла"/>
      <sheetName val="Диаграмма"/>
      <sheetName val="Главный лист"/>
      <sheetName val="Уборки"/>
      <sheetName val="Рецепты партий"/>
      <sheetName val="Рецепты"/>
      <sheetName val="Переменные"/>
      <sheetName val="Тоннаж из графика"/>
      <sheetName val="Операции"/>
      <sheetName val="Количество"/>
      <sheetName val="Прод-ть"/>
      <sheetName val="Empresas"/>
      <sheetName val="Participantes"/>
      <sheetName val="MOL"/>
      <sheetName val="POCE"/>
      <sheetName val="brand definitions"/>
      <sheetName val="plant"/>
      <sheetName val="PREMISAS"/>
      <sheetName val="Calc 1"/>
      <sheetName val="Eviews_Suporte"/>
      <sheetName val="WIP"/>
      <sheetName val="Validation"/>
      <sheetName val="Selection Lists"/>
      <sheetName val="progr"/>
      <sheetName val="Dados_BLP"/>
      <sheetName val="Brazil_Sovereign"/>
      <sheetName val="REALxMETA_-_CERVEJA"/>
      <sheetName val="Unidades_SAC-REVENDA"/>
      <sheetName val="dep_pre"/>
      <sheetName val="Расчет_цикла"/>
      <sheetName val="Главный_лист"/>
      <sheetName val="Рецепты_партий"/>
      <sheetName val="Тоннаж_из_графика"/>
      <sheetName val="brand_definitions"/>
      <sheetName val="Dados_BLP1"/>
      <sheetName val="Brazil_Sovereign1"/>
      <sheetName val="REALxMETA_-_CERVEJA1"/>
      <sheetName val="Unidades_SAC-REVENDA1"/>
      <sheetName val="dep_pre1"/>
      <sheetName val="Расчет_цикла1"/>
      <sheetName val="Главный_лист1"/>
      <sheetName val="Рецепты_партий1"/>
      <sheetName val="Тоннаж_из_графика1"/>
      <sheetName val="brand_definitions1"/>
      <sheetName val="Step2_Correlation"/>
      <sheetName val="Step2_Histogram"/>
      <sheetName val="C90_NET"/>
      <sheetName val="Справочник подразделений"/>
      <sheetName val="Правила"/>
      <sheetName val="Корректировка на район"/>
      <sheetName val="09.İscilik Back-萹ă"/>
      <sheetName val="09.İscilik Back-⏬枤"/>
      <sheetName val="Список группы"/>
      <sheetName val="Прямые затраты январь"/>
      <sheetName val="БДР_УУ"/>
      <sheetName val="KAR10"/>
      <sheetName val="Контакт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sheetData sheetId="355"/>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sheetData sheetId="377"/>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sheetData sheetId="565"/>
      <sheetData sheetId="566"/>
      <sheetData sheetId="567"/>
      <sheetData sheetId="568"/>
      <sheetData sheetId="569"/>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sheetData sheetId="698"/>
      <sheetData sheetId="699"/>
      <sheetData sheetId="700" refreshError="1"/>
      <sheetData sheetId="701"/>
      <sheetData sheetId="702"/>
      <sheetData sheetId="703"/>
      <sheetData sheetId="704"/>
      <sheetData sheetId="705"/>
      <sheetData sheetId="706"/>
      <sheetData sheetId="707"/>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refreshError="1"/>
      <sheetData sheetId="75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
      <sheetName val="Лист1 (3)"/>
      <sheetName val="310108 План ДДС по проекту Сеть"/>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Подсказка"/>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 val="ДЗО"/>
      <sheetName val="месяц"/>
      <sheetName val="1квартал"/>
      <sheetName val="6мес"/>
      <sheetName val="9мес"/>
      <sheetName val="12мес"/>
      <sheetName val="Tier1"/>
      <sheetName val="Прил.6 Отчислени соц обесп"/>
      <sheetName val="Ставка С1"/>
      <sheetName val="кол-во 2016"/>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indCF"/>
      <sheetName val="WC"/>
      <sheetName val="Adj"/>
      <sheetName val="Check"/>
      <sheetName val="расш_коман_"/>
      <sheetName val="2 Г Расш инвест IT"/>
      <sheetName val="2 СХ Расш IT"/>
      <sheetName val="1 Мебель"/>
      <sheetName val="Свод расш_"/>
      <sheetName val="Численность"/>
      <sheetName val="Sales CF"/>
      <sheetName val="CostsOPEX CF"/>
      <sheetName val="OIE CF"/>
      <sheetName val="GA для CF"/>
      <sheetName val="dirCF"/>
      <sheetName val="Sales PL"/>
      <sheetName val="CostsOPEX  PL"/>
      <sheetName val="GA для PL"/>
      <sheetName val="OIE  PL"/>
      <sheetName val="PL"/>
      <sheetName val="BS "/>
      <sheetName val="Capex"/>
      <sheetName val="Коэф_деления прям_затрат"/>
      <sheetName val="ProdPlan"/>
      <sheetName val="Деление проч_прям_затрат в CF"/>
      <sheetName val="Деление проч_прям_затрат в PL"/>
      <sheetName val="PL Сетевое хозяйство"/>
      <sheetName val="ДДС Сетевое хозяйство"/>
      <sheetName val=" Сетевое хозяйство УИС"/>
      <sheetName val="Прямые расходы ТГК14_Кутузово"/>
      <sheetName val="Инвестиции Кутузово_ТГК14"/>
      <sheetName val="Консультац услуги"/>
      <sheetName val="ОС до 20 т_р_"/>
      <sheetName val="Банковские услуги"/>
      <sheetName val="Прочие налоги"/>
      <sheetName val="Амортизация имущ"/>
      <sheetName val="Прочие затраты"/>
      <sheetName val="ЗП"/>
      <sheetName val="Премия"/>
      <sheetName val="налоги на ФОТ"/>
      <sheetName val="Набор персонала"/>
      <sheetName val="Командировки"/>
      <sheetName val="Представительские"/>
      <sheetName val="Транспорт"/>
      <sheetName val="Обучение"/>
      <sheetName val="Прочие расх_персонал"/>
      <sheetName val="_Аренда офиса"/>
      <sheetName val="Подписка и книги"/>
      <sheetName val="Содержание офиса"/>
      <sheetName val="Обслуж_оргтехники_ ПО"/>
      <sheetName val="Связь тел_ интернет"/>
      <sheetName val="Моб_связь"/>
      <sheetName val="Канц товары"/>
      <sheetName val="Печат_продукция"/>
      <sheetName val="Инвестиции ОС_ПО с НДС"/>
      <sheetName val="Инвестиции ОС_ПО без НДС"/>
      <sheetName val="Ост_стоимость имущества"/>
      <sheetName val="расчет% _ по займам получ"/>
      <sheetName val="займы полученные"/>
      <sheetName val="расчет% _ по займам выданным"/>
      <sheetName val="_займы выданные"/>
      <sheetName val="Расш проч_расх"/>
      <sheetName val="PD_5_2"/>
      <sheetName val="1_3 новая"/>
      <sheetName val="ИнвестицииСвод"/>
      <sheetName val="pd_5_1"/>
      <sheetName val="Понедельно"/>
      <sheetName val="1,3 новая"/>
      <sheetName val="итог по нпо "/>
      <sheetName val="_ссылка"/>
      <sheetName val="PD_5_3"/>
      <sheetName val="1_411_1"/>
      <sheetName val="pd.5_1"/>
      <sheetName val="Баланс _Ф1_"/>
      <sheetName val="1_401_2"/>
      <sheetName val="П"/>
      <sheetName val="3_3_31_"/>
      <sheetName val="формаддс_плох_лохлкмесяц03_дашв"/>
      <sheetName val="К1_МП"/>
      <sheetName val="Лист1 (3)"/>
      <sheetName val="20.05"/>
    </sheetNames>
    <sheetDataSet>
      <sheetData sheetId="0">
        <row r="3">
          <cell r="B3" t="str">
            <v>ООО "Энергопромсбыт"</v>
          </cell>
        </row>
        <row r="4">
          <cell r="B4">
            <v>2008</v>
          </cell>
        </row>
        <row r="5">
          <cell r="B5">
            <v>12</v>
          </cell>
        </row>
        <row r="9">
          <cell r="C9">
            <v>24</v>
          </cell>
          <cell r="D9">
            <v>27</v>
          </cell>
          <cell r="E9">
            <v>28</v>
          </cell>
          <cell r="F9">
            <v>29</v>
          </cell>
          <cell r="G9">
            <v>32</v>
          </cell>
          <cell r="H9">
            <v>39</v>
          </cell>
          <cell r="I9">
            <v>44</v>
          </cell>
          <cell r="J9">
            <v>45</v>
          </cell>
          <cell r="K9">
            <v>46</v>
          </cell>
          <cell r="L9">
            <v>47</v>
          </cell>
          <cell r="M9">
            <v>48</v>
          </cell>
          <cell r="N9">
            <v>48</v>
          </cell>
        </row>
        <row r="10">
          <cell r="C10">
            <v>2</v>
          </cell>
          <cell r="D10">
            <v>3</v>
          </cell>
          <cell r="E10">
            <v>1</v>
          </cell>
          <cell r="F10">
            <v>1</v>
          </cell>
          <cell r="G10">
            <v>3</v>
          </cell>
          <cell r="H10">
            <v>7</v>
          </cell>
          <cell r="I10">
            <v>5</v>
          </cell>
          <cell r="J10">
            <v>1</v>
          </cell>
          <cell r="K10">
            <v>1</v>
          </cell>
          <cell r="L10">
            <v>1</v>
          </cell>
          <cell r="M10">
            <v>1</v>
          </cell>
          <cell r="N10">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
      <sheetName val="OIE"/>
      <sheetName val="dirCF"/>
      <sheetName val="Adj"/>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s>
    <sheetDataSet>
      <sheetData sheetId="0">
        <row r="3">
          <cell r="B3" t="str">
            <v>ООО "ЭНЕРГОПРОМСБЫТ"</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
      <sheetName val="OIE"/>
      <sheetName val="dirCF"/>
      <sheetName val="Adj"/>
      <sheetName val="Share Price 2002"/>
    </sheetNames>
    <sheetDataSet>
      <sheetData sheetId="0" refreshError="1">
        <row r="3">
          <cell r="B3" t="str">
            <v>ООО "ЭНЕРГОПРОМСБЫТ"</v>
          </cell>
        </row>
      </sheetData>
      <sheetData sheetId="1"/>
      <sheetData sheetId="2"/>
      <sheetData sheetId="3"/>
      <sheetData sheetId="4"/>
      <sheetData sheetId="5"/>
      <sheetData sheetId="6"/>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OIE"/>
      <sheetName val="GA"/>
      <sheetName val="PL"/>
      <sheetName val="BS"/>
      <sheetName val="indCF"/>
      <sheetName val="ProdPlan"/>
      <sheetName val="WC"/>
      <sheetName val="Stock"/>
      <sheetName val="Capex"/>
      <sheetName val="Замечания"/>
      <sheetName val="Adj"/>
      <sheetName val="Check"/>
      <sheetName val="Tit"/>
    </sheetNames>
    <sheetDataSet>
      <sheetData sheetId="0" refreshError="1">
        <row r="3">
          <cell r="B3" t="str">
            <v>ООО "ЭНЕРГОПРОМСБЫТ"</v>
          </cell>
        </row>
        <row r="4">
          <cell r="B4">
            <v>2007</v>
          </cell>
        </row>
        <row r="5">
          <cell r="B5">
            <v>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08.10.07)"/>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СБЫТ числ"/>
      <sheetName val="СБЫТ зарп"/>
      <sheetName val="СМУП  числ"/>
      <sheetName val="СМУП  зарп"/>
      <sheetName val="факт 2004"/>
      <sheetName val="расчет числ по ЖКХ"/>
      <sheetName val="приб на соц разв по ЖКХ"/>
      <sheetName val="ступень оплаты"/>
      <sheetName val="выпадающие по 2006 (3)"/>
      <sheetName val="выпадающие по 2006"/>
      <sheetName val="выпдающ 05-06"/>
      <sheetName val="выпадающ 2004"/>
      <sheetName val="выпадающ 2005"/>
      <sheetName val="титул (сб)"/>
      <sheetName val="1 (сб)"/>
      <sheetName val="2(сб)"/>
      <sheetName val="3 (сб)"/>
      <sheetName val="4(сб)"/>
      <sheetName val="5(сб)"/>
      <sheetName val="6(сб)"/>
      <sheetName val="7 (сб)"/>
      <sheetName val="8(сб)"/>
      <sheetName val="анализ роста к факту И (2)"/>
      <sheetName val="17_1"/>
      <sheetName val="18_2"/>
      <sheetName val="20_1"/>
      <sheetName val="21_3"/>
      <sheetName val="P2_1"/>
      <sheetName val="P2_2"/>
      <sheetName val="Main"/>
    </sheetNames>
    <sheetDataSet>
      <sheetData sheetId="0">
        <row r="5">
          <cell r="G5">
            <v>5</v>
          </cell>
        </row>
      </sheetData>
      <sheetData sheetId="1">
        <row r="1">
          <cell r="G1" t="str">
            <v>Титульный лист</v>
          </cell>
        </row>
        <row r="2">
          <cell r="A2" t="str">
            <v>РАСЧЕТ ТАРИФОВ НА УСЛУГИ ПО ПЕРЕДАЧЕ ЭЛЕКТРИЧЕСКОЙ ЭНЕРГИИ</v>
          </cell>
        </row>
        <row r="5">
          <cell r="G5">
            <v>4</v>
          </cell>
        </row>
        <row r="6">
          <cell r="A6" t="str">
            <v>Наименование организации:</v>
          </cell>
          <cell r="B6" t="str">
            <v>Ставропольское муниципальное унитарное предприятие "Горэлектросеть"</v>
          </cell>
          <cell r="D6" t="str">
            <v>L1</v>
          </cell>
          <cell r="E6" t="str">
            <v>РУБ.МВТЧ</v>
          </cell>
          <cell r="F6" t="str">
            <v xml:space="preserve">Ставка за электроэнергию тарифа покупки </v>
          </cell>
          <cell r="G6">
            <v>1053.8400000000001</v>
          </cell>
        </row>
        <row r="7">
          <cell r="A7" t="str">
            <v>Почтовый адрес:</v>
          </cell>
          <cell r="B7" t="str">
            <v>г. Ставрополь ул. Суворова,2</v>
          </cell>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A9" t="str">
            <v>Код</v>
          </cell>
          <cell r="D9" t="str">
            <v>L2</v>
          </cell>
          <cell r="E9" t="str">
            <v>МКВТЧ</v>
          </cell>
          <cell r="F9" t="str">
            <v>Отпуск электрической энергии в сеть с учетом величины сальдо-перетока электроэнергии</v>
          </cell>
        </row>
        <row r="10">
          <cell r="A10" t="str">
            <v>отчитывающейся организации по ОКПО</v>
          </cell>
          <cell r="B10" t="str">
            <v>вида деятельности</v>
          </cell>
          <cell r="C10" t="str">
            <v xml:space="preserve">отрасли по ОКОНХ </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t="str">
            <v>формы собственности по ОКФС</v>
          </cell>
        </row>
        <row r="11">
          <cell r="A11">
            <v>1</v>
          </cell>
          <cell r="B11">
            <v>2</v>
          </cell>
          <cell r="C11">
            <v>3</v>
          </cell>
          <cell r="D11">
            <v>4</v>
          </cell>
          <cell r="E11">
            <v>5</v>
          </cell>
          <cell r="F11">
            <v>6</v>
          </cell>
          <cell r="G11">
            <v>7</v>
          </cell>
        </row>
        <row r="12">
          <cell r="A12" t="str">
            <v>03255048</v>
          </cell>
          <cell r="B12" t="str">
            <v>40.10.2</v>
          </cell>
          <cell r="C12" t="str">
            <v>11170</v>
          </cell>
          <cell r="D12" t="str">
            <v>07401366000</v>
          </cell>
          <cell r="E12" t="str">
            <v>49007</v>
          </cell>
          <cell r="F12" t="str">
            <v>42</v>
          </cell>
          <cell r="G12">
            <v>14</v>
          </cell>
        </row>
        <row r="13">
          <cell r="B13" t="str">
            <v>СН1</v>
          </cell>
          <cell r="G13">
            <v>871.4</v>
          </cell>
        </row>
        <row r="14">
          <cell r="A14" t="str">
            <v>Период регулирования</v>
          </cell>
          <cell r="B14">
            <v>2007</v>
          </cell>
          <cell r="G14">
            <v>871.25</v>
          </cell>
        </row>
        <row r="15">
          <cell r="A15" t="str">
            <v>Базовый период</v>
          </cell>
          <cell r="B15">
            <v>2006</v>
          </cell>
          <cell r="G15">
            <v>491.00635951974255</v>
          </cell>
        </row>
      </sheetData>
      <sheetData sheetId="2">
        <row r="3">
          <cell r="A3" t="str">
            <v>Титульный лист РАСЧЕТ ТАРИФОВ НА УСЛУГИ ПО ПЕРЕДАЧЕ ЭЛЕКТРИЧЕСКОЙ ЭНЕРГИИ</v>
          </cell>
        </row>
      </sheetData>
      <sheetData sheetId="3">
        <row r="5">
          <cell r="E5" t="str">
            <v>ВН</v>
          </cell>
          <cell r="F5" t="str">
            <v>СН1</v>
          </cell>
          <cell r="G5" t="str">
            <v>СН2</v>
          </cell>
          <cell r="H5" t="str">
            <v>НН</v>
          </cell>
          <cell r="I5" t="str">
            <v>ВН</v>
          </cell>
          <cell r="J5" t="str">
            <v>СН1</v>
          </cell>
          <cell r="K5" t="str">
            <v>СН2</v>
          </cell>
          <cell r="L5" t="str">
            <v>НН</v>
          </cell>
          <cell r="M5" t="str">
            <v>ВН</v>
          </cell>
          <cell r="N5" t="str">
            <v>СН1</v>
          </cell>
          <cell r="O5" t="str">
            <v>СН2</v>
          </cell>
          <cell r="P5" t="str">
            <v>НН</v>
          </cell>
          <cell r="Q5" t="str">
            <v>ВН</v>
          </cell>
          <cell r="R5" t="str">
            <v>СН1</v>
          </cell>
          <cell r="S5" t="str">
            <v>СН2</v>
          </cell>
          <cell r="T5" t="str">
            <v>НН</v>
          </cell>
          <cell r="U5" t="str">
            <v>ВН</v>
          </cell>
          <cell r="V5" t="str">
            <v>СН1</v>
          </cell>
          <cell r="W5" t="str">
            <v>СН2</v>
          </cell>
          <cell r="X5" t="str">
            <v>НН</v>
          </cell>
        </row>
        <row r="6">
          <cell r="E6" t="str">
            <v>4</v>
          </cell>
          <cell r="F6" t="str">
            <v>5</v>
          </cell>
          <cell r="G6" t="str">
            <v>6</v>
          </cell>
          <cell r="H6" t="str">
            <v>7</v>
          </cell>
          <cell r="I6" t="str">
            <v>8</v>
          </cell>
          <cell r="J6" t="str">
            <v>9</v>
          </cell>
          <cell r="K6" t="str">
            <v>10</v>
          </cell>
          <cell r="L6" t="str">
            <v>11</v>
          </cell>
          <cell r="M6" t="str">
            <v>12</v>
          </cell>
          <cell r="N6" t="str">
            <v>13</v>
          </cell>
          <cell r="O6" t="str">
            <v>14</v>
          </cell>
          <cell r="P6" t="str">
            <v>15</v>
          </cell>
          <cell r="Q6" t="str">
            <v>16</v>
          </cell>
          <cell r="R6" t="str">
            <v>17</v>
          </cell>
          <cell r="S6" t="str">
            <v>18</v>
          </cell>
          <cell r="T6" t="str">
            <v>19</v>
          </cell>
          <cell r="U6" t="str">
            <v>20</v>
          </cell>
          <cell r="V6" t="str">
            <v>21</v>
          </cell>
          <cell r="W6" t="str">
            <v>22</v>
          </cell>
          <cell r="X6" t="str">
            <v>23</v>
          </cell>
        </row>
        <row r="7">
          <cell r="B7" t="str">
            <v>Условно-постоянные потери</v>
          </cell>
          <cell r="C7" t="str">
            <v>L1</v>
          </cell>
          <cell r="E7">
            <v>0</v>
          </cell>
          <cell r="F7">
            <v>0</v>
          </cell>
          <cell r="G7">
            <v>4.1749678595769169</v>
          </cell>
          <cell r="H7">
            <v>9.713775938116175</v>
          </cell>
          <cell r="I7">
            <v>0.1</v>
          </cell>
          <cell r="J7">
            <v>0</v>
          </cell>
          <cell r="K7">
            <v>4.1612585664813961</v>
          </cell>
          <cell r="L7">
            <v>9.9264975315869215</v>
          </cell>
          <cell r="M7">
            <v>0</v>
          </cell>
          <cell r="N7">
            <v>0</v>
          </cell>
          <cell r="O7">
            <v>3</v>
          </cell>
          <cell r="P7">
            <v>8.4338111338260937</v>
          </cell>
          <cell r="Q7">
            <v>0</v>
          </cell>
          <cell r="R7">
            <v>0</v>
          </cell>
          <cell r="S7">
            <v>5.3599999999999994</v>
          </cell>
          <cell r="T7">
            <v>8.0050000000000008</v>
          </cell>
          <cell r="U7">
            <v>0</v>
          </cell>
          <cell r="V7">
            <v>0</v>
          </cell>
          <cell r="W7">
            <v>5.3599999999999994</v>
          </cell>
          <cell r="X7">
            <v>8.0050000000000008</v>
          </cell>
        </row>
        <row r="8">
          <cell r="B8" t="str">
            <v xml:space="preserve">Потери электроэнергии холостого хода в силовом
трансформаторе   (автотрансформаторе) </v>
          </cell>
          <cell r="C8" t="str">
            <v>L1.1</v>
          </cell>
          <cell r="G8">
            <v>4.1723601344928589</v>
          </cell>
          <cell r="H8">
            <v>9.4399648042900814</v>
          </cell>
          <cell r="I8">
            <v>0.1</v>
          </cell>
          <cell r="K8">
            <v>4.1586594043536751</v>
          </cell>
          <cell r="L8">
            <v>9.6466902186160137</v>
          </cell>
          <cell r="O8">
            <v>3</v>
          </cell>
          <cell r="P8">
            <v>8.16</v>
          </cell>
          <cell r="Q8">
            <v>0</v>
          </cell>
          <cell r="R8">
            <v>0</v>
          </cell>
          <cell r="S8">
            <v>5.0999999999999996</v>
          </cell>
          <cell r="T8">
            <v>8</v>
          </cell>
          <cell r="U8">
            <v>0</v>
          </cell>
          <cell r="V8">
            <v>0</v>
          </cell>
          <cell r="W8">
            <v>5.0999999999999996</v>
          </cell>
          <cell r="X8">
            <v>8</v>
          </cell>
        </row>
        <row r="9">
          <cell r="B9" t="str">
            <v>Потери электроэнергии в шунтирующих реакторах (ШР)и соединительных проводах и сборных шинах распределительных устройств подстанций (СППС)</v>
          </cell>
          <cell r="C9" t="str">
            <v>L1.2</v>
          </cell>
        </row>
        <row r="10">
          <cell r="B10" t="str">
            <v>Потери электроэнергии в синхронных компенсаторах</v>
          </cell>
          <cell r="C10" t="str">
            <v>L1.3</v>
          </cell>
        </row>
        <row r="11">
          <cell r="B11" t="str">
            <v>Потери электроэнергии в статических компенсирующих устройствах - батареях статических конденсаторов (БК) и статических тиристорных компенсаторах (СТК)</v>
          </cell>
          <cell r="C11" t="str">
            <v>L1.4</v>
          </cell>
        </row>
        <row r="12">
          <cell r="B12" t="str">
            <v>Потери электроэнергии в вентильных разрядниках (РВ), ограничителях перенапряжений (ОПН), измерительных трансформаторах тока (ТТ)и напряжения (ТН) и устройствах присоединения ВЧ связи (УПВЧ)</v>
          </cell>
          <cell r="C12" t="str">
            <v>L1.5</v>
          </cell>
        </row>
        <row r="13">
          <cell r="B13" t="str">
            <v>Потери электроэнергии на корону</v>
          </cell>
          <cell r="C13" t="str">
            <v>L1.6</v>
          </cell>
        </row>
        <row r="14">
          <cell r="B14" t="str">
            <v>Потери электроэнергии от токов утечки по изоляторам воздушных линий</v>
          </cell>
          <cell r="C14" t="str">
            <v>L1.7</v>
          </cell>
        </row>
        <row r="15">
          <cell r="B15" t="str">
            <v>Расход электроэнергии на плавку гололеда</v>
          </cell>
          <cell r="C15" t="str">
            <v>L1.8</v>
          </cell>
        </row>
        <row r="16">
          <cell r="B16" t="str">
            <v>Потери электроэнергии в изоляции силовых кабелей</v>
          </cell>
          <cell r="C16" t="str">
            <v>L1.9</v>
          </cell>
        </row>
        <row r="17">
          <cell r="B17" t="str">
            <v>Расход электроэнергии на собственные нужды (СН) подстанций</v>
          </cell>
          <cell r="C17" t="str">
            <v>L1.10</v>
          </cell>
          <cell r="G17">
            <v>2.607725084058037E-3</v>
          </cell>
          <cell r="H17">
            <v>0.27381113382609401</v>
          </cell>
          <cell r="K17">
            <v>2.5991621277210472E-3</v>
          </cell>
          <cell r="L17">
            <v>0.279807312970907</v>
          </cell>
          <cell r="P17">
            <v>0.27381113382609401</v>
          </cell>
          <cell r="Q17">
            <v>0</v>
          </cell>
          <cell r="R17">
            <v>0</v>
          </cell>
          <cell r="S17">
            <v>0.26</v>
          </cell>
          <cell r="T17">
            <v>5.0000000000000001E-3</v>
          </cell>
          <cell r="U17">
            <v>0</v>
          </cell>
          <cell r="V17">
            <v>0</v>
          </cell>
          <cell r="W17">
            <v>0.26</v>
          </cell>
          <cell r="X17">
            <v>5.0000000000000001E-3</v>
          </cell>
        </row>
        <row r="18">
          <cell r="B18" t="str">
            <v>Условно переменные потери</v>
          </cell>
          <cell r="C18" t="str">
            <v>L2</v>
          </cell>
          <cell r="E18">
            <v>0</v>
          </cell>
          <cell r="F18">
            <v>0</v>
          </cell>
          <cell r="G18">
            <v>39.568672620680502</v>
          </cell>
          <cell r="H18">
            <v>51.642583581626397</v>
          </cell>
          <cell r="I18">
            <v>1.7</v>
          </cell>
          <cell r="J18">
            <v>0</v>
          </cell>
          <cell r="K18">
            <v>39.438741433518601</v>
          </cell>
          <cell r="L18">
            <v>52.773502468413078</v>
          </cell>
          <cell r="M18">
            <v>0</v>
          </cell>
          <cell r="N18">
            <v>0</v>
          </cell>
          <cell r="O18">
            <v>20</v>
          </cell>
          <cell r="P18">
            <v>39</v>
          </cell>
          <cell r="Q18">
            <v>0</v>
          </cell>
          <cell r="R18">
            <v>0</v>
          </cell>
          <cell r="S18">
            <v>45</v>
          </cell>
          <cell r="T18">
            <v>63.599999999999994</v>
          </cell>
          <cell r="U18">
            <v>0</v>
          </cell>
          <cell r="V18">
            <v>0</v>
          </cell>
          <cell r="W18">
            <v>42.930978908016804</v>
          </cell>
          <cell r="X18">
            <v>60.659021091983206</v>
          </cell>
        </row>
        <row r="19">
          <cell r="B19" t="str">
            <v>Нагрузочные потери электроэнергии</v>
          </cell>
          <cell r="C19" t="str">
            <v>L2.1</v>
          </cell>
          <cell r="E19">
            <v>0</v>
          </cell>
          <cell r="G19">
            <v>39.568672620680502</v>
          </cell>
          <cell r="H19">
            <v>51.642583581626397</v>
          </cell>
          <cell r="I19">
            <v>1.7</v>
          </cell>
          <cell r="K19">
            <v>39.438741433518601</v>
          </cell>
          <cell r="L19">
            <v>52.773502468413078</v>
          </cell>
          <cell r="O19">
            <v>20</v>
          </cell>
          <cell r="P19">
            <v>39</v>
          </cell>
          <cell r="Q19">
            <v>0</v>
          </cell>
          <cell r="R19">
            <v>0</v>
          </cell>
          <cell r="S19">
            <v>45</v>
          </cell>
          <cell r="T19">
            <v>63.599999999999994</v>
          </cell>
          <cell r="U19">
            <v>0</v>
          </cell>
          <cell r="V19">
            <v>0</v>
          </cell>
          <cell r="W19">
            <v>42.930978908016804</v>
          </cell>
          <cell r="X19">
            <v>60.659021091983206</v>
          </cell>
        </row>
        <row r="20">
          <cell r="B20" t="str">
            <v>Потери электроэнергии   обусловленные допустимой    погрешностью    системы учета    электроэнергии</v>
          </cell>
          <cell r="C20" t="str">
            <v>L3</v>
          </cell>
        </row>
        <row r="21">
          <cell r="B21" t="str">
            <v>Итого:</v>
          </cell>
          <cell r="C21" t="str">
            <v>L4</v>
          </cell>
          <cell r="E21">
            <v>0</v>
          </cell>
          <cell r="F21">
            <v>0</v>
          </cell>
          <cell r="G21">
            <v>43.743640480257419</v>
          </cell>
          <cell r="H21">
            <v>61.356359519742568</v>
          </cell>
          <cell r="I21">
            <v>1.8</v>
          </cell>
          <cell r="J21">
            <v>0</v>
          </cell>
          <cell r="K21">
            <v>43.599999999999994</v>
          </cell>
          <cell r="L21">
            <v>62.7</v>
          </cell>
          <cell r="M21">
            <v>0</v>
          </cell>
          <cell r="N21">
            <v>0</v>
          </cell>
          <cell r="O21">
            <v>23</v>
          </cell>
          <cell r="P21">
            <v>47.433811133826097</v>
          </cell>
          <cell r="Q21">
            <v>0</v>
          </cell>
          <cell r="R21">
            <v>0</v>
          </cell>
          <cell r="S21">
            <v>50.36</v>
          </cell>
          <cell r="T21">
            <v>71.60499999999999</v>
          </cell>
          <cell r="U21">
            <v>0</v>
          </cell>
          <cell r="V21">
            <v>0</v>
          </cell>
          <cell r="W21">
            <v>48.290978908016804</v>
          </cell>
          <cell r="X21">
            <v>68.664021091983201</v>
          </cell>
        </row>
      </sheetData>
      <sheetData sheetId="4">
        <row r="4">
          <cell r="D4" t="str">
            <v>стоимость на начало регулируемого периода</v>
          </cell>
        </row>
        <row r="6">
          <cell r="F6" t="str">
            <v>Всего</v>
          </cell>
          <cell r="G6" t="str">
            <v>ВН</v>
          </cell>
          <cell r="H6" t="str">
            <v>СН1</v>
          </cell>
          <cell r="I6" t="str">
            <v>СН2</v>
          </cell>
          <cell r="J6" t="str">
            <v>НН</v>
          </cell>
          <cell r="K6" t="str">
            <v>Всего</v>
          </cell>
          <cell r="L6" t="str">
            <v>ВН</v>
          </cell>
          <cell r="M6" t="str">
            <v>СН1</v>
          </cell>
          <cell r="N6" t="str">
            <v>СН2</v>
          </cell>
          <cell r="O6" t="str">
            <v>НН</v>
          </cell>
          <cell r="P6" t="str">
            <v>Всего</v>
          </cell>
          <cell r="Q6" t="str">
            <v>ВН</v>
          </cell>
          <cell r="R6" t="str">
            <v>СН1</v>
          </cell>
          <cell r="S6" t="str">
            <v>СН2</v>
          </cell>
          <cell r="T6" t="str">
            <v>НН</v>
          </cell>
          <cell r="U6" t="str">
            <v>Всего</v>
          </cell>
          <cell r="V6" t="str">
            <v>ВН</v>
          </cell>
          <cell r="W6" t="str">
            <v>СН1</v>
          </cell>
          <cell r="X6" t="str">
            <v>СН2</v>
          </cell>
          <cell r="Y6" t="str">
            <v>НН</v>
          </cell>
          <cell r="Z6" t="str">
            <v>Всего</v>
          </cell>
          <cell r="AA6" t="str">
            <v>ВН</v>
          </cell>
          <cell r="AB6" t="str">
            <v>СН1</v>
          </cell>
          <cell r="AC6" t="str">
            <v>СН2</v>
          </cell>
          <cell r="AD6" t="str">
            <v>НН</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МКВТЧ</v>
          </cell>
          <cell r="E8" t="str">
            <v>Поступление эл.энергии в сеть, всего</v>
          </cell>
          <cell r="F8">
            <v>921.1</v>
          </cell>
          <cell r="G8">
            <v>921.1</v>
          </cell>
          <cell r="H8">
            <v>871.4</v>
          </cell>
          <cell r="I8">
            <v>871.25</v>
          </cell>
          <cell r="J8">
            <v>491.00635951974255</v>
          </cell>
          <cell r="K8">
            <v>899.5856</v>
          </cell>
          <cell r="L8">
            <v>899.5856</v>
          </cell>
          <cell r="M8">
            <v>858.17440000000011</v>
          </cell>
          <cell r="N8">
            <v>858.17440000000011</v>
          </cell>
          <cell r="O8">
            <v>490.52540000000016</v>
          </cell>
          <cell r="P8">
            <v>901.4</v>
          </cell>
          <cell r="Q8">
            <v>901.4</v>
          </cell>
          <cell r="R8">
            <v>855.42</v>
          </cell>
          <cell r="S8">
            <v>855.42</v>
          </cell>
          <cell r="T8">
            <v>476.67999999999995</v>
          </cell>
          <cell r="U8">
            <v>982.74400000000014</v>
          </cell>
          <cell r="V8">
            <v>982.74400000000014</v>
          </cell>
          <cell r="W8">
            <v>947.59500000000014</v>
          </cell>
          <cell r="X8">
            <v>947.59400000000016</v>
          </cell>
          <cell r="Y8">
            <v>517.20900000000006</v>
          </cell>
          <cell r="Z8">
            <v>1002.5</v>
          </cell>
          <cell r="AA8">
            <v>1002.5</v>
          </cell>
          <cell r="AB8">
            <v>966.53800000000001</v>
          </cell>
          <cell r="AC8">
            <v>966.53700000000003</v>
          </cell>
          <cell r="AD8">
            <v>434.26902109198323</v>
          </cell>
        </row>
        <row r="9">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cell r="V9">
            <v>0</v>
          </cell>
          <cell r="W9">
            <v>947.59500000000014</v>
          </cell>
          <cell r="X9">
            <v>947.59400000000016</v>
          </cell>
          <cell r="Y9">
            <v>517.20900000000006</v>
          </cell>
          <cell r="Z9">
            <v>0</v>
          </cell>
          <cell r="AA9">
            <v>0</v>
          </cell>
          <cell r="AB9">
            <v>966.53800000000001</v>
          </cell>
          <cell r="AC9">
            <v>966.53700000000003</v>
          </cell>
          <cell r="AD9">
            <v>434.26902109198323</v>
          </cell>
        </row>
        <row r="10">
          <cell r="C10">
            <v>0</v>
          </cell>
          <cell r="D10">
            <v>0</v>
          </cell>
          <cell r="E10">
            <v>0</v>
          </cell>
          <cell r="F10">
            <v>0</v>
          </cell>
          <cell r="G10">
            <v>0</v>
          </cell>
          <cell r="H10">
            <v>0</v>
          </cell>
          <cell r="I10">
            <v>0</v>
          </cell>
          <cell r="O10" t="e">
            <v>#NAME?</v>
          </cell>
          <cell r="P10" t="e">
            <v>#NAME?</v>
          </cell>
          <cell r="Q10" t="e">
            <v>#NAME?</v>
          </cell>
          <cell r="R10" t="e">
            <v>#NAME?</v>
          </cell>
          <cell r="S10" t="e">
            <v>#NAME?</v>
          </cell>
          <cell r="T10" t="e">
            <v>#NAME?</v>
          </cell>
          <cell r="U10" t="e">
            <v>#NAME?</v>
          </cell>
        </row>
        <row r="11">
          <cell r="C11" t="str">
            <v>L1.1.МСК</v>
          </cell>
          <cell r="D11" t="str">
            <v>МКВТЧ</v>
          </cell>
          <cell r="E11" t="str">
            <v>Поступление эл.энергии из смежной сети МСК</v>
          </cell>
          <cell r="F11">
            <v>0</v>
          </cell>
          <cell r="G11">
            <v>3424.8560000000002</v>
          </cell>
          <cell r="H11">
            <v>3424.8560000000002</v>
          </cell>
          <cell r="I11">
            <v>0</v>
          </cell>
          <cell r="O11" t="e">
            <v>#NAME?</v>
          </cell>
          <cell r="P11" t="e">
            <v>#NAME?</v>
          </cell>
          <cell r="Q11" t="e">
            <v>#NAME?</v>
          </cell>
          <cell r="R11" t="e">
            <v>#NAME?</v>
          </cell>
          <cell r="S11" t="e">
            <v>#NAME?</v>
          </cell>
          <cell r="T11" t="e">
            <v>#NAME?</v>
          </cell>
          <cell r="U11" t="e">
            <v>#NAME?</v>
          </cell>
        </row>
        <row r="12">
          <cell r="C12" t="str">
            <v>L1.1.ВН</v>
          </cell>
          <cell r="D12" t="str">
            <v>МКВТЧ</v>
          </cell>
          <cell r="E12" t="str">
            <v>Поступление эл.энергии из смежной сети ВН</v>
          </cell>
          <cell r="F12">
            <v>0</v>
          </cell>
          <cell r="G12">
            <v>15051.796999999999</v>
          </cell>
          <cell r="H12">
            <v>871.4</v>
          </cell>
          <cell r="I12">
            <v>0</v>
          </cell>
          <cell r="M12">
            <v>858.17440000000011</v>
          </cell>
          <cell r="O12" t="e">
            <v>#NAME?</v>
          </cell>
          <cell r="P12" t="e">
            <v>#NAME?</v>
          </cell>
          <cell r="Q12" t="e">
            <v>#NAME?</v>
          </cell>
          <cell r="R12">
            <v>855.42</v>
          </cell>
          <cell r="S12" t="e">
            <v>#NAME?</v>
          </cell>
          <cell r="T12" t="e">
            <v>#NAME?</v>
          </cell>
          <cell r="U12" t="e">
            <v>#NAME?</v>
          </cell>
          <cell r="W12">
            <v>947.59500000000014</v>
          </cell>
          <cell r="AB12">
            <v>966.53800000000001</v>
          </cell>
        </row>
        <row r="13">
          <cell r="C13" t="str">
            <v>L1.1.СН1</v>
          </cell>
          <cell r="D13" t="str">
            <v>МКВТЧ</v>
          </cell>
          <cell r="E13" t="str">
            <v>Поступление эл.энергии из смежной сети СН1</v>
          </cell>
          <cell r="F13">
            <v>0</v>
          </cell>
          <cell r="G13">
            <v>27408.050000000003</v>
          </cell>
          <cell r="H13">
            <v>26259.405000000002</v>
          </cell>
          <cell r="I13">
            <v>871.25</v>
          </cell>
          <cell r="N13">
            <v>858.17440000000011</v>
          </cell>
          <cell r="O13" t="e">
            <v>#NAME?</v>
          </cell>
          <cell r="P13" t="e">
            <v>#NAME?</v>
          </cell>
          <cell r="Q13" t="e">
            <v>#NAME?</v>
          </cell>
          <cell r="R13" t="e">
            <v>#NAME?</v>
          </cell>
          <cell r="S13">
            <v>855.42</v>
          </cell>
          <cell r="T13" t="e">
            <v>#NAME?</v>
          </cell>
          <cell r="U13" t="e">
            <v>#NAME?</v>
          </cell>
          <cell r="X13">
            <v>947.59400000000016</v>
          </cell>
          <cell r="AC13">
            <v>966.53700000000003</v>
          </cell>
        </row>
        <row r="14">
          <cell r="C14" t="str">
            <v>L1.1.СН2</v>
          </cell>
          <cell r="D14" t="str">
            <v>МКВТЧ</v>
          </cell>
          <cell r="E14" t="str">
            <v>Поступление эл.энергии из смежной сети СН2</v>
          </cell>
          <cell r="F14">
            <v>0</v>
          </cell>
          <cell r="G14">
            <v>0</v>
          </cell>
          <cell r="H14">
            <v>0</v>
          </cell>
          <cell r="I14">
            <v>0</v>
          </cell>
          <cell r="J14">
            <v>491.00635951974255</v>
          </cell>
          <cell r="O14">
            <v>490.52540000000016</v>
          </cell>
          <cell r="P14" t="e">
            <v>#NAME?</v>
          </cell>
          <cell r="Q14" t="e">
            <v>#NAME?</v>
          </cell>
          <cell r="R14" t="e">
            <v>#NAME?</v>
          </cell>
          <cell r="S14" t="e">
            <v>#NAME?</v>
          </cell>
          <cell r="T14">
            <v>476.67999999999995</v>
          </cell>
          <cell r="U14" t="e">
            <v>#NAME?</v>
          </cell>
          <cell r="Y14">
            <v>517.20900000000006</v>
          </cell>
          <cell r="AD14">
            <v>434.26902109198323</v>
          </cell>
        </row>
        <row r="15">
          <cell r="C15" t="str">
            <v>L1.2</v>
          </cell>
          <cell r="D15" t="str">
            <v>МКВТЧ</v>
          </cell>
          <cell r="E15" t="str">
            <v>Поступление эл.энергии от электростанций ПЭ (ЭСО)</v>
          </cell>
          <cell r="F15">
            <v>0</v>
          </cell>
          <cell r="G15">
            <v>0</v>
          </cell>
          <cell r="H15">
            <v>0</v>
          </cell>
          <cell r="I15">
            <v>0</v>
          </cell>
          <cell r="K15">
            <v>0</v>
          </cell>
          <cell r="O15" t="e">
            <v>#NAME?</v>
          </cell>
          <cell r="P15">
            <v>0</v>
          </cell>
          <cell r="Q15" t="e">
            <v>#NAME?</v>
          </cell>
          <cell r="R15" t="e">
            <v>#NAME?</v>
          </cell>
          <cell r="S15" t="e">
            <v>#NAME?</v>
          </cell>
          <cell r="T15" t="e">
            <v>#NAME?</v>
          </cell>
          <cell r="U15">
            <v>0</v>
          </cell>
          <cell r="Z15">
            <v>0</v>
          </cell>
        </row>
        <row r="16">
          <cell r="C16" t="str">
            <v>L1.3</v>
          </cell>
          <cell r="D16" t="str">
            <v>МКВТЧ</v>
          </cell>
          <cell r="E16" t="str">
            <v>Поступление эл.энергии от других поставщиков (в т.ч. с оптового рынка)</v>
          </cell>
          <cell r="F16">
            <v>0</v>
          </cell>
          <cell r="G16">
            <v>17993.334000000003</v>
          </cell>
          <cell r="H16">
            <v>17993.334000000003</v>
          </cell>
          <cell r="I16">
            <v>0</v>
          </cell>
          <cell r="K16">
            <v>0</v>
          </cell>
          <cell r="O16" t="e">
            <v>#NAME?</v>
          </cell>
          <cell r="P16">
            <v>0</v>
          </cell>
          <cell r="Q16" t="e">
            <v>#NAME?</v>
          </cell>
          <cell r="R16" t="e">
            <v>#NAME?</v>
          </cell>
          <cell r="S16" t="e">
            <v>#NAME?</v>
          </cell>
          <cell r="T16" t="e">
            <v>#NAME?</v>
          </cell>
          <cell r="U16">
            <v>0</v>
          </cell>
          <cell r="Z16">
            <v>0</v>
          </cell>
        </row>
        <row r="17">
          <cell r="C17" t="str">
            <v>L1.4</v>
          </cell>
          <cell r="D17" t="str">
            <v>МКВТЧ</v>
          </cell>
          <cell r="E17" t="str">
            <v xml:space="preserve">Поступление эл. энергии от других организаций </v>
          </cell>
          <cell r="F17">
            <v>921.1</v>
          </cell>
          <cell r="G17">
            <v>921.1</v>
          </cell>
          <cell r="H17">
            <v>8266.0709999999999</v>
          </cell>
          <cell r="I17">
            <v>0</v>
          </cell>
          <cell r="K17">
            <v>899.5856</v>
          </cell>
          <cell r="L17">
            <v>899.5856</v>
          </cell>
          <cell r="O17" t="e">
            <v>#NAME?</v>
          </cell>
          <cell r="P17">
            <v>901.4</v>
          </cell>
          <cell r="Q17">
            <v>901.4</v>
          </cell>
          <cell r="R17" t="e">
            <v>#NAME?</v>
          </cell>
          <cell r="S17" t="e">
            <v>#NAME?</v>
          </cell>
          <cell r="T17" t="e">
            <v>#NAME?</v>
          </cell>
          <cell r="U17">
            <v>982.74400000000014</v>
          </cell>
          <cell r="V17">
            <v>982.74400000000014</v>
          </cell>
          <cell r="Z17">
            <v>1002.5</v>
          </cell>
          <cell r="AA17">
            <v>1002.5</v>
          </cell>
        </row>
        <row r="18">
          <cell r="C18" t="str">
            <v>L2</v>
          </cell>
          <cell r="D18" t="str">
            <v>МКВТЧ</v>
          </cell>
          <cell r="E18" t="str">
            <v xml:space="preserve">Потери электроэнергии в сети </v>
          </cell>
          <cell r="F18">
            <v>105.1</v>
          </cell>
          <cell r="G18">
            <v>0</v>
          </cell>
          <cell r="H18">
            <v>0</v>
          </cell>
          <cell r="I18">
            <v>43.743640480257419</v>
          </cell>
          <cell r="J18">
            <v>61.356359519742568</v>
          </cell>
          <cell r="K18">
            <v>108.1</v>
          </cell>
          <cell r="L18">
            <v>1.8</v>
          </cell>
          <cell r="M18">
            <v>0</v>
          </cell>
          <cell r="N18">
            <v>43.599999999999994</v>
          </cell>
          <cell r="O18">
            <v>62.7</v>
          </cell>
          <cell r="P18">
            <v>70.433811133826097</v>
          </cell>
          <cell r="Q18">
            <v>0</v>
          </cell>
          <cell r="R18">
            <v>0</v>
          </cell>
          <cell r="S18">
            <v>23</v>
          </cell>
          <cell r="T18">
            <v>47.433811133826097</v>
          </cell>
          <cell r="U18">
            <v>121.96499999999999</v>
          </cell>
          <cell r="V18">
            <v>0</v>
          </cell>
          <cell r="W18">
            <v>0</v>
          </cell>
          <cell r="X18">
            <v>50.36</v>
          </cell>
          <cell r="Y18">
            <v>71.60499999999999</v>
          </cell>
          <cell r="Z18">
            <v>116.95500000000001</v>
          </cell>
          <cell r="AA18">
            <v>0</v>
          </cell>
          <cell r="AB18">
            <v>0</v>
          </cell>
          <cell r="AC18">
            <v>48.290978908016804</v>
          </cell>
          <cell r="AD18">
            <v>68.664021091983201</v>
          </cell>
        </row>
        <row r="19">
          <cell r="C19" t="str">
            <v>L2.1</v>
          </cell>
          <cell r="D19" t="str">
            <v>ПРЦ</v>
          </cell>
          <cell r="E19" t="str">
            <v>Потери электроэнергии в сети, в %</v>
          </cell>
          <cell r="F19">
            <v>11.41027032895451</v>
          </cell>
          <cell r="G19">
            <v>0</v>
          </cell>
          <cell r="H19">
            <v>0</v>
          </cell>
          <cell r="I19">
            <v>5.0207908729133335</v>
          </cell>
          <cell r="J19">
            <v>12.496041717210291</v>
          </cell>
          <cell r="K19">
            <v>12.016644108131565</v>
          </cell>
          <cell r="L19">
            <v>0.20009213131023884</v>
          </cell>
          <cell r="M19">
            <v>0</v>
          </cell>
          <cell r="N19">
            <v>5.0805523912155834</v>
          </cell>
          <cell r="O19">
            <v>12.782212704989382</v>
          </cell>
          <cell r="P19">
            <v>7.8138241772604946</v>
          </cell>
          <cell r="Q19">
            <v>0</v>
          </cell>
          <cell r="R19">
            <v>0</v>
          </cell>
          <cell r="S19">
            <v>2.6887376961024994</v>
          </cell>
          <cell r="T19">
            <v>9.9508708428770039</v>
          </cell>
          <cell r="U19">
            <v>12.410658319969389</v>
          </cell>
          <cell r="V19">
            <v>0</v>
          </cell>
          <cell r="W19">
            <v>0</v>
          </cell>
          <cell r="X19">
            <v>5.3145123333410709</v>
          </cell>
          <cell r="Y19">
            <v>13.844499999033269</v>
          </cell>
          <cell r="Z19">
            <v>11.666334164588529</v>
          </cell>
          <cell r="AA19">
            <v>0</v>
          </cell>
          <cell r="AB19">
            <v>0</v>
          </cell>
          <cell r="AC19">
            <v>4.9962886995548859</v>
          </cell>
          <cell r="AD19">
            <v>15.811402093413282</v>
          </cell>
        </row>
        <row r="20">
          <cell r="C20" t="str">
            <v>L3</v>
          </cell>
          <cell r="D20" t="str">
            <v>МКВТЧ</v>
          </cell>
          <cell r="E20" t="str">
            <v>Расход электроэнергии на произв и хознужды</v>
          </cell>
          <cell r="F20">
            <v>2</v>
          </cell>
          <cell r="G20">
            <v>0</v>
          </cell>
          <cell r="H20">
            <v>0</v>
          </cell>
          <cell r="I20">
            <v>0</v>
          </cell>
          <cell r="J20">
            <v>2</v>
          </cell>
          <cell r="K20">
            <v>1.3494999999999999</v>
          </cell>
          <cell r="O20">
            <v>1.3494999999999999</v>
          </cell>
          <cell r="P20">
            <v>1.17</v>
          </cell>
          <cell r="T20">
            <v>1.17</v>
          </cell>
          <cell r="U20">
            <v>1.246</v>
          </cell>
          <cell r="Y20">
            <v>1.246</v>
          </cell>
          <cell r="Z20">
            <v>1.329</v>
          </cell>
          <cell r="AD20">
            <v>1.329</v>
          </cell>
        </row>
        <row r="21">
          <cell r="C21" t="str">
            <v>L4</v>
          </cell>
          <cell r="D21" t="str">
            <v>МКВТЧ</v>
          </cell>
          <cell r="E21" t="str">
            <v xml:space="preserve">Полезный отпуск из сети </v>
          </cell>
          <cell r="F21">
            <v>0</v>
          </cell>
          <cell r="G21">
            <v>921.1</v>
          </cell>
          <cell r="H21">
            <v>871.4</v>
          </cell>
          <cell r="I21">
            <v>827.50635951974255</v>
          </cell>
          <cell r="J21">
            <v>427.65</v>
          </cell>
          <cell r="L21">
            <v>897.78560000000004</v>
          </cell>
          <cell r="M21">
            <v>858.17440000000011</v>
          </cell>
          <cell r="N21">
            <v>814.57440000000008</v>
          </cell>
          <cell r="O21">
            <v>426.47590000000019</v>
          </cell>
          <cell r="P21">
            <v>100</v>
          </cell>
          <cell r="Q21">
            <v>901.4</v>
          </cell>
          <cell r="R21">
            <v>855.42</v>
          </cell>
          <cell r="S21">
            <v>832.42</v>
          </cell>
          <cell r="T21">
            <v>428.07618886617382</v>
          </cell>
          <cell r="U21">
            <v>100</v>
          </cell>
          <cell r="V21">
            <v>982.74400000000014</v>
          </cell>
          <cell r="W21">
            <v>947.59500000000014</v>
          </cell>
          <cell r="X21">
            <v>897.23400000000015</v>
          </cell>
          <cell r="Y21">
            <v>444.35800000000006</v>
          </cell>
          <cell r="AA21">
            <v>1002.5</v>
          </cell>
          <cell r="AB21">
            <v>966.53800000000001</v>
          </cell>
          <cell r="AC21">
            <v>918.24602109198327</v>
          </cell>
          <cell r="AD21">
            <v>364.27600000000001</v>
          </cell>
        </row>
        <row r="22">
          <cell r="C22" t="str">
            <v>L4.1</v>
          </cell>
          <cell r="D22" t="str">
            <v>МКВТЧ</v>
          </cell>
          <cell r="E22" t="str">
            <v>Полезный отпуск из сети  собственным потребителям ЭСО</v>
          </cell>
          <cell r="F22">
            <v>814</v>
          </cell>
          <cell r="G22">
            <v>49.7</v>
          </cell>
          <cell r="H22">
            <v>0.15</v>
          </cell>
          <cell r="I22">
            <v>336.5</v>
          </cell>
          <cell r="J22">
            <v>427.65</v>
          </cell>
          <cell r="K22">
            <v>790.1321999999999</v>
          </cell>
          <cell r="L22">
            <v>39.611199999999997</v>
          </cell>
          <cell r="M22">
            <v>0</v>
          </cell>
          <cell r="N22">
            <v>324.04899999999992</v>
          </cell>
          <cell r="O22">
            <v>426.47199999999998</v>
          </cell>
          <cell r="P22">
            <v>829.8</v>
          </cell>
          <cell r="Q22">
            <v>45.98</v>
          </cell>
          <cell r="R22">
            <v>0</v>
          </cell>
          <cell r="S22">
            <v>355.74</v>
          </cell>
          <cell r="T22">
            <v>428.08</v>
          </cell>
          <cell r="U22">
            <v>859.79800000000012</v>
          </cell>
          <cell r="V22">
            <v>35.149000000000001</v>
          </cell>
          <cell r="W22">
            <v>1E-3</v>
          </cell>
          <cell r="X22">
            <v>380.02500000000009</v>
          </cell>
          <cell r="Y22">
            <v>444.62300000000005</v>
          </cell>
          <cell r="Z22">
            <v>884.48100000000011</v>
          </cell>
          <cell r="AA22">
            <v>35.962000000000003</v>
          </cell>
          <cell r="AB22">
            <v>1E-3</v>
          </cell>
          <cell r="AC22">
            <v>483.97700000000003</v>
          </cell>
          <cell r="AD22">
            <v>364.54100000000005</v>
          </cell>
        </row>
        <row r="23">
          <cell r="C23">
            <v>77.5</v>
          </cell>
          <cell r="D23" t="str">
            <v>МКВТЧ</v>
          </cell>
          <cell r="E23">
            <v>3163.99</v>
          </cell>
          <cell r="F23">
            <v>0</v>
          </cell>
          <cell r="G23">
            <v>67969.824000000008</v>
          </cell>
          <cell r="H23">
            <v>66387.829000000012</v>
          </cell>
          <cell r="I23">
            <v>3213.2635</v>
          </cell>
          <cell r="M23">
            <v>2</v>
          </cell>
          <cell r="N23">
            <v>10</v>
          </cell>
          <cell r="O23">
            <v>6458.333333333333</v>
          </cell>
          <cell r="P23">
            <v>100</v>
          </cell>
          <cell r="Q23">
            <v>0</v>
          </cell>
          <cell r="R23">
            <v>0</v>
          </cell>
          <cell r="S23">
            <v>0</v>
          </cell>
          <cell r="T23">
            <v>20.129032258064516</v>
          </cell>
          <cell r="U23">
            <v>79.870967741935488</v>
          </cell>
        </row>
        <row r="24">
          <cell r="C24" t="str">
            <v>L4.1.1</v>
          </cell>
          <cell r="D24" t="str">
            <v>МКВТЧ</v>
          </cell>
          <cell r="E24" t="str">
            <v>Полезный отпуск из сети  потребителям, присоединенным к центру питания на генераторном напряжении</v>
          </cell>
          <cell r="F24">
            <v>0</v>
          </cell>
          <cell r="G24">
            <v>0</v>
          </cell>
          <cell r="H24">
            <v>0</v>
          </cell>
          <cell r="I24">
            <v>0</v>
          </cell>
          <cell r="J24">
            <v>0</v>
          </cell>
          <cell r="K24">
            <v>0</v>
          </cell>
          <cell r="L24">
            <v>0</v>
          </cell>
          <cell r="M24">
            <v>50.2</v>
          </cell>
          <cell r="N24">
            <v>70.08</v>
          </cell>
          <cell r="O24">
            <v>6281.8336162988107</v>
          </cell>
          <cell r="P24">
            <v>0</v>
          </cell>
          <cell r="Q24">
            <v>0</v>
          </cell>
          <cell r="R24">
            <v>6.1056511056511065</v>
          </cell>
          <cell r="S24">
            <v>1.8427518427518427E-2</v>
          </cell>
          <cell r="T24">
            <v>41.339066339066335</v>
          </cell>
          <cell r="U24">
            <v>0</v>
          </cell>
          <cell r="Z24">
            <v>0</v>
          </cell>
        </row>
        <row r="25">
          <cell r="C25" t="str">
            <v>L4.1.2</v>
          </cell>
          <cell r="D25" t="str">
            <v>МКВТЧ</v>
          </cell>
          <cell r="E25" t="str">
            <v>Полезный отпуск из сети  потребителям присоединенным к сетям МСК (последняя миля)</v>
          </cell>
          <cell r="F25">
            <v>0</v>
          </cell>
          <cell r="G25">
            <v>0</v>
          </cell>
          <cell r="H25">
            <v>0</v>
          </cell>
          <cell r="I25">
            <v>0</v>
          </cell>
        </row>
        <row r="26">
          <cell r="C26" t="str">
            <v>L4.2</v>
          </cell>
          <cell r="D26" t="str">
            <v>МКВТЧ</v>
          </cell>
          <cell r="E26" t="str">
            <v>Полезный отпуск из сети  потребителям оптового рынка</v>
          </cell>
          <cell r="F26">
            <v>0</v>
          </cell>
          <cell r="G26">
            <v>43503.311000000009</v>
          </cell>
          <cell r="H26">
            <v>43069.96100000001</v>
          </cell>
          <cell r="I26">
            <v>1995.8121500000002</v>
          </cell>
          <cell r="J26">
            <v>0</v>
          </cell>
          <cell r="K26">
            <v>0</v>
          </cell>
          <cell r="L26">
            <v>0</v>
          </cell>
          <cell r="M26">
            <v>0</v>
          </cell>
          <cell r="N26">
            <v>0</v>
          </cell>
          <cell r="O26" t="e">
            <v>#DIV/0!</v>
          </cell>
          <cell r="P26">
            <v>0</v>
          </cell>
          <cell r="Q26" t="e">
            <v>#DIV/0!</v>
          </cell>
          <cell r="R26" t="e">
            <v>#DIV/0!</v>
          </cell>
          <cell r="S26" t="e">
            <v>#DIV/0!</v>
          </cell>
          <cell r="T26" t="e">
            <v>#DIV/0!</v>
          </cell>
          <cell r="U26">
            <v>0</v>
          </cell>
          <cell r="Z26">
            <v>0</v>
          </cell>
        </row>
        <row r="27">
          <cell r="C27" t="str">
            <v>L4.3</v>
          </cell>
          <cell r="D27" t="str">
            <v>МКВТЧ</v>
          </cell>
          <cell r="E27" t="str">
            <v>Сальдо переток в другие организации</v>
          </cell>
          <cell r="F27">
            <v>0</v>
          </cell>
          <cell r="G27">
            <v>24466.512999999999</v>
          </cell>
          <cell r="H27">
            <v>23317.867999999999</v>
          </cell>
          <cell r="I27">
            <v>1217.45135</v>
          </cell>
          <cell r="K27">
            <v>0</v>
          </cell>
          <cell r="P27">
            <v>0</v>
          </cell>
          <cell r="U27">
            <v>0</v>
          </cell>
          <cell r="Z27">
            <v>0</v>
          </cell>
        </row>
        <row r="28">
          <cell r="C28" t="str">
            <v>L4.4</v>
          </cell>
          <cell r="D28" t="str">
            <v>МКВТЧ</v>
          </cell>
          <cell r="E28" t="str">
            <v>Сальдо переток в сопредельные регионы</v>
          </cell>
          <cell r="F28">
            <v>0</v>
          </cell>
          <cell r="I28">
            <v>0</v>
          </cell>
          <cell r="K28">
            <v>0</v>
          </cell>
          <cell r="O28" t="e">
            <v>#NAME?</v>
          </cell>
          <cell r="P28">
            <v>0</v>
          </cell>
          <cell r="Q28" t="e">
            <v>#NAME?</v>
          </cell>
          <cell r="R28" t="e">
            <v>#NAME?</v>
          </cell>
          <cell r="S28" t="e">
            <v>#NAME?</v>
          </cell>
          <cell r="T28" t="e">
            <v>#NAME?</v>
          </cell>
          <cell r="U28">
            <v>0</v>
          </cell>
          <cell r="Z28">
            <v>0</v>
          </cell>
        </row>
        <row r="29">
          <cell r="C29" t="str">
            <v>L5</v>
          </cell>
          <cell r="D29" t="str">
            <v>МКВТЧ</v>
          </cell>
          <cell r="E29" t="str">
            <v>Проверка</v>
          </cell>
          <cell r="G29">
            <v>0</v>
          </cell>
          <cell r="H29">
            <v>0</v>
          </cell>
          <cell r="I29">
            <v>0</v>
          </cell>
          <cell r="J29">
            <v>0</v>
          </cell>
          <cell r="L29">
            <v>0</v>
          </cell>
          <cell r="M29">
            <v>0</v>
          </cell>
          <cell r="N29">
            <v>0</v>
          </cell>
          <cell r="O29">
            <v>3.9000000002147317E-3</v>
          </cell>
          <cell r="P29" t="e">
            <v>#NAME?</v>
          </cell>
          <cell r="Q29">
            <v>0</v>
          </cell>
          <cell r="R29">
            <v>0</v>
          </cell>
          <cell r="S29">
            <v>0</v>
          </cell>
          <cell r="T29">
            <v>-3.8111338261614947E-3</v>
          </cell>
          <cell r="U29" t="e">
            <v>#NAME?</v>
          </cell>
          <cell r="V29">
            <v>0</v>
          </cell>
          <cell r="W29">
            <v>0</v>
          </cell>
          <cell r="X29">
            <v>0</v>
          </cell>
          <cell r="Y29">
            <v>-0.26499999999998636</v>
          </cell>
          <cell r="AA29">
            <v>0</v>
          </cell>
          <cell r="AB29">
            <v>0</v>
          </cell>
          <cell r="AC29">
            <v>0</v>
          </cell>
          <cell r="AD29">
            <v>-0.2650000000000432</v>
          </cell>
        </row>
      </sheetData>
      <sheetData sheetId="5">
        <row r="6">
          <cell r="B6">
            <v>2</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МВТ</v>
          </cell>
          <cell r="E8" t="str">
            <v>Поступление мощности в сеть, всего</v>
          </cell>
          <cell r="F8">
            <v>146.48815115279061</v>
          </cell>
          <cell r="G8">
            <v>146.48815115279061</v>
          </cell>
          <cell r="H8">
            <v>137.1881511527906</v>
          </cell>
          <cell r="I8">
            <v>137.1881511527906</v>
          </cell>
          <cell r="J8">
            <v>80.462353969703159</v>
          </cell>
          <cell r="K8">
            <v>146.50988915590918</v>
          </cell>
          <cell r="L8">
            <v>146.50988915590918</v>
          </cell>
          <cell r="M8">
            <v>137.40988915590918</v>
          </cell>
          <cell r="N8">
            <v>137.40988915590918</v>
          </cell>
          <cell r="O8">
            <v>75.86068440601025</v>
          </cell>
          <cell r="P8">
            <v>148.61404268984606</v>
          </cell>
          <cell r="Q8">
            <v>148.61404268984606</v>
          </cell>
          <cell r="R8">
            <v>140.94404268984607</v>
          </cell>
          <cell r="S8">
            <v>140.94404268984607</v>
          </cell>
          <cell r="T8">
            <v>82.121911357974483</v>
          </cell>
          <cell r="U8">
            <v>151.59778587923816</v>
          </cell>
          <cell r="V8">
            <v>151.59778587923816</v>
          </cell>
          <cell r="W8">
            <v>146.18378587923817</v>
          </cell>
          <cell r="X8">
            <v>146.18378587923817</v>
          </cell>
          <cell r="Y8">
            <v>79.935311436767293</v>
          </cell>
          <cell r="Z8">
            <v>155.38057117823524</v>
          </cell>
          <cell r="AA8">
            <v>155.38057117823524</v>
          </cell>
          <cell r="AB8">
            <v>149.80557117823525</v>
          </cell>
          <cell r="AC8">
            <v>149.80557117823525</v>
          </cell>
          <cell r="AD8">
            <v>67.329423226021618</v>
          </cell>
        </row>
        <row r="9">
          <cell r="C9" t="str">
            <v>L1.1</v>
          </cell>
          <cell r="D9" t="str">
            <v>МВТ</v>
          </cell>
          <cell r="E9" t="str">
            <v>Поступление мощности из смежной сети, всего</v>
          </cell>
          <cell r="F9">
            <v>0</v>
          </cell>
          <cell r="G9">
            <v>0</v>
          </cell>
          <cell r="H9">
            <v>137.1881511527906</v>
          </cell>
          <cell r="I9">
            <v>137.1881511527906</v>
          </cell>
          <cell r="J9">
            <v>80.462353969703159</v>
          </cell>
          <cell r="K9">
            <v>0</v>
          </cell>
          <cell r="L9">
            <v>0</v>
          </cell>
          <cell r="M9">
            <v>137.40988915590918</v>
          </cell>
          <cell r="N9">
            <v>137.40988915590918</v>
          </cell>
          <cell r="O9">
            <v>75.86068440601025</v>
          </cell>
          <cell r="P9">
            <v>0</v>
          </cell>
          <cell r="Q9">
            <v>0</v>
          </cell>
          <cell r="R9">
            <v>140.94404268984607</v>
          </cell>
          <cell r="S9">
            <v>140.94404268984607</v>
          </cell>
          <cell r="T9">
            <v>82.121911357974483</v>
          </cell>
          <cell r="U9">
            <v>0</v>
          </cell>
          <cell r="V9">
            <v>0</v>
          </cell>
          <cell r="W9">
            <v>146.18378587923817</v>
          </cell>
          <cell r="X9">
            <v>146.18378587923817</v>
          </cell>
          <cell r="Y9">
            <v>79.935311436767293</v>
          </cell>
          <cell r="Z9">
            <v>0</v>
          </cell>
          <cell r="AA9">
            <v>0</v>
          </cell>
          <cell r="AB9">
            <v>149.80557117823525</v>
          </cell>
          <cell r="AC9">
            <v>149.80557117823525</v>
          </cell>
          <cell r="AD9">
            <v>67.329423226021618</v>
          </cell>
        </row>
        <row r="10">
          <cell r="C10" t="str">
            <v>L2</v>
          </cell>
          <cell r="D10" t="str">
            <v>Вспомогательные материалы</v>
          </cell>
          <cell r="E10">
            <v>10122</v>
          </cell>
          <cell r="F10">
            <v>20143</v>
          </cell>
          <cell r="G10">
            <v>16462</v>
          </cell>
          <cell r="H10">
            <v>16462</v>
          </cell>
          <cell r="I10">
            <v>24253.091516899996</v>
          </cell>
          <cell r="J10">
            <v>2200.5250000000001</v>
          </cell>
          <cell r="K10">
            <v>0</v>
          </cell>
        </row>
        <row r="11">
          <cell r="C11" t="str">
            <v>L1.1.МСК</v>
          </cell>
          <cell r="D11" t="str">
            <v>МВТ</v>
          </cell>
          <cell r="E11" t="str">
            <v>Поступление мощности из смежной сети МСК</v>
          </cell>
          <cell r="H11">
            <v>11523.4</v>
          </cell>
          <cell r="I11">
            <v>16977.164061829997</v>
          </cell>
          <cell r="J11">
            <v>0</v>
          </cell>
          <cell r="K11">
            <v>0</v>
          </cell>
        </row>
        <row r="12">
          <cell r="C12" t="str">
            <v>L1.1.ВН</v>
          </cell>
          <cell r="D12" t="str">
            <v>МВТ</v>
          </cell>
          <cell r="E12" t="str">
            <v>Поступление мощности из смежной сети ВН</v>
          </cell>
          <cell r="F12">
            <v>11126.392334408334</v>
          </cell>
          <cell r="G12">
            <v>6066</v>
          </cell>
          <cell r="H12">
            <v>137.1881511527906</v>
          </cell>
          <cell r="I12">
            <v>10804.3</v>
          </cell>
          <cell r="J12">
            <v>4945</v>
          </cell>
          <cell r="K12">
            <v>0</v>
          </cell>
          <cell r="M12">
            <v>137.40988915590918</v>
          </cell>
          <cell r="R12">
            <v>140.94404268984607</v>
          </cell>
          <cell r="W12">
            <v>146.18378587923817</v>
          </cell>
          <cell r="AB12">
            <v>149.80557117823525</v>
          </cell>
        </row>
        <row r="13">
          <cell r="C13" t="str">
            <v>L1.1.СН1</v>
          </cell>
          <cell r="D13" t="str">
            <v>МВТ</v>
          </cell>
          <cell r="E13" t="str">
            <v>Поступление мощности из смежной сети СН1</v>
          </cell>
          <cell r="H13">
            <v>4246.2</v>
          </cell>
          <cell r="I13">
            <v>137.1881511527906</v>
          </cell>
          <cell r="J13">
            <v>900.84999999999991</v>
          </cell>
          <cell r="K13">
            <v>0</v>
          </cell>
          <cell r="N13">
            <v>137.40988915590918</v>
          </cell>
          <cell r="S13">
            <v>140.94404268984607</v>
          </cell>
          <cell r="X13">
            <v>146.18378587923817</v>
          </cell>
          <cell r="AC13">
            <v>149.80557117823525</v>
          </cell>
        </row>
        <row r="14">
          <cell r="C14" t="str">
            <v>L1.1.СН2</v>
          </cell>
          <cell r="D14" t="str">
            <v>МВТ</v>
          </cell>
          <cell r="E14" t="str">
            <v>Поступление мощности из смежной сети СН2</v>
          </cell>
          <cell r="F14">
            <v>5708.9213709677415</v>
          </cell>
          <cell r="G14">
            <v>5625</v>
          </cell>
          <cell r="H14">
            <v>5625</v>
          </cell>
          <cell r="I14">
            <v>7257.4970000000003</v>
          </cell>
          <cell r="J14">
            <v>80.462353969703159</v>
          </cell>
          <cell r="K14">
            <v>0</v>
          </cell>
          <cell r="O14">
            <v>75.86068440601025</v>
          </cell>
          <cell r="T14">
            <v>82.121911357974483</v>
          </cell>
          <cell r="Y14">
            <v>79.935311436767293</v>
          </cell>
          <cell r="AD14">
            <v>67.329423226021618</v>
          </cell>
        </row>
        <row r="15">
          <cell r="C15" t="str">
            <v>L1.2</v>
          </cell>
          <cell r="D15" t="str">
            <v>МВТ</v>
          </cell>
          <cell r="E15" t="str">
            <v>Поступление мощности от электростанций ПЭ (ЭСО)</v>
          </cell>
          <cell r="F15">
            <v>0</v>
          </cell>
          <cell r="G15">
            <v>1144968.29874</v>
          </cell>
          <cell r="H15">
            <v>1280770.9454400002</v>
          </cell>
          <cell r="I15">
            <v>1397974.4205</v>
          </cell>
          <cell r="J15">
            <v>0</v>
          </cell>
          <cell r="K15">
            <v>0</v>
          </cell>
          <cell r="P15">
            <v>0</v>
          </cell>
          <cell r="U15">
            <v>0</v>
          </cell>
          <cell r="Z15">
            <v>0</v>
          </cell>
        </row>
        <row r="16">
          <cell r="C16" t="str">
            <v>L1.3</v>
          </cell>
          <cell r="D16" t="str">
            <v>МВТ</v>
          </cell>
          <cell r="E16" t="str">
            <v>Поступление мощности от других поставщиков (в т.ч. с оптового рынка)</v>
          </cell>
          <cell r="F16">
            <v>0</v>
          </cell>
          <cell r="G16">
            <v>1143561.17484</v>
          </cell>
          <cell r="H16">
            <v>1279147.0834800003</v>
          </cell>
          <cell r="I16">
            <v>1396121.1456822001</v>
          </cell>
          <cell r="J16">
            <v>0</v>
          </cell>
          <cell r="K16">
            <v>0</v>
          </cell>
          <cell r="P16">
            <v>0</v>
          </cell>
          <cell r="U16">
            <v>0</v>
          </cell>
          <cell r="Z16">
            <v>0</v>
          </cell>
        </row>
        <row r="17">
          <cell r="C17" t="str">
            <v>L1.4</v>
          </cell>
          <cell r="D17" t="str">
            <v>МВТ</v>
          </cell>
          <cell r="E17" t="str">
            <v xml:space="preserve">Поступление мощности от других организаций </v>
          </cell>
          <cell r="F17">
            <v>146.48815115279061</v>
          </cell>
          <cell r="G17">
            <v>146.48815115279061</v>
          </cell>
          <cell r="H17">
            <v>1623.86196</v>
          </cell>
          <cell r="I17">
            <v>1853.2748177999999</v>
          </cell>
          <cell r="J17">
            <v>0</v>
          </cell>
          <cell r="K17">
            <v>146.50988915590918</v>
          </cell>
          <cell r="L17">
            <v>146.50988915590918</v>
          </cell>
          <cell r="P17">
            <v>148.61404268984606</v>
          </cell>
          <cell r="Q17">
            <v>148.61404268984606</v>
          </cell>
          <cell r="U17">
            <v>151.59778587923816</v>
          </cell>
          <cell r="V17">
            <v>151.59778587923816</v>
          </cell>
          <cell r="Z17">
            <v>155.38057117823524</v>
          </cell>
          <cell r="AA17">
            <v>155.38057117823524</v>
          </cell>
        </row>
        <row r="18">
          <cell r="C18" t="str">
            <v>L2</v>
          </cell>
          <cell r="D18" t="str">
            <v>МВТ</v>
          </cell>
          <cell r="E18" t="str">
            <v xml:space="preserve">Потери мощности в сети </v>
          </cell>
          <cell r="F18">
            <v>16.580406501790954</v>
          </cell>
          <cell r="G18">
            <v>40052.003799809929</v>
          </cell>
          <cell r="H18">
            <v>55727.658411310091</v>
          </cell>
          <cell r="I18">
            <v>6.5257971830874375</v>
          </cell>
          <cell r="J18">
            <v>10.054609318703518</v>
          </cell>
          <cell r="K18">
            <v>17.009889155909182</v>
          </cell>
          <cell r="N18">
            <v>7.2992047498989363</v>
          </cell>
          <cell r="O18">
            <v>9.7106844060102446</v>
          </cell>
          <cell r="P18">
            <v>11.754042689846081</v>
          </cell>
          <cell r="S18">
            <v>3.5721313318715917</v>
          </cell>
          <cell r="T18">
            <v>8.1819113579744887</v>
          </cell>
          <cell r="U18">
            <v>18.776785879238187</v>
          </cell>
          <cell r="V18">
            <v>0</v>
          </cell>
          <cell r="W18">
            <v>0</v>
          </cell>
          <cell r="X18">
            <v>7.7164744424708873</v>
          </cell>
          <cell r="Y18">
            <v>11.060311436767298</v>
          </cell>
          <cell r="Z18">
            <v>18.085571178235249</v>
          </cell>
          <cell r="AA18">
            <v>0</v>
          </cell>
          <cell r="AB18">
            <v>0</v>
          </cell>
          <cell r="AC18">
            <v>7.4461479522136393</v>
          </cell>
          <cell r="AD18">
            <v>10.639423226021609</v>
          </cell>
        </row>
        <row r="19">
          <cell r="C19" t="str">
            <v>L2.1</v>
          </cell>
          <cell r="D19" t="str">
            <v>ПРЦ</v>
          </cell>
          <cell r="E19" t="str">
            <v>Потери мощности в сети, в %</v>
          </cell>
          <cell r="G19">
            <v>0</v>
          </cell>
          <cell r="H19">
            <v>0</v>
          </cell>
          <cell r="I19">
            <v>4.7568227490867336</v>
          </cell>
          <cell r="J19">
            <v>12.496041717210291</v>
          </cell>
          <cell r="K19">
            <v>0</v>
          </cell>
          <cell r="L19">
            <v>0</v>
          </cell>
          <cell r="M19">
            <v>0</v>
          </cell>
          <cell r="N19">
            <v>5.3119937689615995</v>
          </cell>
          <cell r="O19">
            <v>12.800681251487486</v>
          </cell>
          <cell r="Q19">
            <v>0</v>
          </cell>
          <cell r="R19">
            <v>0</v>
          </cell>
          <cell r="S19">
            <v>2.5344322922056612</v>
          </cell>
          <cell r="T19">
            <v>9.963128259775921</v>
          </cell>
          <cell r="V19">
            <v>0</v>
          </cell>
          <cell r="W19">
            <v>0</v>
          </cell>
          <cell r="X19">
            <v>5.2786117120030234</v>
          </cell>
          <cell r="Y19">
            <v>13.836577650062127</v>
          </cell>
          <cell r="AA19">
            <v>0</v>
          </cell>
          <cell r="AB19">
            <v>0</v>
          </cell>
          <cell r="AC19">
            <v>4.9705414115436213</v>
          </cell>
          <cell r="AD19">
            <v>15.802041241769709</v>
          </cell>
        </row>
        <row r="20">
          <cell r="C20" t="str">
            <v>L3</v>
          </cell>
          <cell r="D20" t="str">
            <v>МВТ</v>
          </cell>
          <cell r="E20" t="str">
            <v>Расход мощности на произв и хознужды</v>
          </cell>
          <cell r="F20">
            <v>0.32774465099964928</v>
          </cell>
          <cell r="G20">
            <v>11888</v>
          </cell>
          <cell r="H20">
            <v>14771.53</v>
          </cell>
          <cell r="I20">
            <v>18032.37135466667</v>
          </cell>
          <cell r="J20">
            <v>0.32774465099964928</v>
          </cell>
          <cell r="K20">
            <v>0.1</v>
          </cell>
          <cell r="O20">
            <v>0.1</v>
          </cell>
          <cell r="P20">
            <v>0.1</v>
          </cell>
          <cell r="T20">
            <v>0.1</v>
          </cell>
          <cell r="U20">
            <v>0.2</v>
          </cell>
          <cell r="V20">
            <v>0</v>
          </cell>
          <cell r="W20">
            <v>0</v>
          </cell>
          <cell r="X20">
            <v>0</v>
          </cell>
          <cell r="Y20">
            <v>0.2</v>
          </cell>
          <cell r="Z20">
            <v>0.18</v>
          </cell>
          <cell r="AA20">
            <v>0</v>
          </cell>
          <cell r="AB20">
            <v>0</v>
          </cell>
          <cell r="AC20">
            <v>0</v>
          </cell>
          <cell r="AD20">
            <v>0.18</v>
          </cell>
        </row>
        <row r="21">
          <cell r="C21" t="str">
            <v>L4</v>
          </cell>
          <cell r="D21" t="str">
            <v>МВТ</v>
          </cell>
          <cell r="E21" t="str">
            <v xml:space="preserve">Полезный отпуск мощности из сети </v>
          </cell>
          <cell r="F21">
            <v>484.41865627528438</v>
          </cell>
          <cell r="G21">
            <v>146.48815115279061</v>
          </cell>
          <cell r="H21">
            <v>137.1881511527906</v>
          </cell>
          <cell r="I21">
            <v>130.66235396970316</v>
          </cell>
          <cell r="J21">
            <v>70.08</v>
          </cell>
          <cell r="K21">
            <v>480.08046271782865</v>
          </cell>
          <cell r="L21">
            <v>146.50988915590918</v>
          </cell>
          <cell r="M21">
            <v>137.40988915590918</v>
          </cell>
          <cell r="N21">
            <v>130.11068440601025</v>
          </cell>
          <cell r="O21">
            <v>66.050000000000011</v>
          </cell>
          <cell r="P21">
            <v>500.76999673766659</v>
          </cell>
          <cell r="Q21">
            <v>148.61404268984606</v>
          </cell>
          <cell r="R21">
            <v>140.94404268984607</v>
          </cell>
          <cell r="S21">
            <v>137.37191135797448</v>
          </cell>
          <cell r="T21">
            <v>73.84</v>
          </cell>
          <cell r="U21">
            <v>504.9238831952436</v>
          </cell>
          <cell r="V21">
            <v>151.59778587923816</v>
          </cell>
          <cell r="W21">
            <v>146.18378587923817</v>
          </cell>
          <cell r="X21">
            <v>138.46731143676729</v>
          </cell>
          <cell r="Y21">
            <v>68.674999999999997</v>
          </cell>
          <cell r="Z21">
            <v>504.05556558249214</v>
          </cell>
          <cell r="AA21">
            <v>155.38057117823524</v>
          </cell>
          <cell r="AB21">
            <v>149.80557117823525</v>
          </cell>
          <cell r="AC21">
            <v>142.35942322602162</v>
          </cell>
          <cell r="AD21">
            <v>56.510000000000012</v>
          </cell>
        </row>
        <row r="22">
          <cell r="C22" t="str">
            <v>L4.1</v>
          </cell>
          <cell r="D22" t="str">
            <v>МВТ</v>
          </cell>
          <cell r="E22" t="str">
            <v>Полезный мощности отпуск из сети собственным потребителям ЭСО</v>
          </cell>
          <cell r="F22">
            <v>129.57999999999998</v>
          </cell>
          <cell r="G22">
            <v>9.3000000000000007</v>
          </cell>
          <cell r="H22">
            <v>0</v>
          </cell>
          <cell r="I22">
            <v>50.2</v>
          </cell>
          <cell r="J22">
            <v>70.08</v>
          </cell>
          <cell r="K22">
            <v>129.4</v>
          </cell>
          <cell r="L22">
            <v>9.1</v>
          </cell>
          <cell r="N22">
            <v>54.25</v>
          </cell>
          <cell r="O22">
            <v>66.050000000000011</v>
          </cell>
          <cell r="P22">
            <v>136.76</v>
          </cell>
          <cell r="Q22">
            <v>7.67</v>
          </cell>
          <cell r="R22">
            <v>0</v>
          </cell>
          <cell r="S22">
            <v>55.25</v>
          </cell>
          <cell r="T22">
            <v>73.84</v>
          </cell>
          <cell r="U22">
            <v>132.62099999999998</v>
          </cell>
          <cell r="V22">
            <v>5.4139999999999997</v>
          </cell>
          <cell r="W22">
            <v>0</v>
          </cell>
          <cell r="X22">
            <v>58.531999999999996</v>
          </cell>
          <cell r="Y22">
            <v>68.674999999999997</v>
          </cell>
          <cell r="Z22">
            <v>137.11500000000001</v>
          </cell>
          <cell r="AA22">
            <v>5.5750000000000002</v>
          </cell>
          <cell r="AB22">
            <v>0</v>
          </cell>
          <cell r="AC22">
            <v>75.03</v>
          </cell>
          <cell r="AD22">
            <v>56.510000000000005</v>
          </cell>
        </row>
        <row r="23">
          <cell r="C23" t="str">
            <v>L9</v>
          </cell>
          <cell r="D23" t="str">
            <v>МВТ</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cell r="K24">
            <v>0</v>
          </cell>
          <cell r="P24">
            <v>0</v>
          </cell>
          <cell r="U24">
            <v>0</v>
          </cell>
          <cell r="Z24">
            <v>0</v>
          </cell>
        </row>
        <row r="25">
          <cell r="C25" t="str">
            <v>L4.1.2</v>
          </cell>
          <cell r="D25" t="str">
            <v>МВТ</v>
          </cell>
          <cell r="E25" t="str">
            <v>Полезный отпуск мощности из сети  потребителям присоединенным к сетям МСК (последняя миля)</v>
          </cell>
          <cell r="F25">
            <v>0</v>
          </cell>
          <cell r="I25">
            <v>0</v>
          </cell>
        </row>
        <row r="26">
          <cell r="C26" t="str">
            <v>L4.2</v>
          </cell>
          <cell r="D26" t="str">
            <v>МВТ</v>
          </cell>
          <cell r="E26" t="str">
            <v>Полезный отпуск мощности из сети  потребителям оптового рынка</v>
          </cell>
          <cell r="F26">
            <v>0</v>
          </cell>
          <cell r="G26">
            <v>529</v>
          </cell>
          <cell r="H26">
            <v>3811</v>
          </cell>
          <cell r="I26">
            <v>3710.0727090999999</v>
          </cell>
          <cell r="K26">
            <v>0</v>
          </cell>
          <cell r="P26">
            <v>0</v>
          </cell>
          <cell r="U26">
            <v>0</v>
          </cell>
          <cell r="Z26">
            <v>0</v>
          </cell>
        </row>
        <row r="27">
          <cell r="C27" t="str">
            <v>L4.3</v>
          </cell>
          <cell r="D27" t="str">
            <v>МВТ</v>
          </cell>
          <cell r="E27" t="str">
            <v>Сальдо переток мощности в другие организации</v>
          </cell>
          <cell r="F27">
            <v>0</v>
          </cell>
          <cell r="G27">
            <v>37</v>
          </cell>
          <cell r="H27">
            <v>0</v>
          </cell>
          <cell r="I27">
            <v>0</v>
          </cell>
          <cell r="K27">
            <v>0</v>
          </cell>
          <cell r="P27">
            <v>0</v>
          </cell>
          <cell r="U27">
            <v>0</v>
          </cell>
          <cell r="Z27">
            <v>0</v>
          </cell>
        </row>
        <row r="28">
          <cell r="C28" t="str">
            <v>L4.4</v>
          </cell>
          <cell r="D28" t="str">
            <v>МВТ</v>
          </cell>
          <cell r="E28" t="str">
            <v>Сальдо переток мощности в сопредельные регионы</v>
          </cell>
          <cell r="F28">
            <v>0</v>
          </cell>
          <cell r="K28">
            <v>0</v>
          </cell>
          <cell r="P28">
            <v>0</v>
          </cell>
          <cell r="U28">
            <v>0</v>
          </cell>
          <cell r="Z28">
            <v>0</v>
          </cell>
        </row>
        <row r="29">
          <cell r="C29" t="str">
            <v>L5</v>
          </cell>
          <cell r="D29" t="str">
            <v>МВТ</v>
          </cell>
          <cell r="E29" t="str">
            <v>Проверка</v>
          </cell>
        </row>
      </sheetData>
      <sheetData sheetId="6">
        <row r="5">
          <cell r="C5" t="str">
            <v>Всего</v>
          </cell>
          <cell r="D5" t="str">
            <v>с шин</v>
          </cell>
          <cell r="E5" t="str">
            <v>ВН</v>
          </cell>
          <cell r="F5" t="str">
            <v>СН1</v>
          </cell>
          <cell r="G5" t="str">
            <v>СН2</v>
          </cell>
          <cell r="H5" t="str">
            <v>НН</v>
          </cell>
          <cell r="I5" t="str">
            <v>Всего</v>
          </cell>
          <cell r="J5" t="str">
            <v>с шин</v>
          </cell>
          <cell r="K5" t="str">
            <v>ВН</v>
          </cell>
          <cell r="L5" t="str">
            <v>СН1</v>
          </cell>
          <cell r="M5" t="str">
            <v>СН2</v>
          </cell>
          <cell r="N5" t="str">
            <v>НН</v>
          </cell>
          <cell r="P5" t="str">
            <v>Всего</v>
          </cell>
          <cell r="Q5" t="str">
            <v>с шин</v>
          </cell>
          <cell r="R5" t="str">
            <v>ВН</v>
          </cell>
          <cell r="S5" t="str">
            <v>СН1</v>
          </cell>
          <cell r="T5" t="str">
            <v>СН2</v>
          </cell>
          <cell r="U5" t="str">
            <v>НН</v>
          </cell>
        </row>
        <row r="6">
          <cell r="C6">
            <v>3</v>
          </cell>
          <cell r="D6">
            <v>4</v>
          </cell>
          <cell r="E6">
            <v>5</v>
          </cell>
          <cell r="F6">
            <v>6</v>
          </cell>
          <cell r="G6">
            <v>7</v>
          </cell>
          <cell r="H6">
            <v>8</v>
          </cell>
          <cell r="I6">
            <v>9</v>
          </cell>
          <cell r="J6">
            <v>10</v>
          </cell>
          <cell r="K6">
            <v>11</v>
          </cell>
          <cell r="L6">
            <v>12</v>
          </cell>
          <cell r="M6">
            <v>13</v>
          </cell>
          <cell r="N6">
            <v>14</v>
          </cell>
          <cell r="O6">
            <v>15</v>
          </cell>
          <cell r="P6">
            <v>16</v>
          </cell>
          <cell r="Q6">
            <v>17</v>
          </cell>
          <cell r="R6">
            <v>18</v>
          </cell>
          <cell r="S6">
            <v>19</v>
          </cell>
          <cell r="T6">
            <v>20</v>
          </cell>
          <cell r="U6">
            <v>21</v>
          </cell>
        </row>
        <row r="7">
          <cell r="A7">
            <v>2005</v>
          </cell>
          <cell r="B7" t="str">
            <v>Балансовая стоимость основных производственных фондов на начало периода регулирования</v>
          </cell>
          <cell r="C7" t="str">
            <v>L1</v>
          </cell>
          <cell r="D7">
            <v>479889</v>
          </cell>
          <cell r="E7">
            <v>556773</v>
          </cell>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row>
        <row r="8">
          <cell r="B8" t="str">
            <v>Базовые потребители</v>
          </cell>
          <cell r="C8">
            <v>0</v>
          </cell>
          <cell r="D8">
            <v>0</v>
          </cell>
          <cell r="E8">
            <v>0</v>
          </cell>
          <cell r="F8">
            <v>0</v>
          </cell>
          <cell r="G8">
            <v>0</v>
          </cell>
          <cell r="H8">
            <v>0</v>
          </cell>
          <cell r="I8">
            <v>0</v>
          </cell>
          <cell r="J8">
            <v>0</v>
          </cell>
          <cell r="K8">
            <v>0</v>
          </cell>
          <cell r="L8">
            <v>0</v>
          </cell>
          <cell r="M8">
            <v>0</v>
          </cell>
          <cell r="N8">
            <v>0</v>
          </cell>
          <cell r="O8" t="e">
            <v>#DIV/0!</v>
          </cell>
          <cell r="P8" t="e">
            <v>#DIV/0!</v>
          </cell>
          <cell r="Q8" t="e">
            <v>#DIV/0!</v>
          </cell>
          <cell r="R8" t="e">
            <v>#DIV/0!</v>
          </cell>
          <cell r="S8" t="e">
            <v>#DIV/0!</v>
          </cell>
          <cell r="T8" t="e">
            <v>#DIV/0!</v>
          </cell>
          <cell r="U8" t="e">
            <v>#DIV/0!</v>
          </cell>
        </row>
        <row r="9">
          <cell r="B9" t="str">
            <v xml:space="preserve">    в том числе:</v>
          </cell>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row>
        <row r="10">
          <cell r="B10" t="str">
            <v>БП №1</v>
          </cell>
          <cell r="C10">
            <v>0</v>
          </cell>
          <cell r="D10">
            <v>489961</v>
          </cell>
          <cell r="E10">
            <v>573104</v>
          </cell>
          <cell r="F10">
            <v>320826.53849999997</v>
          </cell>
          <cell r="G10">
            <v>68709.077000000005</v>
          </cell>
          <cell r="H10">
            <v>76343.437476982974</v>
          </cell>
          <cell r="I10">
            <v>0</v>
          </cell>
          <cell r="O10" t="e">
            <v>#NAME?</v>
          </cell>
          <cell r="P10" t="e">
            <v>#NAME?</v>
          </cell>
          <cell r="Q10" t="e">
            <v>#NAME?</v>
          </cell>
          <cell r="R10" t="e">
            <v>#NAME?</v>
          </cell>
          <cell r="S10" t="e">
            <v>#NAME?</v>
          </cell>
          <cell r="T10" t="e">
            <v>#NAME?</v>
          </cell>
          <cell r="U10" t="e">
            <v>#NAME?</v>
          </cell>
        </row>
        <row r="11">
          <cell r="B11" t="str">
            <v>БП №2</v>
          </cell>
          <cell r="C11">
            <v>0</v>
          </cell>
          <cell r="D11" t="str">
            <v>МКВТЧ</v>
          </cell>
          <cell r="E11" t="str">
            <v>Поступление эл.энергии из смежной сети МСК</v>
          </cell>
          <cell r="F11">
            <v>2.4958315376959668</v>
          </cell>
          <cell r="G11">
            <v>5.2253649106652968</v>
          </cell>
          <cell r="H11">
            <v>5.2748774044333553</v>
          </cell>
          <cell r="I11">
            <v>0</v>
          </cell>
          <cell r="O11" t="e">
            <v>#NAME?</v>
          </cell>
          <cell r="P11" t="e">
            <v>#NAME?</v>
          </cell>
          <cell r="Q11" t="e">
            <v>#NAME?</v>
          </cell>
          <cell r="R11" t="e">
            <v>#NAME?</v>
          </cell>
          <cell r="S11" t="e">
            <v>#NAME?</v>
          </cell>
          <cell r="T11" t="e">
            <v>#NAME?</v>
          </cell>
          <cell r="U11" t="e">
            <v>#NAME?</v>
          </cell>
        </row>
        <row r="12">
          <cell r="B12" t="str">
            <v>БП №3</v>
          </cell>
          <cell r="C12">
            <v>0</v>
          </cell>
          <cell r="D12" t="str">
            <v>МКВТЧ</v>
          </cell>
          <cell r="E12" t="str">
            <v>Поступление эл.энергии из смежной сети ВН</v>
          </cell>
          <cell r="F12">
            <v>8007.2899291812919</v>
          </cell>
          <cell r="G12">
            <v>3590.3</v>
          </cell>
          <cell r="H12">
            <v>871.4</v>
          </cell>
          <cell r="I12">
            <v>0</v>
          </cell>
          <cell r="M12">
            <v>858.17440000000011</v>
          </cell>
          <cell r="O12" t="e">
            <v>#NAME?</v>
          </cell>
          <cell r="P12" t="e">
            <v>#NAME?</v>
          </cell>
          <cell r="Q12" t="e">
            <v>#NAME?</v>
          </cell>
          <cell r="R12" t="e">
            <v>#NAME?</v>
          </cell>
          <cell r="S12" t="e">
            <v>#NAME?</v>
          </cell>
          <cell r="T12" t="e">
            <v>#NAME?</v>
          </cell>
          <cell r="U12" t="e">
            <v>#NAME?</v>
          </cell>
        </row>
        <row r="13">
          <cell r="B13" t="str">
            <v>БП №4</v>
          </cell>
          <cell r="C13">
            <v>0</v>
          </cell>
          <cell r="D13" t="str">
            <v>МКВТЧ</v>
          </cell>
          <cell r="E13" t="str">
            <v>Поступление эл.энергии из смежной сети СН1</v>
          </cell>
          <cell r="I13">
            <v>0</v>
          </cell>
          <cell r="N13">
            <v>858.17440000000011</v>
          </cell>
          <cell r="O13" t="e">
            <v>#NAME?</v>
          </cell>
          <cell r="P13" t="e">
            <v>#NAME?</v>
          </cell>
          <cell r="Q13" t="e">
            <v>#NAME?</v>
          </cell>
          <cell r="R13" t="e">
            <v>#NAME?</v>
          </cell>
          <cell r="S13" t="e">
            <v>#NAME?</v>
          </cell>
          <cell r="T13" t="e">
            <v>#NAME?</v>
          </cell>
          <cell r="U13" t="e">
            <v>#NAME?</v>
          </cell>
        </row>
        <row r="14">
          <cell r="B14" t="str">
            <v>БП №5</v>
          </cell>
          <cell r="C14">
            <v>0</v>
          </cell>
          <cell r="D14" t="str">
            <v>МКВТЧ</v>
          </cell>
          <cell r="E14" t="str">
            <v>Поступление эл.энергии из смежной сети СН2</v>
          </cell>
          <cell r="I14">
            <v>0</v>
          </cell>
          <cell r="J14">
            <v>491.00635951974255</v>
          </cell>
          <cell r="O14" t="e">
            <v>#NAME?</v>
          </cell>
          <cell r="P14" t="e">
            <v>#NAME?</v>
          </cell>
          <cell r="Q14" t="e">
            <v>#NAME?</v>
          </cell>
          <cell r="R14" t="e">
            <v>#NAME?</v>
          </cell>
          <cell r="S14" t="e">
            <v>#NAME?</v>
          </cell>
          <cell r="T14" t="e">
            <v>#NAME?</v>
          </cell>
          <cell r="U14" t="e">
            <v>#NAME?</v>
          </cell>
        </row>
        <row r="15">
          <cell r="B15" t="str">
            <v>БП №6</v>
          </cell>
          <cell r="C15">
            <v>0</v>
          </cell>
          <cell r="D15" t="str">
            <v>МКВТЧ</v>
          </cell>
          <cell r="E15" t="str">
            <v>Поступление эл.энергии от электростанций ПЭ (ЭСО)</v>
          </cell>
          <cell r="F15">
            <v>0</v>
          </cell>
          <cell r="I15">
            <v>0</v>
          </cell>
          <cell r="K15">
            <v>0</v>
          </cell>
          <cell r="O15" t="e">
            <v>#NAME?</v>
          </cell>
          <cell r="P15" t="e">
            <v>#NAME?</v>
          </cell>
          <cell r="Q15" t="e">
            <v>#NAME?</v>
          </cell>
          <cell r="R15" t="e">
            <v>#NAME?</v>
          </cell>
          <cell r="S15" t="e">
            <v>#NAME?</v>
          </cell>
          <cell r="T15" t="e">
            <v>#NAME?</v>
          </cell>
          <cell r="U15" t="e">
            <v>#NAME?</v>
          </cell>
        </row>
        <row r="16">
          <cell r="B16" t="str">
            <v>БП №7</v>
          </cell>
          <cell r="C16">
            <v>0</v>
          </cell>
          <cell r="D16" t="str">
            <v>МКВТЧ</v>
          </cell>
          <cell r="E16" t="str">
            <v>Поступление эл.энергии от других поставщиков (в т.ч. с оптового рынка)</v>
          </cell>
          <cell r="F16">
            <v>0</v>
          </cell>
          <cell r="I16">
            <v>0</v>
          </cell>
          <cell r="K16">
            <v>0</v>
          </cell>
          <cell r="O16" t="e">
            <v>#NAME?</v>
          </cell>
          <cell r="P16" t="e">
            <v>#NAME?</v>
          </cell>
          <cell r="Q16" t="e">
            <v>#NAME?</v>
          </cell>
          <cell r="R16" t="e">
            <v>#NAME?</v>
          </cell>
          <cell r="S16" t="e">
            <v>#NAME?</v>
          </cell>
          <cell r="T16" t="e">
            <v>#NAME?</v>
          </cell>
          <cell r="U16" t="e">
            <v>#NAME?</v>
          </cell>
        </row>
        <row r="17">
          <cell r="B17" t="str">
            <v>БП №8</v>
          </cell>
          <cell r="C17">
            <v>0</v>
          </cell>
          <cell r="D17" t="str">
            <v>МКВТЧ</v>
          </cell>
          <cell r="E17" t="str">
            <v xml:space="preserve">Поступление эл. энергии от других организаций </v>
          </cell>
          <cell r="F17">
            <v>921.1</v>
          </cell>
          <cell r="G17">
            <v>921.1</v>
          </cell>
          <cell r="I17">
            <v>0</v>
          </cell>
          <cell r="K17">
            <v>899.5856</v>
          </cell>
          <cell r="L17">
            <v>899.5856</v>
          </cell>
          <cell r="O17" t="e">
            <v>#NAME?</v>
          </cell>
          <cell r="P17" t="e">
            <v>#NAME?</v>
          </cell>
          <cell r="Q17" t="e">
            <v>#NAME?</v>
          </cell>
          <cell r="R17" t="e">
            <v>#NAME?</v>
          </cell>
          <cell r="S17" t="e">
            <v>#NAME?</v>
          </cell>
          <cell r="T17" t="e">
            <v>#NAME?</v>
          </cell>
          <cell r="U17" t="e">
            <v>#NAME?</v>
          </cell>
        </row>
        <row r="18">
          <cell r="B18" t="str">
            <v>БП №9</v>
          </cell>
          <cell r="C18">
            <v>0</v>
          </cell>
          <cell r="D18" t="str">
            <v>МКВТЧ</v>
          </cell>
          <cell r="E18" t="str">
            <v xml:space="preserve">Потери электроэнергии в сети </v>
          </cell>
          <cell r="F18">
            <v>105.1</v>
          </cell>
          <cell r="G18">
            <v>0</v>
          </cell>
          <cell r="H18">
            <v>0</v>
          </cell>
          <cell r="I18">
            <v>0</v>
          </cell>
          <cell r="J18">
            <v>61.356359519742568</v>
          </cell>
          <cell r="K18">
            <v>108.1</v>
          </cell>
          <cell r="L18">
            <v>1.8</v>
          </cell>
          <cell r="M18">
            <v>0</v>
          </cell>
          <cell r="N18">
            <v>43.599999999999994</v>
          </cell>
          <cell r="O18" t="e">
            <v>#NAME?</v>
          </cell>
          <cell r="P18" t="e">
            <v>#NAME?</v>
          </cell>
          <cell r="Q18" t="e">
            <v>#NAME?</v>
          </cell>
          <cell r="R18" t="e">
            <v>#NAME?</v>
          </cell>
          <cell r="S18" t="e">
            <v>#NAME?</v>
          </cell>
          <cell r="T18" t="e">
            <v>#NAME?</v>
          </cell>
          <cell r="U18" t="e">
            <v>#NAME?</v>
          </cell>
        </row>
        <row r="19">
          <cell r="B19" t="str">
            <v>БП №10</v>
          </cell>
          <cell r="C19">
            <v>0</v>
          </cell>
          <cell r="D19" t="str">
            <v>ПРЦ</v>
          </cell>
          <cell r="E19" t="str">
            <v>Потери электроэнергии в сети, в %</v>
          </cell>
          <cell r="F19">
            <v>11.41027032895451</v>
          </cell>
          <cell r="G19">
            <v>0</v>
          </cell>
          <cell r="H19">
            <v>0</v>
          </cell>
          <cell r="I19">
            <v>0</v>
          </cell>
          <cell r="J19">
            <v>12.496041717210291</v>
          </cell>
          <cell r="K19">
            <v>12.016644108131565</v>
          </cell>
          <cell r="L19">
            <v>0.20009213131023884</v>
          </cell>
          <cell r="M19">
            <v>0</v>
          </cell>
          <cell r="N19">
            <v>5.0805523912155834</v>
          </cell>
          <cell r="O19" t="e">
            <v>#NAME?</v>
          </cell>
          <cell r="P19" t="e">
            <v>#NAME?</v>
          </cell>
          <cell r="Q19" t="e">
            <v>#NAME?</v>
          </cell>
          <cell r="R19" t="e">
            <v>#NAME?</v>
          </cell>
          <cell r="S19" t="e">
            <v>#NAME?</v>
          </cell>
          <cell r="T19" t="e">
            <v>#NAME?</v>
          </cell>
          <cell r="U19" t="e">
            <v>#NAME?</v>
          </cell>
        </row>
        <row r="20">
          <cell r="B20" t="str">
            <v>Добавить строки</v>
          </cell>
          <cell r="C20" t="str">
            <v>L3</v>
          </cell>
          <cell r="D20" t="str">
            <v>МКВТЧ</v>
          </cell>
          <cell r="E20" t="str">
            <v>Расход электроэнергии на произв и хознужды</v>
          </cell>
          <cell r="F20">
            <v>2</v>
          </cell>
          <cell r="J20">
            <v>2</v>
          </cell>
          <cell r="K20">
            <v>1.3494999999999999</v>
          </cell>
          <cell r="O20">
            <v>1.3494999999999999</v>
          </cell>
          <cell r="P20">
            <v>1.17</v>
          </cell>
          <cell r="T20">
            <v>1.17</v>
          </cell>
          <cell r="U20">
            <v>1.246</v>
          </cell>
        </row>
        <row r="21">
          <cell r="B21" t="str">
            <v>Население</v>
          </cell>
          <cell r="C21">
            <v>241.5</v>
          </cell>
          <cell r="D21" t="str">
            <v>МКВТЧ</v>
          </cell>
          <cell r="E21" t="str">
            <v xml:space="preserve">Полезный отпуск из сети </v>
          </cell>
          <cell r="G21">
            <v>921.1</v>
          </cell>
          <cell r="H21">
            <v>241.5</v>
          </cell>
          <cell r="I21">
            <v>34.9</v>
          </cell>
          <cell r="J21">
            <v>427.65</v>
          </cell>
          <cell r="L21">
            <v>897.78560000000004</v>
          </cell>
          <cell r="M21">
            <v>858.17440000000011</v>
          </cell>
          <cell r="N21">
            <v>34.9</v>
          </cell>
          <cell r="O21">
            <v>6919.7707736389684</v>
          </cell>
          <cell r="P21">
            <v>100</v>
          </cell>
          <cell r="Q21">
            <v>0</v>
          </cell>
          <cell r="R21">
            <v>0</v>
          </cell>
          <cell r="S21">
            <v>0</v>
          </cell>
          <cell r="T21">
            <v>0</v>
          </cell>
          <cell r="U21">
            <v>100</v>
          </cell>
        </row>
        <row r="22">
          <cell r="B22" t="str">
            <v>Прочие потребители</v>
          </cell>
          <cell r="C22">
            <v>572.5</v>
          </cell>
          <cell r="D22" t="str">
            <v>МКВТЧ</v>
          </cell>
          <cell r="E22">
            <v>49.7</v>
          </cell>
          <cell r="F22">
            <v>0.15</v>
          </cell>
          <cell r="G22">
            <v>336.5</v>
          </cell>
          <cell r="H22">
            <v>186.14999999999998</v>
          </cell>
          <cell r="I22">
            <v>94.68</v>
          </cell>
          <cell r="J22">
            <v>427.65</v>
          </cell>
          <cell r="K22">
            <v>9.3000000000000007</v>
          </cell>
          <cell r="L22">
            <v>39.611199999999997</v>
          </cell>
          <cell r="M22">
            <v>50.2</v>
          </cell>
          <cell r="N22">
            <v>35.18</v>
          </cell>
          <cell r="O22">
            <v>6046.6835656949725</v>
          </cell>
          <cell r="P22">
            <v>100</v>
          </cell>
          <cell r="Q22">
            <v>0</v>
          </cell>
          <cell r="R22">
            <v>8.681222707423581</v>
          </cell>
          <cell r="S22">
            <v>2.6200873362445413E-2</v>
          </cell>
          <cell r="T22">
            <v>58.777292576419214</v>
          </cell>
          <cell r="U22">
            <v>32.515283842794759</v>
          </cell>
        </row>
        <row r="23">
          <cell r="B23" t="str">
            <v>Бюджетные потребители</v>
          </cell>
          <cell r="C23">
            <v>77.5</v>
          </cell>
          <cell r="D23" t="str">
            <v>МКВТЧ</v>
          </cell>
          <cell r="G23">
            <v>15.6</v>
          </cell>
          <cell r="H23">
            <v>61.9</v>
          </cell>
          <cell r="I23">
            <v>12</v>
          </cell>
          <cell r="M23">
            <v>2</v>
          </cell>
          <cell r="N23">
            <v>10</v>
          </cell>
          <cell r="O23">
            <v>6458.333333333333</v>
          </cell>
          <cell r="P23">
            <v>100</v>
          </cell>
          <cell r="Q23">
            <v>0</v>
          </cell>
          <cell r="R23">
            <v>0</v>
          </cell>
          <cell r="S23">
            <v>0</v>
          </cell>
          <cell r="T23">
            <v>20.129032258064516</v>
          </cell>
          <cell r="U23">
            <v>79.870967741935488</v>
          </cell>
        </row>
        <row r="24">
          <cell r="B24" t="str">
            <v>Всего</v>
          </cell>
          <cell r="C24">
            <v>814</v>
          </cell>
          <cell r="D24">
            <v>0</v>
          </cell>
          <cell r="E24">
            <v>49.7</v>
          </cell>
          <cell r="F24">
            <v>0.15</v>
          </cell>
          <cell r="G24">
            <v>336.5</v>
          </cell>
          <cell r="H24">
            <v>427.65</v>
          </cell>
          <cell r="I24">
            <v>129.58000000000001</v>
          </cell>
          <cell r="J24">
            <v>0</v>
          </cell>
          <cell r="K24">
            <v>9.3000000000000007</v>
          </cell>
          <cell r="L24">
            <v>0</v>
          </cell>
          <cell r="M24">
            <v>50.2</v>
          </cell>
          <cell r="N24">
            <v>70.08</v>
          </cell>
          <cell r="O24">
            <v>6281.8336162988107</v>
          </cell>
          <cell r="P24">
            <v>100</v>
          </cell>
          <cell r="Q24">
            <v>0</v>
          </cell>
          <cell r="R24">
            <v>6.1056511056511065</v>
          </cell>
          <cell r="S24">
            <v>1.8427518427518427E-2</v>
          </cell>
          <cell r="T24">
            <v>41.339066339066335</v>
          </cell>
          <cell r="U24">
            <v>52.536855036855037</v>
          </cell>
        </row>
        <row r="25">
          <cell r="C25" t="str">
            <v>L4.1.2</v>
          </cell>
          <cell r="D25" t="str">
            <v>МКВТЧ</v>
          </cell>
          <cell r="E25" t="str">
            <v>Полезный отпуск из сети  потребителям присоединенным к сетям МСК (последняя миля)</v>
          </cell>
          <cell r="F25">
            <v>0</v>
          </cell>
        </row>
        <row r="26">
          <cell r="B26" t="str">
            <v>Базовые потребители</v>
          </cell>
          <cell r="C26">
            <v>0</v>
          </cell>
          <cell r="D26">
            <v>0</v>
          </cell>
          <cell r="E26">
            <v>0</v>
          </cell>
          <cell r="F26">
            <v>0</v>
          </cell>
          <cell r="G26">
            <v>0</v>
          </cell>
          <cell r="H26">
            <v>0</v>
          </cell>
          <cell r="I26">
            <v>0</v>
          </cell>
          <cell r="J26">
            <v>0</v>
          </cell>
          <cell r="K26">
            <v>0</v>
          </cell>
          <cell r="L26">
            <v>0</v>
          </cell>
          <cell r="M26">
            <v>0</v>
          </cell>
          <cell r="N26">
            <v>0</v>
          </cell>
          <cell r="O26" t="e">
            <v>#DIV/0!</v>
          </cell>
          <cell r="P26" t="e">
            <v>#DIV/0!</v>
          </cell>
          <cell r="Q26" t="e">
            <v>#DIV/0!</v>
          </cell>
          <cell r="R26" t="e">
            <v>#DIV/0!</v>
          </cell>
          <cell r="S26" t="e">
            <v>#DIV/0!</v>
          </cell>
          <cell r="T26" t="e">
            <v>#DIV/0!</v>
          </cell>
          <cell r="U26" t="e">
            <v>#DIV/0!</v>
          </cell>
        </row>
        <row r="27">
          <cell r="B27" t="str">
            <v xml:space="preserve">    в том числе:</v>
          </cell>
          <cell r="C27" t="str">
            <v>L4.3</v>
          </cell>
          <cell r="D27" t="str">
            <v>МКВТЧ</v>
          </cell>
          <cell r="E27" t="str">
            <v>Сальдо переток в другие организации</v>
          </cell>
          <cell r="F27">
            <v>0</v>
          </cell>
          <cell r="K27">
            <v>0</v>
          </cell>
          <cell r="P27">
            <v>0</v>
          </cell>
          <cell r="U27">
            <v>0</v>
          </cell>
        </row>
        <row r="28">
          <cell r="B28" t="str">
            <v>БП №1</v>
          </cell>
          <cell r="C28">
            <v>0</v>
          </cell>
          <cell r="D28" t="str">
            <v>МКВТЧ</v>
          </cell>
          <cell r="E28" t="str">
            <v>Сальдо переток в сопредельные регионы</v>
          </cell>
          <cell r="F28">
            <v>0</v>
          </cell>
          <cell r="I28">
            <v>0</v>
          </cell>
          <cell r="K28">
            <v>0</v>
          </cell>
          <cell r="O28" t="e">
            <v>#NAME?</v>
          </cell>
          <cell r="P28" t="e">
            <v>#NAME?</v>
          </cell>
          <cell r="Q28" t="e">
            <v>#NAME?</v>
          </cell>
          <cell r="R28" t="e">
            <v>#NAME?</v>
          </cell>
          <cell r="S28" t="e">
            <v>#NAME?</v>
          </cell>
          <cell r="T28" t="e">
            <v>#NAME?</v>
          </cell>
          <cell r="U28" t="e">
            <v>#NAME?</v>
          </cell>
        </row>
        <row r="29">
          <cell r="B29" t="str">
            <v>БП №2</v>
          </cell>
          <cell r="C29">
            <v>0</v>
          </cell>
          <cell r="D29" t="str">
            <v>МКВТЧ</v>
          </cell>
          <cell r="E29" t="str">
            <v>Проверка</v>
          </cell>
          <cell r="G29">
            <v>0</v>
          </cell>
          <cell r="H29">
            <v>0</v>
          </cell>
          <cell r="I29">
            <v>0</v>
          </cell>
          <cell r="J29">
            <v>0</v>
          </cell>
          <cell r="L29">
            <v>0</v>
          </cell>
          <cell r="M29">
            <v>0</v>
          </cell>
          <cell r="N29">
            <v>0</v>
          </cell>
          <cell r="O29" t="e">
            <v>#NAME?</v>
          </cell>
          <cell r="P29" t="e">
            <v>#NAME?</v>
          </cell>
          <cell r="Q29" t="e">
            <v>#NAME?</v>
          </cell>
          <cell r="R29" t="e">
            <v>#NAME?</v>
          </cell>
          <cell r="S29" t="e">
            <v>#NAME?</v>
          </cell>
          <cell r="T29" t="e">
            <v>#NAME?</v>
          </cell>
          <cell r="U29" t="e">
            <v>#NAME?</v>
          </cell>
        </row>
        <row r="30">
          <cell r="B30" t="str">
            <v>БП №3</v>
          </cell>
          <cell r="C30">
            <v>0</v>
          </cell>
          <cell r="I30">
            <v>0</v>
          </cell>
          <cell r="O30" t="e">
            <v>#NAME?</v>
          </cell>
          <cell r="P30" t="e">
            <v>#NAME?</v>
          </cell>
          <cell r="Q30" t="e">
            <v>#NAME?</v>
          </cell>
          <cell r="R30" t="e">
            <v>#NAME?</v>
          </cell>
          <cell r="S30" t="e">
            <v>#NAME?</v>
          </cell>
          <cell r="T30" t="e">
            <v>#NAME?</v>
          </cell>
          <cell r="U30" t="e">
            <v>#NAME?</v>
          </cell>
        </row>
        <row r="31">
          <cell r="B31" t="str">
            <v>БП №4</v>
          </cell>
          <cell r="C31">
            <v>0</v>
          </cell>
          <cell r="I31">
            <v>0</v>
          </cell>
          <cell r="O31" t="e">
            <v>#NAME?</v>
          </cell>
          <cell r="P31" t="e">
            <v>#NAME?</v>
          </cell>
          <cell r="Q31" t="e">
            <v>#NAME?</v>
          </cell>
          <cell r="R31" t="e">
            <v>#NAME?</v>
          </cell>
          <cell r="S31" t="e">
            <v>#NAME?</v>
          </cell>
          <cell r="T31" t="e">
            <v>#NAME?</v>
          </cell>
          <cell r="U31" t="e">
            <v>#NAME?</v>
          </cell>
        </row>
        <row r="32">
          <cell r="B32" t="str">
            <v>БП №5</v>
          </cell>
          <cell r="C32">
            <v>0</v>
          </cell>
          <cell r="I32">
            <v>0</v>
          </cell>
          <cell r="O32" t="e">
            <v>#NAME?</v>
          </cell>
          <cell r="P32" t="e">
            <v>#NAME?</v>
          </cell>
          <cell r="Q32" t="e">
            <v>#NAME?</v>
          </cell>
          <cell r="R32" t="e">
            <v>#NAME?</v>
          </cell>
          <cell r="S32" t="e">
            <v>#NAME?</v>
          </cell>
          <cell r="T32" t="e">
            <v>#NAME?</v>
          </cell>
          <cell r="U32" t="e">
            <v>#NAME?</v>
          </cell>
        </row>
        <row r="33">
          <cell r="B33" t="str">
            <v>БП №6</v>
          </cell>
          <cell r="C33">
            <v>0</v>
          </cell>
          <cell r="I33">
            <v>0</v>
          </cell>
          <cell r="O33" t="e">
            <v>#NAME?</v>
          </cell>
          <cell r="P33" t="e">
            <v>#NAME?</v>
          </cell>
          <cell r="Q33" t="e">
            <v>#NAME?</v>
          </cell>
          <cell r="R33" t="e">
            <v>#NAME?</v>
          </cell>
          <cell r="S33" t="e">
            <v>#NAME?</v>
          </cell>
          <cell r="T33" t="e">
            <v>#NAME?</v>
          </cell>
          <cell r="U33" t="e">
            <v>#NAME?</v>
          </cell>
        </row>
        <row r="34">
          <cell r="B34" t="str">
            <v>БП №7</v>
          </cell>
          <cell r="C34">
            <v>0</v>
          </cell>
          <cell r="I34">
            <v>0</v>
          </cell>
          <cell r="O34" t="e">
            <v>#NAME?</v>
          </cell>
          <cell r="P34" t="e">
            <v>#NAME?</v>
          </cell>
          <cell r="Q34" t="e">
            <v>#NAME?</v>
          </cell>
          <cell r="R34" t="e">
            <v>#NAME?</v>
          </cell>
          <cell r="S34" t="e">
            <v>#NAME?</v>
          </cell>
          <cell r="T34" t="e">
            <v>#NAME?</v>
          </cell>
          <cell r="U34" t="e">
            <v>#NAME?</v>
          </cell>
        </row>
        <row r="35">
          <cell r="B35" t="str">
            <v>БП №8</v>
          </cell>
          <cell r="C35">
            <v>0</v>
          </cell>
          <cell r="I35">
            <v>0</v>
          </cell>
          <cell r="O35" t="e">
            <v>#NAME?</v>
          </cell>
          <cell r="P35" t="e">
            <v>#NAME?</v>
          </cell>
          <cell r="Q35" t="e">
            <v>#NAME?</v>
          </cell>
          <cell r="R35" t="e">
            <v>#NAME?</v>
          </cell>
          <cell r="S35" t="e">
            <v>#NAME?</v>
          </cell>
          <cell r="T35" t="e">
            <v>#NAME?</v>
          </cell>
          <cell r="U35" t="e">
            <v>#NAME?</v>
          </cell>
        </row>
        <row r="36">
          <cell r="B36" t="str">
            <v>БП №9</v>
          </cell>
          <cell r="C36">
            <v>0</v>
          </cell>
          <cell r="I36">
            <v>0</v>
          </cell>
          <cell r="O36" t="e">
            <v>#NAME?</v>
          </cell>
          <cell r="P36" t="e">
            <v>#NAME?</v>
          </cell>
          <cell r="Q36" t="e">
            <v>#NAME?</v>
          </cell>
          <cell r="R36" t="e">
            <v>#NAME?</v>
          </cell>
          <cell r="S36" t="e">
            <v>#NAME?</v>
          </cell>
          <cell r="T36" t="e">
            <v>#NAME?</v>
          </cell>
          <cell r="U36" t="e">
            <v>#NAME?</v>
          </cell>
        </row>
        <row r="37">
          <cell r="B37" t="str">
            <v>БП №10</v>
          </cell>
          <cell r="C37">
            <v>0</v>
          </cell>
          <cell r="I37">
            <v>0</v>
          </cell>
          <cell r="O37" t="e">
            <v>#NAME?</v>
          </cell>
          <cell r="P37" t="e">
            <v>#NAME?</v>
          </cell>
          <cell r="Q37" t="e">
            <v>#NAME?</v>
          </cell>
          <cell r="R37" t="e">
            <v>#NAME?</v>
          </cell>
          <cell r="S37" t="e">
            <v>#NAME?</v>
          </cell>
          <cell r="T37" t="e">
            <v>#NAME?</v>
          </cell>
          <cell r="U37" t="e">
            <v>#NAME?</v>
          </cell>
        </row>
        <row r="38">
          <cell r="B38" t="str">
            <v>Добавить строки</v>
          </cell>
        </row>
        <row r="39">
          <cell r="B39" t="str">
            <v>Население</v>
          </cell>
          <cell r="C39">
            <v>233.93</v>
          </cell>
          <cell r="H39">
            <v>233.93</v>
          </cell>
          <cell r="I39">
            <v>34.380000000000003</v>
          </cell>
          <cell r="N39">
            <v>34.380000000000003</v>
          </cell>
          <cell r="O39">
            <v>6804.246655031995</v>
          </cell>
          <cell r="P39">
            <v>100</v>
          </cell>
          <cell r="Q39">
            <v>0</v>
          </cell>
          <cell r="R39">
            <v>0</v>
          </cell>
          <cell r="S39">
            <v>0</v>
          </cell>
          <cell r="T39">
            <v>0</v>
          </cell>
          <cell r="U39">
            <v>100</v>
          </cell>
        </row>
        <row r="40">
          <cell r="B40" t="str">
            <v>Прочие потребители</v>
          </cell>
          <cell r="C40">
            <v>595.87</v>
          </cell>
          <cell r="E40">
            <v>45.98</v>
          </cell>
          <cell r="G40">
            <v>355.74</v>
          </cell>
          <cell r="H40">
            <v>194.14999999999998</v>
          </cell>
          <cell r="I40">
            <v>102.38</v>
          </cell>
          <cell r="K40">
            <v>7.67</v>
          </cell>
          <cell r="M40">
            <v>55.25</v>
          </cell>
          <cell r="N40">
            <v>39.46</v>
          </cell>
          <cell r="O40">
            <v>5820.1797226020708</v>
          </cell>
          <cell r="P40">
            <v>100</v>
          </cell>
          <cell r="Q40">
            <v>0</v>
          </cell>
          <cell r="R40">
            <v>7.7164482185711645</v>
          </cell>
          <cell r="S40">
            <v>0</v>
          </cell>
          <cell r="T40">
            <v>59.700941480524271</v>
          </cell>
          <cell r="U40">
            <v>32.582610300904555</v>
          </cell>
        </row>
        <row r="41">
          <cell r="B41" t="str">
            <v>Бюджетные потребители</v>
          </cell>
          <cell r="C41">
            <v>75.52</v>
          </cell>
          <cell r="G41">
            <v>13.13</v>
          </cell>
          <cell r="H41">
            <v>62.39</v>
          </cell>
          <cell r="I41">
            <v>15.66</v>
          </cell>
          <cell r="M41">
            <v>2.72</v>
          </cell>
          <cell r="N41">
            <v>12.94</v>
          </cell>
          <cell r="O41">
            <v>4822.4776500638573</v>
          </cell>
          <cell r="P41">
            <v>100</v>
          </cell>
          <cell r="Q41">
            <v>0</v>
          </cell>
          <cell r="R41">
            <v>0</v>
          </cell>
          <cell r="S41">
            <v>0</v>
          </cell>
          <cell r="T41">
            <v>17.386122881355934</v>
          </cell>
          <cell r="U41">
            <v>82.613877118644069</v>
          </cell>
        </row>
        <row r="42">
          <cell r="B42" t="str">
            <v>Всего</v>
          </cell>
          <cell r="C42">
            <v>829.8</v>
          </cell>
          <cell r="D42">
            <v>0</v>
          </cell>
          <cell r="E42">
            <v>45.98</v>
          </cell>
          <cell r="F42">
            <v>0</v>
          </cell>
          <cell r="G42">
            <v>355.74</v>
          </cell>
          <cell r="H42">
            <v>428.08</v>
          </cell>
          <cell r="I42">
            <v>136.76</v>
          </cell>
          <cell r="J42">
            <v>0</v>
          </cell>
          <cell r="K42">
            <v>7.67</v>
          </cell>
          <cell r="L42">
            <v>0</v>
          </cell>
          <cell r="M42">
            <v>55.25</v>
          </cell>
          <cell r="N42">
            <v>73.84</v>
          </cell>
          <cell r="O42">
            <v>6067.5636150921327</v>
          </cell>
          <cell r="P42">
            <v>100</v>
          </cell>
          <cell r="Q42">
            <v>0</v>
          </cell>
          <cell r="R42">
            <v>5.5410942395758012</v>
          </cell>
          <cell r="S42">
            <v>0</v>
          </cell>
          <cell r="T42">
            <v>42.870571221981201</v>
          </cell>
          <cell r="U42">
            <v>51.588334538443007</v>
          </cell>
        </row>
        <row r="44">
          <cell r="B44" t="str">
            <v>Базовые потребители</v>
          </cell>
          <cell r="C44">
            <v>0</v>
          </cell>
          <cell r="D44">
            <v>0</v>
          </cell>
          <cell r="E44">
            <v>0</v>
          </cell>
          <cell r="F44">
            <v>0</v>
          </cell>
          <cell r="G44">
            <v>0</v>
          </cell>
          <cell r="H44">
            <v>0</v>
          </cell>
          <cell r="I44">
            <v>0</v>
          </cell>
          <cell r="J44">
            <v>0</v>
          </cell>
          <cell r="K44">
            <v>0</v>
          </cell>
          <cell r="L44">
            <v>0</v>
          </cell>
          <cell r="M44">
            <v>0</v>
          </cell>
          <cell r="N44">
            <v>0</v>
          </cell>
          <cell r="O44">
            <v>0</v>
          </cell>
          <cell r="P44" t="e">
            <v>#DIV/0!</v>
          </cell>
          <cell r="Q44" t="e">
            <v>#DIV/0!</v>
          </cell>
          <cell r="R44" t="e">
            <v>#DIV/0!</v>
          </cell>
          <cell r="S44" t="e">
            <v>#DIV/0!</v>
          </cell>
          <cell r="T44" t="e">
            <v>#DIV/0!</v>
          </cell>
          <cell r="U44" t="e">
            <v>#DIV/0!</v>
          </cell>
        </row>
        <row r="45">
          <cell r="B45" t="str">
            <v xml:space="preserve">    в том числе:</v>
          </cell>
        </row>
        <row r="46">
          <cell r="B46" t="str">
            <v>БП №1</v>
          </cell>
          <cell r="C46">
            <v>0</v>
          </cell>
          <cell r="I46">
            <v>0</v>
          </cell>
          <cell r="O46" t="e">
            <v>#NAME?</v>
          </cell>
          <cell r="P46" t="e">
            <v>#NAME?</v>
          </cell>
          <cell r="Q46" t="e">
            <v>#NAME?</v>
          </cell>
          <cell r="R46" t="e">
            <v>#NAME?</v>
          </cell>
          <cell r="S46" t="e">
            <v>#NAME?</v>
          </cell>
          <cell r="T46" t="e">
            <v>#NAME?</v>
          </cell>
          <cell r="U46" t="e">
            <v>#NAME?</v>
          </cell>
        </row>
        <row r="47">
          <cell r="B47" t="str">
            <v>БП №2</v>
          </cell>
          <cell r="C47">
            <v>0</v>
          </cell>
          <cell r="I47">
            <v>0</v>
          </cell>
          <cell r="O47" t="e">
            <v>#NAME?</v>
          </cell>
          <cell r="P47" t="e">
            <v>#NAME?</v>
          </cell>
          <cell r="Q47" t="e">
            <v>#NAME?</v>
          </cell>
          <cell r="R47" t="e">
            <v>#NAME?</v>
          </cell>
          <cell r="S47" t="e">
            <v>#NAME?</v>
          </cell>
          <cell r="T47" t="e">
            <v>#NAME?</v>
          </cell>
          <cell r="U47" t="e">
            <v>#NAME?</v>
          </cell>
        </row>
        <row r="48">
          <cell r="B48" t="str">
            <v>БП №3</v>
          </cell>
          <cell r="C48">
            <v>0</v>
          </cell>
          <cell r="I48">
            <v>0</v>
          </cell>
          <cell r="O48" t="e">
            <v>#NAME?</v>
          </cell>
          <cell r="P48" t="e">
            <v>#NAME?</v>
          </cell>
          <cell r="Q48" t="e">
            <v>#NAME?</v>
          </cell>
          <cell r="R48" t="e">
            <v>#NAME?</v>
          </cell>
          <cell r="S48" t="e">
            <v>#NAME?</v>
          </cell>
          <cell r="T48" t="e">
            <v>#NAME?</v>
          </cell>
          <cell r="U48" t="e">
            <v>#NAME?</v>
          </cell>
        </row>
        <row r="49">
          <cell r="B49" t="str">
            <v>БП №4</v>
          </cell>
          <cell r="C49">
            <v>0</v>
          </cell>
          <cell r="I49">
            <v>0</v>
          </cell>
          <cell r="O49" t="e">
            <v>#NAME?</v>
          </cell>
          <cell r="P49" t="e">
            <v>#NAME?</v>
          </cell>
          <cell r="Q49" t="e">
            <v>#NAME?</v>
          </cell>
          <cell r="R49" t="e">
            <v>#NAME?</v>
          </cell>
          <cell r="S49" t="e">
            <v>#NAME?</v>
          </cell>
          <cell r="T49" t="e">
            <v>#NAME?</v>
          </cell>
          <cell r="U49" t="e">
            <v>#NAME?</v>
          </cell>
        </row>
        <row r="50">
          <cell r="B50" t="str">
            <v>БП №5</v>
          </cell>
          <cell r="C50">
            <v>0</v>
          </cell>
          <cell r="I50">
            <v>0</v>
          </cell>
          <cell r="O50" t="e">
            <v>#NAME?</v>
          </cell>
          <cell r="P50" t="e">
            <v>#NAME?</v>
          </cell>
          <cell r="Q50" t="e">
            <v>#NAME?</v>
          </cell>
          <cell r="R50" t="e">
            <v>#NAME?</v>
          </cell>
          <cell r="S50" t="e">
            <v>#NAME?</v>
          </cell>
          <cell r="T50" t="e">
            <v>#NAME?</v>
          </cell>
          <cell r="U50" t="e">
            <v>#NAME?</v>
          </cell>
        </row>
        <row r="51">
          <cell r="B51" t="str">
            <v>БП №6</v>
          </cell>
          <cell r="C51">
            <v>0</v>
          </cell>
          <cell r="I51">
            <v>0</v>
          </cell>
          <cell r="O51" t="e">
            <v>#NAME?</v>
          </cell>
          <cell r="P51" t="e">
            <v>#NAME?</v>
          </cell>
          <cell r="Q51" t="e">
            <v>#NAME?</v>
          </cell>
          <cell r="R51" t="e">
            <v>#NAME?</v>
          </cell>
          <cell r="S51" t="e">
            <v>#NAME?</v>
          </cell>
          <cell r="T51" t="e">
            <v>#NAME?</v>
          </cell>
          <cell r="U51" t="e">
            <v>#NAME?</v>
          </cell>
        </row>
        <row r="52">
          <cell r="B52" t="str">
            <v>БП №7</v>
          </cell>
          <cell r="C52">
            <v>0</v>
          </cell>
          <cell r="I52">
            <v>0</v>
          </cell>
          <cell r="O52" t="e">
            <v>#NAME?</v>
          </cell>
          <cell r="P52" t="e">
            <v>#NAME?</v>
          </cell>
          <cell r="Q52" t="e">
            <v>#NAME?</v>
          </cell>
          <cell r="R52" t="e">
            <v>#NAME?</v>
          </cell>
          <cell r="S52" t="e">
            <v>#NAME?</v>
          </cell>
          <cell r="T52" t="e">
            <v>#NAME?</v>
          </cell>
          <cell r="U52" t="e">
            <v>#NAME?</v>
          </cell>
        </row>
        <row r="53">
          <cell r="B53" t="str">
            <v>БП №8</v>
          </cell>
          <cell r="C53">
            <v>0</v>
          </cell>
          <cell r="I53">
            <v>0</v>
          </cell>
          <cell r="O53" t="e">
            <v>#NAME?</v>
          </cell>
          <cell r="P53" t="e">
            <v>#NAME?</v>
          </cell>
          <cell r="Q53" t="e">
            <v>#NAME?</v>
          </cell>
          <cell r="R53" t="e">
            <v>#NAME?</v>
          </cell>
          <cell r="S53" t="e">
            <v>#NAME?</v>
          </cell>
          <cell r="T53" t="e">
            <v>#NAME?</v>
          </cell>
          <cell r="U53" t="e">
            <v>#NAME?</v>
          </cell>
        </row>
        <row r="54">
          <cell r="B54" t="str">
            <v>БП №9</v>
          </cell>
          <cell r="C54">
            <v>0</v>
          </cell>
          <cell r="I54">
            <v>0</v>
          </cell>
          <cell r="O54" t="e">
            <v>#NAME?</v>
          </cell>
          <cell r="P54" t="e">
            <v>#NAME?</v>
          </cell>
          <cell r="Q54" t="e">
            <v>#NAME?</v>
          </cell>
          <cell r="R54" t="e">
            <v>#NAME?</v>
          </cell>
          <cell r="S54" t="e">
            <v>#NAME?</v>
          </cell>
          <cell r="T54" t="e">
            <v>#NAME?</v>
          </cell>
          <cell r="U54" t="e">
            <v>#NAME?</v>
          </cell>
        </row>
        <row r="55">
          <cell r="B55" t="str">
            <v>БП №10</v>
          </cell>
          <cell r="C55">
            <v>0</v>
          </cell>
          <cell r="I55">
            <v>0</v>
          </cell>
          <cell r="O55" t="e">
            <v>#NAME?</v>
          </cell>
          <cell r="P55" t="e">
            <v>#NAME?</v>
          </cell>
          <cell r="Q55" t="e">
            <v>#NAME?</v>
          </cell>
          <cell r="R55" t="e">
            <v>#NAME?</v>
          </cell>
          <cell r="S55" t="e">
            <v>#NAME?</v>
          </cell>
          <cell r="T55" t="e">
            <v>#NAME?</v>
          </cell>
          <cell r="U55" t="e">
            <v>#NAME?</v>
          </cell>
        </row>
        <row r="56">
          <cell r="B56" t="str">
            <v>Добавить строки</v>
          </cell>
        </row>
        <row r="57">
          <cell r="B57" t="str">
            <v>Население</v>
          </cell>
          <cell r="C57">
            <v>282.38900000000001</v>
          </cell>
          <cell r="E57">
            <v>0</v>
          </cell>
          <cell r="F57">
            <v>0</v>
          </cell>
          <cell r="G57">
            <v>0</v>
          </cell>
          <cell r="H57">
            <v>282.38900000000001</v>
          </cell>
          <cell r="I57">
            <v>43.769999999999996</v>
          </cell>
          <cell r="K57">
            <v>0</v>
          </cell>
          <cell r="L57">
            <v>0</v>
          </cell>
          <cell r="M57">
            <v>0</v>
          </cell>
          <cell r="N57">
            <v>43.769999999999996</v>
          </cell>
          <cell r="O57">
            <v>6451.6563856522744</v>
          </cell>
          <cell r="P57">
            <v>100</v>
          </cell>
          <cell r="Q57">
            <v>0</v>
          </cell>
          <cell r="R57">
            <v>0</v>
          </cell>
          <cell r="S57">
            <v>0</v>
          </cell>
          <cell r="T57">
            <v>0</v>
          </cell>
          <cell r="U57">
            <v>100</v>
          </cell>
        </row>
        <row r="58">
          <cell r="B58" t="str">
            <v>Прочие потребители</v>
          </cell>
          <cell r="C58">
            <v>602.0920000000001</v>
          </cell>
          <cell r="E58">
            <v>35.962000000000003</v>
          </cell>
          <cell r="F58">
            <v>1E-3</v>
          </cell>
          <cell r="G58">
            <v>483.97700000000003</v>
          </cell>
          <cell r="H58">
            <v>82.152000000000044</v>
          </cell>
          <cell r="I58">
            <v>93.345000000000013</v>
          </cell>
          <cell r="K58">
            <v>5.5750000000000002</v>
          </cell>
          <cell r="L58">
            <v>0</v>
          </cell>
          <cell r="M58">
            <v>75.03</v>
          </cell>
          <cell r="N58">
            <v>12.740000000000009</v>
          </cell>
          <cell r="O58">
            <v>6450.1794418554819</v>
          </cell>
          <cell r="P58">
            <v>100</v>
          </cell>
          <cell r="Q58">
            <v>0</v>
          </cell>
          <cell r="R58">
            <v>5.9728413597921906</v>
          </cell>
          <cell r="S58">
            <v>1.6608757465636479E-4</v>
          </cell>
          <cell r="T58">
            <v>80.382566119463462</v>
          </cell>
          <cell r="U58">
            <v>13.644426433169688</v>
          </cell>
        </row>
        <row r="59">
          <cell r="B59" t="str">
            <v>Бюджетные потребители</v>
          </cell>
          <cell r="C59">
            <v>77.59</v>
          </cell>
          <cell r="E59">
            <v>0</v>
          </cell>
          <cell r="F59">
            <v>0</v>
          </cell>
          <cell r="G59">
            <v>66.171999999999997</v>
          </cell>
          <cell r="H59">
            <v>11.417999999999999</v>
          </cell>
          <cell r="I59">
            <v>13.603</v>
          </cell>
          <cell r="K59">
            <v>0</v>
          </cell>
          <cell r="L59">
            <v>0</v>
          </cell>
          <cell r="M59">
            <v>11.84</v>
          </cell>
          <cell r="N59">
            <v>1.7629999999999999</v>
          </cell>
          <cell r="O59">
            <v>5703.8888480482246</v>
          </cell>
          <cell r="P59">
            <v>100</v>
          </cell>
          <cell r="Q59">
            <v>0</v>
          </cell>
          <cell r="R59">
            <v>0</v>
          </cell>
          <cell r="S59">
            <v>0</v>
          </cell>
          <cell r="T59">
            <v>85.284186106457</v>
          </cell>
          <cell r="U59">
            <v>14.715813893542981</v>
          </cell>
        </row>
        <row r="60">
          <cell r="B60" t="str">
            <v>Всего</v>
          </cell>
          <cell r="C60">
            <v>884.48100000000011</v>
          </cell>
          <cell r="D60">
            <v>0</v>
          </cell>
          <cell r="E60">
            <v>35.962000000000003</v>
          </cell>
          <cell r="F60">
            <v>1E-3</v>
          </cell>
          <cell r="G60">
            <v>483.97700000000003</v>
          </cell>
          <cell r="H60">
            <v>364.54100000000005</v>
          </cell>
          <cell r="I60">
            <v>137.11500000000001</v>
          </cell>
          <cell r="J60">
            <v>0</v>
          </cell>
          <cell r="K60">
            <v>5.5750000000000002</v>
          </cell>
          <cell r="L60">
            <v>0</v>
          </cell>
          <cell r="M60">
            <v>75.03</v>
          </cell>
          <cell r="N60">
            <v>56.510000000000005</v>
          </cell>
          <cell r="O60">
            <v>6450.6509134667986</v>
          </cell>
          <cell r="P60">
            <v>100</v>
          </cell>
          <cell r="Q60">
            <v>0</v>
          </cell>
          <cell r="R60">
            <v>4.0658872265204113</v>
          </cell>
          <cell r="S60">
            <v>1.13060653648863E-4</v>
          </cell>
          <cell r="T60">
            <v>54.718755971015767</v>
          </cell>
          <cell r="U60">
            <v>41.21524374181017</v>
          </cell>
        </row>
      </sheetData>
      <sheetData sheetId="7">
        <row r="7">
          <cell r="F7">
            <v>3</v>
          </cell>
        </row>
        <row r="8">
          <cell r="E8">
            <v>3</v>
          </cell>
          <cell r="F8">
            <v>4</v>
          </cell>
          <cell r="G8">
            <v>5</v>
          </cell>
          <cell r="H8">
            <v>6</v>
          </cell>
          <cell r="I8">
            <v>7</v>
          </cell>
        </row>
        <row r="9">
          <cell r="C9" t="str">
            <v>L1</v>
          </cell>
          <cell r="D9" t="str">
            <v>Сырье, основные материалы</v>
          </cell>
          <cell r="E9" t="str">
            <v>Поступление мощности из смежной сети, всего</v>
          </cell>
          <cell r="F9">
            <v>0</v>
          </cell>
          <cell r="G9">
            <v>0</v>
          </cell>
          <cell r="H9">
            <v>137.1881511527906</v>
          </cell>
          <cell r="I9">
            <v>137.1881511527906</v>
          </cell>
        </row>
        <row r="10">
          <cell r="C10" t="str">
            <v>L2</v>
          </cell>
          <cell r="D10" t="str">
            <v>Вспомогательные материалы</v>
          </cell>
          <cell r="E10">
            <v>10122</v>
          </cell>
          <cell r="F10">
            <v>20143</v>
          </cell>
          <cell r="G10">
            <v>16462</v>
          </cell>
          <cell r="H10">
            <v>16462</v>
          </cell>
          <cell r="I10">
            <v>24253.091516899996</v>
          </cell>
        </row>
        <row r="11">
          <cell r="C11" t="str">
            <v>L2.1</v>
          </cell>
          <cell r="D11" t="str">
            <v>Вспомогательные материалы на ремонт</v>
          </cell>
          <cell r="E11" t="str">
            <v>Поступление мощности из смежной сети МСК</v>
          </cell>
          <cell r="H11">
            <v>11523.4</v>
          </cell>
          <cell r="I11">
            <v>16977.164061829997</v>
          </cell>
        </row>
        <row r="12">
          <cell r="C12" t="str">
            <v>L3</v>
          </cell>
          <cell r="D12" t="str">
            <v>Работы и услуги производ. характера</v>
          </cell>
          <cell r="E12">
            <v>2820</v>
          </cell>
          <cell r="F12">
            <v>11126.392334408334</v>
          </cell>
          <cell r="G12">
            <v>6066</v>
          </cell>
          <cell r="H12">
            <v>6066</v>
          </cell>
          <cell r="I12">
            <v>10804.3</v>
          </cell>
        </row>
        <row r="13">
          <cell r="C13" t="str">
            <v>L3.1</v>
          </cell>
          <cell r="D13" t="str">
            <v>Работы и услуги производ. характера на ремонт</v>
          </cell>
          <cell r="E13" t="str">
            <v>Поступление мощности из смежной сети СН1</v>
          </cell>
          <cell r="H13">
            <v>4246.2</v>
          </cell>
          <cell r="I13">
            <v>7563.0099999999993</v>
          </cell>
        </row>
        <row r="14">
          <cell r="C14" t="str">
            <v>L4</v>
          </cell>
          <cell r="D14" t="str">
            <v>Топливо на технологические цели</v>
          </cell>
          <cell r="E14">
            <v>4813</v>
          </cell>
          <cell r="F14">
            <v>5708.9213709677415</v>
          </cell>
          <cell r="G14">
            <v>5625</v>
          </cell>
          <cell r="H14">
            <v>5625</v>
          </cell>
          <cell r="I14">
            <v>7257.4970000000003</v>
          </cell>
        </row>
        <row r="15">
          <cell r="C15" t="str">
            <v>L5</v>
          </cell>
          <cell r="D15" t="str">
            <v xml:space="preserve">Энергия </v>
          </cell>
          <cell r="E15">
            <v>970692</v>
          </cell>
          <cell r="F15">
            <v>948021</v>
          </cell>
          <cell r="G15">
            <v>1144968.29874</v>
          </cell>
          <cell r="H15">
            <v>1280770.9454400002</v>
          </cell>
          <cell r="I15">
            <v>1397974.4205</v>
          </cell>
        </row>
        <row r="16">
          <cell r="C16" t="str">
            <v>L5.1</v>
          </cell>
          <cell r="D16" t="str">
            <v>Энергия на технологические цели (покупная энергия)</v>
          </cell>
          <cell r="E16">
            <v>-1136988.0000000005</v>
          </cell>
          <cell r="F16">
            <v>-473609.16000000015</v>
          </cell>
          <cell r="G16">
            <v>1143561.17484</v>
          </cell>
          <cell r="H16">
            <v>1279147.0834800003</v>
          </cell>
          <cell r="I16">
            <v>1396121.1456822001</v>
          </cell>
        </row>
        <row r="17">
          <cell r="C17" t="str">
            <v>L5.2</v>
          </cell>
          <cell r="D17" t="str">
            <v>Энергия на хозяйственные нужды</v>
          </cell>
          <cell r="E17">
            <v>2107680.0000000005</v>
          </cell>
          <cell r="F17">
            <v>1421630.1600000001</v>
          </cell>
          <cell r="G17">
            <v>1407.1238999999998</v>
          </cell>
          <cell r="H17">
            <v>1623.86196</v>
          </cell>
          <cell r="I17">
            <v>1853.2748177999999</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L6.1</v>
          </cell>
          <cell r="D19" t="str">
            <v>Затраты на оплату труда на ремонт</v>
          </cell>
          <cell r="E19" t="str">
            <v>Потери мощности в сети, в %</v>
          </cell>
          <cell r="G19">
            <v>0</v>
          </cell>
          <cell r="H19">
            <v>0</v>
          </cell>
          <cell r="I19">
            <v>4.7568227490867336</v>
          </cell>
        </row>
        <row r="20">
          <cell r="C20" t="str">
            <v>L7</v>
          </cell>
          <cell r="D20" t="str">
            <v>Отчисления на социальные нужды</v>
          </cell>
          <cell r="E20">
            <v>10119</v>
          </cell>
          <cell r="F20">
            <v>11740.843152330885</v>
          </cell>
          <cell r="G20">
            <v>11888</v>
          </cell>
          <cell r="H20">
            <v>14771.53</v>
          </cell>
          <cell r="I20">
            <v>18032.37135466667</v>
          </cell>
        </row>
        <row r="21">
          <cell r="C21" t="str">
            <v>L7.1</v>
          </cell>
          <cell r="D21" t="str">
            <v>Отчисления на социальные нужды на ремонт</v>
          </cell>
          <cell r="E21" t="str">
            <v xml:space="preserve">Полезный отпуск мощности из сети </v>
          </cell>
          <cell r="F21">
            <v>484.41865627528438</v>
          </cell>
          <cell r="G21">
            <v>146.48815115279061</v>
          </cell>
          <cell r="H21">
            <v>137.1881511527906</v>
          </cell>
          <cell r="I21">
            <v>130.66235396970316</v>
          </cell>
        </row>
        <row r="22">
          <cell r="C22" t="str">
            <v>L8</v>
          </cell>
          <cell r="D22" t="str">
            <v>Амортизация основных фондов</v>
          </cell>
          <cell r="E22">
            <v>14500</v>
          </cell>
          <cell r="F22">
            <v>13832</v>
          </cell>
          <cell r="G22">
            <v>8007.2899291812919</v>
          </cell>
          <cell r="H22">
            <v>3590.3</v>
          </cell>
          <cell r="I22">
            <v>4027.0227332410809</v>
          </cell>
        </row>
        <row r="23">
          <cell r="C23" t="str">
            <v>L9</v>
          </cell>
          <cell r="D23" t="str">
            <v>Прочие затраты всего</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row>
        <row r="25">
          <cell r="C25" t="str">
            <v>L9.1</v>
          </cell>
          <cell r="D25" t="str">
            <v>Целевые средства на НИОКР</v>
          </cell>
          <cell r="E25" t="str">
            <v>Полезный отпуск мощности из сети  потребителям присоединенным к сетям МСК (последняя миля)</v>
          </cell>
          <cell r="F25">
            <v>0</v>
          </cell>
          <cell r="I25">
            <v>0</v>
          </cell>
        </row>
        <row r="26">
          <cell r="C26" t="str">
            <v>L9.2</v>
          </cell>
          <cell r="D26" t="str">
            <v>Средства на страхование</v>
          </cell>
          <cell r="E26">
            <v>890</v>
          </cell>
          <cell r="F26">
            <v>4396</v>
          </cell>
          <cell r="G26">
            <v>529</v>
          </cell>
          <cell r="H26">
            <v>3811</v>
          </cell>
          <cell r="I26">
            <v>3710.0727090999999</v>
          </cell>
        </row>
        <row r="27">
          <cell r="C27" t="str">
            <v>L9.3</v>
          </cell>
          <cell r="D27" t="str">
            <v>Плата за предельно допустимые выбросы (сбросы)</v>
          </cell>
          <cell r="E27">
            <v>135</v>
          </cell>
          <cell r="F27">
            <v>19</v>
          </cell>
          <cell r="G27">
            <v>37</v>
          </cell>
          <cell r="H27">
            <v>0</v>
          </cell>
          <cell r="I27">
            <v>0</v>
          </cell>
        </row>
        <row r="28">
          <cell r="C28" t="str">
            <v>L9.4</v>
          </cell>
          <cell r="D28" t="str">
            <v>Услуги ФСК</v>
          </cell>
          <cell r="E28" t="str">
            <v>Сальдо переток мощности в сопредельные регионы</v>
          </cell>
          <cell r="F28">
            <v>0</v>
          </cell>
        </row>
        <row r="29">
          <cell r="C29" t="str">
            <v>L9.5</v>
          </cell>
          <cell r="D29" t="str">
            <v>Отчисления в ремонтный фонд (в случае его формирования)</v>
          </cell>
          <cell r="E29" t="str">
            <v>Проверка</v>
          </cell>
        </row>
        <row r="30">
          <cell r="C30" t="str">
            <v>L9.6</v>
          </cell>
          <cell r="D30" t="str">
            <v>Водный налог (ГЭС)</v>
          </cell>
        </row>
        <row r="31">
          <cell r="C31" t="str">
            <v>L9.7</v>
          </cell>
          <cell r="D31" t="str">
            <v>Непроизводственные расходы (налоги и другие обязательные платежи и сборы)</v>
          </cell>
          <cell r="E31">
            <v>1285</v>
          </cell>
          <cell r="F31">
            <v>1508</v>
          </cell>
          <cell r="G31">
            <v>1234</v>
          </cell>
          <cell r="H31">
            <v>114</v>
          </cell>
          <cell r="I31">
            <v>14.882630000000001</v>
          </cell>
        </row>
        <row r="32">
          <cell r="C32" t="str">
            <v>L9.7.1</v>
          </cell>
          <cell r="D32" t="str">
            <v>Налог на землю</v>
          </cell>
          <cell r="E32">
            <v>1150</v>
          </cell>
          <cell r="F32">
            <v>1346</v>
          </cell>
          <cell r="G32">
            <v>1175</v>
          </cell>
          <cell r="H32">
            <v>0</v>
          </cell>
          <cell r="I32">
            <v>0</v>
          </cell>
        </row>
        <row r="33">
          <cell r="C33" t="str">
            <v>L9.7.2</v>
          </cell>
          <cell r="D33" t="str">
            <v>Транспортный налог</v>
          </cell>
          <cell r="E33">
            <v>135</v>
          </cell>
          <cell r="F33">
            <v>162</v>
          </cell>
          <cell r="G33">
            <v>59</v>
          </cell>
          <cell r="H33">
            <v>114</v>
          </cell>
          <cell r="I33">
            <v>14.882630000000001</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L9.8.1</v>
          </cell>
          <cell r="D35" t="str">
            <v>Другие затраты, относимые на себестоимость продукции, по видам затрат</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1831.3440000000001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403.28300000000002</v>
          </cell>
        </row>
        <row r="42">
          <cell r="B42" t="str">
            <v>Охрана труда</v>
          </cell>
          <cell r="G42">
            <v>94</v>
          </cell>
          <cell r="H42">
            <v>98</v>
          </cell>
          <cell r="I42">
            <v>2693.4322000000002</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1545.9699999999998</v>
          </cell>
          <cell r="I45">
            <v>2451.9084199999998</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1865.1790000000001</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21.864000000000001</v>
          </cell>
        </row>
        <row r="59">
          <cell r="B59" t="str">
            <v>выполнение предписаний энергонадзора</v>
          </cell>
          <cell r="E59">
            <v>31640.78</v>
          </cell>
        </row>
        <row r="60">
          <cell r="B60" t="str">
            <v>налог на имущество</v>
          </cell>
          <cell r="H60">
            <v>0</v>
          </cell>
          <cell r="I60">
            <v>207.3</v>
          </cell>
        </row>
        <row r="62">
          <cell r="C62" t="str">
            <v>L10</v>
          </cell>
          <cell r="D62" t="str">
            <v>Итого затрат</v>
          </cell>
          <cell r="E62">
            <v>1103006.2103993548</v>
          </cell>
          <cell r="F62">
            <v>1078327.1904905287</v>
          </cell>
          <cell r="G62">
            <v>1249770.9587400001</v>
          </cell>
          <cell r="H62" t="e">
            <v>#REF!</v>
          </cell>
          <cell r="I62" t="e">
            <v>#REF!</v>
          </cell>
        </row>
        <row r="63">
          <cell r="C63" t="str">
            <v>L10.1</v>
          </cell>
          <cell r="D63" t="str">
            <v>Итого затрат на ремонт</v>
          </cell>
          <cell r="E63">
            <v>0</v>
          </cell>
          <cell r="F63">
            <v>0</v>
          </cell>
          <cell r="G63">
            <v>0</v>
          </cell>
          <cell r="H63">
            <v>15769.599999999999</v>
          </cell>
          <cell r="I63">
            <v>24540.174061829995</v>
          </cell>
        </row>
        <row r="64">
          <cell r="C64" t="str">
            <v>L11</v>
          </cell>
          <cell r="D64" t="str">
            <v>Недополученный по независящим причинам доход</v>
          </cell>
          <cell r="G64">
            <v>45.64</v>
          </cell>
          <cell r="I64">
            <v>145594</v>
          </cell>
        </row>
        <row r="65">
          <cell r="C65" t="str">
            <v>L12</v>
          </cell>
          <cell r="D65" t="str">
            <v>Избыток средств, полученный в предыдущем периоде регулирования</v>
          </cell>
          <cell r="E65">
            <v>23156</v>
          </cell>
          <cell r="G65">
            <v>23000</v>
          </cell>
          <cell r="I65">
            <v>0</v>
          </cell>
        </row>
        <row r="66">
          <cell r="C66" t="str">
            <v>L13</v>
          </cell>
          <cell r="D66" t="str">
            <v xml:space="preserve">Всего себестоимость товарной продукции </v>
          </cell>
          <cell r="E66">
            <v>1079850.2103993548</v>
          </cell>
          <cell r="F66">
            <v>1078327.1904905287</v>
          </cell>
          <cell r="G66">
            <v>1226816.59874</v>
          </cell>
          <cell r="H66" t="e">
            <v>#REF!</v>
          </cell>
          <cell r="I66" t="e">
            <v>#REF!</v>
          </cell>
        </row>
        <row r="67">
          <cell r="D67" t="str">
            <v xml:space="preserve">    в том числе:</v>
          </cell>
        </row>
        <row r="68">
          <cell r="C68" t="str">
            <v>L13.1</v>
          </cell>
          <cell r="D68" t="str">
            <v xml:space="preserve"> - электрическая энергия</v>
          </cell>
        </row>
        <row r="69">
          <cell r="C69" t="str">
            <v>L13.1.1</v>
          </cell>
          <cell r="D69" t="str">
            <v>производство электроэнергии</v>
          </cell>
        </row>
        <row r="70">
          <cell r="C70" t="str">
            <v>L13.1.2</v>
          </cell>
          <cell r="D70" t="str">
            <v>покупная электроэнергия</v>
          </cell>
        </row>
        <row r="71">
          <cell r="C71" t="str">
            <v>L13.1.3</v>
          </cell>
          <cell r="D71" t="str">
            <v>Всего себестоимость товарной продукции - передача электроэнергии</v>
          </cell>
          <cell r="E71">
            <v>1079850.2103993548</v>
          </cell>
          <cell r="F71">
            <v>1078327.1904905287</v>
          </cell>
          <cell r="G71">
            <v>1226816.59874</v>
          </cell>
          <cell r="H71" t="e">
            <v>#REF!</v>
          </cell>
          <cell r="I71" t="e">
            <v>#REF!</v>
          </cell>
        </row>
        <row r="72">
          <cell r="C72" t="str">
            <v>L13.2</v>
          </cell>
          <cell r="D72" t="str">
            <v xml:space="preserve"> - тепловая энергия</v>
          </cell>
        </row>
        <row r="73">
          <cell r="C73" t="str">
            <v>L13.2.1</v>
          </cell>
          <cell r="D73" t="str">
            <v>производство теплоэнергии</v>
          </cell>
        </row>
        <row r="74">
          <cell r="C74" t="str">
            <v>L13.2.3</v>
          </cell>
          <cell r="D74" t="str">
            <v>передача теплоэнергии</v>
          </cell>
        </row>
        <row r="75">
          <cell r="C75" t="str">
            <v>L13.3</v>
          </cell>
          <cell r="D75" t="str">
            <v xml:space="preserve"> - прочие виды продукции (услуг)</v>
          </cell>
        </row>
      </sheetData>
      <sheetData sheetId="8">
        <row r="6">
          <cell r="E6">
            <v>3</v>
          </cell>
          <cell r="G6">
            <v>4</v>
          </cell>
          <cell r="H6">
            <v>5</v>
          </cell>
          <cell r="I6">
            <v>6</v>
          </cell>
          <cell r="J6">
            <v>7</v>
          </cell>
          <cell r="K6">
            <v>8</v>
          </cell>
        </row>
        <row r="7">
          <cell r="D7" t="str">
            <v>L1</v>
          </cell>
          <cell r="E7" t="str">
            <v>ЧЕЛ</v>
          </cell>
          <cell r="F7" t="str">
            <v>Численность</v>
          </cell>
          <cell r="G7">
            <v>407</v>
          </cell>
          <cell r="H7">
            <v>445</v>
          </cell>
          <cell r="I7">
            <v>407</v>
          </cell>
          <cell r="J7">
            <v>485</v>
          </cell>
          <cell r="K7">
            <v>468.37609125317357</v>
          </cell>
        </row>
        <row r="8">
          <cell r="D8" t="str">
            <v>L1.1</v>
          </cell>
          <cell r="E8" t="str">
            <v>Отчисления на соц. нужды с оплаты производственных рабочих</v>
          </cell>
          <cell r="F8" t="str">
            <v xml:space="preserve">Численность ППП </v>
          </cell>
          <cell r="G8">
            <v>407</v>
          </cell>
          <cell r="H8">
            <v>445</v>
          </cell>
          <cell r="I8">
            <v>407</v>
          </cell>
          <cell r="J8">
            <v>485</v>
          </cell>
          <cell r="K8">
            <v>468.37609125317357</v>
          </cell>
        </row>
        <row r="9">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cell r="J9">
            <v>20193.552500000002</v>
          </cell>
        </row>
        <row r="10">
          <cell r="D10" t="str">
            <v>L2.1</v>
          </cell>
          <cell r="E10" t="str">
            <v>РУБ.ЧЕЛ.МЕС</v>
          </cell>
          <cell r="F10" t="str">
            <v>Тарифная ставка рабочего 1-го разряда</v>
          </cell>
          <cell r="G10">
            <v>2604</v>
          </cell>
          <cell r="H10">
            <v>2604</v>
          </cell>
          <cell r="I10">
            <v>2890</v>
          </cell>
          <cell r="J10">
            <v>3160</v>
          </cell>
          <cell r="K10">
            <v>3400</v>
          </cell>
        </row>
        <row r="11">
          <cell r="D11" t="str">
            <v>L2.2</v>
          </cell>
          <cell r="E11" t="str">
            <v>ЧСЛ</v>
          </cell>
          <cell r="F11" t="str">
            <v>Дефлятор по заработной плате</v>
          </cell>
          <cell r="G11">
            <v>1.085</v>
          </cell>
          <cell r="H11">
            <v>1.0620000000000001</v>
          </cell>
          <cell r="I11">
            <v>1.085</v>
          </cell>
          <cell r="J11">
            <v>1.0396000000000001</v>
          </cell>
          <cell r="K11">
            <v>1.0375000000000001</v>
          </cell>
        </row>
        <row r="12">
          <cell r="D12" t="str">
            <v>L2.3</v>
          </cell>
          <cell r="E12" t="str">
            <v>РУБ.ЧЕЛ.МЕС</v>
          </cell>
          <cell r="F12" t="str">
            <v>Тарифная ставка рабочего 1-го разряда с учетом дефлятора</v>
          </cell>
          <cell r="G12">
            <v>2825.3399999999997</v>
          </cell>
          <cell r="H12">
            <v>2765.4480000000003</v>
          </cell>
          <cell r="I12">
            <v>3135.65</v>
          </cell>
          <cell r="J12">
            <v>3285.1360000000004</v>
          </cell>
          <cell r="K12">
            <v>3527.5000000000005</v>
          </cell>
        </row>
        <row r="13">
          <cell r="D13" t="str">
            <v>L2.4</v>
          </cell>
          <cell r="E13" t="str">
            <v>ЧСЛ</v>
          </cell>
          <cell r="F13" t="str">
            <v>Средняя ступень по оплате труда</v>
          </cell>
          <cell r="G13">
            <v>4.93</v>
          </cell>
          <cell r="H13">
            <v>5.1269999999999998</v>
          </cell>
          <cell r="I13">
            <v>4.9000000000000004</v>
          </cell>
          <cell r="J13">
            <v>5.25</v>
          </cell>
          <cell r="K13">
            <v>5.3201280081399034</v>
          </cell>
        </row>
        <row r="14">
          <cell r="D14" t="str">
            <v>L2.5</v>
          </cell>
          <cell r="E14" t="str">
            <v>ЧСЛ</v>
          </cell>
          <cell r="F14" t="str">
            <v>Тарифный коэффициент соответствующий ступени по оплате труда</v>
          </cell>
          <cell r="G14">
            <v>1.5598118000000001</v>
          </cell>
          <cell r="H14">
            <v>1.6105084999999999</v>
          </cell>
          <cell r="I14">
            <v>1.5461704000000001</v>
          </cell>
          <cell r="J14">
            <v>1.62</v>
          </cell>
          <cell r="K14">
            <v>1.696632612396378</v>
          </cell>
        </row>
        <row r="15">
          <cell r="D15" t="str">
            <v>L2.6</v>
          </cell>
          <cell r="E15" t="str">
            <v>РУБ.ЧЕЛ.МЕС</v>
          </cell>
          <cell r="F15" t="str">
            <v xml:space="preserve">Среднемесячная тарифная ставка </v>
          </cell>
          <cell r="G15">
            <v>4406.9986710120002</v>
          </cell>
          <cell r="H15">
            <v>4453.7775103080003</v>
          </cell>
          <cell r="I15">
            <v>4848.2492147600005</v>
          </cell>
          <cell r="J15">
            <v>5321.9203200000011</v>
          </cell>
          <cell r="K15">
            <v>5984.8715402282241</v>
          </cell>
        </row>
        <row r="16">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D17" t="str">
            <v>L2.7.1</v>
          </cell>
          <cell r="E17" t="str">
            <v>ПРЦ</v>
          </cell>
          <cell r="F17" t="str">
            <v>Выплаты, связанные с режимом работы в условиями труда 1 работника - процент выплат</v>
          </cell>
          <cell r="G17">
            <v>8.3940000000000001</v>
          </cell>
          <cell r="H17">
            <v>5.4</v>
          </cell>
          <cell r="I17">
            <v>5.3449999999999998</v>
          </cell>
          <cell r="J17">
            <v>6.6</v>
          </cell>
          <cell r="K17">
            <v>6.6</v>
          </cell>
        </row>
        <row r="18">
          <cell r="D18" t="str">
            <v>L2.7.2</v>
          </cell>
          <cell r="E18" t="str">
            <v>РУБ.ЧЕЛ.МЕС</v>
          </cell>
          <cell r="F18" t="str">
            <v>Выплаты, связанные с режимом работы в условиями труда 1 работника - сумма выплат</v>
          </cell>
          <cell r="G18">
            <v>369.92346844474724</v>
          </cell>
          <cell r="H18">
            <v>240.50398555663205</v>
          </cell>
          <cell r="I18">
            <v>259.13892052892203</v>
          </cell>
          <cell r="J18">
            <v>351.24674112000008</v>
          </cell>
          <cell r="K18">
            <v>395.00152165506273</v>
          </cell>
        </row>
        <row r="19">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D20" t="str">
            <v>L2.8.1</v>
          </cell>
          <cell r="E20" t="str">
            <v>ПРЦ</v>
          </cell>
          <cell r="F20" t="str">
            <v>Текущее премирование - процент выплат</v>
          </cell>
          <cell r="G20">
            <v>20</v>
          </cell>
          <cell r="H20">
            <v>21.8</v>
          </cell>
          <cell r="I20">
            <v>15</v>
          </cell>
          <cell r="J20">
            <v>20</v>
          </cell>
          <cell r="K20">
            <v>40</v>
          </cell>
        </row>
        <row r="21">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cell r="K21">
            <v>2551.9492247533144</v>
          </cell>
        </row>
        <row r="22">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D23" t="str">
            <v>L2.9.1</v>
          </cell>
          <cell r="E23" t="str">
            <v>ПРЦ</v>
          </cell>
          <cell r="F23" t="str">
            <v>Вознаграждение за выслугу лет - процент выплат</v>
          </cell>
          <cell r="G23">
            <v>15</v>
          </cell>
          <cell r="H23">
            <v>22</v>
          </cell>
          <cell r="I23">
            <v>15</v>
          </cell>
          <cell r="J23">
            <v>19</v>
          </cell>
          <cell r="K23">
            <v>20</v>
          </cell>
        </row>
        <row r="24">
          <cell r="D24" t="str">
            <v>L2.9.2</v>
          </cell>
          <cell r="E24" t="str">
            <v>РУБ.ЧЕЛ.МЕС</v>
          </cell>
          <cell r="F24" t="str">
            <v>Вознаграждение за выслугу лет - сумма выплат</v>
          </cell>
          <cell r="G24">
            <v>661.04980065180007</v>
          </cell>
          <cell r="H24">
            <v>979.83105226776013</v>
          </cell>
          <cell r="I24">
            <v>727.23738221400015</v>
          </cell>
          <cell r="J24">
            <v>1011.1648608000002</v>
          </cell>
          <cell r="K24">
            <v>1196.9743080456449</v>
          </cell>
        </row>
        <row r="25">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D26" t="str">
            <v>L2.10.1</v>
          </cell>
          <cell r="E26" t="str">
            <v>ПРЦ</v>
          </cell>
          <cell r="F26" t="str">
            <v>Выплаты по итогам  года - процент выплат</v>
          </cell>
          <cell r="G26">
            <v>33</v>
          </cell>
          <cell r="H26">
            <v>22.000999999999902</v>
          </cell>
          <cell r="I26">
            <v>33</v>
          </cell>
          <cell r="J26">
            <v>33</v>
          </cell>
          <cell r="K26">
            <v>33</v>
          </cell>
        </row>
        <row r="27">
          <cell r="D27" t="str">
            <v>L2.10.2</v>
          </cell>
          <cell r="E27" t="str">
            <v>РУБ.ЧЕЛ.МЕС</v>
          </cell>
          <cell r="F27" t="str">
            <v>Выплаты по итогам  года- сумма выплат</v>
          </cell>
          <cell r="G27">
            <v>1454.30956143396</v>
          </cell>
          <cell r="H27">
            <v>979.87559004285879</v>
          </cell>
          <cell r="I27">
            <v>1599.9222408708001</v>
          </cell>
          <cell r="J27">
            <v>1756.2337056000003</v>
          </cell>
          <cell r="K27">
            <v>1975.0076082753139</v>
          </cell>
        </row>
        <row r="28">
          <cell r="F28" t="str">
            <v>Выплаты по  районному коэффициенту и северные надбавки</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cell r="K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cell r="K31">
            <v>12103.804202957559</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t="str">
            <v xml:space="preserve">По постановлению от 3.11.94г.№1206 </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40052.003799809929</v>
          </cell>
          <cell r="J35">
            <v>55727.658411310091</v>
          </cell>
          <cell r="K35">
            <v>68029.59002249995</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t="str">
            <v>Численность, принятая для расчета (базовый период - фактическая)</v>
          </cell>
          <cell r="G37">
            <v>0</v>
          </cell>
          <cell r="H37">
            <v>0</v>
          </cell>
          <cell r="I37">
            <v>0</v>
          </cell>
          <cell r="J37">
            <v>0</v>
          </cell>
          <cell r="K37">
            <v>0</v>
          </cell>
        </row>
        <row r="38">
          <cell r="D38" t="str">
            <v>L4.2</v>
          </cell>
          <cell r="E38" t="str">
            <v>РУБ.ЧЕЛ.МЕС</v>
          </cell>
          <cell r="F38" t="str">
            <v>Среднемесячная оплата труда на 1 работника</v>
          </cell>
        </row>
        <row r="39">
          <cell r="D39" t="str">
            <v>L4.3</v>
          </cell>
          <cell r="E39" t="str">
            <v>ТРУБ</v>
          </cell>
          <cell r="F39" t="str">
            <v>Льготный проезд к месту отдыха</v>
          </cell>
          <cell r="G39">
            <v>45011.000000000015</v>
          </cell>
          <cell r="H39">
            <v>30674.300000000003</v>
          </cell>
          <cell r="I39">
            <v>131391.73584316947</v>
          </cell>
          <cell r="J39">
            <v>184215.89013958763</v>
          </cell>
        </row>
        <row r="40">
          <cell r="D40" t="str">
            <v>L4.4</v>
          </cell>
          <cell r="E40" t="str">
            <v>ТРУБ</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0</v>
          </cell>
          <cell r="J41">
            <v>0</v>
          </cell>
          <cell r="K41">
            <v>0</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cell r="K43">
            <v>468.37609125317357</v>
          </cell>
        </row>
        <row r="44">
          <cell r="D44" t="str">
            <v>L5.2</v>
          </cell>
          <cell r="E44" t="str">
            <v>РУБ.ЧЕЛ.МЕС</v>
          </cell>
          <cell r="F44" t="str">
            <v>Денежные выплаты на 1 работника</v>
          </cell>
        </row>
        <row r="45">
          <cell r="D45" t="str">
            <v>L5.3</v>
          </cell>
          <cell r="E45" t="str">
            <v>ТРУБ</v>
          </cell>
          <cell r="F45" t="str">
            <v>Итого по денежным выплатам</v>
          </cell>
          <cell r="G45">
            <v>0</v>
          </cell>
          <cell r="H45">
            <v>0</v>
          </cell>
          <cell r="I45">
            <v>0</v>
          </cell>
          <cell r="J45">
            <v>0</v>
          </cell>
          <cell r="K45">
            <v>0</v>
          </cell>
        </row>
        <row r="46">
          <cell r="D46" t="str">
            <v>L6</v>
          </cell>
          <cell r="E46" t="str">
            <v>ТРУБ</v>
          </cell>
          <cell r="F46" t="str">
            <v>Итого средства на потребление</v>
          </cell>
          <cell r="G46">
            <v>38328.000399354954</v>
          </cell>
          <cell r="H46">
            <v>40997.003632821783</v>
          </cell>
          <cell r="I46">
            <v>40052.003799809929</v>
          </cell>
          <cell r="J46">
            <v>55727.658411310091</v>
          </cell>
          <cell r="K46">
            <v>68029.59002249995</v>
          </cell>
        </row>
        <row r="47">
          <cell r="D47" t="str">
            <v>L7</v>
          </cell>
          <cell r="E47" t="str">
            <v>РУБ.ЧЕЛ.МЕС</v>
          </cell>
          <cell r="F47" t="str">
            <v>Среднемесячный доход на 1 работника</v>
          </cell>
          <cell r="G47">
            <v>7847.665929433856</v>
          </cell>
          <cell r="H47">
            <v>7677.3415042737424</v>
          </cell>
          <cell r="I47">
            <v>8200.6559786670623</v>
          </cell>
          <cell r="J47">
            <v>9575.1990397440022</v>
          </cell>
          <cell r="K47">
            <v>12103.804202957561</v>
          </cell>
        </row>
      </sheetData>
      <sheetData sheetId="9">
        <row r="5">
          <cell r="C5" t="str">
            <v>Всего</v>
          </cell>
        </row>
        <row r="6">
          <cell r="D6">
            <v>3</v>
          </cell>
          <cell r="E6">
            <v>4</v>
          </cell>
          <cell r="F6">
            <v>5</v>
          </cell>
          <cell r="G6">
            <v>6</v>
          </cell>
          <cell r="H6">
            <v>7</v>
          </cell>
        </row>
        <row r="7">
          <cell r="B7" t="str">
            <v>Балансовая стоимость основных производственных фондов на начало периода регулирования</v>
          </cell>
          <cell r="C7" t="str">
            <v>L1</v>
          </cell>
          <cell r="D7">
            <v>479889</v>
          </cell>
          <cell r="E7">
            <v>556773</v>
          </cell>
          <cell r="F7">
            <v>312124.73849999998</v>
          </cell>
          <cell r="G7">
            <v>67476.476999999999</v>
          </cell>
          <cell r="H7">
            <v>74837.594389999998</v>
          </cell>
        </row>
        <row r="8">
          <cell r="B8" t="str">
            <v>Ввод основных производственных фондов</v>
          </cell>
          <cell r="C8" t="str">
            <v>L2</v>
          </cell>
          <cell r="D8">
            <v>29297</v>
          </cell>
          <cell r="E8">
            <v>39016</v>
          </cell>
          <cell r="F8">
            <v>20740.599999999999</v>
          </cell>
          <cell r="G8">
            <v>2465.1999999999998</v>
          </cell>
          <cell r="H8">
            <v>5250.4900000000007</v>
          </cell>
        </row>
        <row r="9">
          <cell r="B9" t="str">
            <v>Выбытие основных производственных фондов</v>
          </cell>
          <cell r="C9" t="str">
            <v>L3</v>
          </cell>
          <cell r="D9">
            <v>13226</v>
          </cell>
          <cell r="E9">
            <v>6354</v>
          </cell>
          <cell r="F9">
            <v>3177</v>
          </cell>
          <cell r="G9">
            <v>0</v>
          </cell>
          <cell r="H9">
            <v>0</v>
          </cell>
        </row>
        <row r="10">
          <cell r="B10" t="str">
            <v>Средняя стоимость основных производственных фондов</v>
          </cell>
          <cell r="C10" t="str">
            <v>L4</v>
          </cell>
          <cell r="D10">
            <v>489961</v>
          </cell>
          <cell r="E10">
            <v>573104</v>
          </cell>
          <cell r="F10">
            <v>320826.53849999997</v>
          </cell>
          <cell r="G10">
            <v>68709.077000000005</v>
          </cell>
          <cell r="H10">
            <v>76343.437476982974</v>
          </cell>
        </row>
        <row r="11">
          <cell r="B11" t="str">
            <v>Средняя норма амортизации</v>
          </cell>
          <cell r="C11" t="str">
            <v>L5</v>
          </cell>
          <cell r="D11">
            <v>2.9594192190807025</v>
          </cell>
          <cell r="E11">
            <v>2.4135235489544655</v>
          </cell>
          <cell r="F11">
            <v>2.4958315376959668</v>
          </cell>
          <cell r="G11">
            <v>5.2253649106652968</v>
          </cell>
          <cell r="H11">
            <v>5.2748774044333553</v>
          </cell>
        </row>
        <row r="12">
          <cell r="B12" t="str">
            <v>Сумма амортизационных отчислений</v>
          </cell>
          <cell r="C12" t="str">
            <v>L6</v>
          </cell>
          <cell r="D12">
            <v>14500</v>
          </cell>
          <cell r="E12">
            <v>13832</v>
          </cell>
          <cell r="F12">
            <v>8007.2899291812919</v>
          </cell>
          <cell r="G12">
            <v>3590.3</v>
          </cell>
          <cell r="H12">
            <v>4027.0227332410809</v>
          </cell>
        </row>
      </sheetData>
      <sheetData sheetId="10">
        <row r="4">
          <cell r="D4" t="str">
            <v>стоимость на начало регулируемого периода</v>
          </cell>
          <cell r="E4" t="str">
            <v>Ввод основных производственных фондов</v>
          </cell>
          <cell r="F4" t="str">
            <v>Выбытие основных производственных фондов</v>
          </cell>
          <cell r="G4" t="str">
            <v xml:space="preserve">стоимость на конец регулируемого периода </v>
          </cell>
          <cell r="H4" t="str">
            <v xml:space="preserve">среднегодовая стоимость </v>
          </cell>
          <cell r="I4" t="str">
            <v>Амортизация</v>
          </cell>
        </row>
        <row r="5">
          <cell r="D5" t="str">
            <v>L3</v>
          </cell>
          <cell r="E5" t="str">
            <v>L4</v>
          </cell>
          <cell r="F5" t="str">
            <v>L5</v>
          </cell>
          <cell r="G5" t="str">
            <v>L6</v>
          </cell>
          <cell r="H5" t="str">
            <v>L7</v>
          </cell>
          <cell r="I5" t="str">
            <v>L8</v>
          </cell>
        </row>
        <row r="7">
          <cell r="B7" t="str">
            <v>Линии электропередач</v>
          </cell>
          <cell r="D7">
            <v>43587.413</v>
          </cell>
          <cell r="E7">
            <v>2297.29</v>
          </cell>
          <cell r="F7">
            <v>0</v>
          </cell>
          <cell r="G7">
            <v>45884.703000000001</v>
          </cell>
          <cell r="H7">
            <v>44736.058000000005</v>
          </cell>
          <cell r="I7">
            <v>2105.1206750000001</v>
          </cell>
        </row>
        <row r="8">
          <cell r="B8" t="str">
            <v>ВЛЭП</v>
          </cell>
          <cell r="D8">
            <v>18476.652999999998</v>
          </cell>
          <cell r="E8">
            <v>0</v>
          </cell>
          <cell r="F8">
            <v>0</v>
          </cell>
          <cell r="G8">
            <v>18476.652999999998</v>
          </cell>
          <cell r="H8">
            <v>18476.652999999998</v>
          </cell>
          <cell r="I8">
            <v>964.54347500000017</v>
          </cell>
        </row>
        <row r="9">
          <cell r="B9" t="str">
            <v>ВН</v>
          </cell>
          <cell r="D9">
            <v>0</v>
          </cell>
          <cell r="E9">
            <v>0</v>
          </cell>
          <cell r="F9">
            <v>0</v>
          </cell>
          <cell r="G9">
            <v>0</v>
          </cell>
          <cell r="H9">
            <v>0</v>
          </cell>
          <cell r="I9">
            <v>0</v>
          </cell>
        </row>
        <row r="10">
          <cell r="B10" t="str">
            <v>СН1</v>
          </cell>
          <cell r="D10">
            <v>0</v>
          </cell>
          <cell r="E10">
            <v>0</v>
          </cell>
          <cell r="F10">
            <v>0</v>
          </cell>
          <cell r="G10">
            <v>0</v>
          </cell>
          <cell r="H10">
            <v>0</v>
          </cell>
          <cell r="I10">
            <v>0</v>
          </cell>
        </row>
        <row r="11">
          <cell r="B11" t="str">
            <v>СН2</v>
          </cell>
          <cell r="D11">
            <v>3424.8560000000002</v>
          </cell>
          <cell r="E11">
            <v>0</v>
          </cell>
          <cell r="F11">
            <v>0</v>
          </cell>
          <cell r="G11">
            <v>3424.8560000000002</v>
          </cell>
          <cell r="H11">
            <v>3424.8560000000002</v>
          </cell>
          <cell r="I11">
            <v>163.49332500000003</v>
          </cell>
        </row>
        <row r="12">
          <cell r="B12" t="str">
            <v>НН</v>
          </cell>
          <cell r="D12">
            <v>15051.796999999999</v>
          </cell>
          <cell r="E12">
            <v>0</v>
          </cell>
          <cell r="F12">
            <v>0</v>
          </cell>
          <cell r="G12">
            <v>15051.796999999999</v>
          </cell>
          <cell r="H12">
            <v>15051.796999999999</v>
          </cell>
          <cell r="I12">
            <v>801.05015000000014</v>
          </cell>
        </row>
        <row r="13">
          <cell r="B13" t="str">
            <v>КЛЭП</v>
          </cell>
          <cell r="D13">
            <v>25110.760000000002</v>
          </cell>
          <cell r="E13">
            <v>2297.29</v>
          </cell>
          <cell r="F13">
            <v>0</v>
          </cell>
          <cell r="G13">
            <v>27408.050000000003</v>
          </cell>
          <cell r="H13">
            <v>26259.405000000002</v>
          </cell>
          <cell r="I13">
            <v>1140.5771999999999</v>
          </cell>
        </row>
        <row r="14">
          <cell r="B14" t="str">
            <v>ВН</v>
          </cell>
          <cell r="D14">
            <v>0</v>
          </cell>
          <cell r="E14">
            <v>0</v>
          </cell>
          <cell r="F14">
            <v>0</v>
          </cell>
          <cell r="G14">
            <v>0</v>
          </cell>
          <cell r="H14">
            <v>0</v>
          </cell>
          <cell r="I14">
            <v>0</v>
          </cell>
        </row>
        <row r="15">
          <cell r="B15" t="str">
            <v>СН1</v>
          </cell>
          <cell r="D15">
            <v>0</v>
          </cell>
          <cell r="E15">
            <v>0</v>
          </cell>
          <cell r="F15">
            <v>0</v>
          </cell>
          <cell r="G15">
            <v>0</v>
          </cell>
          <cell r="H15">
            <v>0</v>
          </cell>
          <cell r="I15">
            <v>0</v>
          </cell>
        </row>
        <row r="16">
          <cell r="B16" t="str">
            <v>СН2</v>
          </cell>
          <cell r="D16">
            <v>17993.334000000003</v>
          </cell>
          <cell r="E16">
            <v>0</v>
          </cell>
          <cell r="F16">
            <v>0</v>
          </cell>
          <cell r="G16">
            <v>17993.334000000003</v>
          </cell>
          <cell r="H16">
            <v>17993.334000000003</v>
          </cell>
          <cell r="I16">
            <v>724.17600000000004</v>
          </cell>
        </row>
        <row r="17">
          <cell r="B17" t="str">
            <v>НН</v>
          </cell>
          <cell r="D17">
            <v>7117.4259999999995</v>
          </cell>
          <cell r="E17">
            <v>2297.29</v>
          </cell>
          <cell r="F17">
            <v>0</v>
          </cell>
          <cell r="G17">
            <v>9414.7160000000003</v>
          </cell>
          <cell r="H17">
            <v>8266.0709999999999</v>
          </cell>
          <cell r="I17">
            <v>416.4011999999999</v>
          </cell>
        </row>
        <row r="18">
          <cell r="B18" t="str">
            <v>Подстанции</v>
          </cell>
          <cell r="D18">
            <v>21218.421000000006</v>
          </cell>
          <cell r="E18">
            <v>866.7</v>
          </cell>
          <cell r="F18">
            <v>0</v>
          </cell>
          <cell r="G18">
            <v>22085.121000000006</v>
          </cell>
          <cell r="H18">
            <v>21651.771000000008</v>
          </cell>
          <cell r="I18">
            <v>1108.1428250000001</v>
          </cell>
        </row>
        <row r="19">
          <cell r="B19" t="str">
            <v>ВН</v>
          </cell>
          <cell r="D19">
            <v>0</v>
          </cell>
          <cell r="E19">
            <v>0</v>
          </cell>
          <cell r="F19">
            <v>0</v>
          </cell>
          <cell r="G19">
            <v>0</v>
          </cell>
          <cell r="H19">
            <v>0</v>
          </cell>
          <cell r="I19">
            <v>0</v>
          </cell>
        </row>
        <row r="20">
          <cell r="B20" t="str">
            <v>СН1</v>
          </cell>
          <cell r="D20">
            <v>0</v>
          </cell>
          <cell r="E20">
            <v>0</v>
          </cell>
          <cell r="F20">
            <v>0</v>
          </cell>
          <cell r="G20">
            <v>0</v>
          </cell>
          <cell r="H20">
            <v>0</v>
          </cell>
          <cell r="I20">
            <v>0</v>
          </cell>
        </row>
        <row r="21">
          <cell r="B21" t="str">
            <v>СН2</v>
          </cell>
          <cell r="D21">
            <v>21218.421000000006</v>
          </cell>
          <cell r="E21">
            <v>866.7</v>
          </cell>
          <cell r="F21">
            <v>0</v>
          </cell>
          <cell r="G21">
            <v>22085.121000000006</v>
          </cell>
          <cell r="H21">
            <v>21651.771000000008</v>
          </cell>
          <cell r="I21">
            <v>1108.1428250000001</v>
          </cell>
        </row>
        <row r="22">
          <cell r="B22" t="str">
            <v>НН</v>
          </cell>
          <cell r="D22">
            <v>0</v>
          </cell>
          <cell r="E22">
            <v>0</v>
          </cell>
          <cell r="F22">
            <v>0</v>
          </cell>
          <cell r="G22">
            <v>0</v>
          </cell>
          <cell r="H22">
            <v>0</v>
          </cell>
          <cell r="I22">
            <v>0</v>
          </cell>
        </row>
        <row r="23">
          <cell r="B23" t="str">
            <v>Всего (стр. 1+стр.2)</v>
          </cell>
          <cell r="D23">
            <v>64805.834000000003</v>
          </cell>
          <cell r="E23">
            <v>3163.99</v>
          </cell>
          <cell r="F23">
            <v>0</v>
          </cell>
          <cell r="G23">
            <v>67969.824000000008</v>
          </cell>
          <cell r="H23">
            <v>66387.829000000012</v>
          </cell>
          <cell r="I23">
            <v>3213.2635</v>
          </cell>
        </row>
        <row r="24">
          <cell r="B24" t="str">
            <v>ВН</v>
          </cell>
          <cell r="D24">
            <v>0</v>
          </cell>
          <cell r="E24">
            <v>0</v>
          </cell>
          <cell r="F24">
            <v>0</v>
          </cell>
          <cell r="G24">
            <v>0</v>
          </cell>
          <cell r="H24">
            <v>0</v>
          </cell>
          <cell r="I24">
            <v>0</v>
          </cell>
        </row>
        <row r="25">
          <cell r="B25" t="str">
            <v>СН1</v>
          </cell>
          <cell r="D25">
            <v>0</v>
          </cell>
          <cell r="E25">
            <v>0</v>
          </cell>
          <cell r="F25">
            <v>0</v>
          </cell>
          <cell r="G25">
            <v>0</v>
          </cell>
          <cell r="H25">
            <v>0</v>
          </cell>
          <cell r="I25">
            <v>0</v>
          </cell>
        </row>
        <row r="26">
          <cell r="B26" t="str">
            <v>СН2</v>
          </cell>
          <cell r="D26">
            <v>42636.611000000004</v>
          </cell>
          <cell r="E26">
            <v>866.7</v>
          </cell>
          <cell r="F26">
            <v>0</v>
          </cell>
          <cell r="G26">
            <v>43503.311000000009</v>
          </cell>
          <cell r="H26">
            <v>43069.96100000001</v>
          </cell>
          <cell r="I26">
            <v>1995.8121500000002</v>
          </cell>
        </row>
        <row r="27">
          <cell r="B27" t="str">
            <v>НН</v>
          </cell>
          <cell r="D27">
            <v>22169.222999999998</v>
          </cell>
          <cell r="E27">
            <v>2297.29</v>
          </cell>
          <cell r="F27">
            <v>0</v>
          </cell>
          <cell r="G27">
            <v>24466.512999999999</v>
          </cell>
          <cell r="H27">
            <v>23317.867999999999</v>
          </cell>
          <cell r="I27">
            <v>1217.45135</v>
          </cell>
        </row>
      </sheetData>
      <sheetData sheetId="11">
        <row r="5">
          <cell r="F5">
            <v>3</v>
          </cell>
          <cell r="G5">
            <v>4</v>
          </cell>
          <cell r="H5">
            <v>5</v>
          </cell>
          <cell r="I5">
            <v>6</v>
          </cell>
          <cell r="J5">
            <v>7</v>
          </cell>
        </row>
        <row r="6">
          <cell r="C6" t="str">
            <v>L1</v>
          </cell>
          <cell r="D6" t="str">
            <v>ТРУБ</v>
          </cell>
          <cell r="E6" t="str">
            <v>Основная оплата труда производственных рабочих</v>
          </cell>
          <cell r="F6">
            <v>35645.040000000001</v>
          </cell>
          <cell r="G6">
            <v>38127.21</v>
          </cell>
          <cell r="H6">
            <v>37248.824999999997</v>
          </cell>
          <cell r="I6">
            <v>39009.326999999997</v>
          </cell>
          <cell r="J6">
            <v>47620.699000000001</v>
          </cell>
        </row>
        <row r="7">
          <cell r="C7" t="str">
            <v>L2</v>
          </cell>
          <cell r="D7" t="str">
            <v>L1</v>
          </cell>
          <cell r="E7" t="str">
            <v>Дополнительная оплата труда производственных рабочих</v>
          </cell>
          <cell r="F7">
            <v>2682.96</v>
          </cell>
          <cell r="G7">
            <v>2869.7900000000004</v>
          </cell>
          <cell r="H7">
            <v>2803.6750000000002</v>
          </cell>
          <cell r="I7">
            <v>2730.6528900000003</v>
          </cell>
          <cell r="J7">
            <v>3333.4489300000005</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cell r="J8">
            <v>13506.246144645334</v>
          </cell>
        </row>
        <row r="9">
          <cell r="C9" t="str">
            <v>L4</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v>14500</v>
          </cell>
          <cell r="G9">
            <v>13832</v>
          </cell>
          <cell r="H9">
            <v>14240</v>
          </cell>
          <cell r="I9">
            <v>17630</v>
          </cell>
          <cell r="J9">
            <v>20193.552500000002</v>
          </cell>
        </row>
        <row r="10">
          <cell r="C10" t="str">
            <v>L1.2</v>
          </cell>
          <cell r="D10" t="str">
            <v>L2.1</v>
          </cell>
          <cell r="E10" t="str">
            <v>РУБ.ЧЕЛ.МЕС</v>
          </cell>
          <cell r="F10" t="str">
            <v>Тарифная ставка рабочего 1-го разряда</v>
          </cell>
          <cell r="G10">
            <v>2604</v>
          </cell>
          <cell r="H10">
            <v>2604</v>
          </cell>
          <cell r="I10">
            <v>2890</v>
          </cell>
          <cell r="J10">
            <v>3160</v>
          </cell>
        </row>
        <row r="11">
          <cell r="C11" t="str">
            <v>L4.1</v>
          </cell>
          <cell r="D11" t="str">
            <v>L2.2</v>
          </cell>
          <cell r="E11" t="str">
            <v>Амортизация производственного оборудования</v>
          </cell>
          <cell r="F11">
            <v>14500</v>
          </cell>
          <cell r="G11">
            <v>13832</v>
          </cell>
          <cell r="H11">
            <v>14240</v>
          </cell>
          <cell r="I11">
            <v>2855.2</v>
          </cell>
          <cell r="J11">
            <v>3213.2635</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cell r="J12">
            <v>0</v>
          </cell>
        </row>
        <row r="13">
          <cell r="C13" t="str">
            <v>L4.1.СН1</v>
          </cell>
          <cell r="D13" t="str">
            <v>L2.4</v>
          </cell>
          <cell r="E13" t="str">
            <v>Амортизация производственного оборудования - СН1</v>
          </cell>
          <cell r="F13" t="str">
            <v>Средняя ступень по оплате труда</v>
          </cell>
          <cell r="G13">
            <v>4.93</v>
          </cell>
          <cell r="H13">
            <v>5.1269999999999998</v>
          </cell>
          <cell r="I13">
            <v>0</v>
          </cell>
          <cell r="J13">
            <v>0</v>
          </cell>
        </row>
        <row r="14">
          <cell r="C14" t="str">
            <v>L4.1.СН2</v>
          </cell>
          <cell r="D14" t="str">
            <v>L2.5</v>
          </cell>
          <cell r="E14" t="str">
            <v>Амортизация производственного оборудования - СН2</v>
          </cell>
          <cell r="F14">
            <v>6311.6791661300622</v>
          </cell>
          <cell r="G14">
            <v>6020.9066362697258</v>
          </cell>
          <cell r="H14">
            <v>6198.5042293580746</v>
          </cell>
          <cell r="I14">
            <v>1824.7449999999999</v>
          </cell>
          <cell r="J14">
            <v>1995.8121500000002</v>
          </cell>
        </row>
        <row r="15">
          <cell r="C15" t="str">
            <v>L4.1.НН</v>
          </cell>
          <cell r="D15" t="str">
            <v>L2.6</v>
          </cell>
          <cell r="E15" t="str">
            <v>Амортизация производственного оборудования - НН</v>
          </cell>
          <cell r="F15">
            <v>8188.3208338699378</v>
          </cell>
          <cell r="G15">
            <v>7811.0933637302742</v>
          </cell>
          <cell r="H15">
            <v>8041.4957706419254</v>
          </cell>
          <cell r="I15">
            <v>1030.4549999999999</v>
          </cell>
          <cell r="J15">
            <v>1217.45135</v>
          </cell>
        </row>
        <row r="16">
          <cell r="C16" t="str">
            <v>L4.2</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L4.3</v>
          </cell>
          <cell r="D17" t="str">
            <v>L2.7.1</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14774.8</v>
          </cell>
          <cell r="J17">
            <v>16980.289000000001</v>
          </cell>
        </row>
        <row r="18">
          <cell r="C18" t="str">
            <v>L5</v>
          </cell>
          <cell r="D18" t="str">
            <v>L2.7.2</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cell r="J18">
            <v>351.24674112000008</v>
          </cell>
        </row>
        <row r="19">
          <cell r="C19" t="str">
            <v>L6</v>
          </cell>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C20" t="str">
            <v>L7</v>
          </cell>
          <cell r="D20" t="str">
            <v>L2.8.1</v>
          </cell>
          <cell r="E20" t="str">
            <v>Общехозяйственные расходы электрических сетей</v>
          </cell>
          <cell r="F20">
            <v>47141.289999999994</v>
          </cell>
          <cell r="G20">
            <v>57850.000000000015</v>
          </cell>
          <cell r="H20">
            <v>39996.300000000003</v>
          </cell>
          <cell r="I20">
            <v>143777.73584316947</v>
          </cell>
          <cell r="J20">
            <v>197247.94547868764</v>
          </cell>
        </row>
        <row r="21">
          <cell r="C21" t="str">
            <v>L2.9</v>
          </cell>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row>
        <row r="22">
          <cell r="C22" t="str">
            <v>L7.1</v>
          </cell>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C23" t="str">
            <v>L7.2</v>
          </cell>
          <cell r="D23" t="str">
            <v>L2.9.1</v>
          </cell>
          <cell r="E23" t="str">
            <v>Средства на страхование</v>
          </cell>
          <cell r="F23">
            <v>890</v>
          </cell>
          <cell r="G23">
            <v>4396</v>
          </cell>
          <cell r="H23">
            <v>529</v>
          </cell>
          <cell r="I23">
            <v>3811</v>
          </cell>
          <cell r="J23">
            <v>3710.0727090999999</v>
          </cell>
        </row>
        <row r="24">
          <cell r="C24" t="str">
            <v>L7.3</v>
          </cell>
          <cell r="D24" t="str">
            <v>L2.9.2</v>
          </cell>
          <cell r="E24" t="str">
            <v>Плата за предельно допустимые выбросы (сбросы) загрязняющих вещетв</v>
          </cell>
          <cell r="F24">
            <v>135</v>
          </cell>
          <cell r="G24">
            <v>19</v>
          </cell>
          <cell r="H24">
            <v>37</v>
          </cell>
          <cell r="I24">
            <v>0</v>
          </cell>
          <cell r="J24">
            <v>0</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C26" t="str">
            <v>L7.5</v>
          </cell>
          <cell r="D26" t="str">
            <v>L2.10.1</v>
          </cell>
          <cell r="E26" t="str">
            <v>Непроизводственные расходы (налоги и другие обязательные платежи и сборы) всего</v>
          </cell>
          <cell r="F26">
            <v>8186</v>
          </cell>
          <cell r="G26">
            <v>8424</v>
          </cell>
          <cell r="H26">
            <v>8756</v>
          </cell>
          <cell r="I26">
            <v>8575</v>
          </cell>
          <cell r="J26">
            <v>9321.9826300000004</v>
          </cell>
        </row>
        <row r="27">
          <cell r="C27" t="str">
            <v>L7.5.1</v>
          </cell>
          <cell r="D27" t="str">
            <v>L2.10.2</v>
          </cell>
          <cell r="E27" t="str">
            <v>Непроизводственные расходы (налоги и другие обязательные платежи и сборы) по видам</v>
          </cell>
          <cell r="F27" t="str">
            <v>Выплаты по итогам  года- сумма выплат</v>
          </cell>
          <cell r="G27">
            <v>1454.30956143396</v>
          </cell>
          <cell r="H27">
            <v>979.87559004285879</v>
          </cell>
          <cell r="I27">
            <v>1599.9222408708001</v>
          </cell>
          <cell r="J27">
            <v>1756.2337056000003</v>
          </cell>
        </row>
        <row r="28">
          <cell r="F28">
            <v>1150</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v>135</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0</v>
          </cell>
          <cell r="J35">
            <v>0</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v>6901</v>
          </cell>
          <cell r="G37">
            <v>6916</v>
          </cell>
          <cell r="H37">
            <v>7522</v>
          </cell>
          <cell r="I37">
            <v>8461</v>
          </cell>
          <cell r="J37">
            <v>9307.1</v>
          </cell>
        </row>
        <row r="38">
          <cell r="D38" t="str">
            <v>L4.2</v>
          </cell>
          <cell r="E38" t="str">
            <v>РУБ.ЧЕЛ.МЕС</v>
          </cell>
          <cell r="F38" t="str">
            <v>Среднемесячная оплата труда на 1 работника</v>
          </cell>
        </row>
        <row r="39">
          <cell r="C39" t="str">
            <v>L7.6</v>
          </cell>
          <cell r="D39" t="str">
            <v>L4.3</v>
          </cell>
          <cell r="E39" t="str">
            <v>Другие затраты, относимые на себестоимость продукции всего</v>
          </cell>
          <cell r="F39">
            <v>37930.289999999994</v>
          </cell>
          <cell r="G39">
            <v>45011.000000000015</v>
          </cell>
          <cell r="H39">
            <v>30674.300000000003</v>
          </cell>
          <cell r="I39">
            <v>131391.73584316947</v>
          </cell>
          <cell r="J39">
            <v>184215.89013958763</v>
          </cell>
        </row>
        <row r="40">
          <cell r="C40" t="str">
            <v>L7.6.1</v>
          </cell>
          <cell r="D40" t="str">
            <v>L4.4</v>
          </cell>
          <cell r="E40" t="str">
            <v>Другие затраты, относимые на себестоимость продукции по видам расходов</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80467.400009345787</v>
          </cell>
          <cell r="J41">
            <v>86100.118009999991</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row>
        <row r="44">
          <cell r="D44" t="str">
            <v>L5.2</v>
          </cell>
          <cell r="E44" t="str">
            <v>РУБ.ЧЕЛ.МЕС</v>
          </cell>
          <cell r="F44" t="str">
            <v>Денежные выплаты на 1 работника</v>
          </cell>
        </row>
        <row r="45">
          <cell r="C45" t="str">
            <v>L7.7</v>
          </cell>
          <cell r="D45" t="str">
            <v>L5.3</v>
          </cell>
          <cell r="E45" t="str">
            <v>Плата ФСК</v>
          </cell>
          <cell r="F45">
            <v>0</v>
          </cell>
          <cell r="G45">
            <v>0</v>
          </cell>
          <cell r="H45">
            <v>0</v>
          </cell>
          <cell r="I45">
            <v>0</v>
          </cell>
          <cell r="J45">
            <v>0</v>
          </cell>
        </row>
        <row r="46">
          <cell r="D46" t="str">
            <v>L6</v>
          </cell>
          <cell r="E46" t="str">
            <v xml:space="preserve">    в том числе:</v>
          </cell>
          <cell r="F46" t="str">
            <v>Итого средства на потребление</v>
          </cell>
          <cell r="G46">
            <v>38328.000399354954</v>
          </cell>
          <cell r="H46">
            <v>40997.003632821783</v>
          </cell>
          <cell r="I46">
            <v>40052.003799809929</v>
          </cell>
          <cell r="J46">
            <v>55727.658411310091</v>
          </cell>
        </row>
        <row r="47">
          <cell r="C47" t="str">
            <v>L7.1.ВН</v>
          </cell>
          <cell r="D47" t="str">
            <v>L7</v>
          </cell>
          <cell r="E47" t="str">
            <v>Плата ФСК - ВН</v>
          </cell>
          <cell r="F47" t="str">
            <v>Среднемесячный доход на 1 работника</v>
          </cell>
          <cell r="G47">
            <v>7847.665929433856</v>
          </cell>
          <cell r="H47">
            <v>7677.3415042737424</v>
          </cell>
          <cell r="I47">
            <v>8200.6559786670623</v>
          </cell>
          <cell r="J47">
            <v>9575.1990397440022</v>
          </cell>
        </row>
        <row r="48">
          <cell r="C48" t="str">
            <v>L7.1.СН1</v>
          </cell>
          <cell r="E48" t="str">
            <v>Плата ФСК - СН1</v>
          </cell>
        </row>
        <row r="49">
          <cell r="C49" t="str">
            <v>L7.1.СН2</v>
          </cell>
          <cell r="E49" t="str">
            <v>Плата ФСК - СН2</v>
          </cell>
        </row>
        <row r="50">
          <cell r="C50" t="str">
            <v>L7.1.НН</v>
          </cell>
          <cell r="E50" t="str">
            <v>Плата ФСК - НН</v>
          </cell>
        </row>
        <row r="51">
          <cell r="C51" t="str">
            <v>L8</v>
          </cell>
          <cell r="E51" t="str">
            <v>Недополученный по независящим причинам доход</v>
          </cell>
          <cell r="H51">
            <v>45.6</v>
          </cell>
          <cell r="J51">
            <v>145594</v>
          </cell>
        </row>
        <row r="52">
          <cell r="C52" t="str">
            <v>L9</v>
          </cell>
          <cell r="E52" t="str">
            <v>Избыток средств, полученный в предыдущем периоде регулирования</v>
          </cell>
          <cell r="H52">
            <v>23000</v>
          </cell>
          <cell r="J52">
            <v>0</v>
          </cell>
        </row>
        <row r="53">
          <cell r="C53" t="str">
            <v>L10</v>
          </cell>
          <cell r="E53" t="str">
            <v xml:space="preserve">Итого производственные расходы </v>
          </cell>
          <cell r="F53">
            <v>110088.29</v>
          </cell>
          <cell r="G53">
            <v>123122.00000000001</v>
          </cell>
          <cell r="H53">
            <v>81908.260000000009</v>
          </cell>
          <cell r="I53">
            <v>215490.84306934546</v>
          </cell>
          <cell r="J53">
            <v>428903.06705333298</v>
          </cell>
        </row>
        <row r="54">
          <cell r="E54" t="str">
            <v xml:space="preserve">    в том числе:</v>
          </cell>
        </row>
        <row r="55">
          <cell r="C55" t="str">
            <v>L10.ВН</v>
          </cell>
          <cell r="E55" t="str">
            <v>Производственные расходы - ВН</v>
          </cell>
          <cell r="F55">
            <v>0</v>
          </cell>
          <cell r="G55">
            <v>0</v>
          </cell>
          <cell r="H55">
            <v>0</v>
          </cell>
          <cell r="I55">
            <v>0</v>
          </cell>
          <cell r="J55">
            <v>0</v>
          </cell>
        </row>
        <row r="56">
          <cell r="C56" t="str">
            <v>L10.СН1</v>
          </cell>
          <cell r="E56" t="str">
            <v>Производственные расходы - СН1</v>
          </cell>
          <cell r="F56">
            <v>0</v>
          </cell>
          <cell r="G56">
            <v>0</v>
          </cell>
          <cell r="H56">
            <v>0</v>
          </cell>
          <cell r="I56">
            <v>0</v>
          </cell>
          <cell r="J56">
            <v>0</v>
          </cell>
        </row>
        <row r="57">
          <cell r="C57" t="str">
            <v>L10.СН2</v>
          </cell>
          <cell r="E57" t="str">
            <v>Производственные расходы - СН2</v>
          </cell>
          <cell r="F57">
            <v>84458.492592793889</v>
          </cell>
          <cell r="G57">
            <v>95369.353390574994</v>
          </cell>
          <cell r="H57">
            <v>61519.704024092134</v>
          </cell>
          <cell r="I57">
            <v>175661.91613046819</v>
          </cell>
          <cell r="J57">
            <v>350012.30722398334</v>
          </cell>
        </row>
        <row r="58">
          <cell r="C58" t="str">
            <v>L10.НН</v>
          </cell>
          <cell r="E58" t="str">
            <v>Производственные расходы - НН</v>
          </cell>
          <cell r="F58">
            <v>25629.797407206097</v>
          </cell>
          <cell r="G58">
            <v>27752.646609425006</v>
          </cell>
          <cell r="H58">
            <v>20388.555975907868</v>
          </cell>
          <cell r="I58">
            <v>39828.926938877223</v>
          </cell>
          <cell r="J58">
            <v>78890.759829349612</v>
          </cell>
        </row>
        <row r="59">
          <cell r="C59" t="str">
            <v>L11</v>
          </cell>
          <cell r="D59" t="str">
            <v>МКВТЧ</v>
          </cell>
          <cell r="E59" t="str">
            <v>Полезный отпуск электроэнергии без отпуска с шин ТЭЦ</v>
          </cell>
          <cell r="F59">
            <v>814</v>
          </cell>
          <cell r="G59">
            <v>790.1321999999999</v>
          </cell>
          <cell r="H59">
            <v>829.8</v>
          </cell>
          <cell r="I59">
            <v>859.79800000000012</v>
          </cell>
          <cell r="J59">
            <v>884.48100000000011</v>
          </cell>
        </row>
        <row r="60">
          <cell r="C60" t="str">
            <v>L12</v>
          </cell>
          <cell r="D60" t="str">
            <v>РУБ.ТКВТЧ</v>
          </cell>
          <cell r="E60" t="str">
            <v>Себестоимость</v>
          </cell>
          <cell r="F60">
            <v>135.24359950859949</v>
          </cell>
          <cell r="G60">
            <v>155.824556953887</v>
          </cell>
          <cell r="H60">
            <v>98.708435767654876</v>
          </cell>
          <cell r="I60">
            <v>250.62961657196857</v>
          </cell>
          <cell r="J60">
            <v>484.92061113051938</v>
          </cell>
        </row>
        <row r="61">
          <cell r="C61" t="str">
            <v>L13</v>
          </cell>
          <cell r="D61" t="str">
            <v>ТРУБ</v>
          </cell>
          <cell r="E61" t="str">
            <v>Условно-постоянные затраты сетей</v>
          </cell>
          <cell r="F61">
            <v>110088.29</v>
          </cell>
          <cell r="G61">
            <v>123122.00000000001</v>
          </cell>
          <cell r="H61">
            <v>81908.260000000009</v>
          </cell>
          <cell r="I61">
            <v>215490.84306934546</v>
          </cell>
          <cell r="J61">
            <v>428903.06705333298</v>
          </cell>
        </row>
        <row r="63">
          <cell r="C63" t="str">
            <v>L13.1</v>
          </cell>
          <cell r="E63" t="str">
            <v>Сумма общехозяйственных расходов</v>
          </cell>
          <cell r="F63">
            <v>73452.05417360898</v>
          </cell>
          <cell r="G63">
            <v>82148.281292797692</v>
          </cell>
          <cell r="H63">
            <v>54650.044530495034</v>
          </cell>
          <cell r="I63">
            <v>143777.73584316947</v>
          </cell>
          <cell r="J63">
            <v>197247.94547868764</v>
          </cell>
        </row>
        <row r="64">
          <cell r="C64" t="str">
            <v>L14</v>
          </cell>
          <cell r="E64" t="str">
            <v>Услуги ФСК</v>
          </cell>
        </row>
      </sheetData>
      <sheetData sheetId="12">
        <row r="5">
          <cell r="F5">
            <v>3</v>
          </cell>
        </row>
        <row r="6">
          <cell r="E6">
            <v>3</v>
          </cell>
          <cell r="F6">
            <v>4</v>
          </cell>
          <cell r="G6">
            <v>5</v>
          </cell>
          <cell r="H6">
            <v>6</v>
          </cell>
          <cell r="I6">
            <v>7</v>
          </cell>
        </row>
        <row r="7">
          <cell r="C7" t="str">
            <v>L1</v>
          </cell>
          <cell r="D7" t="str">
            <v>Объем капитальных вложений - всего</v>
          </cell>
          <cell r="E7">
            <v>0</v>
          </cell>
          <cell r="F7">
            <v>0</v>
          </cell>
          <cell r="G7">
            <v>0</v>
          </cell>
          <cell r="H7">
            <v>0</v>
          </cell>
          <cell r="I7">
            <v>37969.86</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row>
        <row r="9">
          <cell r="C9" t="str">
            <v>L1.1</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row>
        <row r="10">
          <cell r="C10" t="str">
            <v>L1.2</v>
          </cell>
          <cell r="D10" t="str">
            <v>Объем капитальных вложений - на непроизводственное развитие</v>
          </cell>
          <cell r="E10" t="str">
            <v>РУБ.ЧЕЛ.МЕС</v>
          </cell>
          <cell r="F10" t="str">
            <v>Тарифная ставка рабочего 1-го разряда</v>
          </cell>
          <cell r="G10">
            <v>2604</v>
          </cell>
          <cell r="H10">
            <v>0</v>
          </cell>
          <cell r="I10">
            <v>0</v>
          </cell>
        </row>
        <row r="11">
          <cell r="C11" t="str">
            <v>L2</v>
          </cell>
          <cell r="D11" t="str">
            <v>Финансирование капитальных вложений из средств - всего</v>
          </cell>
          <cell r="E11">
            <v>14500</v>
          </cell>
          <cell r="F11">
            <v>13832</v>
          </cell>
          <cell r="G11">
            <v>8007.2899291812919</v>
          </cell>
          <cell r="H11" t="e">
            <v>#REF!</v>
          </cell>
          <cell r="I11" t="e">
            <v>#REF!</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row>
        <row r="13">
          <cell r="C13" t="str">
            <v>L2.1</v>
          </cell>
          <cell r="D13" t="str">
            <v xml:space="preserve">Амортизационных отчислений на полное восстановление основных фондов </v>
          </cell>
          <cell r="E13">
            <v>14500</v>
          </cell>
          <cell r="F13">
            <v>13832</v>
          </cell>
          <cell r="G13">
            <v>8007.2899291812919</v>
          </cell>
          <cell r="H13">
            <v>3590.3</v>
          </cell>
          <cell r="I13">
            <v>4027.0227332410809</v>
          </cell>
        </row>
        <row r="14">
          <cell r="C14" t="str">
            <v>L2.2</v>
          </cell>
          <cell r="D14" t="str">
            <v>Неиспользованных средств на начало года</v>
          </cell>
          <cell r="E14" t="str">
            <v>Амортизация производственного оборудования - СН2</v>
          </cell>
          <cell r="F14">
            <v>6311.6791661300622</v>
          </cell>
          <cell r="G14">
            <v>6020.9066362697258</v>
          </cell>
          <cell r="H14" t="e">
            <v>#REF!</v>
          </cell>
          <cell r="I14" t="e">
            <v>#REF!</v>
          </cell>
        </row>
        <row r="15">
          <cell r="C15" t="str">
            <v>L2.3</v>
          </cell>
          <cell r="D15" t="str">
            <v>Федерального бюджета</v>
          </cell>
          <cell r="E15" t="str">
            <v>Амортизация производственного оборудования - НН</v>
          </cell>
          <cell r="F15">
            <v>8188.3208338699378</v>
          </cell>
          <cell r="G15">
            <v>7811.0933637302742</v>
          </cell>
          <cell r="H15">
            <v>0</v>
          </cell>
          <cell r="I15">
            <v>9816.8799999999974</v>
          </cell>
        </row>
        <row r="16">
          <cell r="C16" t="str">
            <v>L2.4</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L2.5</v>
          </cell>
          <cell r="D17" t="str">
            <v xml:space="preserve">Регионального (республиканского, краевого, областного) бюждета </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0</v>
          </cell>
        </row>
        <row r="18">
          <cell r="C18" t="str">
            <v>L2.6</v>
          </cell>
          <cell r="D18" t="str">
            <v xml:space="preserve">Прочих </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row>
        <row r="19">
          <cell r="C19" t="str">
            <v>L2.7</v>
          </cell>
          <cell r="D19" t="str">
            <v>Средства, полученные от реализации ценных бумаг</v>
          </cell>
          <cell r="E19" t="str">
            <v>Цеховые расходы</v>
          </cell>
          <cell r="F19" t="str">
            <v>Текущее премирование</v>
          </cell>
          <cell r="H19">
            <v>26406.620000000003</v>
          </cell>
          <cell r="I19">
            <v>36223.5</v>
          </cell>
        </row>
        <row r="20">
          <cell r="C20" t="str">
            <v>L2.8</v>
          </cell>
          <cell r="D20" t="str">
            <v>Кредитные средства</v>
          </cell>
          <cell r="E20" t="str">
            <v>Общехозяйственные расходы электрических сетей</v>
          </cell>
          <cell r="F20">
            <v>47141.289999999994</v>
          </cell>
          <cell r="G20">
            <v>57850.000000000015</v>
          </cell>
          <cell r="H20">
            <v>0</v>
          </cell>
          <cell r="I20">
            <v>0</v>
          </cell>
        </row>
        <row r="21">
          <cell r="C21" t="str">
            <v>L2.9</v>
          </cell>
          <cell r="D21" t="str">
            <v>Итого источники кап. Вложений</v>
          </cell>
          <cell r="E21">
            <v>14500</v>
          </cell>
          <cell r="F21">
            <v>13832</v>
          </cell>
          <cell r="G21">
            <v>8007.2899291812919</v>
          </cell>
          <cell r="H21" t="e">
            <v>#REF!</v>
          </cell>
          <cell r="I21" t="e">
            <v>#REF!</v>
          </cell>
        </row>
        <row r="22">
          <cell r="C22" t="str">
            <v>L2.10</v>
          </cell>
          <cell r="D22" t="str">
            <v>Капвложения из прибыли</v>
          </cell>
          <cell r="E22">
            <v>0</v>
          </cell>
          <cell r="F22">
            <v>0</v>
          </cell>
          <cell r="G22">
            <v>0</v>
          </cell>
          <cell r="H22" t="e">
            <v>#REF!</v>
          </cell>
          <cell r="I22" t="e">
            <v>#REF!</v>
          </cell>
        </row>
        <row r="23">
          <cell r="C23" t="str">
            <v>L7.2</v>
          </cell>
          <cell r="D23" t="str">
            <v xml:space="preserve"> - отнесенная на производство электрической энергии</v>
          </cell>
          <cell r="E23" t="str">
            <v>ПРЦ</v>
          </cell>
          <cell r="F23" t="str">
            <v>Вознаграждение за выслугу лет - процент выплат</v>
          </cell>
          <cell r="G23">
            <v>15</v>
          </cell>
          <cell r="H23">
            <v>22</v>
          </cell>
          <cell r="I23">
            <v>15</v>
          </cell>
        </row>
        <row r="24">
          <cell r="C24" t="str">
            <v>L2.10.2</v>
          </cell>
          <cell r="D24" t="str">
            <v>Прибыль отнесенная на передачу электрической энергии</v>
          </cell>
          <cell r="E24">
            <v>0</v>
          </cell>
          <cell r="F24">
            <v>0</v>
          </cell>
          <cell r="G24">
            <v>0</v>
          </cell>
          <cell r="H24" t="e">
            <v>#REF!</v>
          </cell>
          <cell r="I24" t="e">
            <v>#REF!</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row>
        <row r="26">
          <cell r="C26" t="str">
            <v>L7.5</v>
          </cell>
          <cell r="D26" t="str">
            <v xml:space="preserve"> - отнесенная на передачу тепловой энергии</v>
          </cell>
          <cell r="E26" t="str">
            <v>ПРЦ</v>
          </cell>
          <cell r="F26" t="str">
            <v>Выплаты по итогам  года - процент выплат</v>
          </cell>
          <cell r="G26">
            <v>33</v>
          </cell>
          <cell r="H26">
            <v>22.000999999999902</v>
          </cell>
          <cell r="I26">
            <v>33</v>
          </cell>
        </row>
      </sheetData>
      <sheetData sheetId="13">
        <row r="6">
          <cell r="A6">
            <v>1</v>
          </cell>
          <cell r="B6">
            <v>2</v>
          </cell>
          <cell r="C6">
            <v>3</v>
          </cell>
          <cell r="D6">
            <v>4</v>
          </cell>
          <cell r="E6">
            <v>5</v>
          </cell>
          <cell r="F6">
            <v>6</v>
          </cell>
          <cell r="G6">
            <v>7</v>
          </cell>
          <cell r="H6">
            <v>8</v>
          </cell>
          <cell r="I6">
            <v>9</v>
          </cell>
          <cell r="J6">
            <v>10</v>
          </cell>
          <cell r="K6">
            <v>11</v>
          </cell>
        </row>
        <row r="7">
          <cell r="F7">
            <v>1000</v>
          </cell>
          <cell r="G7">
            <v>0</v>
          </cell>
          <cell r="H7">
            <v>0</v>
          </cell>
          <cell r="I7">
            <v>6</v>
          </cell>
          <cell r="J7">
            <v>7</v>
          </cell>
          <cell r="K7">
            <v>8</v>
          </cell>
        </row>
        <row r="8">
          <cell r="A8" t="str">
            <v>Реконструкция ВЛ -6кВ (провод СИП)</v>
          </cell>
          <cell r="C8" t="str">
            <v>L1</v>
          </cell>
          <cell r="D8" t="str">
            <v>МВТ</v>
          </cell>
          <cell r="E8" t="str">
            <v>Поступление мощности в сеть, всего</v>
          </cell>
          <cell r="F8">
            <v>600</v>
          </cell>
          <cell r="G8">
            <v>0</v>
          </cell>
          <cell r="H8">
            <v>0</v>
          </cell>
          <cell r="I8">
            <v>137.1881511527906</v>
          </cell>
          <cell r="J8">
            <v>17399.52</v>
          </cell>
          <cell r="K8">
            <v>0</v>
          </cell>
        </row>
        <row r="9">
          <cell r="A9" t="str">
            <v>Реконструкция  ВЛ 0,4 кВ</v>
          </cell>
          <cell r="C9" t="str">
            <v>L1.1</v>
          </cell>
          <cell r="D9" t="str">
            <v>МВТ</v>
          </cell>
          <cell r="E9" t="str">
            <v>Поступление мощности из смежной сети, всего</v>
          </cell>
          <cell r="F9">
            <v>500</v>
          </cell>
          <cell r="G9">
            <v>0</v>
          </cell>
          <cell r="H9">
            <v>0</v>
          </cell>
          <cell r="I9">
            <v>137.1881511527906</v>
          </cell>
          <cell r="J9">
            <v>5009.7149999999992</v>
          </cell>
          <cell r="K9">
            <v>0</v>
          </cell>
        </row>
        <row r="10">
          <cell r="A10" t="str">
            <v xml:space="preserve">Реконструкция КЛ 6-10 кВ </v>
          </cell>
          <cell r="F10">
            <v>250</v>
          </cell>
          <cell r="G10">
            <v>0</v>
          </cell>
          <cell r="H10">
            <v>0</v>
          </cell>
          <cell r="J10">
            <v>2200.5250000000001</v>
          </cell>
          <cell r="K10">
            <v>0</v>
          </cell>
        </row>
        <row r="11">
          <cell r="A11" t="str">
            <v xml:space="preserve">Реконструкция КЛ 6-10 кВ </v>
          </cell>
          <cell r="C11" t="str">
            <v>L1.1.МСК</v>
          </cell>
          <cell r="D11" t="str">
            <v>МВТ</v>
          </cell>
          <cell r="E11" t="str">
            <v>Поступление мощности из смежной сети МСК</v>
          </cell>
          <cell r="F11">
            <v>210</v>
          </cell>
          <cell r="G11">
            <v>0</v>
          </cell>
          <cell r="H11">
            <v>0</v>
          </cell>
          <cell r="J11">
            <v>0</v>
          </cell>
          <cell r="K11">
            <v>0</v>
          </cell>
        </row>
        <row r="12">
          <cell r="A12" t="str">
            <v>Реконструкция КЛ- 04 кВ</v>
          </cell>
          <cell r="C12" t="str">
            <v>L1.1.ВН</v>
          </cell>
          <cell r="D12" t="str">
            <v>МВТ</v>
          </cell>
          <cell r="E12" t="str">
            <v>Поступление мощности из смежной сети ВН</v>
          </cell>
          <cell r="F12">
            <v>105</v>
          </cell>
          <cell r="G12">
            <v>0</v>
          </cell>
          <cell r="H12">
            <v>0</v>
          </cell>
          <cell r="J12">
            <v>4945</v>
          </cell>
          <cell r="K12">
            <v>0</v>
          </cell>
        </row>
        <row r="13">
          <cell r="A13" t="str">
            <v>Реконструкция КТП</v>
          </cell>
          <cell r="C13" t="str">
            <v>L1.1.СН1</v>
          </cell>
          <cell r="D13" t="str">
            <v>МВТ</v>
          </cell>
          <cell r="E13" t="str">
            <v>Поступление мощности из смежной сети СН1</v>
          </cell>
          <cell r="F13">
            <v>75</v>
          </cell>
          <cell r="G13">
            <v>0</v>
          </cell>
          <cell r="H13">
            <v>0</v>
          </cell>
          <cell r="I13">
            <v>137.1881511527906</v>
          </cell>
          <cell r="J13">
            <v>900.84999999999991</v>
          </cell>
          <cell r="K13">
            <v>0</v>
          </cell>
        </row>
        <row r="14">
          <cell r="A14" t="str">
            <v>Замена оборудования в РП-7 и  ЦРП</v>
          </cell>
          <cell r="C14" t="str">
            <v>L1.1.СН2</v>
          </cell>
          <cell r="D14" t="str">
            <v>МВТ</v>
          </cell>
          <cell r="E14" t="str">
            <v>Поступление мощности из смежной сети СН2</v>
          </cell>
          <cell r="F14">
            <v>60</v>
          </cell>
          <cell r="G14">
            <v>0</v>
          </cell>
          <cell r="H14">
            <v>0</v>
          </cell>
          <cell r="J14">
            <v>1451.25</v>
          </cell>
          <cell r="K14">
            <v>0</v>
          </cell>
        </row>
        <row r="15">
          <cell r="A15" t="str">
            <v>Строительство водопровода и канализации по ул Гризодубовой</v>
          </cell>
          <cell r="C15" t="str">
            <v>L1.2</v>
          </cell>
          <cell r="D15" t="str">
            <v>МВТ</v>
          </cell>
          <cell r="E15" t="str">
            <v>Поступление мощности от электростанций ПЭ (ЭСО)</v>
          </cell>
          <cell r="F15">
            <v>43</v>
          </cell>
          <cell r="G15">
            <v>0</v>
          </cell>
          <cell r="H15">
            <v>0</v>
          </cell>
          <cell r="J15">
            <v>0</v>
          </cell>
          <cell r="K15">
            <v>0</v>
          </cell>
        </row>
        <row r="16">
          <cell r="A16" t="str">
            <v>Организация въезда с ул. Мира на улицу Гризодубовой</v>
          </cell>
          <cell r="C16" t="str">
            <v>L1.3</v>
          </cell>
          <cell r="D16" t="str">
            <v>МВТ</v>
          </cell>
          <cell r="E16" t="str">
            <v>Поступление мощности от других поставщиков (в т.ч. с оптового рынка)</v>
          </cell>
          <cell r="F16">
            <v>28</v>
          </cell>
          <cell r="G16">
            <v>0</v>
          </cell>
          <cell r="H16">
            <v>0</v>
          </cell>
          <cell r="J16">
            <v>0</v>
          </cell>
          <cell r="K16">
            <v>0</v>
          </cell>
        </row>
        <row r="17">
          <cell r="A17" t="str">
            <v>Проектноизыскательские работы</v>
          </cell>
          <cell r="C17" t="str">
            <v>L1.4</v>
          </cell>
          <cell r="D17" t="str">
            <v>МВТ</v>
          </cell>
          <cell r="E17" t="str">
            <v xml:space="preserve">Поступление мощности от других организаций </v>
          </cell>
          <cell r="F17">
            <v>18</v>
          </cell>
          <cell r="G17">
            <v>0</v>
          </cell>
          <cell r="H17">
            <v>0</v>
          </cell>
          <cell r="J17">
            <v>0</v>
          </cell>
          <cell r="K17">
            <v>0</v>
          </cell>
        </row>
        <row r="18">
          <cell r="A18" t="str">
            <v>Оборудование для измерения в сетях (установка пиборов учета в ТП, внедрение АСКУЭ)</v>
          </cell>
          <cell r="C18" t="str">
            <v>L2</v>
          </cell>
          <cell r="D18" t="str">
            <v>МВТ</v>
          </cell>
          <cell r="E18" t="str">
            <v xml:space="preserve">Потери мощности в сети </v>
          </cell>
          <cell r="F18">
            <v>14</v>
          </cell>
          <cell r="G18">
            <v>0</v>
          </cell>
          <cell r="H18">
            <v>0</v>
          </cell>
          <cell r="I18">
            <v>6.5257971830874375</v>
          </cell>
          <cell r="J18">
            <v>0</v>
          </cell>
          <cell r="K18">
            <v>0</v>
          </cell>
        </row>
        <row r="19">
          <cell r="A19" t="str">
            <v>Оборудование не требующее монтажа</v>
          </cell>
          <cell r="C19" t="str">
            <v>L2.1</v>
          </cell>
          <cell r="D19" t="str">
            <v>ПРЦ</v>
          </cell>
          <cell r="E19" t="str">
            <v>Потери мощности в сети, в %</v>
          </cell>
          <cell r="F19">
            <v>7.8</v>
          </cell>
          <cell r="G19">
            <v>0</v>
          </cell>
          <cell r="H19">
            <v>0</v>
          </cell>
          <cell r="I19">
            <v>4.7568227490867336</v>
          </cell>
          <cell r="J19">
            <v>0</v>
          </cell>
          <cell r="K19">
            <v>0</v>
          </cell>
        </row>
        <row r="20">
          <cell r="A20" t="str">
            <v>Установка пожарной сигнализации с устройством дымовых пожарных извещателей</v>
          </cell>
          <cell r="C20" t="str">
            <v>L3</v>
          </cell>
          <cell r="D20" t="str">
            <v>МВТ</v>
          </cell>
          <cell r="E20" t="str">
            <v>Расход мощности на произв и хознужды</v>
          </cell>
          <cell r="F20">
            <v>2.1</v>
          </cell>
          <cell r="G20">
            <v>0</v>
          </cell>
          <cell r="H20">
            <v>0</v>
          </cell>
          <cell r="J20">
            <v>6063</v>
          </cell>
          <cell r="K20">
            <v>0</v>
          </cell>
        </row>
        <row r="21">
          <cell r="A21" t="str">
            <v>Добавить строки</v>
          </cell>
          <cell r="C21" t="str">
            <v>L4</v>
          </cell>
          <cell r="D21" t="str">
            <v>МВТ</v>
          </cell>
          <cell r="E21" t="str">
            <v xml:space="preserve">Полезный отпуск мощности из сети </v>
          </cell>
          <cell r="F21">
            <v>1</v>
          </cell>
          <cell r="G21">
            <v>0</v>
          </cell>
          <cell r="H21">
            <v>0</v>
          </cell>
          <cell r="I21">
            <v>130.66235396970316</v>
          </cell>
          <cell r="J21">
            <v>70.08</v>
          </cell>
          <cell r="K21">
            <v>480.08046271782865</v>
          </cell>
        </row>
        <row r="22">
          <cell r="A22" t="str">
            <v>Всего</v>
          </cell>
          <cell r="B22">
            <v>0</v>
          </cell>
          <cell r="C22">
            <v>0</v>
          </cell>
          <cell r="D22">
            <v>0</v>
          </cell>
          <cell r="E22">
            <v>0</v>
          </cell>
          <cell r="F22">
            <v>0</v>
          </cell>
          <cell r="G22">
            <v>0</v>
          </cell>
          <cell r="H22">
            <v>0</v>
          </cell>
          <cell r="I22">
            <v>0</v>
          </cell>
          <cell r="J22">
            <v>37969.86</v>
          </cell>
          <cell r="K22">
            <v>129.4</v>
          </cell>
        </row>
      </sheetData>
      <sheetData sheetId="14">
        <row r="8">
          <cell r="E8">
            <v>3</v>
          </cell>
        </row>
        <row r="9">
          <cell r="E9">
            <v>3</v>
          </cell>
          <cell r="F9">
            <v>4</v>
          </cell>
          <cell r="G9">
            <v>5</v>
          </cell>
          <cell r="H9">
            <v>6</v>
          </cell>
          <cell r="I9">
            <v>7</v>
          </cell>
        </row>
        <row r="10">
          <cell r="C10" t="str">
            <v>L1</v>
          </cell>
          <cell r="D10" t="str">
            <v>Прибыль на развитие производства</v>
          </cell>
          <cell r="E10">
            <v>10122</v>
          </cell>
          <cell r="F10">
            <v>20143</v>
          </cell>
          <cell r="G10">
            <v>16462</v>
          </cell>
          <cell r="H10">
            <v>0</v>
          </cell>
          <cell r="I10">
            <v>1223.4594000000002</v>
          </cell>
        </row>
        <row r="11">
          <cell r="C11" t="str">
            <v>L2.1</v>
          </cell>
          <cell r="D11" t="str">
            <v>Вспомогательные материалы на ремонт</v>
          </cell>
          <cell r="H11">
            <v>11523.4</v>
          </cell>
          <cell r="I11">
            <v>16977.164061829997</v>
          </cell>
        </row>
        <row r="12">
          <cell r="C12" t="str">
            <v>L1.1</v>
          </cell>
          <cell r="D12" t="str">
            <v>Прибыль на капитальные вложения</v>
          </cell>
          <cell r="E12">
            <v>0</v>
          </cell>
          <cell r="F12">
            <v>0</v>
          </cell>
          <cell r="G12">
            <v>0</v>
          </cell>
          <cell r="H12">
            <v>0</v>
          </cell>
          <cell r="I12">
            <v>0</v>
          </cell>
        </row>
        <row r="13">
          <cell r="C13" t="str">
            <v>L1.1.ВН</v>
          </cell>
          <cell r="D13" t="str">
            <v>Прибыль на капитальные вложения - ВН</v>
          </cell>
          <cell r="H13">
            <v>0</v>
          </cell>
          <cell r="I13">
            <v>0</v>
          </cell>
        </row>
        <row r="14">
          <cell r="C14" t="str">
            <v>L1.1.СН1</v>
          </cell>
          <cell r="D14" t="str">
            <v>Прибыль на капитальные вложения - СН1</v>
          </cell>
          <cell r="E14">
            <v>4813</v>
          </cell>
          <cell r="F14">
            <v>5708.9213709677415</v>
          </cell>
          <cell r="G14">
            <v>5625</v>
          </cell>
          <cell r="H14">
            <v>0</v>
          </cell>
          <cell r="I14">
            <v>0</v>
          </cell>
        </row>
        <row r="15">
          <cell r="C15" t="str">
            <v>L1.1.СН2</v>
          </cell>
          <cell r="D15" t="str">
            <v>Прибыль на капитальные вложения - СН2</v>
          </cell>
          <cell r="E15">
            <v>970692</v>
          </cell>
          <cell r="F15">
            <v>948021</v>
          </cell>
          <cell r="G15">
            <v>1144968.29874</v>
          </cell>
          <cell r="H15">
            <v>0</v>
          </cell>
          <cell r="I15">
            <v>0</v>
          </cell>
        </row>
        <row r="16">
          <cell r="C16" t="str">
            <v>L1.1.НН</v>
          </cell>
          <cell r="D16" t="str">
            <v>Прибыль на капитальные вложения - НН</v>
          </cell>
          <cell r="E16">
            <v>-1136988.0000000005</v>
          </cell>
          <cell r="F16">
            <v>-473609.16000000015</v>
          </cell>
          <cell r="G16">
            <v>1143561.17484</v>
          </cell>
          <cell r="H16">
            <v>0</v>
          </cell>
          <cell r="I16">
            <v>0</v>
          </cell>
        </row>
        <row r="17">
          <cell r="C17" t="str">
            <v>L2</v>
          </cell>
          <cell r="D17" t="str">
            <v xml:space="preserve">Прибыль на социальное развитие </v>
          </cell>
          <cell r="E17">
            <v>2107680.0000000005</v>
          </cell>
          <cell r="F17">
            <v>1421630.1600000001</v>
          </cell>
          <cell r="G17">
            <v>1407.1238999999998</v>
          </cell>
          <cell r="H17">
            <v>6741.7771674709502</v>
          </cell>
          <cell r="I17">
            <v>7213.7015691939168</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L2.1</v>
          </cell>
          <cell r="D19" t="str">
            <v>Прибыль на социальное развитие  - капитальные вложения</v>
          </cell>
        </row>
        <row r="20">
          <cell r="C20" t="str">
            <v>L3</v>
          </cell>
          <cell r="D20" t="str">
            <v>Льготы, компенсации и проч.выплаты по Колдоговору</v>
          </cell>
          <cell r="E20">
            <v>10119</v>
          </cell>
          <cell r="F20">
            <v>11740.843152330885</v>
          </cell>
          <cell r="G20">
            <v>11888</v>
          </cell>
          <cell r="H20">
            <v>14771.53</v>
          </cell>
          <cell r="I20">
            <v>18032.37135466667</v>
          </cell>
        </row>
        <row r="21">
          <cell r="C21" t="str">
            <v>L4</v>
          </cell>
          <cell r="D21" t="str">
            <v>Дивиденды по акциям</v>
          </cell>
          <cell r="H21">
            <v>0</v>
          </cell>
          <cell r="I21">
            <v>0</v>
          </cell>
        </row>
        <row r="22">
          <cell r="C22" t="str">
            <v>L5</v>
          </cell>
          <cell r="D22" t="str">
            <v>Прибыль на прочие цели</v>
          </cell>
          <cell r="E22">
            <v>19264.849999999999</v>
          </cell>
          <cell r="F22">
            <v>27540</v>
          </cell>
          <cell r="G22">
            <v>30354.35</v>
          </cell>
          <cell r="H22">
            <v>337.08885837354751</v>
          </cell>
          <cell r="I22">
            <v>421.85804845969591</v>
          </cell>
        </row>
        <row r="23">
          <cell r="C23" t="str">
            <v>L9</v>
          </cell>
          <cell r="D23" t="str">
            <v>Прочие затраты всего</v>
          </cell>
          <cell r="E23">
            <v>51612.21</v>
          </cell>
          <cell r="F23">
            <v>26758.03</v>
          </cell>
          <cell r="G23">
            <v>16702.366271008927</v>
          </cell>
          <cell r="H23" t="e">
            <v>#REF!</v>
          </cell>
          <cell r="I23" t="e">
            <v>#REF!</v>
          </cell>
        </row>
        <row r="24">
          <cell r="C24" t="str">
            <v>L5.1</v>
          </cell>
          <cell r="D24" t="str">
            <v>Проценты за пользование кредитом</v>
          </cell>
          <cell r="H24">
            <v>0</v>
          </cell>
        </row>
        <row r="25">
          <cell r="C25" t="str">
            <v>L5.2</v>
          </cell>
          <cell r="D25" t="str">
            <v>Услуги банка</v>
          </cell>
          <cell r="I25">
            <v>0</v>
          </cell>
        </row>
        <row r="26">
          <cell r="C26" t="str">
            <v>L5.3</v>
          </cell>
          <cell r="D26" t="str">
            <v>Другие расходы из прибыли, всего</v>
          </cell>
          <cell r="E26">
            <v>0</v>
          </cell>
          <cell r="F26">
            <v>0</v>
          </cell>
          <cell r="G26">
            <v>30354.35</v>
          </cell>
          <cell r="H26">
            <v>0</v>
          </cell>
          <cell r="I26">
            <v>421.85804845969591</v>
          </cell>
        </row>
        <row r="27">
          <cell r="C27" t="str">
            <v>L5.3.1</v>
          </cell>
          <cell r="D27" t="str">
            <v>Другие расходы из прибыли, по видам затрат</v>
          </cell>
          <cell r="E27">
            <v>135</v>
          </cell>
          <cell r="F27">
            <v>19</v>
          </cell>
          <cell r="G27">
            <v>37</v>
          </cell>
          <cell r="H27">
            <v>0</v>
          </cell>
          <cell r="I27">
            <v>0</v>
          </cell>
        </row>
        <row r="28">
          <cell r="C28" t="str">
            <v>L9.4</v>
          </cell>
          <cell r="D28" t="str">
            <v>Услуги ФСК</v>
          </cell>
          <cell r="G28">
            <v>30354.35</v>
          </cell>
        </row>
        <row r="29">
          <cell r="C29" t="str">
            <v>L9.5</v>
          </cell>
          <cell r="D29" t="str">
            <v>Отчисления в ремонтный фонд (в случае его формирования)</v>
          </cell>
          <cell r="H29">
            <v>0</v>
          </cell>
        </row>
        <row r="30">
          <cell r="C30" t="str">
            <v>L9.6</v>
          </cell>
          <cell r="D30" t="str">
            <v>Водный налог (ГЭС)</v>
          </cell>
          <cell r="I30">
            <v>421.85804845969591</v>
          </cell>
        </row>
        <row r="31">
          <cell r="C31" t="str">
            <v>L9.7</v>
          </cell>
          <cell r="D31" t="str">
            <v>Добавить строки</v>
          </cell>
          <cell r="E31">
            <v>1285</v>
          </cell>
          <cell r="F31">
            <v>1508</v>
          </cell>
          <cell r="G31">
            <v>1234</v>
          </cell>
          <cell r="H31">
            <v>114</v>
          </cell>
          <cell r="I31">
            <v>14.882630000000001</v>
          </cell>
        </row>
        <row r="32">
          <cell r="C32" t="str">
            <v>L6</v>
          </cell>
          <cell r="D32" t="str">
            <v>Прибыль, облагаемая налогом</v>
          </cell>
          <cell r="E32">
            <v>1150</v>
          </cell>
          <cell r="F32">
            <v>1346</v>
          </cell>
          <cell r="G32">
            <v>1175</v>
          </cell>
          <cell r="H32">
            <v>12054.242705905623</v>
          </cell>
          <cell r="I32">
            <v>14564.749357819017</v>
          </cell>
        </row>
        <row r="33">
          <cell r="C33" t="str">
            <v>L7</v>
          </cell>
          <cell r="D33" t="str">
            <v>Налоги, сборы, платежи - всего</v>
          </cell>
          <cell r="E33">
            <v>9673.2099999999991</v>
          </cell>
          <cell r="F33">
            <v>10272.6</v>
          </cell>
          <cell r="G33">
            <v>625</v>
          </cell>
          <cell r="H33">
            <v>8781.9766800611251</v>
          </cell>
          <cell r="I33">
            <v>10888.130340165404</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L7.1</v>
          </cell>
          <cell r="D35" t="str">
            <v>Налог на прибыль</v>
          </cell>
          <cell r="E35">
            <v>8863.2099999999991</v>
          </cell>
          <cell r="F35">
            <v>8183</v>
          </cell>
          <cell r="H35">
            <v>3806.6</v>
          </cell>
          <cell r="I35">
            <v>5182.3999999999996</v>
          </cell>
        </row>
        <row r="36">
          <cell r="C36" t="str">
            <v>L7.1.ВН</v>
          </cell>
          <cell r="D36" t="str">
            <v>Налог на прибыль - ВН</v>
          </cell>
          <cell r="H36">
            <v>0</v>
          </cell>
          <cell r="I36">
            <v>0</v>
          </cell>
        </row>
        <row r="37">
          <cell r="C37" t="str">
            <v>L7.1.СН1</v>
          </cell>
          <cell r="D37" t="str">
            <v>Налог на прибыль - СН1</v>
          </cell>
          <cell r="H37">
            <v>0</v>
          </cell>
          <cell r="I37">
            <v>0</v>
          </cell>
        </row>
        <row r="38">
          <cell r="C38" t="str">
            <v>L7.1.СН2</v>
          </cell>
          <cell r="D38" t="str">
            <v>Налог на прибыль - СН2</v>
          </cell>
          <cell r="E38">
            <v>135</v>
          </cell>
          <cell r="F38">
            <v>445</v>
          </cell>
          <cell r="G38">
            <v>100</v>
          </cell>
          <cell r="H38">
            <v>0</v>
          </cell>
          <cell r="I38">
            <v>0</v>
          </cell>
        </row>
        <row r="39">
          <cell r="C39" t="str">
            <v>L7.1.НН</v>
          </cell>
          <cell r="D39" t="str">
            <v>Налог на прибыль - НН</v>
          </cell>
          <cell r="E39">
            <v>844</v>
          </cell>
          <cell r="F39">
            <v>1225</v>
          </cell>
          <cell r="G39">
            <v>1038</v>
          </cell>
          <cell r="H39">
            <v>0</v>
          </cell>
          <cell r="I39">
            <v>0</v>
          </cell>
        </row>
        <row r="40">
          <cell r="C40" t="str">
            <v>L7.2</v>
          </cell>
          <cell r="D40" t="str">
            <v>Налог на имущество</v>
          </cell>
          <cell r="E40">
            <v>810</v>
          </cell>
          <cell r="F40">
            <v>622.6</v>
          </cell>
          <cell r="G40">
            <v>625</v>
          </cell>
          <cell r="H40">
            <v>0</v>
          </cell>
          <cell r="I40">
            <v>0</v>
          </cell>
        </row>
        <row r="41">
          <cell r="C41" t="str">
            <v>L7.2.ВН</v>
          </cell>
          <cell r="D41" t="str">
            <v>Налог на имущество - ВН</v>
          </cell>
          <cell r="E41">
            <v>206</v>
          </cell>
          <cell r="F41">
            <v>75</v>
          </cell>
          <cell r="G41">
            <v>226</v>
          </cell>
          <cell r="H41">
            <v>296.7</v>
          </cell>
          <cell r="I41">
            <v>403.28300000000002</v>
          </cell>
        </row>
        <row r="42">
          <cell r="C42" t="str">
            <v>L7.2.СН1</v>
          </cell>
          <cell r="D42" t="str">
            <v>Налог на имущество - СН1</v>
          </cell>
          <cell r="G42">
            <v>94</v>
          </cell>
          <cell r="H42">
            <v>98</v>
          </cell>
          <cell r="I42">
            <v>2693.4322000000002</v>
          </cell>
        </row>
        <row r="43">
          <cell r="C43" t="str">
            <v>L7.2.СН2</v>
          </cell>
          <cell r="D43" t="str">
            <v>Налог на имущество - СН2</v>
          </cell>
          <cell r="F43">
            <v>341</v>
          </cell>
          <cell r="G43">
            <v>184</v>
          </cell>
          <cell r="H43">
            <v>441.3</v>
          </cell>
          <cell r="I43">
            <v>961.8</v>
          </cell>
        </row>
        <row r="44">
          <cell r="C44" t="str">
            <v>L7.2.НН</v>
          </cell>
          <cell r="D44" t="str">
            <v>Налог на имущество - НН</v>
          </cell>
          <cell r="E44">
            <v>744</v>
          </cell>
          <cell r="F44">
            <v>1344</v>
          </cell>
          <cell r="G44">
            <v>1022</v>
          </cell>
          <cell r="H44">
            <v>1534.2105381220663</v>
          </cell>
          <cell r="I44">
            <v>1633.9342231000005</v>
          </cell>
        </row>
        <row r="45">
          <cell r="C45" t="str">
            <v>L7.3</v>
          </cell>
          <cell r="D45" t="str">
            <v>Плата за выбросы загрязняющих веществ</v>
          </cell>
          <cell r="F45">
            <v>1393</v>
          </cell>
          <cell r="G45">
            <v>984</v>
          </cell>
          <cell r="H45">
            <v>1545.9699999999998</v>
          </cell>
          <cell r="I45">
            <v>2451.9084199999998</v>
          </cell>
        </row>
        <row r="46">
          <cell r="C46" t="str">
            <v>L7.4</v>
          </cell>
          <cell r="D46" t="str">
            <v>Другие налоги и обязательные сборы и платежи, всего</v>
          </cell>
          <cell r="E46">
            <v>0</v>
          </cell>
          <cell r="F46">
            <v>1467</v>
          </cell>
          <cell r="G46">
            <v>0</v>
          </cell>
          <cell r="H46">
            <v>4975.3766800611247</v>
          </cell>
          <cell r="I46">
            <v>5705.7303401654044</v>
          </cell>
        </row>
        <row r="47">
          <cell r="C47" t="str">
            <v>L7.4.1</v>
          </cell>
          <cell r="D47" t="str">
            <v>Другие налоги и обязательные сборы и платежи по видам затрат</v>
          </cell>
          <cell r="F47">
            <v>3525.4</v>
          </cell>
          <cell r="G47">
            <v>200</v>
          </cell>
          <cell r="H47">
            <v>6500</v>
          </cell>
          <cell r="I47">
            <v>1627.8961780575</v>
          </cell>
        </row>
        <row r="48">
          <cell r="G48">
            <v>46.2</v>
          </cell>
          <cell r="H48">
            <v>1175.0201736000006</v>
          </cell>
          <cell r="I48">
            <v>1257.2715857520006</v>
          </cell>
        </row>
        <row r="49">
          <cell r="G49">
            <v>3126.6</v>
          </cell>
          <cell r="H49">
            <v>2030.6399999999999</v>
          </cell>
          <cell r="I49">
            <v>2233.7040000000002</v>
          </cell>
        </row>
        <row r="50">
          <cell r="E50">
            <v>9883.73</v>
          </cell>
          <cell r="F50">
            <v>1467</v>
          </cell>
          <cell r="G50">
            <v>7339.5662710089255</v>
          </cell>
          <cell r="H50">
            <v>1769.7165064611245</v>
          </cell>
          <cell r="I50">
            <v>2214.7547544134031</v>
          </cell>
        </row>
        <row r="51">
          <cell r="D51" t="str">
            <v>Добавить строки</v>
          </cell>
          <cell r="G51">
            <v>0</v>
          </cell>
          <cell r="H51">
            <v>0</v>
          </cell>
          <cell r="I51" t="e">
            <v>#REF!</v>
          </cell>
        </row>
        <row r="52">
          <cell r="C52" t="str">
            <v>L8</v>
          </cell>
          <cell r="D52" t="str">
            <v>Прибыль от реализации услуг по передаче электрической энергии</v>
          </cell>
          <cell r="E52">
            <v>28938.059999999998</v>
          </cell>
          <cell r="F52">
            <v>37812.6</v>
          </cell>
          <cell r="G52">
            <v>30979.35</v>
          </cell>
          <cell r="H52">
            <v>15860.842705905623</v>
          </cell>
          <cell r="I52">
            <v>19747.149357819017</v>
          </cell>
        </row>
        <row r="53">
          <cell r="G53">
            <v>0</v>
          </cell>
          <cell r="H53">
            <v>0</v>
          </cell>
          <cell r="I53">
            <v>402.58749999999998</v>
          </cell>
        </row>
        <row r="54">
          <cell r="C54" t="str">
            <v>L8.ВН</v>
          </cell>
          <cell r="D54" t="str">
            <v>Прибыль от реализации услуг по передаче электрической энергии - ВН</v>
          </cell>
          <cell r="E54">
            <v>3097.7</v>
          </cell>
          <cell r="F54">
            <v>882</v>
          </cell>
          <cell r="H54">
            <v>0</v>
          </cell>
          <cell r="I54">
            <v>0</v>
          </cell>
        </row>
        <row r="55">
          <cell r="C55" t="str">
            <v>L8.СН1</v>
          </cell>
          <cell r="D55" t="str">
            <v>Прибыль от реализации услуг по передаче электрической энергии - СН1</v>
          </cell>
          <cell r="E55">
            <v>2521</v>
          </cell>
          <cell r="H55">
            <v>0</v>
          </cell>
          <cell r="I55">
            <v>0</v>
          </cell>
        </row>
        <row r="56">
          <cell r="C56" t="str">
            <v>L8.СН2</v>
          </cell>
          <cell r="D56" t="str">
            <v>Прибыль от реализации услуг по передаче электрической энергии - СН2</v>
          </cell>
          <cell r="E56">
            <v>23657.889222096172</v>
          </cell>
          <cell r="F56">
            <v>30913.140065347634</v>
          </cell>
          <cell r="G56">
            <v>25326.716112709182</v>
          </cell>
          <cell r="H56">
            <v>12966.800805078412</v>
          </cell>
          <cell r="I56">
            <v>16143.994170980015</v>
          </cell>
        </row>
        <row r="57">
          <cell r="C57" t="str">
            <v>L8.НН</v>
          </cell>
          <cell r="D57" t="str">
            <v>Прибыль от реализации услуг по передаче электрической энергии - НН</v>
          </cell>
          <cell r="E57">
            <v>5280.1707779038215</v>
          </cell>
          <cell r="F57">
            <v>6899.4599346523601</v>
          </cell>
          <cell r="G57">
            <v>5652.6338872908127</v>
          </cell>
          <cell r="H57">
            <v>2894.0419008272102</v>
          </cell>
          <cell r="I57">
            <v>3603.1551868390002</v>
          </cell>
        </row>
      </sheetData>
      <sheetData sheetId="15">
        <row r="5">
          <cell r="G5">
            <v>5</v>
          </cell>
          <cell r="H5">
            <v>6</v>
          </cell>
          <cell r="I5">
            <v>7</v>
          </cell>
          <cell r="J5">
            <v>8</v>
          </cell>
          <cell r="K5">
            <v>9</v>
          </cell>
        </row>
        <row r="6">
          <cell r="B6" t="str">
            <v>Затраты, отнесенные на передачу электрической энергии (п.13 табл.П.1.18.2.)</v>
          </cell>
          <cell r="D6" t="str">
            <v>L1</v>
          </cell>
          <cell r="E6" t="str">
            <v>ТРУБ</v>
          </cell>
          <cell r="F6" t="str">
            <v>Затраты, отнесенные на передачу электрической энергии</v>
          </cell>
          <cell r="G6">
            <v>110088.28999999998</v>
          </cell>
          <cell r="H6">
            <v>123122</v>
          </cell>
          <cell r="I6">
            <v>81908.260000000009</v>
          </cell>
          <cell r="J6">
            <v>215490.8430693454</v>
          </cell>
          <cell r="K6">
            <v>428903.06705333292</v>
          </cell>
        </row>
        <row r="7">
          <cell r="B7" t="str">
            <v>ВН</v>
          </cell>
          <cell r="G7">
            <v>0</v>
          </cell>
          <cell r="H7">
            <v>0</v>
          </cell>
          <cell r="I7">
            <v>0</v>
          </cell>
          <cell r="J7">
            <v>0</v>
          </cell>
          <cell r="K7">
            <v>0</v>
          </cell>
        </row>
        <row r="8">
          <cell r="B8" t="str">
            <v>СН</v>
          </cell>
          <cell r="G8">
            <v>84458.492592793889</v>
          </cell>
          <cell r="H8">
            <v>95369.353390574994</v>
          </cell>
          <cell r="I8">
            <v>61519.704024092134</v>
          </cell>
          <cell r="J8">
            <v>175661.91613046819</v>
          </cell>
          <cell r="K8">
            <v>350012.30722398334</v>
          </cell>
        </row>
        <row r="9">
          <cell r="B9" t="str">
            <v xml:space="preserve">    в том числе:</v>
          </cell>
          <cell r="H9">
            <v>0</v>
          </cell>
        </row>
        <row r="10">
          <cell r="B10" t="str">
            <v>СН1</v>
          </cell>
          <cell r="G10">
            <v>0</v>
          </cell>
          <cell r="H10">
            <v>0</v>
          </cell>
          <cell r="I10">
            <v>0</v>
          </cell>
          <cell r="J10">
            <v>0</v>
          </cell>
          <cell r="K10">
            <v>0</v>
          </cell>
        </row>
        <row r="11">
          <cell r="B11" t="str">
            <v>СН2</v>
          </cell>
          <cell r="G11">
            <v>84458.492592793889</v>
          </cell>
          <cell r="H11">
            <v>95369.353390574994</v>
          </cell>
          <cell r="I11">
            <v>61519.704024092134</v>
          </cell>
          <cell r="J11">
            <v>175661.91613046819</v>
          </cell>
          <cell r="K11">
            <v>350012.30722398334</v>
          </cell>
        </row>
        <row r="12">
          <cell r="B12" t="str">
            <v>НН</v>
          </cell>
          <cell r="G12">
            <v>25629.797407206097</v>
          </cell>
          <cell r="H12">
            <v>27752.646609425006</v>
          </cell>
          <cell r="I12">
            <v>20388.555975907868</v>
          </cell>
          <cell r="J12">
            <v>39828.926938877223</v>
          </cell>
          <cell r="K12">
            <v>78890.759829349612</v>
          </cell>
        </row>
        <row r="13">
          <cell r="B13" t="str">
            <v>Прибыль, отнесенная на передачу электрической энергии (п.8 табл.П.1.21.1-2)</v>
          </cell>
          <cell r="D13" t="str">
            <v>L2</v>
          </cell>
          <cell r="F13" t="str">
            <v>Прибыль, отнесенная на передачу электрической энергии</v>
          </cell>
          <cell r="G13">
            <v>28938.059999999994</v>
          </cell>
          <cell r="H13">
            <v>37812.599999999991</v>
          </cell>
          <cell r="I13">
            <v>30979.349999999995</v>
          </cell>
          <cell r="J13">
            <v>15860.842705905623</v>
          </cell>
          <cell r="K13">
            <v>19747.149357819017</v>
          </cell>
        </row>
        <row r="14">
          <cell r="B14" t="str">
            <v>ВН</v>
          </cell>
          <cell r="G14">
            <v>0</v>
          </cell>
          <cell r="H14">
            <v>0</v>
          </cell>
          <cell r="I14">
            <v>0</v>
          </cell>
          <cell r="J14">
            <v>0</v>
          </cell>
          <cell r="K14">
            <v>0</v>
          </cell>
        </row>
        <row r="15">
          <cell r="B15" t="str">
            <v>СН</v>
          </cell>
          <cell r="G15">
            <v>23657.889222096172</v>
          </cell>
          <cell r="H15">
            <v>30913.140065347634</v>
          </cell>
          <cell r="I15">
            <v>25326.716112709182</v>
          </cell>
          <cell r="J15">
            <v>12966.800805078412</v>
          </cell>
          <cell r="K15">
            <v>16143.994170980015</v>
          </cell>
        </row>
        <row r="16">
          <cell r="B16" t="str">
            <v xml:space="preserve">    в том числе:</v>
          </cell>
          <cell r="H16">
            <v>0</v>
          </cell>
        </row>
        <row r="17">
          <cell r="B17" t="str">
            <v>СН1</v>
          </cell>
          <cell r="G17">
            <v>0</v>
          </cell>
          <cell r="H17">
            <v>0</v>
          </cell>
          <cell r="I17">
            <v>0</v>
          </cell>
          <cell r="J17">
            <v>0</v>
          </cell>
          <cell r="K17">
            <v>0</v>
          </cell>
        </row>
        <row r="18">
          <cell r="B18" t="str">
            <v>СН2</v>
          </cell>
          <cell r="G18">
            <v>23657.889222096172</v>
          </cell>
          <cell r="H18">
            <v>30913.140065347634</v>
          </cell>
          <cell r="I18">
            <v>25326.716112709182</v>
          </cell>
          <cell r="J18">
            <v>12966.800805078412</v>
          </cell>
          <cell r="K18">
            <v>16143.994170980015</v>
          </cell>
        </row>
        <row r="19">
          <cell r="B19" t="str">
            <v>НН</v>
          </cell>
          <cell r="G19">
            <v>5280.1707779038215</v>
          </cell>
          <cell r="H19">
            <v>6899.4599346523601</v>
          </cell>
          <cell r="I19">
            <v>5652.6338872908127</v>
          </cell>
          <cell r="J19">
            <v>2894.0419008272102</v>
          </cell>
          <cell r="K19">
            <v>3603.1551868390002</v>
          </cell>
        </row>
        <row r="20">
          <cell r="B20" t="str">
            <v>Рентабельность (п.2 / п.1 * 100%)</v>
          </cell>
          <cell r="D20" t="str">
            <v>L3</v>
          </cell>
          <cell r="E20" t="str">
            <v>ПРЦ</v>
          </cell>
          <cell r="G20">
            <v>26.286228989477443</v>
          </cell>
          <cell r="H20">
            <v>30.711489417001015</v>
          </cell>
          <cell r="I20">
            <v>37.822009648355362</v>
          </cell>
          <cell r="J20">
            <v>7.3603325691206143</v>
          </cell>
          <cell r="K20">
            <v>4.6041054202495397</v>
          </cell>
        </row>
        <row r="21">
          <cell r="B21" t="str">
            <v>Необходимая валовая выручка, отнесенная на передачу электрической энергии (п.1 + п.2)</v>
          </cell>
          <cell r="D21" t="str">
            <v>L4</v>
          </cell>
          <cell r="E21" t="str">
            <v>ТРУБ</v>
          </cell>
          <cell r="F21" t="str">
            <v>Необходимая валовая выручка, отнесенная на передачу электрической энергии</v>
          </cell>
          <cell r="G21">
            <v>139026.34999999998</v>
          </cell>
          <cell r="H21">
            <v>160934.59999999998</v>
          </cell>
          <cell r="I21">
            <v>112887.61</v>
          </cell>
          <cell r="J21">
            <v>231351.68577525101</v>
          </cell>
          <cell r="K21">
            <v>448650.21641115192</v>
          </cell>
        </row>
        <row r="22">
          <cell r="B22" t="str">
            <v>ВН</v>
          </cell>
          <cell r="G22">
            <v>0</v>
          </cell>
          <cell r="H22">
            <v>0</v>
          </cell>
          <cell r="I22">
            <v>0</v>
          </cell>
          <cell r="J22">
            <v>0</v>
          </cell>
          <cell r="K22">
            <v>0</v>
          </cell>
        </row>
        <row r="23">
          <cell r="B23" t="str">
            <v>СН</v>
          </cell>
          <cell r="G23">
            <v>108116.38181489006</v>
          </cell>
          <cell r="H23">
            <v>126282.49345592262</v>
          </cell>
          <cell r="I23">
            <v>86846.420136801316</v>
          </cell>
          <cell r="J23">
            <v>188628.7169355466</v>
          </cell>
          <cell r="K23">
            <v>366156.30139496335</v>
          </cell>
        </row>
        <row r="24">
          <cell r="B24" t="str">
            <v xml:space="preserve">    в том числе:</v>
          </cell>
          <cell r="H24">
            <v>0</v>
          </cell>
        </row>
        <row r="25">
          <cell r="B25" t="str">
            <v>СН1</v>
          </cell>
          <cell r="G25">
            <v>0</v>
          </cell>
          <cell r="H25">
            <v>0</v>
          </cell>
          <cell r="I25">
            <v>0</v>
          </cell>
          <cell r="J25">
            <v>0</v>
          </cell>
          <cell r="K25">
            <v>0</v>
          </cell>
        </row>
        <row r="26">
          <cell r="B26" t="str">
            <v>СН2</v>
          </cell>
          <cell r="G26">
            <v>108116.38181489006</v>
          </cell>
          <cell r="H26">
            <v>126282.49345592262</v>
          </cell>
          <cell r="I26">
            <v>86846.420136801316</v>
          </cell>
          <cell r="J26">
            <v>188628.7169355466</v>
          </cell>
          <cell r="K26">
            <v>366156.30139496335</v>
          </cell>
        </row>
        <row r="27">
          <cell r="B27" t="str">
            <v>НН</v>
          </cell>
          <cell r="G27">
            <v>30909.968185109919</v>
          </cell>
          <cell r="H27">
            <v>34652.106544077367</v>
          </cell>
          <cell r="I27">
            <v>26041.189863198681</v>
          </cell>
          <cell r="J27">
            <v>42722.96883970443</v>
          </cell>
          <cell r="K27">
            <v>82493.915016188606</v>
          </cell>
        </row>
        <row r="28">
          <cell r="B28" t="str">
            <v xml:space="preserve">Среднемесячная за период суммарная заявленная (расчетная) мощность потребителей в максимум нагрузки ОЭС </v>
          </cell>
          <cell r="D28" t="str">
            <v>L0.1</v>
          </cell>
          <cell r="F28" t="str">
            <v xml:space="preserve">Среднемесячная за период суммарная заявленная (расчетная) мощность потребителей в максимум нагрузки ОЭС </v>
          </cell>
          <cell r="G28">
            <v>484.41865627528438</v>
          </cell>
          <cell r="H28">
            <v>480.08046271782865</v>
          </cell>
          <cell r="I28">
            <v>500.76999673766659</v>
          </cell>
          <cell r="J28">
            <v>504.9238831952436</v>
          </cell>
          <cell r="K28">
            <v>504.05556558249214</v>
          </cell>
        </row>
        <row r="29">
          <cell r="B29" t="str">
            <v>Суммарная по СН и НН (п.1.1.+ п.1.2.+п.1.3. табл.П1.5.)</v>
          </cell>
          <cell r="D29" t="str">
            <v>L0.2</v>
          </cell>
          <cell r="E29" t="str">
            <v>МВТ.МЕС</v>
          </cell>
          <cell r="G29">
            <v>337.93050512249374</v>
          </cell>
          <cell r="H29">
            <v>333.57057356191945</v>
          </cell>
          <cell r="I29">
            <v>352.15595404782061</v>
          </cell>
          <cell r="J29">
            <v>353.32609731600547</v>
          </cell>
          <cell r="K29">
            <v>348.67499440425684</v>
          </cell>
        </row>
        <row r="30">
          <cell r="B30" t="str">
            <v>Суммарная по СН2 и НН (п.1.2.+п.1.3. табл.П1.5.)</v>
          </cell>
          <cell r="D30" t="str">
            <v>L0.3</v>
          </cell>
          <cell r="E30" t="str">
            <v>МВТ.МЕС</v>
          </cell>
          <cell r="G30">
            <v>200.74235396970317</v>
          </cell>
          <cell r="H30">
            <v>196.16068440601026</v>
          </cell>
          <cell r="I30">
            <v>211.21191135797449</v>
          </cell>
          <cell r="J30">
            <v>207.14231143676727</v>
          </cell>
          <cell r="K30">
            <v>198.86942322602164</v>
          </cell>
        </row>
        <row r="31">
          <cell r="B31" t="str">
            <v>В сети НН (п.1.3. табл.П1.5.)</v>
          </cell>
          <cell r="D31" t="str">
            <v>L0.4</v>
          </cell>
          <cell r="E31" t="str">
            <v>МВТ.МЕС</v>
          </cell>
          <cell r="G31">
            <v>70.08</v>
          </cell>
          <cell r="H31">
            <v>66.050000000000011</v>
          </cell>
          <cell r="I31">
            <v>73.84</v>
          </cell>
          <cell r="J31">
            <v>68.674999999999997</v>
          </cell>
          <cell r="K31">
            <v>56.510000000000012</v>
          </cell>
        </row>
        <row r="32">
          <cell r="B32" t="str">
            <v>Плата за услуги на содержание электрических сетей по диапазонам напряжения в расчете на 1 МВт согласно формулам (31)-(33)</v>
          </cell>
          <cell r="D32" t="str">
            <v>L5</v>
          </cell>
          <cell r="E32" t="str">
            <v>РУБ.ТКВТЧ.МЕС</v>
          </cell>
          <cell r="F32" t="str">
            <v>Плата за услуги на содержание электрических сетей по диапазонам напряжения в расчете на 1 МВт</v>
          </cell>
          <cell r="H32">
            <v>0</v>
          </cell>
        </row>
        <row r="33">
          <cell r="B33" t="str">
            <v>ВН</v>
          </cell>
          <cell r="E33" t="str">
            <v>РУБ.МВТ.МЕС</v>
          </cell>
          <cell r="G33">
            <v>0</v>
          </cell>
          <cell r="H33">
            <v>0</v>
          </cell>
          <cell r="I33">
            <v>0</v>
          </cell>
          <cell r="J33">
            <v>0</v>
          </cell>
          <cell r="K33">
            <v>0</v>
          </cell>
        </row>
        <row r="34">
          <cell r="B34" t="str">
            <v>СН</v>
          </cell>
          <cell r="F34">
            <v>140</v>
          </cell>
          <cell r="G34">
            <v>2.6</v>
          </cell>
          <cell r="H34">
            <v>3.64</v>
          </cell>
        </row>
        <row r="35">
          <cell r="B35" t="str">
            <v xml:space="preserve">    в том числе:</v>
          </cell>
          <cell r="F35">
            <v>110</v>
          </cell>
          <cell r="G35">
            <v>53.2</v>
          </cell>
          <cell r="H35">
            <v>58.52</v>
          </cell>
        </row>
        <row r="36">
          <cell r="B36" t="str">
            <v>СН1</v>
          </cell>
          <cell r="G36">
            <v>0</v>
          </cell>
          <cell r="H36">
            <v>0</v>
          </cell>
          <cell r="I36">
            <v>0</v>
          </cell>
          <cell r="J36">
            <v>0</v>
          </cell>
          <cell r="K36">
            <v>0</v>
          </cell>
        </row>
        <row r="37">
          <cell r="B37" t="str">
            <v>СН2</v>
          </cell>
          <cell r="F37">
            <v>350</v>
          </cell>
          <cell r="G37">
            <v>68954.049968082327</v>
          </cell>
          <cell r="H37">
            <v>80881.452352430846</v>
          </cell>
          <cell r="I37">
            <v>52683.271321802531</v>
          </cell>
          <cell r="J37">
            <v>113521.80945469701</v>
          </cell>
          <cell r="K37">
            <v>214337.93720702239</v>
          </cell>
        </row>
        <row r="38">
          <cell r="B38" t="str">
            <v>НН</v>
          </cell>
          <cell r="G38">
            <v>115925.16921045852</v>
          </cell>
          <cell r="H38">
            <v>136614.65369488712</v>
          </cell>
          <cell r="I38">
            <v>87981.447627352973</v>
          </cell>
          <cell r="J38">
            <v>183977.40949305077</v>
          </cell>
          <cell r="K38">
            <v>377026.05920403061</v>
          </cell>
        </row>
        <row r="39">
          <cell r="B39" t="str">
            <v>Плата за услуги на содержание электрических сетей по диапазонам напряжения в расчете на 1 МВтч согласно формулам (34)-(36)</v>
          </cell>
          <cell r="D39" t="str">
            <v>L6</v>
          </cell>
          <cell r="E39" t="str">
            <v>РУБ.ТКВТЧ.МЕС</v>
          </cell>
          <cell r="F39" t="str">
            <v>Плата за услуги на содержание электрических сетей по диапазонам напряжения в расчете на 1 МВтч</v>
          </cell>
          <cell r="H39">
            <v>1802.3600000000001</v>
          </cell>
        </row>
        <row r="40">
          <cell r="B40" t="str">
            <v>ВН</v>
          </cell>
          <cell r="G40">
            <v>0</v>
          </cell>
          <cell r="H40">
            <v>0</v>
          </cell>
          <cell r="I40">
            <v>0</v>
          </cell>
          <cell r="J40">
            <v>0</v>
          </cell>
          <cell r="K40">
            <v>0</v>
          </cell>
        </row>
        <row r="41">
          <cell r="B41" t="str">
            <v>СН</v>
          </cell>
          <cell r="F41">
            <v>220</v>
          </cell>
          <cell r="G41">
            <v>91.9</v>
          </cell>
          <cell r="H41">
            <v>202.18</v>
          </cell>
        </row>
        <row r="42">
          <cell r="B42" t="str">
            <v xml:space="preserve">    в том числе:</v>
          </cell>
          <cell r="F42">
            <v>150</v>
          </cell>
          <cell r="G42">
            <v>381.5</v>
          </cell>
          <cell r="H42">
            <v>572.25</v>
          </cell>
        </row>
        <row r="43">
          <cell r="B43" t="str">
            <v>СН1</v>
          </cell>
          <cell r="F43">
            <v>270</v>
          </cell>
          <cell r="G43" t="e">
            <v>#DIV/0!</v>
          </cell>
          <cell r="H43" t="e">
            <v>#DIV/0!</v>
          </cell>
          <cell r="I43" t="e">
            <v>#DIV/0!</v>
          </cell>
          <cell r="J43" t="e">
            <v>#DIV/0!</v>
          </cell>
          <cell r="K43" t="e">
            <v>#DIV/0!</v>
          </cell>
        </row>
        <row r="44">
          <cell r="B44" t="str">
            <v>СН2</v>
          </cell>
          <cell r="G44">
            <v>123.44106894731884</v>
          </cell>
          <cell r="H44">
            <v>162.48723335493241</v>
          </cell>
          <cell r="I44">
            <v>98.186903036923255</v>
          </cell>
          <cell r="J44">
            <v>209.81751887909448</v>
          </cell>
          <cell r="K44">
            <v>398.74065326185882</v>
          </cell>
        </row>
        <row r="45">
          <cell r="B45" t="str">
            <v>НН</v>
          </cell>
          <cell r="G45">
            <v>227.96312474974206</v>
          </cell>
          <cell r="H45">
            <v>253.89890665405363</v>
          </cell>
          <cell r="I45">
            <v>182.11222461606459</v>
          </cell>
          <cell r="J45">
            <v>340.99851596346366</v>
          </cell>
          <cell r="K45">
            <v>701.34473561941525</v>
          </cell>
        </row>
      </sheetData>
      <sheetData sheetId="16">
        <row r="1">
          <cell r="G1" t="str">
            <v>Титульный лист</v>
          </cell>
        </row>
        <row r="5">
          <cell r="G5">
            <v>4</v>
          </cell>
          <cell r="H5">
            <v>5</v>
          </cell>
          <cell r="I5">
            <v>6</v>
          </cell>
          <cell r="J5">
            <v>7</v>
          </cell>
          <cell r="K5">
            <v>8</v>
          </cell>
        </row>
        <row r="6">
          <cell r="D6" t="str">
            <v>L1</v>
          </cell>
          <cell r="E6" t="str">
            <v>РУБ.МВТЧ</v>
          </cell>
          <cell r="F6" t="str">
            <v xml:space="preserve">Ставка за электроэнергию тарифа покупки </v>
          </cell>
          <cell r="G6">
            <v>1053.8400000000001</v>
          </cell>
          <cell r="H6">
            <v>1053.8400000000001</v>
          </cell>
          <cell r="I6">
            <v>1208.1200000000001</v>
          </cell>
          <cell r="J6">
            <v>1208.1200000000001</v>
          </cell>
          <cell r="K6">
            <v>1299.5609999999999</v>
          </cell>
        </row>
        <row r="7">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D9" t="str">
            <v>L2</v>
          </cell>
          <cell r="E9" t="str">
            <v>МКВТЧ</v>
          </cell>
          <cell r="F9" t="str">
            <v>Отпуск электрической энергии в сеть с учетом величины сальдо-перетока электроэнергии</v>
          </cell>
        </row>
        <row r="10">
          <cell r="B10" t="str">
            <v>ВН</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v>921.1</v>
          </cell>
          <cell r="H10">
            <v>899.5856</v>
          </cell>
          <cell r="I10">
            <v>901.4</v>
          </cell>
          <cell r="J10">
            <v>982.74400000000014</v>
          </cell>
          <cell r="K10">
            <v>1002.5</v>
          </cell>
        </row>
        <row r="11">
          <cell r="B11" t="str">
            <v>СН</v>
          </cell>
          <cell r="D11">
            <v>4</v>
          </cell>
          <cell r="E11">
            <v>5</v>
          </cell>
          <cell r="F11">
            <v>6</v>
          </cell>
          <cell r="G11">
            <v>1742.65</v>
          </cell>
          <cell r="H11">
            <v>1716.3488000000002</v>
          </cell>
          <cell r="I11">
            <v>1710.84</v>
          </cell>
          <cell r="J11">
            <v>1895.1890000000003</v>
          </cell>
          <cell r="K11">
            <v>1933.075</v>
          </cell>
        </row>
        <row r="12">
          <cell r="B12" t="str">
            <v>в том числе</v>
          </cell>
          <cell r="D12" t="str">
            <v>07401366000</v>
          </cell>
          <cell r="E12" t="str">
            <v>49007</v>
          </cell>
          <cell r="F12" t="str">
            <v>42</v>
          </cell>
          <cell r="G12">
            <v>14</v>
          </cell>
        </row>
        <row r="13">
          <cell r="B13" t="str">
            <v>СН1</v>
          </cell>
          <cell r="G13">
            <v>871.4</v>
          </cell>
          <cell r="H13">
            <v>858.17440000000011</v>
          </cell>
          <cell r="I13">
            <v>855.42</v>
          </cell>
          <cell r="J13">
            <v>947.59500000000014</v>
          </cell>
          <cell r="K13">
            <v>966.53800000000001</v>
          </cell>
        </row>
        <row r="14">
          <cell r="B14" t="str">
            <v>СН2</v>
          </cell>
          <cell r="G14">
            <v>871.25</v>
          </cell>
          <cell r="H14">
            <v>858.17440000000011</v>
          </cell>
          <cell r="I14">
            <v>855.42</v>
          </cell>
          <cell r="J14">
            <v>947.59400000000016</v>
          </cell>
          <cell r="K14">
            <v>966.53700000000003</v>
          </cell>
        </row>
        <row r="15">
          <cell r="B15" t="str">
            <v>НН</v>
          </cell>
          <cell r="G15">
            <v>491.00635951974255</v>
          </cell>
          <cell r="H15">
            <v>490.52540000000016</v>
          </cell>
          <cell r="I15">
            <v>476.67999999999995</v>
          </cell>
          <cell r="J15">
            <v>517.20900000000006</v>
          </cell>
          <cell r="K15">
            <v>434.26902109198323</v>
          </cell>
        </row>
        <row r="16">
          <cell r="B16" t="str">
            <v xml:space="preserve">Потери электрической энергии </v>
          </cell>
          <cell r="D16" t="str">
            <v>L3</v>
          </cell>
          <cell r="E16" t="str">
            <v>ПРЦ</v>
          </cell>
          <cell r="F16" t="str">
            <v xml:space="preserve">Потери электрической энергии </v>
          </cell>
        </row>
        <row r="17">
          <cell r="B17" t="str">
            <v>ВН</v>
          </cell>
          <cell r="G17">
            <v>0</v>
          </cell>
          <cell r="H17">
            <v>0.20009213131023884</v>
          </cell>
          <cell r="I17">
            <v>0</v>
          </cell>
          <cell r="J17">
            <v>0</v>
          </cell>
          <cell r="K17">
            <v>0</v>
          </cell>
        </row>
        <row r="18">
          <cell r="B18" t="str">
            <v>СН</v>
          </cell>
        </row>
        <row r="19">
          <cell r="B19" t="str">
            <v>в том числе</v>
          </cell>
        </row>
        <row r="20">
          <cell r="B20" t="str">
            <v>СН1</v>
          </cell>
          <cell r="G20">
            <v>0</v>
          </cell>
          <cell r="H20">
            <v>0</v>
          </cell>
          <cell r="I20">
            <v>0</v>
          </cell>
          <cell r="J20">
            <v>0</v>
          </cell>
          <cell r="K20">
            <v>0</v>
          </cell>
        </row>
        <row r="21">
          <cell r="B21" t="str">
            <v>СН2</v>
          </cell>
          <cell r="G21">
            <v>5.0207908729133335</v>
          </cell>
          <cell r="H21">
            <v>5.0805523912155834</v>
          </cell>
          <cell r="I21">
            <v>2.6887376961024994</v>
          </cell>
          <cell r="J21">
            <v>5.3145123333410709</v>
          </cell>
          <cell r="K21">
            <v>4.9962886995548859</v>
          </cell>
        </row>
        <row r="22">
          <cell r="B22" t="str">
            <v>НН</v>
          </cell>
          <cell r="G22">
            <v>12.496041717210291</v>
          </cell>
          <cell r="H22">
            <v>12.782212704989382</v>
          </cell>
          <cell r="I22">
            <v>9.9508708428770039</v>
          </cell>
          <cell r="J22">
            <v>13.844499999033269</v>
          </cell>
          <cell r="K22">
            <v>15.811402093413282</v>
          </cell>
        </row>
        <row r="23">
          <cell r="B23" t="str">
            <v>Полезный отпуск электрической энергии</v>
          </cell>
          <cell r="D23" t="str">
            <v>L4</v>
          </cell>
          <cell r="E23" t="str">
            <v>МКВТЧ</v>
          </cell>
          <cell r="F23" t="str">
            <v>Полезный отпуск электрической энергии</v>
          </cell>
        </row>
        <row r="24">
          <cell r="B24" t="str">
            <v>ВН</v>
          </cell>
          <cell r="G24">
            <v>49.7</v>
          </cell>
          <cell r="H24">
            <v>39.611199999999997</v>
          </cell>
          <cell r="I24">
            <v>45.98</v>
          </cell>
          <cell r="J24">
            <v>35.149000000000001</v>
          </cell>
          <cell r="K24">
            <v>35.962000000000003</v>
          </cell>
        </row>
        <row r="25">
          <cell r="B25" t="str">
            <v>СН</v>
          </cell>
          <cell r="G25">
            <v>336.65</v>
          </cell>
          <cell r="H25">
            <v>324.04899999999992</v>
          </cell>
          <cell r="I25">
            <v>355.74</v>
          </cell>
          <cell r="J25">
            <v>380.02600000000007</v>
          </cell>
          <cell r="K25">
            <v>483.97800000000001</v>
          </cell>
        </row>
        <row r="26">
          <cell r="B26" t="str">
            <v>в том числе</v>
          </cell>
        </row>
        <row r="27">
          <cell r="B27" t="str">
            <v>СН1</v>
          </cell>
          <cell r="G27">
            <v>0.15</v>
          </cell>
          <cell r="H27">
            <v>0</v>
          </cell>
          <cell r="I27">
            <v>0</v>
          </cell>
          <cell r="J27">
            <v>1E-3</v>
          </cell>
          <cell r="K27">
            <v>1E-3</v>
          </cell>
        </row>
        <row r="28">
          <cell r="B28" t="str">
            <v>СН2</v>
          </cell>
          <cell r="G28">
            <v>336.5</v>
          </cell>
          <cell r="H28">
            <v>324.04899999999992</v>
          </cell>
          <cell r="I28">
            <v>355.74</v>
          </cell>
          <cell r="J28">
            <v>380.02500000000009</v>
          </cell>
          <cell r="K28">
            <v>483.97700000000003</v>
          </cell>
        </row>
        <row r="29">
          <cell r="B29" t="str">
            <v>НН</v>
          </cell>
          <cell r="G29">
            <v>427.65</v>
          </cell>
          <cell r="H29">
            <v>426.47199999999998</v>
          </cell>
          <cell r="I29">
            <v>428.08</v>
          </cell>
          <cell r="J29">
            <v>444.62300000000005</v>
          </cell>
          <cell r="K29">
            <v>364.54100000000005</v>
          </cell>
        </row>
        <row r="30">
          <cell r="B30" t="str">
            <v>Расходы на компенсацию потерь</v>
          </cell>
          <cell r="D30" t="str">
            <v>L5</v>
          </cell>
          <cell r="E30" t="str">
            <v>ТРУБ</v>
          </cell>
          <cell r="F30" t="str">
            <v>Расходы на компенсацию потерь</v>
          </cell>
        </row>
        <row r="31">
          <cell r="B31" t="str">
            <v>ВН</v>
          </cell>
          <cell r="G31">
            <v>0</v>
          </cell>
          <cell r="H31">
            <v>1896.9120000000005</v>
          </cell>
          <cell r="I31">
            <v>0</v>
          </cell>
          <cell r="J31">
            <v>0</v>
          </cell>
          <cell r="K31">
            <v>0</v>
          </cell>
        </row>
        <row r="32">
          <cell r="B32" t="str">
            <v>СН</v>
          </cell>
        </row>
        <row r="33">
          <cell r="B33" t="str">
            <v>в том числе</v>
          </cell>
        </row>
        <row r="34">
          <cell r="B34" t="str">
            <v>СН1</v>
          </cell>
          <cell r="G34">
            <v>0</v>
          </cell>
          <cell r="H34">
            <v>1813.2183423890965</v>
          </cell>
          <cell r="I34">
            <v>0</v>
          </cell>
          <cell r="J34">
            <v>0</v>
          </cell>
          <cell r="K34">
            <v>0</v>
          </cell>
        </row>
        <row r="35">
          <cell r="B35" t="str">
            <v>СН2</v>
          </cell>
          <cell r="G35">
            <v>46098.798083714479</v>
          </cell>
          <cell r="H35">
            <v>47760.642342389088</v>
          </cell>
          <cell r="I35">
            <v>27786.76</v>
          </cell>
          <cell r="J35">
            <v>60840.923200000005</v>
          </cell>
          <cell r="K35">
            <v>62757.072840681227</v>
          </cell>
        </row>
        <row r="36">
          <cell r="B36" t="str">
            <v>НН</v>
          </cell>
          <cell r="G36">
            <v>92012.811986631161</v>
          </cell>
          <cell r="H36">
            <v>94836.56405405885</v>
          </cell>
          <cell r="I36">
            <v>73217.646669353533</v>
          </cell>
          <cell r="J36">
            <v>121579.0783995894</v>
          </cell>
          <cell r="K36">
            <v>118912.98664530038</v>
          </cell>
        </row>
        <row r="37">
          <cell r="B37" t="str">
            <v>Ставка на оплату технологического расхода (потерь ) электрической энергии на ее передачу по сетям</v>
          </cell>
          <cell r="D37" t="str">
            <v>L6</v>
          </cell>
          <cell r="E37" t="str">
            <v>РУБ.МВТЧ</v>
          </cell>
          <cell r="F37" t="str">
            <v>Ставка на оплату технологического расхода (потерь ) электрической энергии на ее передачу по сетям</v>
          </cell>
        </row>
        <row r="38">
          <cell r="B38" t="str">
            <v>ВН</v>
          </cell>
          <cell r="G38">
            <v>0</v>
          </cell>
          <cell r="H38">
            <v>2.1128786204635053</v>
          </cell>
          <cell r="I38">
            <v>0</v>
          </cell>
          <cell r="J38">
            <v>0</v>
          </cell>
          <cell r="K38">
            <v>0</v>
          </cell>
        </row>
        <row r="39">
          <cell r="B39" t="str">
            <v>СН</v>
          </cell>
        </row>
        <row r="40">
          <cell r="B40" t="str">
            <v>в том числе</v>
          </cell>
        </row>
        <row r="41">
          <cell r="B41" t="str">
            <v>СН1</v>
          </cell>
          <cell r="G41">
            <v>0</v>
          </cell>
          <cell r="H41">
            <v>2.1128786204635053</v>
          </cell>
          <cell r="I41">
            <v>0</v>
          </cell>
          <cell r="J41">
            <v>0</v>
          </cell>
          <cell r="K41">
            <v>0</v>
          </cell>
        </row>
        <row r="42">
          <cell r="B42" t="str">
            <v>СН2</v>
          </cell>
          <cell r="G42">
            <v>55.708089192775148</v>
          </cell>
          <cell r="H42">
            <v>58.632633608899425</v>
          </cell>
          <cell r="I42">
            <v>33.380697244179622</v>
          </cell>
          <cell r="J42">
            <v>67.809426749320679</v>
          </cell>
          <cell r="K42">
            <v>68.344508333453135</v>
          </cell>
        </row>
        <row r="43">
          <cell r="B43" t="str">
            <v>НН</v>
          </cell>
          <cell r="G43">
            <v>214.15759801380466</v>
          </cell>
          <cell r="H43">
            <v>221.67118654960368</v>
          </cell>
          <cell r="I43">
            <v>170.57261909011524</v>
          </cell>
          <cell r="J43">
            <v>272.84108401089168</v>
          </cell>
          <cell r="K43">
            <v>325.24989167352845</v>
          </cell>
        </row>
      </sheetData>
      <sheetData sheetId="17">
        <row r="4">
          <cell r="D4" t="str">
            <v>Базовые потребители</v>
          </cell>
          <cell r="K4" t="str">
            <v>БП №1</v>
          </cell>
          <cell r="Q4" t="str">
            <v>БП №2</v>
          </cell>
          <cell r="W4" t="str">
            <v>БП №3</v>
          </cell>
          <cell r="AC4" t="str">
            <v>БП №4</v>
          </cell>
          <cell r="AJ4" t="str">
            <v>Население</v>
          </cell>
          <cell r="AP4" t="str">
            <v>Прочие потребители</v>
          </cell>
          <cell r="AV4" t="str">
            <v>в том числе бюджетные потребители</v>
          </cell>
          <cell r="BB4" t="str">
            <v>Итого для собственных потребителей</v>
          </cell>
          <cell r="BH4" t="str">
            <v>Потребители по прямым договорам</v>
          </cell>
        </row>
        <row r="6">
          <cell r="D6" t="str">
            <v>Всего</v>
          </cell>
          <cell r="E6" t="str">
            <v>с шин</v>
          </cell>
          <cell r="F6" t="str">
            <v>ВН</v>
          </cell>
          <cell r="G6" t="str">
            <v>СН1</v>
          </cell>
          <cell r="H6" t="str">
            <v>СН2</v>
          </cell>
          <cell r="I6" t="str">
            <v>НН</v>
          </cell>
          <cell r="K6" t="str">
            <v>Всего</v>
          </cell>
          <cell r="L6" t="str">
            <v>с шин</v>
          </cell>
          <cell r="M6" t="str">
            <v>ВН</v>
          </cell>
          <cell r="N6" t="str">
            <v>СН1</v>
          </cell>
          <cell r="O6" t="str">
            <v>СН2</v>
          </cell>
          <cell r="P6" t="str">
            <v>НН</v>
          </cell>
          <cell r="Q6" t="str">
            <v>Всего</v>
          </cell>
          <cell r="R6" t="str">
            <v>с шин</v>
          </cell>
          <cell r="S6" t="str">
            <v>ВН</v>
          </cell>
          <cell r="T6" t="str">
            <v>СН1</v>
          </cell>
          <cell r="U6" t="str">
            <v>СН2</v>
          </cell>
          <cell r="V6" t="str">
            <v>НН</v>
          </cell>
          <cell r="W6" t="str">
            <v>Всего</v>
          </cell>
          <cell r="X6" t="str">
            <v>с шин</v>
          </cell>
          <cell r="Y6" t="str">
            <v>ВН</v>
          </cell>
          <cell r="Z6" t="str">
            <v>СН1</v>
          </cell>
          <cell r="AA6" t="str">
            <v>СН2</v>
          </cell>
          <cell r="AB6" t="str">
            <v>НН</v>
          </cell>
          <cell r="AC6" t="str">
            <v>Всего</v>
          </cell>
          <cell r="AD6" t="str">
            <v>с шин</v>
          </cell>
          <cell r="AE6" t="str">
            <v>ВН</v>
          </cell>
          <cell r="AF6" t="str">
            <v>СН1</v>
          </cell>
          <cell r="AG6" t="str">
            <v>СН2</v>
          </cell>
          <cell r="AH6" t="str">
            <v>НН</v>
          </cell>
          <cell r="AJ6" t="str">
            <v>Всего</v>
          </cell>
          <cell r="AK6" t="str">
            <v>с шин</v>
          </cell>
          <cell r="AL6" t="str">
            <v>ВН</v>
          </cell>
          <cell r="AM6" t="str">
            <v>СН1</v>
          </cell>
          <cell r="AN6" t="str">
            <v>СН2</v>
          </cell>
          <cell r="AO6" t="str">
            <v>НН</v>
          </cell>
          <cell r="AP6" t="str">
            <v>Всего</v>
          </cell>
          <cell r="AQ6" t="str">
            <v>с шин</v>
          </cell>
          <cell r="AR6" t="str">
            <v>ВН</v>
          </cell>
          <cell r="AS6" t="str">
            <v>СН1</v>
          </cell>
          <cell r="AT6" t="str">
            <v>СН2</v>
          </cell>
          <cell r="AU6" t="str">
            <v>НН</v>
          </cell>
          <cell r="AV6" t="str">
            <v>Всего</v>
          </cell>
          <cell r="AW6" t="str">
            <v>с шин</v>
          </cell>
          <cell r="AX6" t="str">
            <v>ВН</v>
          </cell>
          <cell r="AY6" t="str">
            <v>СН1</v>
          </cell>
          <cell r="AZ6" t="str">
            <v>СН2</v>
          </cell>
          <cell r="BA6" t="str">
            <v>НН</v>
          </cell>
          <cell r="BB6" t="str">
            <v>Всего</v>
          </cell>
          <cell r="BC6" t="str">
            <v>с шин</v>
          </cell>
          <cell r="BD6" t="str">
            <v>ВН</v>
          </cell>
          <cell r="BE6" t="str">
            <v>СН1</v>
          </cell>
          <cell r="BF6" t="str">
            <v>СН2</v>
          </cell>
          <cell r="BG6" t="str">
            <v>НН</v>
          </cell>
          <cell r="BH6" t="str">
            <v>Всего</v>
          </cell>
          <cell r="BI6" t="str">
            <v>с шин</v>
          </cell>
          <cell r="BJ6" t="str">
            <v>ВН</v>
          </cell>
          <cell r="BK6" t="str">
            <v>СН1</v>
          </cell>
          <cell r="BL6" t="str">
            <v>СН2</v>
          </cell>
          <cell r="BM6" t="str">
            <v>НН</v>
          </cell>
        </row>
        <row r="8">
          <cell r="A8" t="str">
            <v>1.</v>
          </cell>
          <cell r="D8">
            <v>0</v>
          </cell>
          <cell r="E8">
            <v>0</v>
          </cell>
          <cell r="F8">
            <v>0</v>
          </cell>
          <cell r="G8">
            <v>0</v>
          </cell>
          <cell r="H8">
            <v>0</v>
          </cell>
          <cell r="I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t="str">
            <v>Добавить столбцы</v>
          </cell>
          <cell r="AJ8">
            <v>282.38900000000001</v>
          </cell>
          <cell r="AK8">
            <v>0</v>
          </cell>
          <cell r="AL8">
            <v>0</v>
          </cell>
          <cell r="AM8">
            <v>0</v>
          </cell>
          <cell r="AN8">
            <v>0</v>
          </cell>
          <cell r="AO8">
            <v>282.38900000000001</v>
          </cell>
          <cell r="AP8">
            <v>602.0920000000001</v>
          </cell>
          <cell r="AQ8">
            <v>0</v>
          </cell>
          <cell r="AR8">
            <v>35.962000000000003</v>
          </cell>
          <cell r="AS8">
            <v>1E-3</v>
          </cell>
          <cell r="AT8">
            <v>483.97700000000003</v>
          </cell>
          <cell r="AU8">
            <v>82.152000000000044</v>
          </cell>
          <cell r="AV8">
            <v>77.59</v>
          </cell>
          <cell r="AW8">
            <v>0</v>
          </cell>
          <cell r="AX8">
            <v>0</v>
          </cell>
          <cell r="AY8">
            <v>0</v>
          </cell>
          <cell r="AZ8">
            <v>66.171999999999997</v>
          </cell>
          <cell r="BA8">
            <v>11.417999999999999</v>
          </cell>
          <cell r="BB8">
            <v>884.48100000000011</v>
          </cell>
          <cell r="BC8">
            <v>0</v>
          </cell>
          <cell r="BD8">
            <v>35.962000000000003</v>
          </cell>
          <cell r="BE8">
            <v>1E-3</v>
          </cell>
          <cell r="BF8">
            <v>483.97700000000003</v>
          </cell>
          <cell r="BG8">
            <v>364.54100000000005</v>
          </cell>
          <cell r="BH8">
            <v>0</v>
          </cell>
          <cell r="BI8">
            <v>0</v>
          </cell>
          <cell r="BJ8">
            <v>0</v>
          </cell>
          <cell r="BK8">
            <v>0</v>
          </cell>
          <cell r="BL8">
            <v>0</v>
          </cell>
          <cell r="BM8">
            <v>0</v>
          </cell>
        </row>
        <row r="9">
          <cell r="A9" t="str">
            <v>2.</v>
          </cell>
          <cell r="D9">
            <v>0</v>
          </cell>
          <cell r="E9">
            <v>0</v>
          </cell>
          <cell r="F9">
            <v>0</v>
          </cell>
          <cell r="G9">
            <v>0</v>
          </cell>
          <cell r="H9">
            <v>0</v>
          </cell>
          <cell r="I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J9">
            <v>43.769999999999996</v>
          </cell>
          <cell r="AK9">
            <v>0</v>
          </cell>
          <cell r="AL9">
            <v>0</v>
          </cell>
          <cell r="AM9">
            <v>0</v>
          </cell>
          <cell r="AN9">
            <v>0</v>
          </cell>
          <cell r="AO9">
            <v>43.769999999999996</v>
          </cell>
          <cell r="AP9">
            <v>93.345000000000013</v>
          </cell>
          <cell r="AQ9">
            <v>0</v>
          </cell>
          <cell r="AR9">
            <v>5.5750000000000002</v>
          </cell>
          <cell r="AS9">
            <v>0</v>
          </cell>
          <cell r="AT9">
            <v>75.03</v>
          </cell>
          <cell r="AU9">
            <v>12.740000000000009</v>
          </cell>
          <cell r="AV9">
            <v>13.603</v>
          </cell>
          <cell r="AW9">
            <v>0</v>
          </cell>
          <cell r="AX9">
            <v>0</v>
          </cell>
          <cell r="AY9">
            <v>0</v>
          </cell>
          <cell r="AZ9">
            <v>11.84</v>
          </cell>
          <cell r="BA9">
            <v>1.7629999999999999</v>
          </cell>
          <cell r="BB9">
            <v>137.11500000000001</v>
          </cell>
          <cell r="BC9">
            <v>0</v>
          </cell>
          <cell r="BD9">
            <v>5.5750000000000002</v>
          </cell>
          <cell r="BE9">
            <v>0</v>
          </cell>
          <cell r="BF9">
            <v>75.03</v>
          </cell>
          <cell r="BG9">
            <v>56.510000000000005</v>
          </cell>
          <cell r="BH9">
            <v>0</v>
          </cell>
          <cell r="BI9">
            <v>0</v>
          </cell>
          <cell r="BJ9">
            <v>0</v>
          </cell>
          <cell r="BK9">
            <v>0</v>
          </cell>
          <cell r="BL9">
            <v>0</v>
          </cell>
          <cell r="BM9">
            <v>0</v>
          </cell>
        </row>
        <row r="10">
          <cell r="F10" t="e">
            <v>#DIV/0!</v>
          </cell>
          <cell r="G10" t="e">
            <v>#DIV/0!</v>
          </cell>
          <cell r="H10">
            <v>0</v>
          </cell>
          <cell r="I10">
            <v>0</v>
          </cell>
          <cell r="K10">
            <v>0</v>
          </cell>
          <cell r="L10">
            <v>0</v>
          </cell>
          <cell r="M10">
            <v>0</v>
          </cell>
          <cell r="N10" t="e">
            <v>#DIV/0!</v>
          </cell>
          <cell r="O10">
            <v>0</v>
          </cell>
        </row>
        <row r="11">
          <cell r="A11" t="str">
            <v>3.</v>
          </cell>
          <cell r="D11" t="e">
            <v>#NAME?</v>
          </cell>
          <cell r="E11" t="e">
            <v>#NAME?</v>
          </cell>
          <cell r="F11" t="e">
            <v>#NAME?</v>
          </cell>
          <cell r="G11" t="e">
            <v>#NAME?</v>
          </cell>
          <cell r="H11" t="e">
            <v>#NAME?</v>
          </cell>
          <cell r="I11" t="e">
            <v>#NAME?</v>
          </cell>
          <cell r="K11" t="e">
            <v>#NAME?</v>
          </cell>
          <cell r="L11" t="e">
            <v>#NAME?</v>
          </cell>
          <cell r="M11" t="e">
            <v>#NAME?</v>
          </cell>
          <cell r="N11" t="e">
            <v>#NAME?</v>
          </cell>
          <cell r="O11" t="e">
            <v>#NAME?</v>
          </cell>
          <cell r="P11" t="e">
            <v>#NAME?</v>
          </cell>
          <cell r="Q11" t="e">
            <v>#NAME?</v>
          </cell>
          <cell r="R11" t="e">
            <v>#NAME?</v>
          </cell>
          <cell r="S11" t="e">
            <v>#NAME?</v>
          </cell>
          <cell r="T11" t="e">
            <v>#NAME?</v>
          </cell>
          <cell r="U11" t="e">
            <v>#NAME?</v>
          </cell>
          <cell r="V11" t="e">
            <v>#NAME?</v>
          </cell>
          <cell r="W11" t="e">
            <v>#NAME?</v>
          </cell>
          <cell r="X11" t="e">
            <v>#NAME?</v>
          </cell>
          <cell r="Y11" t="e">
            <v>#NAME?</v>
          </cell>
          <cell r="Z11" t="e">
            <v>#NAME?</v>
          </cell>
          <cell r="AA11" t="e">
            <v>#NAME?</v>
          </cell>
          <cell r="AB11" t="e">
            <v>#NAME?</v>
          </cell>
          <cell r="AC11" t="e">
            <v>#NAME?</v>
          </cell>
          <cell r="AD11" t="e">
            <v>#NAME?</v>
          </cell>
          <cell r="AE11" t="e">
            <v>#NAME?</v>
          </cell>
          <cell r="AF11" t="e">
            <v>#NAME?</v>
          </cell>
          <cell r="AG11" t="e">
            <v>#NAME?</v>
          </cell>
          <cell r="AH11" t="e">
            <v>#NAME?</v>
          </cell>
          <cell r="AJ11" t="e">
            <v>#NAME?</v>
          </cell>
          <cell r="AK11" t="e">
            <v>#NAME?</v>
          </cell>
          <cell r="AL11" t="e">
            <v>#NAME?</v>
          </cell>
          <cell r="AM11" t="e">
            <v>#NAME?</v>
          </cell>
          <cell r="AN11" t="e">
            <v>#NAME?</v>
          </cell>
          <cell r="AO11" t="e">
            <v>#NAME?</v>
          </cell>
          <cell r="AP11" t="e">
            <v>#NAME?</v>
          </cell>
          <cell r="AQ11" t="e">
            <v>#NAME?</v>
          </cell>
          <cell r="AR11" t="e">
            <v>#NAME?</v>
          </cell>
          <cell r="AS11" t="e">
            <v>#NAME?</v>
          </cell>
          <cell r="AT11" t="e">
            <v>#NAME?</v>
          </cell>
          <cell r="AU11" t="e">
            <v>#NAME?</v>
          </cell>
          <cell r="AV11" t="e">
            <v>#NAME?</v>
          </cell>
          <cell r="AW11" t="e">
            <v>#NAME?</v>
          </cell>
          <cell r="AX11" t="e">
            <v>#NAME?</v>
          </cell>
          <cell r="AY11" t="e">
            <v>#NAME?</v>
          </cell>
          <cell r="AZ11" t="e">
            <v>#NAME?</v>
          </cell>
          <cell r="BA11" t="e">
            <v>#NAME?</v>
          </cell>
          <cell r="BB11" t="e">
            <v>#NAME?</v>
          </cell>
          <cell r="BC11" t="e">
            <v>#NAME?</v>
          </cell>
          <cell r="BD11" t="e">
            <v>#NAME?</v>
          </cell>
          <cell r="BE11" t="e">
            <v>#NAME?</v>
          </cell>
          <cell r="BF11" t="e">
            <v>#NAME?</v>
          </cell>
          <cell r="BG11" t="e">
            <v>#NAME?</v>
          </cell>
        </row>
        <row r="12">
          <cell r="A12" t="str">
            <v>3.1.</v>
          </cell>
          <cell r="F12">
            <v>0</v>
          </cell>
          <cell r="G12">
            <v>0</v>
          </cell>
          <cell r="H12">
            <v>0</v>
          </cell>
          <cell r="I12">
            <v>0</v>
          </cell>
          <cell r="L12">
            <v>0</v>
          </cell>
          <cell r="M12">
            <v>0</v>
          </cell>
          <cell r="N12">
            <v>0</v>
          </cell>
          <cell r="O12">
            <v>0</v>
          </cell>
          <cell r="P12">
            <v>0</v>
          </cell>
          <cell r="R12">
            <v>0</v>
          </cell>
          <cell r="S12">
            <v>0</v>
          </cell>
          <cell r="T12">
            <v>0</v>
          </cell>
          <cell r="U12">
            <v>0</v>
          </cell>
          <cell r="V12">
            <v>0</v>
          </cell>
          <cell r="X12">
            <v>0</v>
          </cell>
          <cell r="Y12">
            <v>0</v>
          </cell>
          <cell r="Z12">
            <v>0</v>
          </cell>
          <cell r="AA12">
            <v>0</v>
          </cell>
          <cell r="AB12">
            <v>0</v>
          </cell>
          <cell r="AD12">
            <v>0</v>
          </cell>
          <cell r="AE12">
            <v>0</v>
          </cell>
          <cell r="AF12">
            <v>0</v>
          </cell>
          <cell r="AG12">
            <v>0</v>
          </cell>
          <cell r="AH12">
            <v>0</v>
          </cell>
          <cell r="AL12">
            <v>0</v>
          </cell>
          <cell r="AM12">
            <v>0</v>
          </cell>
          <cell r="AN12">
            <v>0</v>
          </cell>
          <cell r="AO12">
            <v>0</v>
          </cell>
          <cell r="AQ12">
            <v>0</v>
          </cell>
          <cell r="AR12">
            <v>0</v>
          </cell>
          <cell r="AS12">
            <v>0</v>
          </cell>
          <cell r="AT12">
            <v>0</v>
          </cell>
          <cell r="AU12">
            <v>0</v>
          </cell>
          <cell r="AW12">
            <v>0</v>
          </cell>
          <cell r="AX12">
            <v>0</v>
          </cell>
          <cell r="AY12">
            <v>0</v>
          </cell>
          <cell r="AZ12">
            <v>0</v>
          </cell>
          <cell r="BA12">
            <v>0</v>
          </cell>
        </row>
        <row r="13">
          <cell r="A13" t="str">
            <v>3.2.</v>
          </cell>
          <cell r="F13">
            <v>0</v>
          </cell>
          <cell r="G13">
            <v>0</v>
          </cell>
          <cell r="H13">
            <v>0</v>
          </cell>
          <cell r="I13">
            <v>0</v>
          </cell>
          <cell r="L13">
            <v>0</v>
          </cell>
          <cell r="M13">
            <v>0</v>
          </cell>
          <cell r="N13">
            <v>0</v>
          </cell>
          <cell r="O13">
            <v>0</v>
          </cell>
          <cell r="P13">
            <v>0</v>
          </cell>
          <cell r="R13">
            <v>0</v>
          </cell>
          <cell r="S13">
            <v>0</v>
          </cell>
          <cell r="T13">
            <v>0</v>
          </cell>
          <cell r="U13">
            <v>0</v>
          </cell>
          <cell r="V13">
            <v>0</v>
          </cell>
          <cell r="X13">
            <v>0</v>
          </cell>
          <cell r="Y13">
            <v>0</v>
          </cell>
          <cell r="Z13">
            <v>0</v>
          </cell>
          <cell r="AA13">
            <v>0</v>
          </cell>
          <cell r="AB13">
            <v>0</v>
          </cell>
          <cell r="AD13">
            <v>0</v>
          </cell>
          <cell r="AE13">
            <v>0</v>
          </cell>
          <cell r="AF13">
            <v>0</v>
          </cell>
          <cell r="AG13">
            <v>0</v>
          </cell>
          <cell r="AH13">
            <v>0</v>
          </cell>
          <cell r="AL13">
            <v>0</v>
          </cell>
          <cell r="AM13">
            <v>0</v>
          </cell>
          <cell r="AN13">
            <v>0</v>
          </cell>
          <cell r="AO13">
            <v>0</v>
          </cell>
          <cell r="AQ13">
            <v>0</v>
          </cell>
          <cell r="AR13">
            <v>0</v>
          </cell>
          <cell r="AS13">
            <v>0</v>
          </cell>
          <cell r="AT13">
            <v>0</v>
          </cell>
          <cell r="AU13">
            <v>0</v>
          </cell>
          <cell r="AW13">
            <v>0</v>
          </cell>
          <cell r="AX13">
            <v>0</v>
          </cell>
          <cell r="AY13">
            <v>0</v>
          </cell>
          <cell r="AZ13">
            <v>0</v>
          </cell>
          <cell r="BA13">
            <v>0</v>
          </cell>
        </row>
        <row r="14">
          <cell r="H14">
            <v>0</v>
          </cell>
          <cell r="I14">
            <v>0</v>
          </cell>
          <cell r="L14">
            <v>0</v>
          </cell>
          <cell r="M14">
            <v>0</v>
          </cell>
          <cell r="O14">
            <v>0</v>
          </cell>
        </row>
        <row r="15">
          <cell r="A15" t="str">
            <v>4.</v>
          </cell>
          <cell r="D15" t="e">
            <v>#NAME?</v>
          </cell>
          <cell r="F15">
            <v>0</v>
          </cell>
          <cell r="G15" t="e">
            <v>#DIV/0!</v>
          </cell>
          <cell r="H15">
            <v>467.08516159531194</v>
          </cell>
          <cell r="I15">
            <v>1026.5946272929436</v>
          </cell>
          <cell r="K15" t="e">
            <v>#NAME?</v>
          </cell>
          <cell r="L15">
            <v>0</v>
          </cell>
          <cell r="M15" t="e">
            <v>#NAME?</v>
          </cell>
          <cell r="N15" t="e">
            <v>#NAME?</v>
          </cell>
          <cell r="O15" t="e">
            <v>#NAME?</v>
          </cell>
          <cell r="P15" t="e">
            <v>#NAME?</v>
          </cell>
          <cell r="Q15" t="e">
            <v>#NAME?</v>
          </cell>
          <cell r="S15" t="e">
            <v>#NAME?</v>
          </cell>
          <cell r="T15" t="e">
            <v>#NAME?</v>
          </cell>
          <cell r="U15" t="e">
            <v>#NAME?</v>
          </cell>
          <cell r="V15" t="e">
            <v>#NAME?</v>
          </cell>
          <cell r="W15" t="e">
            <v>#NAME?</v>
          </cell>
          <cell r="Y15" t="e">
            <v>#NAME?</v>
          </cell>
          <cell r="Z15" t="e">
            <v>#NAME?</v>
          </cell>
          <cell r="AA15" t="e">
            <v>#NAME?</v>
          </cell>
          <cell r="AB15" t="e">
            <v>#NAME?</v>
          </cell>
          <cell r="AC15" t="e">
            <v>#NAME?</v>
          </cell>
          <cell r="AE15" t="e">
            <v>#NAME?</v>
          </cell>
          <cell r="AF15" t="e">
            <v>#NAME?</v>
          </cell>
          <cell r="AG15" t="e">
            <v>#NAME?</v>
          </cell>
          <cell r="AH15" t="e">
            <v>#NAME?</v>
          </cell>
          <cell r="AJ15" t="e">
            <v>#NAME?</v>
          </cell>
          <cell r="AK15">
            <v>0</v>
          </cell>
          <cell r="AL15" t="e">
            <v>#NAME?</v>
          </cell>
          <cell r="AM15" t="e">
            <v>#NAME?</v>
          </cell>
          <cell r="AN15" t="e">
            <v>#NAME?</v>
          </cell>
          <cell r="AO15" t="e">
            <v>#NAME?</v>
          </cell>
          <cell r="AP15" t="e">
            <v>#NAME?</v>
          </cell>
          <cell r="AR15" t="e">
            <v>#NAME?</v>
          </cell>
          <cell r="AS15" t="e">
            <v>#NAME?</v>
          </cell>
          <cell r="AT15" t="e">
            <v>#NAME?</v>
          </cell>
          <cell r="AU15" t="e">
            <v>#NAME?</v>
          </cell>
          <cell r="AV15" t="e">
            <v>#NAME?</v>
          </cell>
          <cell r="AX15" t="e">
            <v>#NAME?</v>
          </cell>
          <cell r="AY15" t="e">
            <v>#NAME?</v>
          </cell>
          <cell r="AZ15" t="e">
            <v>#NAME?</v>
          </cell>
          <cell r="BA15" t="e">
            <v>#NAME?</v>
          </cell>
          <cell r="BB15" t="e">
            <v>#NAME?</v>
          </cell>
          <cell r="BD15" t="e">
            <v>#NAME?</v>
          </cell>
          <cell r="BE15" t="e">
            <v>#NAME?</v>
          </cell>
          <cell r="BF15" t="e">
            <v>#NAME?</v>
          </cell>
          <cell r="BG15" t="e">
            <v>#NAME?</v>
          </cell>
          <cell r="BH15" t="e">
            <v>#NAME?</v>
          </cell>
          <cell r="BJ15" t="e">
            <v>#NAME?</v>
          </cell>
          <cell r="BK15" t="e">
            <v>#NAME?</v>
          </cell>
          <cell r="BL15" t="e">
            <v>#NAME?</v>
          </cell>
          <cell r="BM15" t="e">
            <v>#NAME?</v>
          </cell>
        </row>
        <row r="16">
          <cell r="A16" t="str">
            <v>4.1.</v>
          </cell>
          <cell r="F16">
            <v>0</v>
          </cell>
          <cell r="G16" t="e">
            <v>#DIV/0!</v>
          </cell>
          <cell r="H16">
            <v>467.08516159531194</v>
          </cell>
          <cell r="I16">
            <v>1026.5946272929436</v>
          </cell>
          <cell r="L16">
            <v>0</v>
          </cell>
          <cell r="M16" t="e">
            <v>#NAME?</v>
          </cell>
          <cell r="N16" t="e">
            <v>#NAME?</v>
          </cell>
          <cell r="O16" t="e">
            <v>#NAME?</v>
          </cell>
          <cell r="P16" t="e">
            <v>#NAME?</v>
          </cell>
          <cell r="S16" t="e">
            <v>#NAME?</v>
          </cell>
          <cell r="T16" t="e">
            <v>#NAME?</v>
          </cell>
          <cell r="U16" t="e">
            <v>#NAME?</v>
          </cell>
          <cell r="V16" t="e">
            <v>#NAME?</v>
          </cell>
          <cell r="Y16" t="e">
            <v>#NAME?</v>
          </cell>
          <cell r="Z16" t="e">
            <v>#NAME?</v>
          </cell>
          <cell r="AA16" t="e">
            <v>#NAME?</v>
          </cell>
          <cell r="AB16" t="e">
            <v>#NAME?</v>
          </cell>
          <cell r="AE16" t="e">
            <v>#NAME?</v>
          </cell>
          <cell r="AF16" t="e">
            <v>#NAME?</v>
          </cell>
          <cell r="AG16" t="e">
            <v>#NAME?</v>
          </cell>
          <cell r="AH16" t="e">
            <v>#NAME?</v>
          </cell>
          <cell r="AL16" t="e">
            <v>#NAME?</v>
          </cell>
          <cell r="AM16" t="e">
            <v>#NAME?</v>
          </cell>
          <cell r="AN16" t="e">
            <v>#NAME?</v>
          </cell>
          <cell r="AO16" t="e">
            <v>#NAME?</v>
          </cell>
          <cell r="AR16" t="e">
            <v>#NAME?</v>
          </cell>
          <cell r="AS16" t="e">
            <v>#NAME?</v>
          </cell>
          <cell r="AT16" t="e">
            <v>#NAME?</v>
          </cell>
          <cell r="AU16" t="e">
            <v>#NAME?</v>
          </cell>
          <cell r="AX16" t="e">
            <v>#NAME?</v>
          </cell>
          <cell r="AY16" t="e">
            <v>#NAME?</v>
          </cell>
          <cell r="AZ16" t="e">
            <v>#NAME?</v>
          </cell>
          <cell r="BA16" t="e">
            <v>#NAME?</v>
          </cell>
          <cell r="BD16" t="e">
            <v>#NAME?</v>
          </cell>
          <cell r="BE16" t="e">
            <v>#NAME?</v>
          </cell>
          <cell r="BF16" t="e">
            <v>#NAME?</v>
          </cell>
          <cell r="BG16" t="e">
            <v>#NAME?</v>
          </cell>
          <cell r="BJ16" t="e">
            <v>#NAME?</v>
          </cell>
          <cell r="BK16" t="e">
            <v>#NAME?</v>
          </cell>
          <cell r="BL16" t="e">
            <v>#NAME?</v>
          </cell>
          <cell r="BM16" t="e">
            <v>#NAME?</v>
          </cell>
        </row>
        <row r="17">
          <cell r="A17" t="str">
            <v>4.1.1.</v>
          </cell>
          <cell r="F17">
            <v>0</v>
          </cell>
          <cell r="G17" t="e">
            <v>#DIV/0!</v>
          </cell>
          <cell r="H17">
            <v>398.74065326185882</v>
          </cell>
          <cell r="I17">
            <v>701.34473561941525</v>
          </cell>
          <cell r="K17">
            <v>0</v>
          </cell>
          <cell r="L17">
            <v>0</v>
          </cell>
          <cell r="M17" t="e">
            <v>#NAME?</v>
          </cell>
          <cell r="N17" t="e">
            <v>#NAME?</v>
          </cell>
          <cell r="O17" t="e">
            <v>#NAME?</v>
          </cell>
          <cell r="P17" t="e">
            <v>#NAME?</v>
          </cell>
          <cell r="S17" t="e">
            <v>#NAME?</v>
          </cell>
          <cell r="T17" t="e">
            <v>#NAME?</v>
          </cell>
          <cell r="U17" t="e">
            <v>#NAME?</v>
          </cell>
          <cell r="V17" t="e">
            <v>#NAME?</v>
          </cell>
          <cell r="Y17" t="e">
            <v>#NAME?</v>
          </cell>
          <cell r="Z17" t="e">
            <v>#NAME?</v>
          </cell>
          <cell r="AA17" t="e">
            <v>#NAME?</v>
          </cell>
          <cell r="AB17" t="e">
            <v>#NAME?</v>
          </cell>
          <cell r="AE17" t="e">
            <v>#NAME?</v>
          </cell>
          <cell r="AF17" t="e">
            <v>#NAME?</v>
          </cell>
          <cell r="AG17" t="e">
            <v>#NAME?</v>
          </cell>
          <cell r="AH17" t="e">
            <v>#NAME?</v>
          </cell>
          <cell r="AL17" t="e">
            <v>#NAME?</v>
          </cell>
          <cell r="AM17" t="e">
            <v>#NAME?</v>
          </cell>
          <cell r="AN17" t="e">
            <v>#NAME?</v>
          </cell>
          <cell r="AO17" t="e">
            <v>#NAME?</v>
          </cell>
          <cell r="AR17" t="e">
            <v>#NAME?</v>
          </cell>
          <cell r="AS17" t="e">
            <v>#NAME?</v>
          </cell>
          <cell r="AT17" t="e">
            <v>#NAME?</v>
          </cell>
          <cell r="AU17" t="e">
            <v>#NAME?</v>
          </cell>
          <cell r="AX17" t="e">
            <v>#NAME?</v>
          </cell>
          <cell r="AY17" t="e">
            <v>#NAME?</v>
          </cell>
          <cell r="AZ17" t="e">
            <v>#NAME?</v>
          </cell>
          <cell r="BA17" t="e">
            <v>#NAME?</v>
          </cell>
          <cell r="BD17" t="e">
            <v>#NAME?</v>
          </cell>
          <cell r="BE17" t="e">
            <v>#NAME?</v>
          </cell>
          <cell r="BF17" t="e">
            <v>#NAME?</v>
          </cell>
          <cell r="BG17" t="e">
            <v>#NAME?</v>
          </cell>
          <cell r="BJ17" t="e">
            <v>#NAME?</v>
          </cell>
          <cell r="BK17" t="e">
            <v>#NAME?</v>
          </cell>
          <cell r="BL17" t="e">
            <v>#NAME?</v>
          </cell>
          <cell r="BM17" t="e">
            <v>#NAME?</v>
          </cell>
        </row>
        <row r="18">
          <cell r="A18" t="str">
            <v>4.1.1.1.</v>
          </cell>
          <cell r="F18">
            <v>0</v>
          </cell>
          <cell r="G18">
            <v>0</v>
          </cell>
          <cell r="H18">
            <v>2572.0552464842685</v>
          </cell>
          <cell r="I18">
            <v>4524.3127104483674</v>
          </cell>
          <cell r="L18">
            <v>0</v>
          </cell>
          <cell r="M18">
            <v>0</v>
          </cell>
          <cell r="N18">
            <v>0</v>
          </cell>
          <cell r="O18">
            <v>2572.0552464842685</v>
          </cell>
          <cell r="P18">
            <v>4524.3127104483674</v>
          </cell>
          <cell r="S18">
            <v>0</v>
          </cell>
          <cell r="T18">
            <v>0</v>
          </cell>
          <cell r="U18">
            <v>2572.0552464842685</v>
          </cell>
          <cell r="V18">
            <v>4524.3127104483674</v>
          </cell>
          <cell r="Y18">
            <v>0</v>
          </cell>
          <cell r="Z18">
            <v>0</v>
          </cell>
          <cell r="AA18">
            <v>2572.0552464842685</v>
          </cell>
          <cell r="AB18">
            <v>4524.3127104483674</v>
          </cell>
          <cell r="AE18">
            <v>0</v>
          </cell>
          <cell r="AF18">
            <v>0</v>
          </cell>
          <cell r="AG18">
            <v>2572.0552464842685</v>
          </cell>
          <cell r="AH18">
            <v>4524.3127104483674</v>
          </cell>
          <cell r="AL18">
            <v>0</v>
          </cell>
          <cell r="AM18">
            <v>0</v>
          </cell>
          <cell r="AN18">
            <v>2572.0552464842685</v>
          </cell>
          <cell r="AO18">
            <v>4524.3127104483674</v>
          </cell>
          <cell r="AR18">
            <v>0</v>
          </cell>
          <cell r="AS18">
            <v>0</v>
          </cell>
          <cell r="AT18">
            <v>2572.0552464842685</v>
          </cell>
          <cell r="AU18">
            <v>4524.3127104483674</v>
          </cell>
          <cell r="AX18">
            <v>0</v>
          </cell>
          <cell r="AY18">
            <v>0</v>
          </cell>
          <cell r="AZ18">
            <v>2572.0552464842685</v>
          </cell>
          <cell r="BA18">
            <v>4524.3127104483674</v>
          </cell>
          <cell r="BD18">
            <v>0</v>
          </cell>
          <cell r="BE18">
            <v>0</v>
          </cell>
          <cell r="BF18">
            <v>2572.0552464842685</v>
          </cell>
          <cell r="BG18">
            <v>4524.3127104483674</v>
          </cell>
          <cell r="BJ18">
            <v>0</v>
          </cell>
          <cell r="BK18">
            <v>0</v>
          </cell>
          <cell r="BL18">
            <v>2572.0552464842685</v>
          </cell>
          <cell r="BM18">
            <v>4524.3127104483674</v>
          </cell>
        </row>
        <row r="19">
          <cell r="A19" t="str">
            <v>4.1.2.</v>
          </cell>
          <cell r="F19">
            <v>0</v>
          </cell>
          <cell r="G19">
            <v>0</v>
          </cell>
          <cell r="H19">
            <v>68.344508333453135</v>
          </cell>
          <cell r="I19">
            <v>325.24989167352845</v>
          </cell>
          <cell r="L19">
            <v>0</v>
          </cell>
          <cell r="M19">
            <v>0</v>
          </cell>
          <cell r="N19">
            <v>0</v>
          </cell>
          <cell r="O19">
            <v>68.344508333453135</v>
          </cell>
          <cell r="P19">
            <v>325.24989167352845</v>
          </cell>
          <cell r="S19">
            <v>0</v>
          </cell>
          <cell r="T19">
            <v>0</v>
          </cell>
          <cell r="U19">
            <v>68.344508333453135</v>
          </cell>
          <cell r="V19">
            <v>325.24989167352845</v>
          </cell>
          <cell r="Y19">
            <v>0</v>
          </cell>
          <cell r="Z19">
            <v>0</v>
          </cell>
          <cell r="AA19">
            <v>68.344508333453135</v>
          </cell>
          <cell r="AB19">
            <v>325.24989167352845</v>
          </cell>
          <cell r="AE19">
            <v>0</v>
          </cell>
          <cell r="AF19">
            <v>0</v>
          </cell>
          <cell r="AG19">
            <v>68.344508333453135</v>
          </cell>
          <cell r="AH19">
            <v>325.24989167352845</v>
          </cell>
          <cell r="AL19">
            <v>0</v>
          </cell>
          <cell r="AM19">
            <v>0</v>
          </cell>
          <cell r="AN19">
            <v>68.344508333453135</v>
          </cell>
          <cell r="AO19">
            <v>325.24989167352845</v>
          </cell>
          <cell r="AR19">
            <v>0</v>
          </cell>
          <cell r="AS19">
            <v>0</v>
          </cell>
          <cell r="AT19">
            <v>68.344508333453135</v>
          </cell>
          <cell r="AU19">
            <v>325.24989167352845</v>
          </cell>
          <cell r="AX19">
            <v>0</v>
          </cell>
          <cell r="AY19">
            <v>0</v>
          </cell>
          <cell r="AZ19">
            <v>68.344508333453135</v>
          </cell>
          <cell r="BA19">
            <v>325.24989167352845</v>
          </cell>
          <cell r="BD19">
            <v>0</v>
          </cell>
          <cell r="BE19">
            <v>0</v>
          </cell>
          <cell r="BF19">
            <v>68.344508333453135</v>
          </cell>
          <cell r="BG19">
            <v>325.24989167352845</v>
          </cell>
          <cell r="BJ19">
            <v>0</v>
          </cell>
          <cell r="BK19">
            <v>0</v>
          </cell>
          <cell r="BL19">
            <v>68.344508333453135</v>
          </cell>
          <cell r="BM19">
            <v>325.24989167352845</v>
          </cell>
        </row>
        <row r="20">
          <cell r="H20">
            <v>0</v>
          </cell>
          <cell r="I20">
            <v>0</v>
          </cell>
          <cell r="L20">
            <v>0</v>
          </cell>
          <cell r="M20">
            <v>0</v>
          </cell>
          <cell r="O20">
            <v>0</v>
          </cell>
        </row>
        <row r="21">
          <cell r="A21" t="str">
            <v>4.2.</v>
          </cell>
          <cell r="H21">
            <v>0</v>
          </cell>
          <cell r="I21">
            <v>0</v>
          </cell>
          <cell r="L21">
            <v>0</v>
          </cell>
          <cell r="M21">
            <v>0</v>
          </cell>
          <cell r="O21">
            <v>0</v>
          </cell>
        </row>
        <row r="22">
          <cell r="A22" t="str">
            <v>4.3</v>
          </cell>
          <cell r="H22">
            <v>0</v>
          </cell>
          <cell r="I22">
            <v>0</v>
          </cell>
          <cell r="L22">
            <v>0</v>
          </cell>
          <cell r="M22">
            <v>0</v>
          </cell>
          <cell r="O22">
            <v>0</v>
          </cell>
        </row>
        <row r="23">
          <cell r="H23">
            <v>0</v>
          </cell>
          <cell r="I23">
            <v>0</v>
          </cell>
          <cell r="K23">
            <v>0</v>
          </cell>
          <cell r="L23">
            <v>0</v>
          </cell>
          <cell r="M23">
            <v>0</v>
          </cell>
          <cell r="N23" t="e">
            <v>#DIV/0!</v>
          </cell>
          <cell r="O23">
            <v>0</v>
          </cell>
        </row>
        <row r="24">
          <cell r="A24" t="str">
            <v>5.</v>
          </cell>
          <cell r="D24" t="e">
            <v>#NAME?</v>
          </cell>
          <cell r="E24">
            <v>0</v>
          </cell>
          <cell r="F24">
            <v>0</v>
          </cell>
          <cell r="G24">
            <v>0</v>
          </cell>
          <cell r="H24">
            <v>0</v>
          </cell>
          <cell r="I24">
            <v>0</v>
          </cell>
          <cell r="K24" t="e">
            <v>#NAME?</v>
          </cell>
          <cell r="L24">
            <v>0</v>
          </cell>
          <cell r="M24">
            <v>0</v>
          </cell>
          <cell r="N24">
            <v>0</v>
          </cell>
          <cell r="O24">
            <v>0</v>
          </cell>
          <cell r="P24">
            <v>0</v>
          </cell>
          <cell r="Q24" t="e">
            <v>#NAME?</v>
          </cell>
          <cell r="R24">
            <v>0</v>
          </cell>
          <cell r="S24">
            <v>0</v>
          </cell>
          <cell r="T24">
            <v>0</v>
          </cell>
          <cell r="U24">
            <v>0</v>
          </cell>
          <cell r="V24">
            <v>0</v>
          </cell>
          <cell r="W24" t="e">
            <v>#NAME?</v>
          </cell>
          <cell r="X24">
            <v>0</v>
          </cell>
          <cell r="Y24">
            <v>0</v>
          </cell>
          <cell r="Z24">
            <v>0</v>
          </cell>
          <cell r="AA24">
            <v>0</v>
          </cell>
          <cell r="AB24">
            <v>0</v>
          </cell>
          <cell r="AC24" t="e">
            <v>#NAME?</v>
          </cell>
          <cell r="AD24">
            <v>0</v>
          </cell>
          <cell r="AE24">
            <v>0</v>
          </cell>
          <cell r="AF24">
            <v>0</v>
          </cell>
          <cell r="AG24">
            <v>0</v>
          </cell>
          <cell r="AH24">
            <v>0</v>
          </cell>
          <cell r="AJ24" t="e">
            <v>#NAME?</v>
          </cell>
          <cell r="AK24">
            <v>0</v>
          </cell>
          <cell r="AL24">
            <v>0</v>
          </cell>
          <cell r="AM24">
            <v>0</v>
          </cell>
          <cell r="AN24">
            <v>0</v>
          </cell>
          <cell r="AO24" t="e">
            <v>#NAME?</v>
          </cell>
          <cell r="AP24" t="e">
            <v>#NAME?</v>
          </cell>
          <cell r="AQ24">
            <v>0</v>
          </cell>
          <cell r="AR24" t="e">
            <v>#NAME?</v>
          </cell>
          <cell r="AS24" t="e">
            <v>#NAME?</v>
          </cell>
          <cell r="AT24" t="e">
            <v>#NAME?</v>
          </cell>
          <cell r="AU24" t="e">
            <v>#NAME?</v>
          </cell>
          <cell r="AV24" t="e">
            <v>#NAME?</v>
          </cell>
          <cell r="AW24">
            <v>0</v>
          </cell>
          <cell r="AX24">
            <v>0</v>
          </cell>
          <cell r="AY24">
            <v>0</v>
          </cell>
          <cell r="AZ24" t="e">
            <v>#NAME?</v>
          </cell>
          <cell r="BA24" t="e">
            <v>#NAME?</v>
          </cell>
          <cell r="BB24" t="e">
            <v>#NAME?</v>
          </cell>
          <cell r="BC24" t="e">
            <v>#NAME?</v>
          </cell>
          <cell r="BD24" t="e">
            <v>#NAME?</v>
          </cell>
          <cell r="BE24" t="e">
            <v>#NAME?</v>
          </cell>
          <cell r="BF24" t="e">
            <v>#NAME?</v>
          </cell>
          <cell r="BG24" t="e">
            <v>#NAME?</v>
          </cell>
          <cell r="BH24" t="e">
            <v>#NAME?</v>
          </cell>
          <cell r="BJ24">
            <v>0</v>
          </cell>
          <cell r="BK24">
            <v>0</v>
          </cell>
          <cell r="BL24">
            <v>0</v>
          </cell>
          <cell r="BM24">
            <v>0</v>
          </cell>
        </row>
        <row r="25">
          <cell r="A25" t="str">
            <v>5.1.</v>
          </cell>
          <cell r="D25" t="e">
            <v>#NAME?</v>
          </cell>
          <cell r="E25">
            <v>0</v>
          </cell>
          <cell r="F25">
            <v>0</v>
          </cell>
          <cell r="G25">
            <v>0</v>
          </cell>
          <cell r="H25">
            <v>2572.0552464842685</v>
          </cell>
          <cell r="I25">
            <v>4524.3127104483674</v>
          </cell>
          <cell r="K25" t="e">
            <v>#NAME?</v>
          </cell>
          <cell r="L25">
            <v>0</v>
          </cell>
          <cell r="M25">
            <v>0</v>
          </cell>
          <cell r="N25">
            <v>0</v>
          </cell>
          <cell r="O25">
            <v>2572.0552464842685</v>
          </cell>
          <cell r="P25">
            <v>4524.3127104483674</v>
          </cell>
          <cell r="Q25" t="e">
            <v>#NAME?</v>
          </cell>
          <cell r="R25">
            <v>0</v>
          </cell>
          <cell r="S25">
            <v>0</v>
          </cell>
          <cell r="T25">
            <v>0</v>
          </cell>
          <cell r="U25">
            <v>2572.0552464842685</v>
          </cell>
          <cell r="V25">
            <v>4524.3127104483674</v>
          </cell>
          <cell r="W25" t="e">
            <v>#NAME?</v>
          </cell>
          <cell r="X25">
            <v>0</v>
          </cell>
          <cell r="Y25">
            <v>0</v>
          </cell>
          <cell r="Z25">
            <v>0</v>
          </cell>
          <cell r="AA25">
            <v>2572.0552464842685</v>
          </cell>
          <cell r="AB25">
            <v>4524.3127104483674</v>
          </cell>
          <cell r="AC25" t="e">
            <v>#NAME?</v>
          </cell>
          <cell r="AD25">
            <v>0</v>
          </cell>
          <cell r="AE25">
            <v>0</v>
          </cell>
          <cell r="AF25">
            <v>0</v>
          </cell>
          <cell r="AG25">
            <v>2572.0552464842685</v>
          </cell>
          <cell r="AH25">
            <v>4524.3127104483674</v>
          </cell>
          <cell r="AJ25" t="e">
            <v>#NAME?</v>
          </cell>
          <cell r="AK25">
            <v>0</v>
          </cell>
          <cell r="AL25">
            <v>0</v>
          </cell>
          <cell r="AM25">
            <v>0</v>
          </cell>
          <cell r="AN25">
            <v>2572.0552464842685</v>
          </cell>
          <cell r="AO25">
            <v>4524.3127104483674</v>
          </cell>
          <cell r="AP25" t="e">
            <v>#NAME?</v>
          </cell>
          <cell r="AQ25">
            <v>0</v>
          </cell>
          <cell r="AR25">
            <v>0</v>
          </cell>
          <cell r="AS25">
            <v>0</v>
          </cell>
          <cell r="AT25">
            <v>2572.0552464842685</v>
          </cell>
          <cell r="AU25">
            <v>4524.3127104483674</v>
          </cell>
          <cell r="AV25" t="e">
            <v>#NAME?</v>
          </cell>
          <cell r="AW25">
            <v>0</v>
          </cell>
          <cell r="AX25">
            <v>0</v>
          </cell>
          <cell r="AY25">
            <v>0</v>
          </cell>
          <cell r="AZ25">
            <v>2572.0552464842685</v>
          </cell>
          <cell r="BA25">
            <v>4524.3127104483674</v>
          </cell>
          <cell r="BB25" t="e">
            <v>#NAME?</v>
          </cell>
          <cell r="BC25" t="e">
            <v>#NAME?</v>
          </cell>
          <cell r="BD25" t="e">
            <v>#NAME?</v>
          </cell>
          <cell r="BE25" t="e">
            <v>#NAME?</v>
          </cell>
          <cell r="BF25" t="e">
            <v>#NAME?</v>
          </cell>
          <cell r="BG25" t="e">
            <v>#NAME?</v>
          </cell>
          <cell r="BH25" t="e">
            <v>#NAME?</v>
          </cell>
          <cell r="BJ25">
            <v>0</v>
          </cell>
          <cell r="BK25">
            <v>0</v>
          </cell>
          <cell r="BL25">
            <v>2572.0552464842685</v>
          </cell>
          <cell r="BM25">
            <v>4524.3127104483674</v>
          </cell>
        </row>
        <row r="26">
          <cell r="A26" t="str">
            <v>5.2.</v>
          </cell>
          <cell r="D26" t="e">
            <v>#NAME?</v>
          </cell>
          <cell r="E26">
            <v>0</v>
          </cell>
          <cell r="F26">
            <v>0</v>
          </cell>
          <cell r="G26">
            <v>0</v>
          </cell>
          <cell r="H26">
            <v>0</v>
          </cell>
          <cell r="I26">
            <v>0</v>
          </cell>
          <cell r="K26" t="e">
            <v>#NAME?</v>
          </cell>
          <cell r="L26">
            <v>0</v>
          </cell>
          <cell r="M26">
            <v>0</v>
          </cell>
          <cell r="N26">
            <v>0</v>
          </cell>
          <cell r="O26">
            <v>0</v>
          </cell>
          <cell r="P26">
            <v>0</v>
          </cell>
          <cell r="Q26" t="e">
            <v>#NAME?</v>
          </cell>
          <cell r="R26">
            <v>0</v>
          </cell>
          <cell r="S26">
            <v>0</v>
          </cell>
          <cell r="T26">
            <v>0</v>
          </cell>
          <cell r="U26">
            <v>0</v>
          </cell>
          <cell r="V26">
            <v>0</v>
          </cell>
          <cell r="W26" t="e">
            <v>#NAME?</v>
          </cell>
          <cell r="X26">
            <v>0</v>
          </cell>
          <cell r="Y26">
            <v>0</v>
          </cell>
          <cell r="Z26">
            <v>0</v>
          </cell>
          <cell r="AA26">
            <v>0</v>
          </cell>
          <cell r="AB26">
            <v>0</v>
          </cell>
          <cell r="AC26" t="e">
            <v>#NAME?</v>
          </cell>
          <cell r="AD26">
            <v>0</v>
          </cell>
          <cell r="AE26">
            <v>0</v>
          </cell>
          <cell r="AF26">
            <v>0</v>
          </cell>
          <cell r="AG26">
            <v>0</v>
          </cell>
          <cell r="AH26">
            <v>0</v>
          </cell>
          <cell r="AJ26" t="e">
            <v>#NAME?</v>
          </cell>
          <cell r="AK26">
            <v>0</v>
          </cell>
          <cell r="AL26">
            <v>0</v>
          </cell>
          <cell r="AM26">
            <v>0</v>
          </cell>
          <cell r="AN26">
            <v>0</v>
          </cell>
          <cell r="AO26">
            <v>325.24989167352845</v>
          </cell>
          <cell r="AP26" t="e">
            <v>#NAME?</v>
          </cell>
          <cell r="AQ26">
            <v>0</v>
          </cell>
          <cell r="AR26">
            <v>0</v>
          </cell>
          <cell r="AS26">
            <v>0</v>
          </cell>
          <cell r="AT26">
            <v>68.344508333453135</v>
          </cell>
          <cell r="AU26">
            <v>325.24989167352845</v>
          </cell>
          <cell r="AV26" t="e">
            <v>#NAME?</v>
          </cell>
          <cell r="AW26">
            <v>0</v>
          </cell>
          <cell r="AX26">
            <v>0</v>
          </cell>
          <cell r="AY26">
            <v>0</v>
          </cell>
          <cell r="AZ26">
            <v>68.344508333453135</v>
          </cell>
          <cell r="BA26">
            <v>325.24989167352845</v>
          </cell>
          <cell r="BB26" t="e">
            <v>#NAME?</v>
          </cell>
          <cell r="BC26" t="e">
            <v>#NAME?</v>
          </cell>
          <cell r="BD26" t="e">
            <v>#NAME?</v>
          </cell>
          <cell r="BE26" t="e">
            <v>#NAME?</v>
          </cell>
          <cell r="BF26" t="e">
            <v>#NAME?</v>
          </cell>
          <cell r="BG26" t="e">
            <v>#NAME?</v>
          </cell>
          <cell r="BH26" t="e">
            <v>#NAME?</v>
          </cell>
          <cell r="BJ26">
            <v>0</v>
          </cell>
          <cell r="BK26">
            <v>0</v>
          </cell>
          <cell r="BL26">
            <v>0</v>
          </cell>
          <cell r="BM26">
            <v>0</v>
          </cell>
        </row>
        <row r="27">
          <cell r="H27">
            <v>0</v>
          </cell>
          <cell r="I27">
            <v>0</v>
          </cell>
          <cell r="L27">
            <v>0</v>
          </cell>
          <cell r="M27">
            <v>0</v>
          </cell>
          <cell r="O27">
            <v>0</v>
          </cell>
        </row>
        <row r="28">
          <cell r="A28" t="str">
            <v>6.</v>
          </cell>
          <cell r="D28">
            <v>0</v>
          </cell>
          <cell r="E28">
            <v>0</v>
          </cell>
          <cell r="F28">
            <v>0</v>
          </cell>
          <cell r="G28">
            <v>0</v>
          </cell>
          <cell r="H28">
            <v>0</v>
          </cell>
          <cell r="I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J28" t="e">
            <v>#NAME?</v>
          </cell>
          <cell r="AK28">
            <v>0</v>
          </cell>
          <cell r="AL28">
            <v>0</v>
          </cell>
          <cell r="AM28">
            <v>0</v>
          </cell>
          <cell r="AN28">
            <v>0</v>
          </cell>
          <cell r="AO28" t="e">
            <v>#NAME?</v>
          </cell>
          <cell r="AP28" t="e">
            <v>#NAME?</v>
          </cell>
          <cell r="AQ28">
            <v>0</v>
          </cell>
          <cell r="AR28" t="e">
            <v>#NAME?</v>
          </cell>
          <cell r="AS28" t="e">
            <v>#NAME?</v>
          </cell>
          <cell r="AT28" t="e">
            <v>#NAME?</v>
          </cell>
          <cell r="AU28" t="e">
            <v>#NAME?</v>
          </cell>
          <cell r="AV28" t="e">
            <v>#NAME?</v>
          </cell>
          <cell r="AW28">
            <v>0</v>
          </cell>
          <cell r="AX28">
            <v>0</v>
          </cell>
          <cell r="AY28">
            <v>0</v>
          </cell>
          <cell r="AZ28" t="e">
            <v>#NAME?</v>
          </cell>
          <cell r="BA28" t="e">
            <v>#NAME?</v>
          </cell>
          <cell r="BB28" t="e">
            <v>#NAME?</v>
          </cell>
          <cell r="BC28">
            <v>0</v>
          </cell>
          <cell r="BD28" t="e">
            <v>#NAME?</v>
          </cell>
          <cell r="BE28" t="e">
            <v>#NAME?</v>
          </cell>
          <cell r="BF28" t="e">
            <v>#NAME?</v>
          </cell>
          <cell r="BG28" t="e">
            <v>#NAME?</v>
          </cell>
          <cell r="BH28">
            <v>0</v>
          </cell>
          <cell r="BJ28">
            <v>0</v>
          </cell>
          <cell r="BK28">
            <v>0</v>
          </cell>
          <cell r="BL28">
            <v>0</v>
          </cell>
          <cell r="BM28">
            <v>0</v>
          </cell>
        </row>
        <row r="29">
          <cell r="H29">
            <v>0</v>
          </cell>
          <cell r="I29">
            <v>0</v>
          </cell>
          <cell r="K29">
            <v>0</v>
          </cell>
          <cell r="L29">
            <v>0</v>
          </cell>
          <cell r="M29">
            <v>0</v>
          </cell>
          <cell r="N29" t="e">
            <v>#DIV/0!</v>
          </cell>
          <cell r="O29">
            <v>0</v>
          </cell>
        </row>
        <row r="30">
          <cell r="A30" t="str">
            <v>6.1.</v>
          </cell>
          <cell r="D30" t="e">
            <v>#NAME?</v>
          </cell>
          <cell r="E30" t="e">
            <v>#NAME?</v>
          </cell>
          <cell r="F30" t="e">
            <v>#NAME?</v>
          </cell>
          <cell r="G30" t="e">
            <v>#NAME?</v>
          </cell>
          <cell r="H30" t="e">
            <v>#NAME?</v>
          </cell>
          <cell r="I30" t="e">
            <v>#NAME?</v>
          </cell>
          <cell r="K30" t="e">
            <v>#NAME?</v>
          </cell>
          <cell r="L30" t="e">
            <v>#NAME?</v>
          </cell>
          <cell r="M30" t="e">
            <v>#NAME?</v>
          </cell>
          <cell r="N30" t="e">
            <v>#NAME?</v>
          </cell>
          <cell r="O30" t="e">
            <v>#NAME?</v>
          </cell>
          <cell r="P30" t="e">
            <v>#NAME?</v>
          </cell>
          <cell r="Q30" t="e">
            <v>#NAME?</v>
          </cell>
          <cell r="R30" t="e">
            <v>#NAME?</v>
          </cell>
          <cell r="S30" t="e">
            <v>#NAME?</v>
          </cell>
          <cell r="T30" t="e">
            <v>#NAME?</v>
          </cell>
          <cell r="U30" t="e">
            <v>#NAME?</v>
          </cell>
          <cell r="V30" t="e">
            <v>#NAME?</v>
          </cell>
          <cell r="W30" t="e">
            <v>#NAME?</v>
          </cell>
          <cell r="X30" t="e">
            <v>#NAME?</v>
          </cell>
          <cell r="Y30" t="e">
            <v>#NAME?</v>
          </cell>
          <cell r="Z30" t="e">
            <v>#NAME?</v>
          </cell>
          <cell r="AA30" t="e">
            <v>#NAME?</v>
          </cell>
          <cell r="AB30" t="e">
            <v>#NAME?</v>
          </cell>
          <cell r="AC30" t="e">
            <v>#NAME?</v>
          </cell>
          <cell r="AD30" t="e">
            <v>#NAME?</v>
          </cell>
          <cell r="AE30" t="e">
            <v>#NAME?</v>
          </cell>
          <cell r="AF30" t="e">
            <v>#NAME?</v>
          </cell>
          <cell r="AG30" t="e">
            <v>#NAME?</v>
          </cell>
          <cell r="AH30" t="e">
            <v>#NAME?</v>
          </cell>
          <cell r="AJ30" t="e">
            <v>#NAME?</v>
          </cell>
          <cell r="AK30" t="e">
            <v>#NAME?</v>
          </cell>
          <cell r="AL30" t="e">
            <v>#NAME?</v>
          </cell>
          <cell r="AM30" t="e">
            <v>#NAME?</v>
          </cell>
          <cell r="AN30" t="e">
            <v>#NAME?</v>
          </cell>
          <cell r="AO30" t="e">
            <v>#NAME?</v>
          </cell>
          <cell r="AP30" t="e">
            <v>#NAME?</v>
          </cell>
          <cell r="AQ30" t="e">
            <v>#NAME?</v>
          </cell>
          <cell r="AR30" t="e">
            <v>#NAME?</v>
          </cell>
          <cell r="AS30" t="e">
            <v>#NAME?</v>
          </cell>
          <cell r="AT30" t="e">
            <v>#NAME?</v>
          </cell>
          <cell r="AU30" t="e">
            <v>#NAME?</v>
          </cell>
          <cell r="AV30" t="e">
            <v>#NAME?</v>
          </cell>
          <cell r="AW30" t="e">
            <v>#NAME?</v>
          </cell>
          <cell r="AX30" t="e">
            <v>#NAME?</v>
          </cell>
          <cell r="AY30" t="e">
            <v>#NAME?</v>
          </cell>
          <cell r="AZ30" t="e">
            <v>#NAME?</v>
          </cell>
          <cell r="BA30" t="e">
            <v>#NAME?</v>
          </cell>
          <cell r="BB30" t="e">
            <v>#NAME?</v>
          </cell>
          <cell r="BC30" t="e">
            <v>#NAME?</v>
          </cell>
          <cell r="BD30" t="e">
            <v>#NAME?</v>
          </cell>
          <cell r="BE30" t="e">
            <v>#NAME?</v>
          </cell>
          <cell r="BF30" t="e">
            <v>#NAME?</v>
          </cell>
          <cell r="BG30" t="e">
            <v>#NAME?</v>
          </cell>
          <cell r="BH30">
            <v>0</v>
          </cell>
          <cell r="BJ30">
            <v>0</v>
          </cell>
          <cell r="BK30">
            <v>0</v>
          </cell>
          <cell r="BL30">
            <v>0</v>
          </cell>
          <cell r="BM30">
            <v>0</v>
          </cell>
        </row>
        <row r="31">
          <cell r="A31" t="str">
            <v>6.2.</v>
          </cell>
          <cell r="D31" t="e">
            <v>#DIV/0!</v>
          </cell>
          <cell r="E31">
            <v>0</v>
          </cell>
          <cell r="F31">
            <v>0</v>
          </cell>
          <cell r="G31" t="e">
            <v>#DIV/0!</v>
          </cell>
          <cell r="H31">
            <v>0</v>
          </cell>
          <cell r="I31">
            <v>0</v>
          </cell>
          <cell r="K31" t="e">
            <v>#NAME?</v>
          </cell>
          <cell r="L31">
            <v>0</v>
          </cell>
          <cell r="M31" t="e">
            <v>#NAME?</v>
          </cell>
          <cell r="N31" t="e">
            <v>#NAME?</v>
          </cell>
          <cell r="O31" t="e">
            <v>#NAME?</v>
          </cell>
          <cell r="P31" t="e">
            <v>#NAME?</v>
          </cell>
          <cell r="Q31" t="e">
            <v>#NAME?</v>
          </cell>
          <cell r="R31">
            <v>0</v>
          </cell>
          <cell r="S31" t="e">
            <v>#NAME?</v>
          </cell>
          <cell r="T31" t="e">
            <v>#NAME?</v>
          </cell>
          <cell r="U31" t="e">
            <v>#NAME?</v>
          </cell>
          <cell r="V31" t="e">
            <v>#NAME?</v>
          </cell>
          <cell r="W31" t="e">
            <v>#NAME?</v>
          </cell>
          <cell r="X31">
            <v>0</v>
          </cell>
          <cell r="Y31" t="e">
            <v>#NAME?</v>
          </cell>
          <cell r="Z31" t="e">
            <v>#NAME?</v>
          </cell>
          <cell r="AA31" t="e">
            <v>#NAME?</v>
          </cell>
          <cell r="AB31" t="e">
            <v>#NAME?</v>
          </cell>
          <cell r="AC31" t="e">
            <v>#NAME?</v>
          </cell>
          <cell r="AD31">
            <v>0</v>
          </cell>
          <cell r="AE31" t="e">
            <v>#NAME?</v>
          </cell>
          <cell r="AF31" t="e">
            <v>#NAME?</v>
          </cell>
          <cell r="AG31" t="e">
            <v>#NAME?</v>
          </cell>
          <cell r="AH31" t="e">
            <v>#NAME?</v>
          </cell>
          <cell r="AJ31" t="e">
            <v>#NAME?</v>
          </cell>
          <cell r="AK31">
            <v>0</v>
          </cell>
          <cell r="AL31" t="e">
            <v>#NAME?</v>
          </cell>
          <cell r="AM31" t="e">
            <v>#NAME?</v>
          </cell>
          <cell r="AN31" t="e">
            <v>#NAME?</v>
          </cell>
          <cell r="AO31" t="e">
            <v>#NAME?</v>
          </cell>
          <cell r="AP31" t="e">
            <v>#NAME?</v>
          </cell>
          <cell r="AQ31">
            <v>0</v>
          </cell>
          <cell r="AR31" t="e">
            <v>#NAME?</v>
          </cell>
          <cell r="AS31" t="e">
            <v>#NAME?</v>
          </cell>
          <cell r="AT31" t="e">
            <v>#NAME?</v>
          </cell>
          <cell r="AU31" t="e">
            <v>#NAME?</v>
          </cell>
          <cell r="AV31" t="e">
            <v>#NAME?</v>
          </cell>
          <cell r="AW31">
            <v>0</v>
          </cell>
          <cell r="AX31" t="e">
            <v>#NAME?</v>
          </cell>
          <cell r="AY31" t="e">
            <v>#NAME?</v>
          </cell>
          <cell r="AZ31" t="e">
            <v>#NAME?</v>
          </cell>
          <cell r="BA31" t="e">
            <v>#NAME?</v>
          </cell>
          <cell r="BB31" t="e">
            <v>#DIV/0!</v>
          </cell>
          <cell r="BC31">
            <v>0</v>
          </cell>
          <cell r="BD31" t="e">
            <v>#NAME?</v>
          </cell>
          <cell r="BE31" t="e">
            <v>#DIV/0!</v>
          </cell>
          <cell r="BF31" t="e">
            <v>#NAME?</v>
          </cell>
          <cell r="BG31" t="e">
            <v>#NAME?</v>
          </cell>
          <cell r="BH31" t="e">
            <v>#NAME?</v>
          </cell>
          <cell r="BJ31" t="e">
            <v>#NAME?</v>
          </cell>
          <cell r="BK31" t="e">
            <v>#NAME?</v>
          </cell>
          <cell r="BL31" t="e">
            <v>#NAME?</v>
          </cell>
          <cell r="BM31" t="e">
            <v>#NAME?</v>
          </cell>
        </row>
        <row r="32">
          <cell r="A32" t="str">
            <v>6.2.1.</v>
          </cell>
          <cell r="D32">
            <v>0</v>
          </cell>
          <cell r="E32">
            <v>0</v>
          </cell>
          <cell r="F32">
            <v>0</v>
          </cell>
          <cell r="G32">
            <v>0</v>
          </cell>
          <cell r="H32">
            <v>0</v>
          </cell>
          <cell r="I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J32">
            <v>91846.991659796025</v>
          </cell>
          <cell r="AK32">
            <v>0</v>
          </cell>
          <cell r="AL32">
            <v>0</v>
          </cell>
          <cell r="AM32">
            <v>0</v>
          </cell>
          <cell r="AN32">
            <v>0</v>
          </cell>
          <cell r="AO32">
            <v>91846.991659796025</v>
          </cell>
          <cell r="AP32">
            <v>59797.09921046337</v>
          </cell>
          <cell r="AQ32">
            <v>0</v>
          </cell>
          <cell r="AR32">
            <v>0</v>
          </cell>
          <cell r="AS32">
            <v>0</v>
          </cell>
          <cell r="AT32">
            <v>33077.170109699648</v>
          </cell>
          <cell r="AU32">
            <v>26719.929100763722</v>
          </cell>
          <cell r="AV32">
            <v>8236.1960685696085</v>
          </cell>
          <cell r="AW32">
            <v>0</v>
          </cell>
          <cell r="AX32">
            <v>0</v>
          </cell>
          <cell r="AY32">
            <v>0</v>
          </cell>
          <cell r="AZ32">
            <v>4522.4928054412603</v>
          </cell>
          <cell r="BA32">
            <v>3713.7032631283478</v>
          </cell>
          <cell r="BB32">
            <v>151644.09087025939</v>
          </cell>
          <cell r="BC32">
            <v>0</v>
          </cell>
          <cell r="BD32">
            <v>0</v>
          </cell>
          <cell r="BE32">
            <v>0</v>
          </cell>
          <cell r="BF32">
            <v>33077.170109699648</v>
          </cell>
          <cell r="BG32">
            <v>118566.92076055975</v>
          </cell>
          <cell r="BH32">
            <v>0</v>
          </cell>
          <cell r="BJ32">
            <v>0</v>
          </cell>
          <cell r="BK32">
            <v>0</v>
          </cell>
          <cell r="BL32">
            <v>0</v>
          </cell>
          <cell r="BM32">
            <v>0</v>
          </cell>
        </row>
        <row r="33">
          <cell r="A33" t="str">
            <v>То же п.6</v>
          </cell>
          <cell r="H33">
            <v>0</v>
          </cell>
          <cell r="I33">
            <v>0</v>
          </cell>
          <cell r="L33">
            <v>0</v>
          </cell>
          <cell r="M33">
            <v>0</v>
          </cell>
          <cell r="O33">
            <v>0</v>
          </cell>
        </row>
        <row r="34">
          <cell r="A34" t="str">
            <v>6.3.1.</v>
          </cell>
          <cell r="D34">
            <v>0</v>
          </cell>
          <cell r="E34">
            <v>0</v>
          </cell>
          <cell r="F34">
            <v>0</v>
          </cell>
          <cell r="G34">
            <v>0</v>
          </cell>
          <cell r="H34">
            <v>0</v>
          </cell>
          <cell r="I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J34">
            <v>198029.16733632502</v>
          </cell>
          <cell r="AK34">
            <v>0</v>
          </cell>
          <cell r="AL34">
            <v>0</v>
          </cell>
          <cell r="AM34">
            <v>0</v>
          </cell>
          <cell r="AN34">
            <v>0</v>
          </cell>
          <cell r="AO34">
            <v>198029.16733632502</v>
          </cell>
          <cell r="AP34">
            <v>250621.04907482694</v>
          </cell>
          <cell r="AQ34">
            <v>0</v>
          </cell>
          <cell r="AR34">
            <v>0</v>
          </cell>
          <cell r="AS34">
            <v>0</v>
          </cell>
          <cell r="AT34">
            <v>192981.30514371468</v>
          </cell>
          <cell r="AU34">
            <v>57639.743931112243</v>
          </cell>
          <cell r="AV34">
            <v>38429.49742689421</v>
          </cell>
          <cell r="AW34">
            <v>0</v>
          </cell>
          <cell r="AX34">
            <v>0</v>
          </cell>
          <cell r="AY34">
            <v>0</v>
          </cell>
          <cell r="AZ34">
            <v>30453.134118373739</v>
          </cell>
          <cell r="BA34">
            <v>7976.363308520471</v>
          </cell>
          <cell r="BB34">
            <v>448650.21641115192</v>
          </cell>
          <cell r="BC34">
            <v>0</v>
          </cell>
          <cell r="BD34">
            <v>0</v>
          </cell>
          <cell r="BE34">
            <v>0</v>
          </cell>
          <cell r="BF34">
            <v>192981.30514371468</v>
          </cell>
          <cell r="BG34">
            <v>255668.91126743727</v>
          </cell>
          <cell r="BH34">
            <v>0</v>
          </cell>
          <cell r="BJ34">
            <v>0</v>
          </cell>
          <cell r="BK34">
            <v>0</v>
          </cell>
          <cell r="BL34">
            <v>0</v>
          </cell>
          <cell r="BM34">
            <v>0</v>
          </cell>
        </row>
        <row r="35">
          <cell r="A35" t="str">
            <v>6.3.2.</v>
          </cell>
          <cell r="D35">
            <v>0</v>
          </cell>
          <cell r="E35">
            <v>0</v>
          </cell>
          <cell r="F35">
            <v>0</v>
          </cell>
          <cell r="G35">
            <v>0</v>
          </cell>
          <cell r="H35">
            <v>0</v>
          </cell>
          <cell r="I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91846.991659796025</v>
          </cell>
          <cell r="AK35">
            <v>0</v>
          </cell>
          <cell r="AL35">
            <v>0</v>
          </cell>
          <cell r="AM35">
            <v>0</v>
          </cell>
          <cell r="AN35">
            <v>0</v>
          </cell>
          <cell r="AO35">
            <v>91846.991659796025</v>
          </cell>
          <cell r="AP35">
            <v>59797.09921046337</v>
          </cell>
          <cell r="AQ35">
            <v>0</v>
          </cell>
          <cell r="AR35">
            <v>0</v>
          </cell>
          <cell r="AS35">
            <v>0</v>
          </cell>
          <cell r="AT35">
            <v>33077.170109699648</v>
          </cell>
          <cell r="AU35">
            <v>26719.929100763722</v>
          </cell>
          <cell r="AV35">
            <v>8236.1960685696085</v>
          </cell>
          <cell r="AW35">
            <v>0</v>
          </cell>
          <cell r="AX35">
            <v>0</v>
          </cell>
          <cell r="AY35">
            <v>0</v>
          </cell>
          <cell r="AZ35">
            <v>4522.4928054412603</v>
          </cell>
          <cell r="BA35">
            <v>3713.7032631283478</v>
          </cell>
          <cell r="BB35">
            <v>151644.09087025939</v>
          </cell>
          <cell r="BC35">
            <v>0</v>
          </cell>
          <cell r="BD35">
            <v>0</v>
          </cell>
          <cell r="BE35">
            <v>0</v>
          </cell>
          <cell r="BF35">
            <v>33077.170109699648</v>
          </cell>
          <cell r="BG35">
            <v>118566.92076055975</v>
          </cell>
          <cell r="BH35">
            <v>0</v>
          </cell>
          <cell r="BJ35">
            <v>0</v>
          </cell>
          <cell r="BK35">
            <v>0</v>
          </cell>
          <cell r="BL35">
            <v>0</v>
          </cell>
          <cell r="BM35">
            <v>0</v>
          </cell>
        </row>
      </sheetData>
      <sheetData sheetId="18">
        <row r="4">
          <cell r="D4" t="str">
            <v>Базовые потребители</v>
          </cell>
        </row>
        <row r="6">
          <cell r="A6">
            <v>1</v>
          </cell>
          <cell r="B6">
            <v>2</v>
          </cell>
          <cell r="C6">
            <v>3</v>
          </cell>
          <cell r="D6">
            <v>4</v>
          </cell>
          <cell r="E6" t="str">
            <v>с шин</v>
          </cell>
          <cell r="F6">
            <v>5</v>
          </cell>
          <cell r="G6">
            <v>6</v>
          </cell>
          <cell r="H6" t="str">
            <v>7 = 5 * 6 /100</v>
          </cell>
        </row>
        <row r="7">
          <cell r="G7">
            <v>0</v>
          </cell>
          <cell r="H7">
            <v>0</v>
          </cell>
        </row>
        <row r="8">
          <cell r="F8">
            <v>0</v>
          </cell>
          <cell r="G8">
            <v>84458.492592793889</v>
          </cell>
          <cell r="H8">
            <v>0</v>
          </cell>
        </row>
        <row r="9">
          <cell r="F9">
            <v>0</v>
          </cell>
          <cell r="G9">
            <v>0</v>
          </cell>
          <cell r="H9">
            <v>0</v>
          </cell>
        </row>
        <row r="10">
          <cell r="G10">
            <v>0</v>
          </cell>
          <cell r="H10">
            <v>0</v>
          </cell>
        </row>
        <row r="11">
          <cell r="F11" t="e">
            <v>#NAME?</v>
          </cell>
          <cell r="G11">
            <v>84458.492592793889</v>
          </cell>
          <cell r="H11">
            <v>0</v>
          </cell>
        </row>
        <row r="12">
          <cell r="F12">
            <v>0</v>
          </cell>
          <cell r="G12">
            <v>25629.797407206097</v>
          </cell>
          <cell r="H12">
            <v>0</v>
          </cell>
        </row>
        <row r="13">
          <cell r="F13">
            <v>0</v>
          </cell>
          <cell r="G13">
            <v>0</v>
          </cell>
          <cell r="H13">
            <v>0</v>
          </cell>
        </row>
        <row r="14">
          <cell r="G14">
            <v>0</v>
          </cell>
          <cell r="H14">
            <v>0</v>
          </cell>
        </row>
        <row r="15">
          <cell r="F15">
            <v>0</v>
          </cell>
          <cell r="G15">
            <v>23657.889222096172</v>
          </cell>
          <cell r="H15">
            <v>0</v>
          </cell>
        </row>
        <row r="16">
          <cell r="F16">
            <v>0</v>
          </cell>
          <cell r="G16" t="e">
            <v>#DIV/0!</v>
          </cell>
          <cell r="H16">
            <v>0</v>
          </cell>
        </row>
        <row r="17">
          <cell r="F17">
            <v>0</v>
          </cell>
          <cell r="G17">
            <v>0</v>
          </cell>
          <cell r="H17">
            <v>0</v>
          </cell>
        </row>
        <row r="18">
          <cell r="F18">
            <v>0</v>
          </cell>
          <cell r="G18">
            <v>23657.889222096172</v>
          </cell>
          <cell r="H18">
            <v>0</v>
          </cell>
        </row>
        <row r="19">
          <cell r="F19">
            <v>0</v>
          </cell>
          <cell r="G19">
            <v>5280.1707779038215</v>
          </cell>
          <cell r="H19">
            <v>0</v>
          </cell>
        </row>
        <row r="20">
          <cell r="G20">
            <v>26.286228989477443</v>
          </cell>
          <cell r="H20">
            <v>0</v>
          </cell>
        </row>
        <row r="21">
          <cell r="F21" t="str">
            <v>Необходимая валовая выручка, отнесенная на передачу электрической энергии</v>
          </cell>
          <cell r="G21">
            <v>139026.34999999998</v>
          </cell>
          <cell r="H21">
            <v>0</v>
          </cell>
        </row>
        <row r="22">
          <cell r="G22">
            <v>0</v>
          </cell>
          <cell r="H22">
            <v>0</v>
          </cell>
        </row>
        <row r="23">
          <cell r="G23">
            <v>108116.38181489006</v>
          </cell>
          <cell r="H23">
            <v>0</v>
          </cell>
        </row>
        <row r="24">
          <cell r="F24">
            <v>0</v>
          </cell>
          <cell r="G24">
            <v>0</v>
          </cell>
          <cell r="H24">
            <v>0</v>
          </cell>
        </row>
        <row r="25">
          <cell r="F25">
            <v>0</v>
          </cell>
          <cell r="G25">
            <v>0</v>
          </cell>
          <cell r="H25">
            <v>0</v>
          </cell>
        </row>
        <row r="26">
          <cell r="F26">
            <v>0</v>
          </cell>
          <cell r="G26">
            <v>108116.38181489006</v>
          </cell>
          <cell r="H26">
            <v>0</v>
          </cell>
        </row>
        <row r="27">
          <cell r="G27">
            <v>30909.968185109919</v>
          </cell>
          <cell r="H27">
            <v>0</v>
          </cell>
        </row>
        <row r="28">
          <cell r="F28">
            <v>0</v>
          </cell>
          <cell r="G28">
            <v>0</v>
          </cell>
          <cell r="H28">
            <v>0</v>
          </cell>
        </row>
        <row r="29">
          <cell r="G29">
            <v>337.93050512249374</v>
          </cell>
          <cell r="H29">
            <v>0</v>
          </cell>
        </row>
        <row r="30">
          <cell r="F30" t="e">
            <v>#NAME?</v>
          </cell>
          <cell r="G30">
            <v>200.74235396970317</v>
          </cell>
          <cell r="H30">
            <v>0</v>
          </cell>
        </row>
        <row r="31">
          <cell r="F31">
            <v>0</v>
          </cell>
          <cell r="G31">
            <v>70.08</v>
          </cell>
          <cell r="H31">
            <v>0</v>
          </cell>
        </row>
        <row r="32">
          <cell r="F32">
            <v>0</v>
          </cell>
          <cell r="G32">
            <v>0</v>
          </cell>
          <cell r="H32">
            <v>0</v>
          </cell>
        </row>
        <row r="33">
          <cell r="G33">
            <v>0</v>
          </cell>
          <cell r="H33">
            <v>0</v>
          </cell>
        </row>
        <row r="34">
          <cell r="F34">
            <v>140</v>
          </cell>
          <cell r="G34">
            <v>2.6</v>
          </cell>
          <cell r="H34">
            <v>3.64</v>
          </cell>
        </row>
        <row r="35">
          <cell r="F35">
            <v>110</v>
          </cell>
          <cell r="G35">
            <v>53.2</v>
          </cell>
          <cell r="H35">
            <v>58.52</v>
          </cell>
        </row>
        <row r="36">
          <cell r="G36">
            <v>0</v>
          </cell>
          <cell r="H36">
            <v>0</v>
          </cell>
        </row>
        <row r="37">
          <cell r="F37">
            <v>350</v>
          </cell>
          <cell r="G37">
            <v>497.2</v>
          </cell>
          <cell r="H37">
            <v>1740.2</v>
          </cell>
        </row>
        <row r="38">
          <cell r="G38">
            <v>115925.16921045852</v>
          </cell>
          <cell r="H38">
            <v>0</v>
          </cell>
        </row>
        <row r="39">
          <cell r="F39" t="str">
            <v>Плата за услуги на содержание электрических сетей по диапазонам напряжения в расчете на 1 МВтч</v>
          </cell>
          <cell r="H39">
            <v>1802.3600000000001</v>
          </cell>
        </row>
        <row r="40">
          <cell r="G40">
            <v>0</v>
          </cell>
          <cell r="H40">
            <v>0</v>
          </cell>
        </row>
        <row r="41">
          <cell r="F41">
            <v>220</v>
          </cell>
          <cell r="G41">
            <v>91.9</v>
          </cell>
          <cell r="H41">
            <v>202.18</v>
          </cell>
        </row>
        <row r="42">
          <cell r="F42">
            <v>150</v>
          </cell>
          <cell r="G42">
            <v>381.5</v>
          </cell>
          <cell r="H42">
            <v>572.25</v>
          </cell>
        </row>
        <row r="43">
          <cell r="F43">
            <v>270</v>
          </cell>
          <cell r="G43">
            <v>250.9</v>
          </cell>
          <cell r="H43">
            <v>677.43</v>
          </cell>
        </row>
        <row r="44">
          <cell r="G44">
            <v>123.44106894731884</v>
          </cell>
          <cell r="H44">
            <v>1451.8600000000001</v>
          </cell>
        </row>
      </sheetData>
      <sheetData sheetId="19">
        <row r="3">
          <cell r="A3" t="str">
            <v>Титульный лист РАСЧЕТ ТАРИФОВ НА УСЛУГИ ПО ПЕРЕДАЧЕ ЭЛЕКТРИЧЕСКОЙ ЭНЕРГИИ</v>
          </cell>
        </row>
        <row r="6">
          <cell r="A6">
            <v>1</v>
          </cell>
          <cell r="B6">
            <v>2</v>
          </cell>
          <cell r="C6">
            <v>3</v>
          </cell>
          <cell r="D6">
            <v>3</v>
          </cell>
          <cell r="E6">
            <v>4</v>
          </cell>
          <cell r="F6">
            <v>5</v>
          </cell>
          <cell r="G6">
            <v>6</v>
          </cell>
          <cell r="H6" t="str">
            <v>7=5*6</v>
          </cell>
        </row>
        <row r="7">
          <cell r="F7">
            <v>1000</v>
          </cell>
          <cell r="G7">
            <v>0</v>
          </cell>
          <cell r="H7">
            <v>0</v>
          </cell>
        </row>
        <row r="8">
          <cell r="F8">
            <v>600</v>
          </cell>
          <cell r="G8">
            <v>0</v>
          </cell>
          <cell r="H8">
            <v>0</v>
          </cell>
        </row>
        <row r="9">
          <cell r="F9">
            <v>500</v>
          </cell>
          <cell r="G9">
            <v>0</v>
          </cell>
          <cell r="H9">
            <v>0</v>
          </cell>
        </row>
        <row r="10">
          <cell r="F10">
            <v>250</v>
          </cell>
          <cell r="G10">
            <v>0</v>
          </cell>
          <cell r="H10">
            <v>0</v>
          </cell>
        </row>
        <row r="11">
          <cell r="F11">
            <v>210</v>
          </cell>
          <cell r="G11">
            <v>0</v>
          </cell>
          <cell r="H11">
            <v>0</v>
          </cell>
        </row>
        <row r="12">
          <cell r="F12">
            <v>105</v>
          </cell>
          <cell r="G12">
            <v>0</v>
          </cell>
          <cell r="H12">
            <v>0</v>
          </cell>
        </row>
        <row r="13">
          <cell r="F13">
            <v>75</v>
          </cell>
          <cell r="G13">
            <v>0</v>
          </cell>
          <cell r="H13">
            <v>0</v>
          </cell>
        </row>
        <row r="14">
          <cell r="F14">
            <v>60</v>
          </cell>
          <cell r="G14">
            <v>0</v>
          </cell>
          <cell r="H14">
            <v>0</v>
          </cell>
        </row>
        <row r="15">
          <cell r="F15">
            <v>43</v>
          </cell>
          <cell r="G15">
            <v>0</v>
          </cell>
          <cell r="H15">
            <v>0</v>
          </cell>
        </row>
        <row r="16">
          <cell r="F16">
            <v>28</v>
          </cell>
          <cell r="G16">
            <v>0</v>
          </cell>
          <cell r="H16">
            <v>0</v>
          </cell>
        </row>
        <row r="17">
          <cell r="F17">
            <v>18</v>
          </cell>
          <cell r="G17">
            <v>0</v>
          </cell>
          <cell r="H17">
            <v>0</v>
          </cell>
        </row>
        <row r="18">
          <cell r="F18">
            <v>14</v>
          </cell>
          <cell r="G18">
            <v>0</v>
          </cell>
          <cell r="H18">
            <v>0</v>
          </cell>
        </row>
        <row r="19">
          <cell r="F19">
            <v>7.8</v>
          </cell>
          <cell r="G19">
            <v>0</v>
          </cell>
          <cell r="H19">
            <v>0</v>
          </cell>
        </row>
        <row r="20">
          <cell r="F20">
            <v>2.1</v>
          </cell>
          <cell r="G20">
            <v>0</v>
          </cell>
          <cell r="H20">
            <v>0</v>
          </cell>
        </row>
        <row r="21">
          <cell r="F21">
            <v>1</v>
          </cell>
          <cell r="G21">
            <v>0</v>
          </cell>
          <cell r="H21">
            <v>0</v>
          </cell>
        </row>
        <row r="22">
          <cell r="F22">
            <v>180</v>
          </cell>
          <cell r="G22">
            <v>0</v>
          </cell>
          <cell r="H22">
            <v>0</v>
          </cell>
        </row>
        <row r="23">
          <cell r="F23">
            <v>130</v>
          </cell>
          <cell r="G23">
            <v>0</v>
          </cell>
          <cell r="H23">
            <v>0</v>
          </cell>
        </row>
        <row r="24">
          <cell r="F24">
            <v>88</v>
          </cell>
          <cell r="G24">
            <v>0</v>
          </cell>
          <cell r="H24">
            <v>0</v>
          </cell>
        </row>
        <row r="25">
          <cell r="F25">
            <v>66</v>
          </cell>
          <cell r="G25">
            <v>0</v>
          </cell>
          <cell r="H25">
            <v>0</v>
          </cell>
        </row>
        <row r="26">
          <cell r="F26">
            <v>43</v>
          </cell>
          <cell r="G26">
            <v>0</v>
          </cell>
          <cell r="H26">
            <v>0</v>
          </cell>
        </row>
        <row r="27">
          <cell r="F27">
            <v>26</v>
          </cell>
          <cell r="G27">
            <v>0</v>
          </cell>
          <cell r="H27">
            <v>0</v>
          </cell>
        </row>
        <row r="28">
          <cell r="F28">
            <v>11</v>
          </cell>
          <cell r="G28">
            <v>0</v>
          </cell>
          <cell r="H28">
            <v>0</v>
          </cell>
        </row>
        <row r="29">
          <cell r="F29">
            <v>5.5</v>
          </cell>
          <cell r="G29">
            <v>0</v>
          </cell>
          <cell r="H29">
            <v>0</v>
          </cell>
        </row>
        <row r="30">
          <cell r="F30">
            <v>23</v>
          </cell>
          <cell r="G30">
            <v>0</v>
          </cell>
          <cell r="H30">
            <v>0</v>
          </cell>
        </row>
        <row r="31">
          <cell r="F31">
            <v>14</v>
          </cell>
          <cell r="G31">
            <v>0</v>
          </cell>
          <cell r="H31">
            <v>0</v>
          </cell>
        </row>
        <row r="32">
          <cell r="F32">
            <v>6.4</v>
          </cell>
          <cell r="G32">
            <v>0</v>
          </cell>
          <cell r="H32">
            <v>0</v>
          </cell>
        </row>
        <row r="33">
          <cell r="F33">
            <v>3.1</v>
          </cell>
          <cell r="G33">
            <v>253</v>
          </cell>
          <cell r="H33">
            <v>784.30000000000007</v>
          </cell>
        </row>
        <row r="34">
          <cell r="F34">
            <v>35</v>
          </cell>
          <cell r="G34">
            <v>0</v>
          </cell>
          <cell r="H34">
            <v>0</v>
          </cell>
        </row>
        <row r="35">
          <cell r="F35">
            <v>24</v>
          </cell>
          <cell r="G35">
            <v>0</v>
          </cell>
          <cell r="H35">
            <v>0</v>
          </cell>
        </row>
        <row r="36">
          <cell r="F36">
            <v>19</v>
          </cell>
          <cell r="G36">
            <v>0</v>
          </cell>
          <cell r="H36">
            <v>0</v>
          </cell>
        </row>
        <row r="37">
          <cell r="F37">
            <v>9.5</v>
          </cell>
          <cell r="G37">
            <v>0</v>
          </cell>
          <cell r="H37">
            <v>0</v>
          </cell>
        </row>
        <row r="38">
          <cell r="F38">
            <v>4.7</v>
          </cell>
          <cell r="G38">
            <v>0</v>
          </cell>
          <cell r="H38">
            <v>0</v>
          </cell>
        </row>
        <row r="39">
          <cell r="F39">
            <v>2.2999999999999998</v>
          </cell>
          <cell r="G39">
            <v>1222</v>
          </cell>
          <cell r="H39">
            <v>2810.6</v>
          </cell>
        </row>
        <row r="40">
          <cell r="F40">
            <v>2.6</v>
          </cell>
          <cell r="G40">
            <v>0</v>
          </cell>
          <cell r="H40">
            <v>0</v>
          </cell>
        </row>
        <row r="41">
          <cell r="F41">
            <v>48</v>
          </cell>
          <cell r="G41">
            <v>0</v>
          </cell>
          <cell r="H41">
            <v>0</v>
          </cell>
        </row>
        <row r="42">
          <cell r="F42">
            <v>2.4</v>
          </cell>
          <cell r="G42">
            <v>0</v>
          </cell>
          <cell r="H42">
            <v>0</v>
          </cell>
        </row>
        <row r="43">
          <cell r="F43">
            <v>2.4</v>
          </cell>
          <cell r="G43">
            <v>0</v>
          </cell>
          <cell r="H43">
            <v>0</v>
          </cell>
        </row>
        <row r="44">
          <cell r="F44">
            <v>2.5</v>
          </cell>
          <cell r="G44">
            <v>0</v>
          </cell>
          <cell r="H44">
            <v>0</v>
          </cell>
        </row>
        <row r="45">
          <cell r="F45">
            <v>2.2999999999999998</v>
          </cell>
          <cell r="G45">
            <v>236</v>
          </cell>
          <cell r="H45">
            <v>542.79999999999995</v>
          </cell>
        </row>
        <row r="46">
          <cell r="F46">
            <v>3</v>
          </cell>
          <cell r="G46">
            <v>242</v>
          </cell>
          <cell r="H46">
            <v>726</v>
          </cell>
        </row>
        <row r="47">
          <cell r="F47">
            <v>3.5</v>
          </cell>
          <cell r="G47">
            <v>0</v>
          </cell>
          <cell r="H47">
            <v>0</v>
          </cell>
        </row>
        <row r="48">
          <cell r="H48">
            <v>0</v>
          </cell>
        </row>
        <row r="49">
          <cell r="H49">
            <v>0</v>
          </cell>
        </row>
        <row r="50">
          <cell r="H50">
            <v>4863.7</v>
          </cell>
        </row>
        <row r="51">
          <cell r="H51">
            <v>0</v>
          </cell>
        </row>
      </sheetData>
      <sheetData sheetId="20"/>
      <sheetData sheetId="21">
        <row r="7">
          <cell r="A7">
            <v>1</v>
          </cell>
          <cell r="B7">
            <v>2</v>
          </cell>
          <cell r="F7">
            <v>3</v>
          </cell>
          <cell r="G7">
            <v>4</v>
          </cell>
          <cell r="H7">
            <v>5</v>
          </cell>
          <cell r="I7">
            <v>7</v>
          </cell>
          <cell r="J7">
            <v>8</v>
          </cell>
          <cell r="K7">
            <v>9</v>
          </cell>
          <cell r="L7">
            <v>11</v>
          </cell>
          <cell r="M7">
            <v>12</v>
          </cell>
          <cell r="N7" t="str">
            <v>13</v>
          </cell>
          <cell r="O7" t="str">
            <v>14</v>
          </cell>
        </row>
        <row r="8">
          <cell r="F8" t="e">
            <v>#DIV/0!</v>
          </cell>
          <cell r="G8" t="e">
            <v>#DIV/0!</v>
          </cell>
          <cell r="H8">
            <v>0</v>
          </cell>
          <cell r="I8">
            <v>0</v>
          </cell>
          <cell r="K8">
            <v>0</v>
          </cell>
          <cell r="L8">
            <v>0</v>
          </cell>
          <cell r="M8">
            <v>0</v>
          </cell>
          <cell r="N8">
            <v>0</v>
          </cell>
          <cell r="O8">
            <v>0</v>
          </cell>
        </row>
        <row r="9">
          <cell r="F9" t="e">
            <v>#DIV/0!</v>
          </cell>
          <cell r="G9" t="e">
            <v>#DIV/0!</v>
          </cell>
          <cell r="H9">
            <v>0</v>
          </cell>
          <cell r="I9">
            <v>0</v>
          </cell>
          <cell r="K9">
            <v>0</v>
          </cell>
          <cell r="L9">
            <v>0</v>
          </cell>
          <cell r="M9">
            <v>0</v>
          </cell>
          <cell r="N9" t="e">
            <v>#DIV/0!</v>
          </cell>
          <cell r="O9">
            <v>0</v>
          </cell>
        </row>
        <row r="10">
          <cell r="F10" t="e">
            <v>#DIV/0!</v>
          </cell>
          <cell r="G10" t="e">
            <v>#DIV/0!</v>
          </cell>
          <cell r="H10">
            <v>0</v>
          </cell>
          <cell r="I10">
            <v>0</v>
          </cell>
          <cell r="K10">
            <v>0</v>
          </cell>
          <cell r="L10">
            <v>0</v>
          </cell>
          <cell r="M10">
            <v>0</v>
          </cell>
          <cell r="N10" t="e">
            <v>#DIV/0!</v>
          </cell>
          <cell r="O10">
            <v>0</v>
          </cell>
        </row>
        <row r="11">
          <cell r="F11" t="e">
            <v>#NAME?</v>
          </cell>
          <cell r="G11" t="e">
            <v>#NAME?</v>
          </cell>
          <cell r="H11">
            <v>0</v>
          </cell>
          <cell r="I11">
            <v>0</v>
          </cell>
          <cell r="K11">
            <v>0</v>
          </cell>
          <cell r="L11">
            <v>0</v>
          </cell>
          <cell r="M11">
            <v>0</v>
          </cell>
          <cell r="N11" t="e">
            <v>#NAME?</v>
          </cell>
          <cell r="O11">
            <v>0</v>
          </cell>
        </row>
        <row r="12">
          <cell r="F12">
            <v>0</v>
          </cell>
          <cell r="G12">
            <v>0</v>
          </cell>
          <cell r="H12">
            <v>0</v>
          </cell>
          <cell r="I12">
            <v>0</v>
          </cell>
          <cell r="L12">
            <v>0</v>
          </cell>
          <cell r="M12">
            <v>0</v>
          </cell>
          <cell r="N12">
            <v>0</v>
          </cell>
          <cell r="O12">
            <v>0</v>
          </cell>
        </row>
        <row r="13">
          <cell r="F13">
            <v>0</v>
          </cell>
          <cell r="G13">
            <v>0</v>
          </cell>
          <cell r="H13">
            <v>0</v>
          </cell>
          <cell r="I13">
            <v>0</v>
          </cell>
          <cell r="L13">
            <v>0</v>
          </cell>
          <cell r="M13">
            <v>0</v>
          </cell>
          <cell r="N13">
            <v>0</v>
          </cell>
          <cell r="O13">
            <v>0</v>
          </cell>
        </row>
        <row r="14">
          <cell r="I14">
            <v>0</v>
          </cell>
          <cell r="L14">
            <v>0</v>
          </cell>
          <cell r="M14">
            <v>0</v>
          </cell>
          <cell r="O14">
            <v>0</v>
          </cell>
        </row>
        <row r="15">
          <cell r="F15">
            <v>0</v>
          </cell>
          <cell r="G15" t="e">
            <v>#DIV/0!</v>
          </cell>
          <cell r="H15">
            <v>467.08516159531194</v>
          </cell>
          <cell r="I15">
            <v>0</v>
          </cell>
          <cell r="K15" t="e">
            <v>#NAME?</v>
          </cell>
          <cell r="L15">
            <v>0</v>
          </cell>
          <cell r="M15">
            <v>0</v>
          </cell>
          <cell r="N15" t="e">
            <v>#NAME?</v>
          </cell>
          <cell r="O15">
            <v>0</v>
          </cell>
        </row>
        <row r="16">
          <cell r="F16">
            <v>0</v>
          </cell>
          <cell r="G16" t="e">
            <v>#DIV/0!</v>
          </cell>
          <cell r="H16">
            <v>467.08516159531194</v>
          </cell>
          <cell r="I16">
            <v>0</v>
          </cell>
          <cell r="L16">
            <v>0</v>
          </cell>
          <cell r="M16">
            <v>0</v>
          </cell>
          <cell r="N16" t="e">
            <v>#NAME?</v>
          </cell>
          <cell r="O16">
            <v>0</v>
          </cell>
        </row>
        <row r="17">
          <cell r="F17">
            <v>0</v>
          </cell>
          <cell r="G17" t="e">
            <v>#DIV/0!</v>
          </cell>
          <cell r="H17">
            <v>0</v>
          </cell>
          <cell r="I17">
            <v>0</v>
          </cell>
          <cell r="K17">
            <v>0</v>
          </cell>
          <cell r="L17">
            <v>0</v>
          </cell>
          <cell r="M17">
            <v>0</v>
          </cell>
          <cell r="N17" t="e">
            <v>#NAME?</v>
          </cell>
          <cell r="O17">
            <v>0</v>
          </cell>
        </row>
        <row r="18">
          <cell r="F18">
            <v>0</v>
          </cell>
          <cell r="G18">
            <v>0</v>
          </cell>
          <cell r="H18">
            <v>2572.0552464842685</v>
          </cell>
          <cell r="I18">
            <v>0</v>
          </cell>
          <cell r="L18">
            <v>0</v>
          </cell>
          <cell r="M18">
            <v>0</v>
          </cell>
          <cell r="N18">
            <v>0</v>
          </cell>
          <cell r="O18">
            <v>0</v>
          </cell>
        </row>
        <row r="19">
          <cell r="F19">
            <v>0</v>
          </cell>
          <cell r="G19">
            <v>0</v>
          </cell>
          <cell r="H19">
            <v>68.344508333453135</v>
          </cell>
          <cell r="I19">
            <v>0</v>
          </cell>
          <cell r="L19">
            <v>0</v>
          </cell>
          <cell r="M19">
            <v>0</v>
          </cell>
          <cell r="N19">
            <v>0</v>
          </cell>
          <cell r="O19">
            <v>0</v>
          </cell>
        </row>
        <row r="20">
          <cell r="I20">
            <v>0</v>
          </cell>
          <cell r="L20">
            <v>0</v>
          </cell>
          <cell r="M20">
            <v>0</v>
          </cell>
          <cell r="O20">
            <v>0</v>
          </cell>
        </row>
        <row r="21">
          <cell r="I21">
            <v>0</v>
          </cell>
          <cell r="L21">
            <v>0</v>
          </cell>
          <cell r="M21">
            <v>0</v>
          </cell>
          <cell r="O21">
            <v>0</v>
          </cell>
        </row>
        <row r="22">
          <cell r="I22">
            <v>0</v>
          </cell>
          <cell r="L22">
            <v>0</v>
          </cell>
          <cell r="M22">
            <v>0</v>
          </cell>
          <cell r="O22">
            <v>0</v>
          </cell>
        </row>
        <row r="23">
          <cell r="H23">
            <v>0</v>
          </cell>
          <cell r="I23">
            <v>0</v>
          </cell>
          <cell r="K23">
            <v>0</v>
          </cell>
          <cell r="L23">
            <v>0</v>
          </cell>
          <cell r="M23">
            <v>0</v>
          </cell>
          <cell r="N23" t="e">
            <v>#DIV/0!</v>
          </cell>
          <cell r="O23">
            <v>0</v>
          </cell>
        </row>
        <row r="24">
          <cell r="F24">
            <v>0</v>
          </cell>
          <cell r="G24">
            <v>0</v>
          </cell>
          <cell r="H24">
            <v>0</v>
          </cell>
          <cell r="I24">
            <v>0</v>
          </cell>
          <cell r="K24" t="e">
            <v>#NAME?</v>
          </cell>
          <cell r="L24">
            <v>0</v>
          </cell>
          <cell r="M24">
            <v>0</v>
          </cell>
          <cell r="N24">
            <v>0</v>
          </cell>
          <cell r="O24">
            <v>0</v>
          </cell>
        </row>
        <row r="25">
          <cell r="F25">
            <v>0</v>
          </cell>
          <cell r="G25">
            <v>0</v>
          </cell>
          <cell r="H25">
            <v>2572.0552464842685</v>
          </cell>
          <cell r="I25">
            <v>0</v>
          </cell>
          <cell r="K25" t="e">
            <v>#NAME?</v>
          </cell>
          <cell r="L25">
            <v>0</v>
          </cell>
          <cell r="M25">
            <v>0</v>
          </cell>
          <cell r="N25">
            <v>0</v>
          </cell>
          <cell r="O25">
            <v>0</v>
          </cell>
        </row>
        <row r="26">
          <cell r="F26">
            <v>0</v>
          </cell>
          <cell r="G26">
            <v>0</v>
          </cell>
          <cell r="H26">
            <v>0</v>
          </cell>
          <cell r="I26">
            <v>0</v>
          </cell>
          <cell r="K26" t="e">
            <v>#NAME?</v>
          </cell>
          <cell r="L26">
            <v>0</v>
          </cell>
          <cell r="M26">
            <v>0</v>
          </cell>
          <cell r="N26">
            <v>0</v>
          </cell>
          <cell r="O26">
            <v>0</v>
          </cell>
        </row>
        <row r="27">
          <cell r="I27">
            <v>0</v>
          </cell>
          <cell r="L27">
            <v>0</v>
          </cell>
          <cell r="M27">
            <v>0</v>
          </cell>
          <cell r="O27">
            <v>0</v>
          </cell>
        </row>
        <row r="28">
          <cell r="F28">
            <v>0</v>
          </cell>
          <cell r="G28">
            <v>0</v>
          </cell>
          <cell r="H28">
            <v>0</v>
          </cell>
          <cell r="I28">
            <v>0</v>
          </cell>
          <cell r="K28">
            <v>0</v>
          </cell>
          <cell r="L28">
            <v>0</v>
          </cell>
          <cell r="M28">
            <v>0</v>
          </cell>
          <cell r="N28">
            <v>0</v>
          </cell>
          <cell r="O28">
            <v>0</v>
          </cell>
        </row>
        <row r="29">
          <cell r="H29">
            <v>0</v>
          </cell>
          <cell r="I29">
            <v>0</v>
          </cell>
          <cell r="K29">
            <v>0</v>
          </cell>
          <cell r="L29">
            <v>0</v>
          </cell>
          <cell r="M29">
            <v>0</v>
          </cell>
          <cell r="N29" t="e">
            <v>#DIV/0!</v>
          </cell>
          <cell r="O29">
            <v>0</v>
          </cell>
        </row>
        <row r="30">
          <cell r="F30" t="e">
            <v>#NAME?</v>
          </cell>
          <cell r="G30" t="e">
            <v>#NAME?</v>
          </cell>
          <cell r="H30" t="e">
            <v>#NAME?</v>
          </cell>
          <cell r="I30">
            <v>0</v>
          </cell>
          <cell r="K30" t="e">
            <v>#NAME?</v>
          </cell>
          <cell r="L30">
            <v>0</v>
          </cell>
          <cell r="M30">
            <v>0</v>
          </cell>
          <cell r="N30" t="e">
            <v>#NAME?</v>
          </cell>
          <cell r="O30">
            <v>0</v>
          </cell>
        </row>
        <row r="31">
          <cell r="F31">
            <v>0</v>
          </cell>
          <cell r="G31" t="e">
            <v>#DIV/0!</v>
          </cell>
          <cell r="H31">
            <v>0</v>
          </cell>
          <cell r="I31">
            <v>0</v>
          </cell>
          <cell r="K31" t="e">
            <v>#NAME?</v>
          </cell>
          <cell r="L31">
            <v>0</v>
          </cell>
          <cell r="M31">
            <v>0</v>
          </cell>
          <cell r="N31" t="e">
            <v>#NAME?</v>
          </cell>
          <cell r="O31">
            <v>0</v>
          </cell>
        </row>
        <row r="32">
          <cell r="F32">
            <v>0</v>
          </cell>
          <cell r="G32">
            <v>0</v>
          </cell>
          <cell r="H32">
            <v>0</v>
          </cell>
          <cell r="I32">
            <v>0</v>
          </cell>
          <cell r="K32">
            <v>0</v>
          </cell>
          <cell r="L32">
            <v>0</v>
          </cell>
          <cell r="M32">
            <v>0</v>
          </cell>
          <cell r="N32">
            <v>0</v>
          </cell>
          <cell r="O32">
            <v>0</v>
          </cell>
        </row>
        <row r="33">
          <cell r="I33">
            <v>0</v>
          </cell>
          <cell r="L33">
            <v>0</v>
          </cell>
          <cell r="M33">
            <v>0</v>
          </cell>
          <cell r="O33">
            <v>0</v>
          </cell>
        </row>
        <row r="34">
          <cell r="F34">
            <v>0</v>
          </cell>
          <cell r="G34">
            <v>0</v>
          </cell>
          <cell r="H34">
            <v>0</v>
          </cell>
          <cell r="I34">
            <v>0</v>
          </cell>
          <cell r="K34">
            <v>0</v>
          </cell>
          <cell r="L34">
            <v>0</v>
          </cell>
          <cell r="M34">
            <v>0</v>
          </cell>
          <cell r="N34">
            <v>0</v>
          </cell>
          <cell r="O34">
            <v>0</v>
          </cell>
        </row>
        <row r="35">
          <cell r="F35">
            <v>0</v>
          </cell>
          <cell r="G35">
            <v>0</v>
          </cell>
          <cell r="H35">
            <v>0</v>
          </cell>
          <cell r="I35">
            <v>0</v>
          </cell>
          <cell r="K35">
            <v>0</v>
          </cell>
          <cell r="L35">
            <v>0</v>
          </cell>
          <cell r="M35">
            <v>0</v>
          </cell>
          <cell r="N35">
            <v>0</v>
          </cell>
          <cell r="O35">
            <v>0</v>
          </cell>
        </row>
        <row r="36">
          <cell r="I36">
            <v>0</v>
          </cell>
          <cell r="L36">
            <v>0</v>
          </cell>
          <cell r="M36">
            <v>0</v>
          </cell>
          <cell r="O36">
            <v>0</v>
          </cell>
        </row>
        <row r="37">
          <cell r="I37">
            <v>0</v>
          </cell>
          <cell r="L37">
            <v>0</v>
          </cell>
          <cell r="M37">
            <v>0</v>
          </cell>
          <cell r="O37">
            <v>0</v>
          </cell>
        </row>
        <row r="38">
          <cell r="I38">
            <v>0</v>
          </cell>
          <cell r="L38">
            <v>0</v>
          </cell>
          <cell r="M38">
            <v>0</v>
          </cell>
          <cell r="O38">
            <v>0</v>
          </cell>
        </row>
        <row r="39">
          <cell r="I39">
            <v>0</v>
          </cell>
          <cell r="L39">
            <v>0</v>
          </cell>
          <cell r="M39">
            <v>0</v>
          </cell>
          <cell r="O39">
            <v>0</v>
          </cell>
        </row>
        <row r="40">
          <cell r="I40">
            <v>0</v>
          </cell>
          <cell r="L40">
            <v>0</v>
          </cell>
          <cell r="M40">
            <v>0</v>
          </cell>
          <cell r="O40">
            <v>0</v>
          </cell>
        </row>
        <row r="41">
          <cell r="H41">
            <v>0</v>
          </cell>
          <cell r="I41">
            <v>0</v>
          </cell>
          <cell r="K41">
            <v>0</v>
          </cell>
          <cell r="L41">
            <v>0</v>
          </cell>
          <cell r="M41">
            <v>0</v>
          </cell>
          <cell r="O41">
            <v>0</v>
          </cell>
        </row>
        <row r="42">
          <cell r="I42">
            <v>0</v>
          </cell>
          <cell r="L42">
            <v>0</v>
          </cell>
          <cell r="M42">
            <v>0</v>
          </cell>
          <cell r="O42">
            <v>0</v>
          </cell>
        </row>
        <row r="43">
          <cell r="I43">
            <v>0</v>
          </cell>
          <cell r="L43">
            <v>0</v>
          </cell>
          <cell r="M43">
            <v>0</v>
          </cell>
          <cell r="O43">
            <v>0</v>
          </cell>
        </row>
        <row r="44">
          <cell r="I44">
            <v>0</v>
          </cell>
          <cell r="L44">
            <v>0</v>
          </cell>
          <cell r="M44">
            <v>0</v>
          </cell>
          <cell r="O44">
            <v>0</v>
          </cell>
        </row>
        <row r="45">
          <cell r="I45">
            <v>0</v>
          </cell>
          <cell r="L45">
            <v>0</v>
          </cell>
          <cell r="M45">
            <v>0</v>
          </cell>
          <cell r="O45">
            <v>0</v>
          </cell>
        </row>
        <row r="46">
          <cell r="I46">
            <v>0</v>
          </cell>
          <cell r="L46">
            <v>0</v>
          </cell>
          <cell r="M46">
            <v>0</v>
          </cell>
          <cell r="O46">
            <v>0</v>
          </cell>
        </row>
        <row r="47">
          <cell r="F47" t="e">
            <v>#DIV/0!</v>
          </cell>
          <cell r="G47" t="e">
            <v>#DIV/0!</v>
          </cell>
          <cell r="H47">
            <v>0</v>
          </cell>
          <cell r="I47">
            <v>0</v>
          </cell>
          <cell r="K47">
            <v>0</v>
          </cell>
          <cell r="L47">
            <v>0</v>
          </cell>
          <cell r="M47">
            <v>0</v>
          </cell>
          <cell r="N47" t="e">
            <v>#DIV/0!</v>
          </cell>
          <cell r="O47">
            <v>0</v>
          </cell>
        </row>
        <row r="48">
          <cell r="F48" t="e">
            <v>#DIV/0!</v>
          </cell>
          <cell r="G48" t="e">
            <v>#DIV/0!</v>
          </cell>
          <cell r="H48">
            <v>0</v>
          </cell>
          <cell r="I48">
            <v>0</v>
          </cell>
          <cell r="K48">
            <v>0</v>
          </cell>
          <cell r="L48">
            <v>0</v>
          </cell>
          <cell r="M48">
            <v>0</v>
          </cell>
          <cell r="N48" t="e">
            <v>#DIV/0!</v>
          </cell>
          <cell r="O48">
            <v>0</v>
          </cell>
        </row>
        <row r="49">
          <cell r="H49">
            <v>0</v>
          </cell>
          <cell r="I49">
            <v>0</v>
          </cell>
          <cell r="K49">
            <v>0</v>
          </cell>
          <cell r="L49">
            <v>0</v>
          </cell>
          <cell r="M49">
            <v>0</v>
          </cell>
          <cell r="O49">
            <v>0</v>
          </cell>
        </row>
        <row r="50">
          <cell r="I50">
            <v>0</v>
          </cell>
          <cell r="L50">
            <v>0</v>
          </cell>
          <cell r="M50">
            <v>0</v>
          </cell>
          <cell r="O50">
            <v>0</v>
          </cell>
        </row>
        <row r="51">
          <cell r="I51">
            <v>0</v>
          </cell>
          <cell r="L51">
            <v>0</v>
          </cell>
          <cell r="M51">
            <v>0</v>
          </cell>
          <cell r="O51">
            <v>0</v>
          </cell>
        </row>
        <row r="52">
          <cell r="I52">
            <v>0</v>
          </cell>
          <cell r="L52">
            <v>0</v>
          </cell>
          <cell r="M52">
            <v>0</v>
          </cell>
          <cell r="O52">
            <v>0</v>
          </cell>
        </row>
        <row r="53">
          <cell r="I53">
            <v>0</v>
          </cell>
          <cell r="L53">
            <v>0</v>
          </cell>
          <cell r="M53">
            <v>0</v>
          </cell>
          <cell r="O53">
            <v>0</v>
          </cell>
        </row>
        <row r="54">
          <cell r="I54">
            <v>0</v>
          </cell>
          <cell r="L54">
            <v>0</v>
          </cell>
          <cell r="M54">
            <v>0</v>
          </cell>
          <cell r="O54">
            <v>0</v>
          </cell>
        </row>
        <row r="55">
          <cell r="H55">
            <v>0</v>
          </cell>
          <cell r="I55">
            <v>0</v>
          </cell>
          <cell r="K55">
            <v>0</v>
          </cell>
          <cell r="L55">
            <v>0</v>
          </cell>
          <cell r="M55">
            <v>0</v>
          </cell>
          <cell r="O55">
            <v>0</v>
          </cell>
        </row>
        <row r="56">
          <cell r="I56">
            <v>0</v>
          </cell>
          <cell r="L56">
            <v>0</v>
          </cell>
          <cell r="M56">
            <v>0</v>
          </cell>
          <cell r="O56">
            <v>0</v>
          </cell>
        </row>
        <row r="57">
          <cell r="I57">
            <v>0</v>
          </cell>
          <cell r="L57">
            <v>0</v>
          </cell>
          <cell r="M57">
            <v>0</v>
          </cell>
          <cell r="O57">
            <v>0</v>
          </cell>
        </row>
        <row r="58">
          <cell r="I58">
            <v>0</v>
          </cell>
          <cell r="L58">
            <v>0</v>
          </cell>
          <cell r="M58">
            <v>0</v>
          </cell>
          <cell r="O58">
            <v>0</v>
          </cell>
        </row>
        <row r="59">
          <cell r="I59">
            <v>0</v>
          </cell>
          <cell r="L59">
            <v>0</v>
          </cell>
          <cell r="M59">
            <v>0</v>
          </cell>
          <cell r="O59">
            <v>0</v>
          </cell>
        </row>
        <row r="60">
          <cell r="I60">
            <v>0</v>
          </cell>
          <cell r="L60">
            <v>0</v>
          </cell>
          <cell r="M60">
            <v>0</v>
          </cell>
          <cell r="O60">
            <v>0</v>
          </cell>
        </row>
        <row r="61">
          <cell r="H61">
            <v>0</v>
          </cell>
          <cell r="I61">
            <v>0</v>
          </cell>
          <cell r="K61">
            <v>0</v>
          </cell>
          <cell r="L61">
            <v>0</v>
          </cell>
          <cell r="M61">
            <v>0</v>
          </cell>
          <cell r="N61" t="e">
            <v>#DIV/0!</v>
          </cell>
          <cell r="O61">
            <v>0</v>
          </cell>
        </row>
        <row r="62">
          <cell r="I62">
            <v>0</v>
          </cell>
          <cell r="L62">
            <v>0</v>
          </cell>
          <cell r="M62">
            <v>0</v>
          </cell>
          <cell r="O62">
            <v>0</v>
          </cell>
        </row>
        <row r="63">
          <cell r="I63">
            <v>0</v>
          </cell>
          <cell r="L63">
            <v>0</v>
          </cell>
          <cell r="M63">
            <v>0</v>
          </cell>
          <cell r="O63">
            <v>0</v>
          </cell>
        </row>
        <row r="64">
          <cell r="I64">
            <v>0</v>
          </cell>
          <cell r="L64">
            <v>0</v>
          </cell>
          <cell r="M64">
            <v>0</v>
          </cell>
          <cell r="O64">
            <v>0</v>
          </cell>
        </row>
        <row r="65">
          <cell r="I65">
            <v>0</v>
          </cell>
          <cell r="L65">
            <v>0</v>
          </cell>
          <cell r="M65">
            <v>0</v>
          </cell>
          <cell r="O65">
            <v>0</v>
          </cell>
        </row>
        <row r="66">
          <cell r="I66">
            <v>0</v>
          </cell>
          <cell r="L66">
            <v>0</v>
          </cell>
          <cell r="M66">
            <v>0</v>
          </cell>
          <cell r="O66">
            <v>0</v>
          </cell>
        </row>
        <row r="67">
          <cell r="H67">
            <v>0</v>
          </cell>
          <cell r="I67">
            <v>0</v>
          </cell>
          <cell r="K67">
            <v>0</v>
          </cell>
          <cell r="L67">
            <v>0</v>
          </cell>
          <cell r="M67">
            <v>0</v>
          </cell>
          <cell r="N67" t="e">
            <v>#DIV/0!</v>
          </cell>
          <cell r="O67">
            <v>0</v>
          </cell>
        </row>
        <row r="68">
          <cell r="I68">
            <v>0</v>
          </cell>
          <cell r="L68">
            <v>0</v>
          </cell>
          <cell r="M68">
            <v>0</v>
          </cell>
          <cell r="O68">
            <v>0</v>
          </cell>
        </row>
        <row r="69">
          <cell r="I69">
            <v>0</v>
          </cell>
          <cell r="L69">
            <v>0</v>
          </cell>
          <cell r="M69">
            <v>0</v>
          </cell>
          <cell r="O69">
            <v>0</v>
          </cell>
        </row>
        <row r="70">
          <cell r="I70">
            <v>0</v>
          </cell>
          <cell r="L70">
            <v>0</v>
          </cell>
          <cell r="M70">
            <v>0</v>
          </cell>
          <cell r="O70">
            <v>0</v>
          </cell>
        </row>
        <row r="71">
          <cell r="I71">
            <v>0</v>
          </cell>
          <cell r="L71">
            <v>0</v>
          </cell>
          <cell r="M71">
            <v>0</v>
          </cell>
          <cell r="O71">
            <v>0</v>
          </cell>
        </row>
        <row r="72">
          <cell r="I72">
            <v>0</v>
          </cell>
          <cell r="L72">
            <v>0</v>
          </cell>
          <cell r="M72">
            <v>0</v>
          </cell>
          <cell r="O72">
            <v>0</v>
          </cell>
        </row>
        <row r="73">
          <cell r="H73">
            <v>0</v>
          </cell>
          <cell r="I73">
            <v>0</v>
          </cell>
          <cell r="K73">
            <v>0</v>
          </cell>
          <cell r="L73">
            <v>0</v>
          </cell>
          <cell r="M73">
            <v>0</v>
          </cell>
          <cell r="O73">
            <v>0</v>
          </cell>
        </row>
        <row r="74">
          <cell r="I74">
            <v>0</v>
          </cell>
          <cell r="L74">
            <v>0</v>
          </cell>
          <cell r="M74">
            <v>0</v>
          </cell>
          <cell r="O74">
            <v>0</v>
          </cell>
        </row>
        <row r="75">
          <cell r="I75">
            <v>0</v>
          </cell>
          <cell r="L75">
            <v>0</v>
          </cell>
          <cell r="M75">
            <v>0</v>
          </cell>
          <cell r="O75">
            <v>0</v>
          </cell>
        </row>
        <row r="76">
          <cell r="I76">
            <v>0</v>
          </cell>
          <cell r="L76">
            <v>0</v>
          </cell>
          <cell r="M76">
            <v>0</v>
          </cell>
          <cell r="O76">
            <v>0</v>
          </cell>
        </row>
        <row r="77">
          <cell r="I77">
            <v>0</v>
          </cell>
          <cell r="L77">
            <v>0</v>
          </cell>
          <cell r="M77">
            <v>0</v>
          </cell>
          <cell r="O77">
            <v>0</v>
          </cell>
        </row>
        <row r="78">
          <cell r="I78">
            <v>0</v>
          </cell>
          <cell r="L78">
            <v>0</v>
          </cell>
          <cell r="M78">
            <v>0</v>
          </cell>
          <cell r="O78">
            <v>0</v>
          </cell>
        </row>
        <row r="79">
          <cell r="H79">
            <v>0</v>
          </cell>
          <cell r="I79">
            <v>0</v>
          </cell>
          <cell r="K79">
            <v>0</v>
          </cell>
          <cell r="L79">
            <v>0</v>
          </cell>
          <cell r="M79">
            <v>0</v>
          </cell>
          <cell r="O79">
            <v>0</v>
          </cell>
        </row>
        <row r="80">
          <cell r="I80">
            <v>0</v>
          </cell>
          <cell r="L80">
            <v>0</v>
          </cell>
          <cell r="M80">
            <v>0</v>
          </cell>
          <cell r="O80">
            <v>0</v>
          </cell>
        </row>
        <row r="81">
          <cell r="I81">
            <v>0</v>
          </cell>
          <cell r="L81">
            <v>0</v>
          </cell>
          <cell r="M81">
            <v>0</v>
          </cell>
          <cell r="O81">
            <v>0</v>
          </cell>
        </row>
        <row r="82">
          <cell r="I82">
            <v>0</v>
          </cell>
          <cell r="L82">
            <v>0</v>
          </cell>
          <cell r="M82">
            <v>0</v>
          </cell>
          <cell r="O82">
            <v>0</v>
          </cell>
        </row>
        <row r="83">
          <cell r="I83">
            <v>0</v>
          </cell>
          <cell r="L83">
            <v>0</v>
          </cell>
          <cell r="M83">
            <v>0</v>
          </cell>
          <cell r="O83">
            <v>0</v>
          </cell>
        </row>
        <row r="84">
          <cell r="I84">
            <v>0</v>
          </cell>
          <cell r="L84">
            <v>0</v>
          </cell>
          <cell r="M84">
            <v>0</v>
          </cell>
          <cell r="O84">
            <v>0</v>
          </cell>
        </row>
        <row r="85">
          <cell r="H85">
            <v>0</v>
          </cell>
          <cell r="I85">
            <v>0</v>
          </cell>
          <cell r="K85">
            <v>0</v>
          </cell>
          <cell r="L85">
            <v>0</v>
          </cell>
          <cell r="M85">
            <v>0</v>
          </cell>
          <cell r="O85">
            <v>0</v>
          </cell>
        </row>
        <row r="86">
          <cell r="F86" t="e">
            <v>#DIV/0!</v>
          </cell>
          <cell r="G86" t="e">
            <v>#DIV/0!</v>
          </cell>
        </row>
        <row r="87">
          <cell r="F87" t="e">
            <v>#DIV/0!</v>
          </cell>
          <cell r="G87" t="e">
            <v>#DIV/0!</v>
          </cell>
          <cell r="H87">
            <v>0</v>
          </cell>
          <cell r="I87">
            <v>0</v>
          </cell>
          <cell r="K87">
            <v>0</v>
          </cell>
          <cell r="L87">
            <v>0</v>
          </cell>
          <cell r="M87">
            <v>0</v>
          </cell>
          <cell r="N87" t="e">
            <v>#DIV/0!</v>
          </cell>
          <cell r="O87">
            <v>0</v>
          </cell>
        </row>
        <row r="88">
          <cell r="F88" t="e">
            <v>#DIV/0!</v>
          </cell>
          <cell r="G88" t="e">
            <v>#DIV/0!</v>
          </cell>
          <cell r="H88">
            <v>0</v>
          </cell>
          <cell r="I88">
            <v>0</v>
          </cell>
          <cell r="K88">
            <v>0</v>
          </cell>
          <cell r="L88">
            <v>0</v>
          </cell>
          <cell r="M88">
            <v>0</v>
          </cell>
          <cell r="N88" t="e">
            <v>#DIV/0!</v>
          </cell>
          <cell r="O88">
            <v>0</v>
          </cell>
        </row>
        <row r="89">
          <cell r="H89">
            <v>0</v>
          </cell>
          <cell r="I89">
            <v>0</v>
          </cell>
          <cell r="K89">
            <v>0</v>
          </cell>
          <cell r="L89">
            <v>0</v>
          </cell>
          <cell r="M89">
            <v>0</v>
          </cell>
          <cell r="O89">
            <v>0</v>
          </cell>
        </row>
        <row r="90">
          <cell r="I90">
            <v>0</v>
          </cell>
          <cell r="L90">
            <v>0</v>
          </cell>
          <cell r="M90">
            <v>0</v>
          </cell>
          <cell r="O90">
            <v>0</v>
          </cell>
        </row>
        <row r="91">
          <cell r="I91">
            <v>0</v>
          </cell>
          <cell r="L91">
            <v>0</v>
          </cell>
          <cell r="M91">
            <v>0</v>
          </cell>
          <cell r="O91">
            <v>0</v>
          </cell>
        </row>
        <row r="92">
          <cell r="I92">
            <v>0</v>
          </cell>
          <cell r="L92">
            <v>0</v>
          </cell>
          <cell r="M92">
            <v>0</v>
          </cell>
          <cell r="O92">
            <v>0</v>
          </cell>
        </row>
        <row r="93">
          <cell r="I93">
            <v>0</v>
          </cell>
          <cell r="L93">
            <v>0</v>
          </cell>
          <cell r="M93">
            <v>0</v>
          </cell>
          <cell r="O93">
            <v>0</v>
          </cell>
        </row>
        <row r="94">
          <cell r="I94">
            <v>0</v>
          </cell>
          <cell r="L94">
            <v>0</v>
          </cell>
          <cell r="M94">
            <v>0</v>
          </cell>
          <cell r="O94">
            <v>0</v>
          </cell>
        </row>
        <row r="95">
          <cell r="H95">
            <v>0</v>
          </cell>
          <cell r="I95">
            <v>0</v>
          </cell>
          <cell r="K95">
            <v>0</v>
          </cell>
          <cell r="L95">
            <v>0</v>
          </cell>
          <cell r="M95">
            <v>0</v>
          </cell>
          <cell r="O95">
            <v>0</v>
          </cell>
        </row>
        <row r="96">
          <cell r="I96">
            <v>0</v>
          </cell>
          <cell r="L96">
            <v>0</v>
          </cell>
          <cell r="M96">
            <v>0</v>
          </cell>
          <cell r="O96">
            <v>0</v>
          </cell>
        </row>
        <row r="97">
          <cell r="I97">
            <v>0</v>
          </cell>
          <cell r="L97">
            <v>0</v>
          </cell>
          <cell r="M97">
            <v>0</v>
          </cell>
          <cell r="O97">
            <v>0</v>
          </cell>
        </row>
        <row r="98">
          <cell r="I98">
            <v>0</v>
          </cell>
          <cell r="L98">
            <v>0</v>
          </cell>
          <cell r="M98">
            <v>0</v>
          </cell>
          <cell r="O98">
            <v>0</v>
          </cell>
        </row>
        <row r="99">
          <cell r="I99">
            <v>0</v>
          </cell>
          <cell r="L99">
            <v>0</v>
          </cell>
          <cell r="M99">
            <v>0</v>
          </cell>
          <cell r="O99">
            <v>0</v>
          </cell>
        </row>
        <row r="100">
          <cell r="I100">
            <v>0</v>
          </cell>
          <cell r="L100">
            <v>0</v>
          </cell>
          <cell r="M100">
            <v>0</v>
          </cell>
          <cell r="O100">
            <v>0</v>
          </cell>
        </row>
        <row r="101">
          <cell r="H101">
            <v>0</v>
          </cell>
          <cell r="I101">
            <v>0</v>
          </cell>
          <cell r="K101">
            <v>0</v>
          </cell>
          <cell r="L101">
            <v>0</v>
          </cell>
          <cell r="M101">
            <v>0</v>
          </cell>
          <cell r="N101" t="e">
            <v>#DIV/0!</v>
          </cell>
          <cell r="O101">
            <v>0</v>
          </cell>
        </row>
        <row r="102">
          <cell r="I102">
            <v>0</v>
          </cell>
          <cell r="L102">
            <v>0</v>
          </cell>
          <cell r="M102">
            <v>0</v>
          </cell>
          <cell r="O102">
            <v>0</v>
          </cell>
        </row>
        <row r="103">
          <cell r="I103">
            <v>0</v>
          </cell>
          <cell r="L103">
            <v>0</v>
          </cell>
          <cell r="M103">
            <v>0</v>
          </cell>
          <cell r="O103">
            <v>0</v>
          </cell>
        </row>
        <row r="104">
          <cell r="I104">
            <v>0</v>
          </cell>
          <cell r="L104">
            <v>0</v>
          </cell>
          <cell r="M104">
            <v>0</v>
          </cell>
          <cell r="O104">
            <v>0</v>
          </cell>
        </row>
        <row r="105">
          <cell r="I105">
            <v>0</v>
          </cell>
          <cell r="L105">
            <v>0</v>
          </cell>
          <cell r="M105">
            <v>0</v>
          </cell>
          <cell r="O105">
            <v>0</v>
          </cell>
        </row>
        <row r="106">
          <cell r="I106">
            <v>0</v>
          </cell>
          <cell r="L106">
            <v>0</v>
          </cell>
          <cell r="M106">
            <v>0</v>
          </cell>
          <cell r="O106">
            <v>0</v>
          </cell>
        </row>
        <row r="107">
          <cell r="H107">
            <v>0</v>
          </cell>
          <cell r="I107">
            <v>0</v>
          </cell>
          <cell r="K107">
            <v>0</v>
          </cell>
          <cell r="L107">
            <v>0</v>
          </cell>
          <cell r="M107">
            <v>0</v>
          </cell>
          <cell r="N107" t="e">
            <v>#DIV/0!</v>
          </cell>
          <cell r="O107">
            <v>0</v>
          </cell>
        </row>
        <row r="108">
          <cell r="I108">
            <v>0</v>
          </cell>
          <cell r="L108">
            <v>0</v>
          </cell>
          <cell r="M108">
            <v>0</v>
          </cell>
          <cell r="O108">
            <v>0</v>
          </cell>
        </row>
        <row r="109">
          <cell r="I109">
            <v>0</v>
          </cell>
          <cell r="L109">
            <v>0</v>
          </cell>
          <cell r="M109">
            <v>0</v>
          </cell>
          <cell r="O109">
            <v>0</v>
          </cell>
        </row>
        <row r="110">
          <cell r="I110">
            <v>0</v>
          </cell>
          <cell r="L110">
            <v>0</v>
          </cell>
          <cell r="M110">
            <v>0</v>
          </cell>
          <cell r="O110">
            <v>0</v>
          </cell>
        </row>
        <row r="111">
          <cell r="I111">
            <v>0</v>
          </cell>
          <cell r="L111">
            <v>0</v>
          </cell>
          <cell r="M111">
            <v>0</v>
          </cell>
          <cell r="O111">
            <v>0</v>
          </cell>
        </row>
        <row r="112">
          <cell r="I112">
            <v>0</v>
          </cell>
          <cell r="L112">
            <v>0</v>
          </cell>
          <cell r="M112">
            <v>0</v>
          </cell>
          <cell r="O112">
            <v>0</v>
          </cell>
        </row>
        <row r="113">
          <cell r="H113">
            <v>0</v>
          </cell>
          <cell r="I113">
            <v>0</v>
          </cell>
          <cell r="K113">
            <v>0</v>
          </cell>
          <cell r="L113">
            <v>0</v>
          </cell>
          <cell r="M113">
            <v>0</v>
          </cell>
          <cell r="O113">
            <v>0</v>
          </cell>
        </row>
        <row r="114">
          <cell r="I114">
            <v>0</v>
          </cell>
          <cell r="L114">
            <v>0</v>
          </cell>
          <cell r="M114">
            <v>0</v>
          </cell>
          <cell r="O114">
            <v>0</v>
          </cell>
        </row>
        <row r="115">
          <cell r="I115">
            <v>0</v>
          </cell>
          <cell r="L115">
            <v>0</v>
          </cell>
          <cell r="M115">
            <v>0</v>
          </cell>
          <cell r="O115">
            <v>0</v>
          </cell>
        </row>
        <row r="116">
          <cell r="I116">
            <v>0</v>
          </cell>
          <cell r="L116">
            <v>0</v>
          </cell>
          <cell r="M116">
            <v>0</v>
          </cell>
          <cell r="O116">
            <v>0</v>
          </cell>
        </row>
        <row r="117">
          <cell r="I117">
            <v>0</v>
          </cell>
          <cell r="L117">
            <v>0</v>
          </cell>
          <cell r="M117">
            <v>0</v>
          </cell>
          <cell r="O117">
            <v>0</v>
          </cell>
        </row>
        <row r="118">
          <cell r="I118">
            <v>0</v>
          </cell>
          <cell r="L118">
            <v>0</v>
          </cell>
          <cell r="M118">
            <v>0</v>
          </cell>
          <cell r="O118">
            <v>0</v>
          </cell>
        </row>
        <row r="119">
          <cell r="H119">
            <v>0</v>
          </cell>
          <cell r="I119">
            <v>0</v>
          </cell>
          <cell r="K119">
            <v>0</v>
          </cell>
          <cell r="L119">
            <v>0</v>
          </cell>
          <cell r="M119">
            <v>0</v>
          </cell>
          <cell r="O119">
            <v>0</v>
          </cell>
        </row>
        <row r="120">
          <cell r="L120">
            <v>0</v>
          </cell>
          <cell r="M120">
            <v>0</v>
          </cell>
          <cell r="O120">
            <v>0</v>
          </cell>
        </row>
        <row r="121">
          <cell r="I121">
            <v>0</v>
          </cell>
          <cell r="L121">
            <v>0</v>
          </cell>
          <cell r="M121">
            <v>0</v>
          </cell>
          <cell r="O121">
            <v>0</v>
          </cell>
        </row>
        <row r="122">
          <cell r="I122">
            <v>0</v>
          </cell>
          <cell r="L122">
            <v>0</v>
          </cell>
          <cell r="M122">
            <v>0</v>
          </cell>
          <cell r="O122">
            <v>0</v>
          </cell>
        </row>
        <row r="123">
          <cell r="I123">
            <v>0</v>
          </cell>
          <cell r="L123">
            <v>0</v>
          </cell>
          <cell r="M123">
            <v>0</v>
          </cell>
          <cell r="O123">
            <v>0</v>
          </cell>
        </row>
        <row r="124">
          <cell r="I124">
            <v>0</v>
          </cell>
          <cell r="L124">
            <v>0</v>
          </cell>
          <cell r="M124">
            <v>0</v>
          </cell>
          <cell r="O124">
            <v>0</v>
          </cell>
        </row>
        <row r="125">
          <cell r="F125" t="e">
            <v>#DIV/0!</v>
          </cell>
          <cell r="G125" t="e">
            <v>#DIV/0!</v>
          </cell>
          <cell r="H125">
            <v>0</v>
          </cell>
          <cell r="I125">
            <v>0</v>
          </cell>
          <cell r="K125">
            <v>0</v>
          </cell>
          <cell r="L125">
            <v>0</v>
          </cell>
          <cell r="M125">
            <v>0</v>
          </cell>
          <cell r="N125" t="e">
            <v>#DIV/0!</v>
          </cell>
          <cell r="O125">
            <v>0</v>
          </cell>
        </row>
        <row r="126">
          <cell r="F126" t="e">
            <v>#DIV/0!</v>
          </cell>
          <cell r="G126" t="e">
            <v>#DIV/0!</v>
          </cell>
          <cell r="H126">
            <v>0</v>
          </cell>
          <cell r="I126">
            <v>0</v>
          </cell>
          <cell r="K126">
            <v>0</v>
          </cell>
          <cell r="L126">
            <v>0</v>
          </cell>
          <cell r="M126">
            <v>0</v>
          </cell>
          <cell r="N126" t="e">
            <v>#DIV/0!</v>
          </cell>
          <cell r="O126">
            <v>0</v>
          </cell>
        </row>
        <row r="127">
          <cell r="H127">
            <v>0</v>
          </cell>
          <cell r="I127">
            <v>0</v>
          </cell>
          <cell r="K127">
            <v>0</v>
          </cell>
          <cell r="L127">
            <v>0</v>
          </cell>
          <cell r="M127">
            <v>0</v>
          </cell>
          <cell r="O127">
            <v>0</v>
          </cell>
        </row>
        <row r="128">
          <cell r="I128">
            <v>0</v>
          </cell>
          <cell r="L128">
            <v>0</v>
          </cell>
          <cell r="M128">
            <v>0</v>
          </cell>
          <cell r="O128">
            <v>0</v>
          </cell>
        </row>
        <row r="129">
          <cell r="I129">
            <v>0</v>
          </cell>
          <cell r="L129">
            <v>0</v>
          </cell>
          <cell r="M129">
            <v>0</v>
          </cell>
          <cell r="O129">
            <v>0</v>
          </cell>
        </row>
        <row r="130">
          <cell r="I130">
            <v>0</v>
          </cell>
          <cell r="L130">
            <v>0</v>
          </cell>
          <cell r="M130">
            <v>0</v>
          </cell>
          <cell r="O130">
            <v>0</v>
          </cell>
        </row>
        <row r="131">
          <cell r="I131">
            <v>0</v>
          </cell>
          <cell r="L131">
            <v>0</v>
          </cell>
          <cell r="M131">
            <v>0</v>
          </cell>
          <cell r="O131">
            <v>0</v>
          </cell>
        </row>
        <row r="132">
          <cell r="I132">
            <v>0</v>
          </cell>
          <cell r="L132">
            <v>0</v>
          </cell>
          <cell r="M132">
            <v>0</v>
          </cell>
          <cell r="O132">
            <v>0</v>
          </cell>
        </row>
        <row r="133">
          <cell r="H133">
            <v>0</v>
          </cell>
          <cell r="I133">
            <v>0</v>
          </cell>
          <cell r="K133">
            <v>0</v>
          </cell>
          <cell r="L133">
            <v>0</v>
          </cell>
          <cell r="M133">
            <v>0</v>
          </cell>
          <cell r="O133">
            <v>0</v>
          </cell>
        </row>
        <row r="134">
          <cell r="I134">
            <v>0</v>
          </cell>
          <cell r="L134">
            <v>0</v>
          </cell>
          <cell r="M134">
            <v>0</v>
          </cell>
          <cell r="O134">
            <v>0</v>
          </cell>
        </row>
        <row r="135">
          <cell r="I135">
            <v>0</v>
          </cell>
          <cell r="L135">
            <v>0</v>
          </cell>
          <cell r="M135">
            <v>0</v>
          </cell>
          <cell r="O135">
            <v>0</v>
          </cell>
        </row>
        <row r="136">
          <cell r="I136">
            <v>0</v>
          </cell>
          <cell r="L136">
            <v>0</v>
          </cell>
          <cell r="M136">
            <v>0</v>
          </cell>
          <cell r="O136">
            <v>0</v>
          </cell>
        </row>
        <row r="137">
          <cell r="I137">
            <v>0</v>
          </cell>
          <cell r="L137">
            <v>0</v>
          </cell>
          <cell r="M137">
            <v>0</v>
          </cell>
          <cell r="O137">
            <v>0</v>
          </cell>
        </row>
        <row r="138">
          <cell r="I138">
            <v>0</v>
          </cell>
          <cell r="L138">
            <v>0</v>
          </cell>
          <cell r="M138">
            <v>0</v>
          </cell>
          <cell r="O138">
            <v>0</v>
          </cell>
        </row>
        <row r="139">
          <cell r="H139">
            <v>0</v>
          </cell>
          <cell r="I139">
            <v>0</v>
          </cell>
          <cell r="K139">
            <v>0</v>
          </cell>
          <cell r="L139">
            <v>0</v>
          </cell>
          <cell r="M139">
            <v>0</v>
          </cell>
          <cell r="N139" t="e">
            <v>#DIV/0!</v>
          </cell>
          <cell r="O139">
            <v>0</v>
          </cell>
        </row>
        <row r="140">
          <cell r="I140">
            <v>0</v>
          </cell>
          <cell r="L140">
            <v>0</v>
          </cell>
          <cell r="M140">
            <v>0</v>
          </cell>
          <cell r="O140">
            <v>0</v>
          </cell>
        </row>
        <row r="141">
          <cell r="I141">
            <v>0</v>
          </cell>
          <cell r="L141">
            <v>0</v>
          </cell>
          <cell r="M141">
            <v>0</v>
          </cell>
          <cell r="O141">
            <v>0</v>
          </cell>
        </row>
        <row r="142">
          <cell r="I142">
            <v>0</v>
          </cell>
          <cell r="L142">
            <v>0</v>
          </cell>
          <cell r="M142">
            <v>0</v>
          </cell>
          <cell r="O142">
            <v>0</v>
          </cell>
        </row>
        <row r="143">
          <cell r="I143">
            <v>0</v>
          </cell>
          <cell r="L143">
            <v>0</v>
          </cell>
          <cell r="M143">
            <v>0</v>
          </cell>
          <cell r="O143">
            <v>0</v>
          </cell>
        </row>
        <row r="144">
          <cell r="I144">
            <v>0</v>
          </cell>
          <cell r="L144">
            <v>0</v>
          </cell>
          <cell r="M144">
            <v>0</v>
          </cell>
          <cell r="O144">
            <v>0</v>
          </cell>
        </row>
        <row r="145">
          <cell r="H145">
            <v>0</v>
          </cell>
          <cell r="I145">
            <v>0</v>
          </cell>
          <cell r="K145">
            <v>0</v>
          </cell>
          <cell r="L145">
            <v>0</v>
          </cell>
          <cell r="M145">
            <v>0</v>
          </cell>
          <cell r="N145" t="e">
            <v>#DIV/0!</v>
          </cell>
          <cell r="O145">
            <v>0</v>
          </cell>
        </row>
        <row r="146">
          <cell r="I146">
            <v>0</v>
          </cell>
          <cell r="L146">
            <v>0</v>
          </cell>
          <cell r="M146">
            <v>0</v>
          </cell>
          <cell r="O146">
            <v>0</v>
          </cell>
        </row>
        <row r="147">
          <cell r="I147">
            <v>0</v>
          </cell>
          <cell r="L147">
            <v>0</v>
          </cell>
          <cell r="M147">
            <v>0</v>
          </cell>
          <cell r="O147">
            <v>0</v>
          </cell>
        </row>
        <row r="148">
          <cell r="I148">
            <v>0</v>
          </cell>
          <cell r="L148">
            <v>0</v>
          </cell>
          <cell r="M148">
            <v>0</v>
          </cell>
          <cell r="O148">
            <v>0</v>
          </cell>
        </row>
        <row r="149">
          <cell r="I149">
            <v>0</v>
          </cell>
          <cell r="L149">
            <v>0</v>
          </cell>
          <cell r="M149">
            <v>0</v>
          </cell>
          <cell r="O149">
            <v>0</v>
          </cell>
        </row>
        <row r="150">
          <cell r="I150">
            <v>0</v>
          </cell>
          <cell r="L150">
            <v>0</v>
          </cell>
          <cell r="M150">
            <v>0</v>
          </cell>
          <cell r="O150">
            <v>0</v>
          </cell>
        </row>
        <row r="151">
          <cell r="H151">
            <v>0</v>
          </cell>
          <cell r="I151">
            <v>0</v>
          </cell>
          <cell r="K151">
            <v>0</v>
          </cell>
          <cell r="L151">
            <v>0</v>
          </cell>
          <cell r="M151">
            <v>0</v>
          </cell>
          <cell r="O151">
            <v>0</v>
          </cell>
        </row>
        <row r="152">
          <cell r="I152">
            <v>0</v>
          </cell>
          <cell r="L152">
            <v>0</v>
          </cell>
          <cell r="M152">
            <v>0</v>
          </cell>
          <cell r="O152">
            <v>0</v>
          </cell>
        </row>
        <row r="153">
          <cell r="I153">
            <v>0</v>
          </cell>
          <cell r="L153">
            <v>0</v>
          </cell>
          <cell r="M153">
            <v>0</v>
          </cell>
          <cell r="O153">
            <v>0</v>
          </cell>
        </row>
        <row r="154">
          <cell r="I154">
            <v>0</v>
          </cell>
          <cell r="L154">
            <v>0</v>
          </cell>
          <cell r="M154">
            <v>0</v>
          </cell>
          <cell r="O154">
            <v>0</v>
          </cell>
        </row>
        <row r="155">
          <cell r="I155">
            <v>0</v>
          </cell>
          <cell r="L155">
            <v>0</v>
          </cell>
          <cell r="M155">
            <v>0</v>
          </cell>
          <cell r="O155">
            <v>0</v>
          </cell>
        </row>
        <row r="156">
          <cell r="I156">
            <v>0</v>
          </cell>
          <cell r="L156">
            <v>0</v>
          </cell>
          <cell r="M156">
            <v>0</v>
          </cell>
          <cell r="O156">
            <v>0</v>
          </cell>
        </row>
        <row r="157">
          <cell r="H157">
            <v>0</v>
          </cell>
          <cell r="I157">
            <v>0</v>
          </cell>
          <cell r="K157">
            <v>0</v>
          </cell>
          <cell r="L157">
            <v>0</v>
          </cell>
          <cell r="M157">
            <v>0</v>
          </cell>
          <cell r="O157">
            <v>0</v>
          </cell>
        </row>
        <row r="158">
          <cell r="I158">
            <v>0</v>
          </cell>
          <cell r="L158">
            <v>0</v>
          </cell>
          <cell r="M158">
            <v>0</v>
          </cell>
          <cell r="O158">
            <v>0</v>
          </cell>
        </row>
        <row r="159">
          <cell r="I159">
            <v>0</v>
          </cell>
          <cell r="L159">
            <v>0</v>
          </cell>
          <cell r="M159">
            <v>0</v>
          </cell>
          <cell r="O159">
            <v>0</v>
          </cell>
        </row>
        <row r="160">
          <cell r="I160">
            <v>0</v>
          </cell>
          <cell r="L160">
            <v>0</v>
          </cell>
          <cell r="M160">
            <v>0</v>
          </cell>
          <cell r="O160">
            <v>0</v>
          </cell>
        </row>
        <row r="161">
          <cell r="I161">
            <v>0</v>
          </cell>
          <cell r="L161">
            <v>0</v>
          </cell>
          <cell r="M161">
            <v>0</v>
          </cell>
          <cell r="O161">
            <v>0</v>
          </cell>
        </row>
        <row r="162">
          <cell r="I162">
            <v>0</v>
          </cell>
          <cell r="L162">
            <v>0</v>
          </cell>
          <cell r="M162">
            <v>0</v>
          </cell>
          <cell r="O162">
            <v>0</v>
          </cell>
        </row>
        <row r="163">
          <cell r="H163">
            <v>0</v>
          </cell>
          <cell r="I163">
            <v>0</v>
          </cell>
          <cell r="K163">
            <v>0</v>
          </cell>
          <cell r="L163">
            <v>0</v>
          </cell>
          <cell r="M163">
            <v>0</v>
          </cell>
          <cell r="O163">
            <v>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ProdPlan"/>
      <sheetName val="Sales"/>
      <sheetName val="CostsOPEX"/>
      <sheetName val="GA"/>
      <sheetName val="Capex "/>
      <sheetName val="PL"/>
      <sheetName val="CF"/>
      <sheetName val="BS 2"/>
      <sheetName val="ЗП_налоги"/>
      <sheetName val="Расчет ПНР"/>
      <sheetName val="Расчет НДС"/>
      <sheetName val="Баланс"/>
      <sheetName val="Фин. деят-ть "/>
      <sheetName val="BS"/>
      <sheetName val="indCF"/>
      <sheetName val="Capex"/>
      <sheetName val="Фин. деят-ть"/>
      <sheetName val="Adj"/>
      <sheetName val="Check"/>
    </sheetNames>
    <sheetDataSet>
      <sheetData sheetId="0">
        <row r="4">
          <cell r="B4">
            <v>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mp;A"/>
      <sheetName val="PL"/>
      <sheetName val="BS"/>
      <sheetName val="CF"/>
      <sheetName val="Check"/>
      <sheetName val="tExport_BS"/>
      <sheetName val="tExport_PL"/>
      <sheetName val="qFact_PL"/>
      <sheetName val="qPlan_PL"/>
      <sheetName val="Содержание"/>
      <sheetName val="Заголовок"/>
      <sheetName val="перекрестка"/>
      <sheetName val="15"/>
      <sheetName val="16"/>
      <sheetName val="17.1"/>
      <sheetName val="17"/>
      <sheetName val="18.2"/>
      <sheetName val="3"/>
      <sheetName val="20.1"/>
      <sheetName val="20"/>
      <sheetName val="21.3"/>
      <sheetName val="24"/>
      <sheetName val="25"/>
      <sheetName val="27"/>
      <sheetName val="4"/>
      <sheetName val="5"/>
      <sheetName val="6"/>
      <sheetName val="P2.1"/>
      <sheetName val="P2.2"/>
    </sheetNames>
    <sheetDataSet>
      <sheetData sheetId="0" refreshError="1">
        <row r="3">
          <cell r="B3" t="str">
            <v>Группа компаний ЕСН</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 нов (2)"/>
      <sheetName val="ОС нов"/>
      <sheetName val="G&amp;A "/>
      <sheetName val="Бюджет ФОТ 010707 "/>
      <sheetName val="Моб.связь"/>
      <sheetName val="Бюджет ФОТ 010807"/>
      <sheetName val="Транспортные раходы"/>
      <sheetName val="Командировочные"/>
      <sheetName val="Представительские"/>
      <sheetName val="Аренда"/>
      <sheetName val="Прочие"/>
      <sheetName val="ОСдо20"/>
      <sheetName val="Налоги"/>
      <sheetName val="% по займам"/>
      <sheetName val="CAPEX (docs)"/>
      <sheetName val="ШР "/>
      <sheetName val="з_п_ 2007"/>
      <sheetName val="Баланс"/>
    </sheetNames>
    <sheetDataSet>
      <sheetData sheetId="0"/>
      <sheetData sheetId="1"/>
      <sheetData sheetId="2"/>
      <sheetData sheetId="3"/>
      <sheetData sheetId="4"/>
      <sheetData sheetId="5"/>
      <sheetData sheetId="6"/>
      <sheetData sheetId="7"/>
      <sheetData sheetId="8"/>
      <sheetData sheetId="9"/>
      <sheetData sheetId="10"/>
      <sheetData sheetId="11">
        <row r="19">
          <cell r="C19">
            <v>29000</v>
          </cell>
        </row>
        <row r="20">
          <cell r="C20">
            <v>35000</v>
          </cell>
        </row>
        <row r="21">
          <cell r="C21">
            <v>34000</v>
          </cell>
        </row>
        <row r="27">
          <cell r="C27">
            <v>10000</v>
          </cell>
        </row>
      </sheetData>
      <sheetData sheetId="12"/>
      <sheetData sheetId="13"/>
      <sheetData sheetId="14"/>
      <sheetData sheetId="15"/>
      <sheetData sheetId="16" refreshError="1"/>
      <sheetData sheetId="1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Табл.3"/>
      <sheetName val="Табл.2"/>
      <sheetName val="Табл.1"/>
      <sheetName val="Результаты"/>
      <sheetName val="параметры"/>
      <sheetName val="MAIN"/>
      <sheetName val="Sales&amp;Costs"/>
      <sheetName val="Список ИП"/>
      <sheetName val="Цены и тарифы"/>
      <sheetName val="Working Capital"/>
      <sheetName val="Debt Service"/>
      <sheetName val="Profit"/>
      <sheetName val="Cash Flow"/>
      <sheetName val="Fin.Ratios"/>
      <sheetName val="Net Cash Flow (I)"/>
      <sheetName val="Net Cash Flow (II) "/>
      <sheetName val="Budget"/>
      <sheetName val="MD1"/>
      <sheetName val="MD2"/>
      <sheetName val="CST"/>
      <sheetName val="GOC"/>
      <sheetName val="PR"/>
      <sheetName val="KR"/>
      <sheetName val="REP"/>
      <sheetName val="PRN"/>
      <sheetName val="GOT"/>
      <sheetName val="SAL"/>
      <sheetName val="FXA"/>
      <sheetName val="SE1"/>
      <sheetName val="SE2"/>
      <sheetName val="Модуль2"/>
      <sheetName val="Модуль1"/>
      <sheetName val="Модуль3"/>
      <sheetName val="Модуль4"/>
      <sheetName val="Модуль5"/>
      <sheetName val="перекрестка"/>
      <sheetName val="16"/>
      <sheetName val="18.2"/>
      <sheetName val="4"/>
      <sheetName val="6"/>
      <sheetName val="15"/>
      <sheetName val="17.1"/>
      <sheetName val="2.3"/>
      <sheetName val="20"/>
      <sheetName val="27"/>
      <sheetName val="P2.1"/>
      <sheetName val="примечания"/>
      <sheetName val="ДАТА"/>
      <sheetName val="Лист1"/>
    </sheetNames>
    <sheetDataSet>
      <sheetData sheetId="0"/>
      <sheetData sheetId="1"/>
      <sheetData sheetId="2"/>
      <sheetData sheetId="3"/>
      <sheetData sheetId="4"/>
      <sheetData sheetId="5"/>
      <sheetData sheetId="6" refreshError="1">
        <row r="2">
          <cell r="AJ2">
            <v>2034</v>
          </cell>
        </row>
        <row r="3">
          <cell r="AJ3" t="str">
            <v>30 год</v>
          </cell>
        </row>
        <row r="13">
          <cell r="A13" t="str">
            <v>Цт=максимальные</v>
          </cell>
          <cell r="B13" t="str">
            <v>Цт=максимальные Постоянные цены</v>
          </cell>
          <cell r="F13" t="str">
            <v>АЛЬТ-Инвест™ 3.0</v>
          </cell>
        </row>
        <row r="14">
          <cell r="A14" t="str">
            <v>ОБЩИЕ ДАННЫЕ</v>
          </cell>
          <cell r="B14" t="str">
            <v>GENERAL INFORMATION</v>
          </cell>
        </row>
        <row r="16">
          <cell r="A16" t="str">
            <v>Длительность интервала планирования (ИП)</v>
          </cell>
          <cell r="B16" t="str">
            <v>Duration of the planning interval (PI)</v>
          </cell>
          <cell r="D16" t="str">
            <v>дни</v>
          </cell>
          <cell r="F16">
            <v>360</v>
          </cell>
        </row>
        <row r="17">
          <cell r="A17" t="str">
            <v>Срок жизни проекта</v>
          </cell>
          <cell r="B17" t="str">
            <v>Project lifetime</v>
          </cell>
          <cell r="D17" t="str">
            <v>год</v>
          </cell>
          <cell r="F17">
            <v>30</v>
          </cell>
        </row>
        <row r="18">
          <cell r="A18" t="str">
            <v>Дата начала проекта</v>
          </cell>
          <cell r="B18" t="str">
            <v>Date started of the project</v>
          </cell>
          <cell r="F18" t="str">
            <v>"0"</v>
          </cell>
        </row>
        <row r="20">
          <cell r="A20" t="str">
            <v>Местная валюта (основное наименование)</v>
          </cell>
          <cell r="B20" t="str">
            <v>Local currency (basic name)</v>
          </cell>
          <cell r="F20" t="str">
            <v>тыс.руб.</v>
          </cell>
        </row>
        <row r="21">
          <cell r="A21" t="str">
            <v>Местная валюта (дополнительное наименование)</v>
          </cell>
          <cell r="B21" t="str">
            <v>Local currency (auxiliary name)</v>
          </cell>
          <cell r="F21" t="str">
            <v>руб.</v>
          </cell>
        </row>
        <row r="22">
          <cell r="A22" t="str">
            <v>Множитель пересчета местной валюты из дополнительной в основную</v>
          </cell>
          <cell r="B22" t="str">
            <v>Factor for local currency (from auxiliary to basic)</v>
          </cell>
          <cell r="F22">
            <v>1000</v>
          </cell>
        </row>
        <row r="24">
          <cell r="A24" t="str">
            <v>Иностранная валюта  (основное наименование)</v>
          </cell>
          <cell r="B24" t="str">
            <v>Foreign currency (basic name)</v>
          </cell>
          <cell r="F24" t="str">
            <v>тыс.долл.</v>
          </cell>
        </row>
        <row r="25">
          <cell r="A25" t="str">
            <v>Иностранная валюта (дополнительное наименование)</v>
          </cell>
          <cell r="B25" t="str">
            <v>Foreign currency (auxiliary name)</v>
          </cell>
          <cell r="F25" t="str">
            <v>долл.</v>
          </cell>
        </row>
        <row r="26">
          <cell r="A26" t="str">
            <v>Множитель пересчета иностранной валюты из дополнительной в основную</v>
          </cell>
          <cell r="B26" t="str">
            <v>Factor for foreign currency (from auxiliary to basic)</v>
          </cell>
          <cell r="F26">
            <v>1000</v>
          </cell>
        </row>
        <row r="27">
          <cell r="A27" t="str">
            <v xml:space="preserve">Установленная мощность электростанции </v>
          </cell>
          <cell r="D27" t="str">
            <v>тыс.кВт</v>
          </cell>
          <cell r="F27">
            <v>30</v>
          </cell>
        </row>
        <row r="28">
          <cell r="A28" t="str">
            <v>Валюта итогов</v>
          </cell>
          <cell r="B28" t="str">
            <v>Currency of total results</v>
          </cell>
          <cell r="C28" t="str">
            <v xml:space="preserve"> Местная</v>
          </cell>
          <cell r="F28">
            <v>1</v>
          </cell>
        </row>
        <row r="29">
          <cell r="A29" t="str">
            <v>Метод расчета</v>
          </cell>
          <cell r="B29" t="str">
            <v>Method of calculations</v>
          </cell>
          <cell r="C29" t="str">
            <v xml:space="preserve"> Постоянные цены</v>
          </cell>
          <cell r="F29">
            <v>1</v>
          </cell>
        </row>
        <row r="33">
          <cell r="A33" t="str">
            <v>Цт=максимальные Постоянные цены</v>
          </cell>
          <cell r="B33" t="str">
            <v>Цт=максимальные Постоянные цены</v>
          </cell>
          <cell r="AK33" t="str">
            <v>АЛЬТ-Инвест™ 3.0</v>
          </cell>
        </row>
        <row r="34">
          <cell r="A34" t="str">
            <v>МАКРОЭКОНОМИЧЕСКОЕ ОКРУЖЕНИЕ</v>
          </cell>
          <cell r="B34" t="str">
            <v>MACROECONOMIC ENVIRONMENT</v>
          </cell>
          <cell r="F34" t="str">
            <v>"0"</v>
          </cell>
          <cell r="G34" t="str">
            <v>1 год</v>
          </cell>
          <cell r="H34" t="str">
            <v>2 год</v>
          </cell>
          <cell r="I34" t="str">
            <v>3 год</v>
          </cell>
          <cell r="J34" t="str">
            <v>4 год</v>
          </cell>
          <cell r="K34" t="str">
            <v>5 год</v>
          </cell>
          <cell r="L34" t="str">
            <v>6 год</v>
          </cell>
          <cell r="M34" t="str">
            <v>7 год</v>
          </cell>
          <cell r="N34" t="str">
            <v>8 год</v>
          </cell>
          <cell r="O34" t="str">
            <v>9 год</v>
          </cell>
          <cell r="P34" t="str">
            <v>10 год</v>
          </cell>
          <cell r="Q34" t="str">
            <v>11 год</v>
          </cell>
          <cell r="R34" t="str">
            <v>12 год</v>
          </cell>
          <cell r="S34" t="str">
            <v>13 год</v>
          </cell>
          <cell r="T34" t="str">
            <v>14 год</v>
          </cell>
          <cell r="U34" t="str">
            <v>15 год</v>
          </cell>
          <cell r="V34" t="str">
            <v>16 год</v>
          </cell>
          <cell r="W34" t="str">
            <v>17 год</v>
          </cell>
          <cell r="X34" t="str">
            <v>18 год</v>
          </cell>
          <cell r="Y34" t="str">
            <v>19 год</v>
          </cell>
          <cell r="Z34" t="str">
            <v>20 год</v>
          </cell>
          <cell r="AA34" t="str">
            <v>21 год</v>
          </cell>
          <cell r="AB34" t="str">
            <v>22 год</v>
          </cell>
          <cell r="AC34" t="str">
            <v>23 год</v>
          </cell>
          <cell r="AD34" t="str">
            <v>24 год</v>
          </cell>
          <cell r="AE34" t="str">
            <v>25 год</v>
          </cell>
          <cell r="AF34" t="str">
            <v>26 год</v>
          </cell>
          <cell r="AG34" t="str">
            <v>27 год</v>
          </cell>
          <cell r="AH34" t="str">
            <v>28 год</v>
          </cell>
          <cell r="AI34" t="str">
            <v>29 год</v>
          </cell>
          <cell r="AJ34" t="str">
            <v>30 год</v>
          </cell>
        </row>
        <row r="36">
          <cell r="A36" t="str">
            <v>Предполагаемый ежемесячный темп внутренней</v>
          </cell>
          <cell r="B36" t="str">
            <v>Supposed monthly internal</v>
          </cell>
        </row>
        <row r="37">
          <cell r="A37" t="str">
            <v xml:space="preserve"> инфляции местной валюты</v>
          </cell>
          <cell r="B37" t="str">
            <v xml:space="preserve"> inflation rate of local currency</v>
          </cell>
          <cell r="D37" t="str">
            <v>%</v>
          </cell>
          <cell r="E37" t="str">
            <v>on_end</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То же , в пересчете на год</v>
          </cell>
          <cell r="B38" t="str">
            <v>The same, calculated to yearly rate</v>
          </cell>
          <cell r="D38" t="str">
            <v>%</v>
          </cell>
          <cell r="E38" t="str">
            <v>on_end</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40">
          <cell r="A40" t="str">
            <v>Предполагаемый ежемесячный темп роста</v>
          </cell>
          <cell r="B40" t="str">
            <v>Supposed monthly growth of</v>
          </cell>
          <cell r="E40" t="str">
            <v>on_end</v>
          </cell>
        </row>
        <row r="41">
          <cell r="A41" t="str">
            <v xml:space="preserve"> обменного курса иностранной валюты</v>
          </cell>
          <cell r="B41" t="str">
            <v xml:space="preserve"> exchange rate of foreign currency</v>
          </cell>
          <cell r="D41" t="str">
            <v>%</v>
          </cell>
          <cell r="E41" t="str">
            <v>on_end</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A42" t="str">
            <v>Обменный курс иностранной валюты</v>
          </cell>
          <cell r="B42" t="str">
            <v>Exchange rates for foreign currency</v>
          </cell>
          <cell r="D42" t="str">
            <v>руб. за 1 долл.</v>
          </cell>
          <cell r="E42" t="str">
            <v>on_end</v>
          </cell>
          <cell r="F42">
            <v>1</v>
          </cell>
          <cell r="G42">
            <v>1</v>
          </cell>
          <cell r="H42">
            <v>1</v>
          </cell>
          <cell r="I42">
            <v>1</v>
          </cell>
          <cell r="J42">
            <v>1</v>
          </cell>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row>
        <row r="44">
          <cell r="A44" t="str">
            <v>Предполагаемый ежегодный темп внешней</v>
          </cell>
          <cell r="B44" t="str">
            <v>Supposed yearly external</v>
          </cell>
          <cell r="E44" t="str">
            <v>on_end</v>
          </cell>
        </row>
        <row r="45">
          <cell r="A45" t="str">
            <v xml:space="preserve"> инфляции иностранной валюты</v>
          </cell>
          <cell r="B45" t="str">
            <v xml:space="preserve"> inflation rate of foregn currency</v>
          </cell>
          <cell r="D45" t="str">
            <v>%</v>
          </cell>
          <cell r="E45" t="str">
            <v>on_end</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A46" t="str">
            <v>То же, в пересчете на месяц</v>
          </cell>
          <cell r="B46" t="str">
            <v>The same, calculated to monthly rate</v>
          </cell>
          <cell r="D46" t="str">
            <v>%</v>
          </cell>
          <cell r="E46" t="str">
            <v>on_end</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8">
          <cell r="A48" t="str">
            <v>Эквивалентный ежемесячный темп</v>
          </cell>
          <cell r="B48" t="str">
            <v>Equivalent monthly internal</v>
          </cell>
        </row>
        <row r="49">
          <cell r="A49" t="str">
            <v xml:space="preserve"> внутренней инфляции иностранной валюты</v>
          </cell>
          <cell r="B49" t="str">
            <v xml:space="preserve"> inflation rate of foreign currency</v>
          </cell>
          <cell r="D49" t="str">
            <v>%</v>
          </cell>
          <cell r="E49" t="str">
            <v>on_end</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То же, в пересчете на год</v>
          </cell>
          <cell r="B50" t="str">
            <v>The same, calculated to yearly rate</v>
          </cell>
          <cell r="D50" t="str">
            <v>%</v>
          </cell>
          <cell r="E50" t="str">
            <v>on_end</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row>
        <row r="52">
          <cell r="A52" t="str">
            <v>Ставка рефинансирования ЦБ РФ</v>
          </cell>
          <cell r="B52" t="str">
            <v>The Central bank of Russia rate of re-financing</v>
          </cell>
          <cell r="D52" t="str">
            <v>%</v>
          </cell>
          <cell r="E52" t="str">
            <v>on_end</v>
          </cell>
          <cell r="F52">
            <v>0.13</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row>
        <row r="53">
          <cell r="A53" t="str">
            <v>Ставка процентов, включаемых в себестоимость</v>
          </cell>
          <cell r="B53" t="str">
            <v>Tax-free rate of interest</v>
          </cell>
        </row>
        <row r="54">
          <cell r="A54" t="str">
            <v xml:space="preserve"> (местная валюта)</v>
          </cell>
          <cell r="B54" t="str">
            <v xml:space="preserve"> (local currency)</v>
          </cell>
          <cell r="D54" t="str">
            <v>%</v>
          </cell>
          <cell r="E54" t="str">
            <v>on_end</v>
          </cell>
          <cell r="F54">
            <v>0.16</v>
          </cell>
          <cell r="G54">
            <v>0.16</v>
          </cell>
          <cell r="H54">
            <v>0.16</v>
          </cell>
          <cell r="I54">
            <v>0.16</v>
          </cell>
          <cell r="J54">
            <v>0.16</v>
          </cell>
          <cell r="K54">
            <v>0.16</v>
          </cell>
          <cell r="L54">
            <v>0.16</v>
          </cell>
          <cell r="M54">
            <v>0.16</v>
          </cell>
          <cell r="N54">
            <v>0.16</v>
          </cell>
          <cell r="O54">
            <v>0.16</v>
          </cell>
          <cell r="P54">
            <v>0.16</v>
          </cell>
          <cell r="Q54">
            <v>0.16</v>
          </cell>
          <cell r="R54">
            <v>0.16</v>
          </cell>
          <cell r="S54">
            <v>0.16</v>
          </cell>
          <cell r="T54">
            <v>0.16</v>
          </cell>
          <cell r="U54">
            <v>0.16</v>
          </cell>
          <cell r="V54">
            <v>0.16</v>
          </cell>
          <cell r="W54">
            <v>0.16</v>
          </cell>
          <cell r="X54">
            <v>0.16</v>
          </cell>
          <cell r="Y54">
            <v>0.16</v>
          </cell>
          <cell r="Z54">
            <v>0.16</v>
          </cell>
          <cell r="AA54">
            <v>0.16</v>
          </cell>
          <cell r="AB54">
            <v>0.16</v>
          </cell>
          <cell r="AC54">
            <v>0.16</v>
          </cell>
          <cell r="AD54">
            <v>0.16</v>
          </cell>
          <cell r="AE54">
            <v>0.16</v>
          </cell>
          <cell r="AF54">
            <v>0.16</v>
          </cell>
          <cell r="AG54">
            <v>0.16</v>
          </cell>
          <cell r="AH54">
            <v>0.16</v>
          </cell>
          <cell r="AI54">
            <v>0.16</v>
          </cell>
          <cell r="AJ54">
            <v>0.16</v>
          </cell>
        </row>
        <row r="55">
          <cell r="C55">
            <v>0</v>
          </cell>
        </row>
        <row r="56">
          <cell r="A56" t="str">
            <v>Ставка LIBOR</v>
          </cell>
          <cell r="B56" t="str">
            <v>London InterBank Offered Rate</v>
          </cell>
          <cell r="D56" t="str">
            <v>%</v>
          </cell>
          <cell r="E56" t="str">
            <v>on_end</v>
          </cell>
          <cell r="F56">
            <v>3.5000000000000003E-2</v>
          </cell>
          <cell r="G56">
            <v>3.5000000000000003E-2</v>
          </cell>
          <cell r="H56">
            <v>3.5000000000000003E-2</v>
          </cell>
          <cell r="I56">
            <v>3.5000000000000003E-2</v>
          </cell>
          <cell r="J56">
            <v>3.5000000000000003E-2</v>
          </cell>
          <cell r="K56">
            <v>3.5000000000000003E-2</v>
          </cell>
          <cell r="L56">
            <v>3.5000000000000003E-2</v>
          </cell>
          <cell r="M56">
            <v>3.5000000000000003E-2</v>
          </cell>
          <cell r="N56">
            <v>3.5000000000000003E-2</v>
          </cell>
          <cell r="O56">
            <v>3.5000000000000003E-2</v>
          </cell>
          <cell r="P56">
            <v>3.5000000000000003E-2</v>
          </cell>
          <cell r="Q56">
            <v>3.5000000000000003E-2</v>
          </cell>
          <cell r="R56">
            <v>3.5000000000000003E-2</v>
          </cell>
          <cell r="S56">
            <v>3.5000000000000003E-2</v>
          </cell>
          <cell r="T56">
            <v>3.5000000000000003E-2</v>
          </cell>
          <cell r="U56">
            <v>3.5000000000000003E-2</v>
          </cell>
          <cell r="V56">
            <v>3.5000000000000003E-2</v>
          </cell>
          <cell r="W56">
            <v>3.5000000000000003E-2</v>
          </cell>
          <cell r="X56">
            <v>3.5000000000000003E-2</v>
          </cell>
          <cell r="Y56">
            <v>3.5000000000000003E-2</v>
          </cell>
          <cell r="Z56">
            <v>3.5000000000000003E-2</v>
          </cell>
          <cell r="AA56">
            <v>3.5000000000000003E-2</v>
          </cell>
          <cell r="AB56">
            <v>3.5000000000000003E-2</v>
          </cell>
          <cell r="AC56">
            <v>3.5000000000000003E-2</v>
          </cell>
          <cell r="AD56">
            <v>3.5000000000000003E-2</v>
          </cell>
          <cell r="AE56">
            <v>3.5000000000000003E-2</v>
          </cell>
          <cell r="AF56">
            <v>3.5000000000000003E-2</v>
          </cell>
          <cell r="AG56">
            <v>3.5000000000000003E-2</v>
          </cell>
          <cell r="AH56">
            <v>3.5000000000000003E-2</v>
          </cell>
          <cell r="AI56">
            <v>3.5000000000000003E-2</v>
          </cell>
          <cell r="AJ56">
            <v>3.5000000000000003E-2</v>
          </cell>
        </row>
        <row r="57">
          <cell r="A57" t="str">
            <v>Ставка процентов, включаемых в себестоимость</v>
          </cell>
          <cell r="B57" t="str">
            <v>Tax-free rate of interest</v>
          </cell>
        </row>
        <row r="58">
          <cell r="A58" t="str">
            <v xml:space="preserve"> (иностранная валюта)</v>
          </cell>
          <cell r="B58" t="str">
            <v xml:space="preserve"> (foreign currency)</v>
          </cell>
          <cell r="D58" t="str">
            <v>%</v>
          </cell>
          <cell r="E58" t="str">
            <v>on_end</v>
          </cell>
          <cell r="F58">
            <v>6.5000000000000002E-2</v>
          </cell>
          <cell r="G58">
            <v>6.5000000000000002E-2</v>
          </cell>
          <cell r="H58">
            <v>6.5000000000000002E-2</v>
          </cell>
          <cell r="I58">
            <v>6.5000000000000002E-2</v>
          </cell>
          <cell r="J58">
            <v>6.5000000000000002E-2</v>
          </cell>
          <cell r="K58">
            <v>6.5000000000000002E-2</v>
          </cell>
          <cell r="L58">
            <v>6.5000000000000002E-2</v>
          </cell>
          <cell r="M58">
            <v>6.5000000000000002E-2</v>
          </cell>
          <cell r="N58">
            <v>6.5000000000000002E-2</v>
          </cell>
          <cell r="O58">
            <v>6.5000000000000002E-2</v>
          </cell>
          <cell r="P58">
            <v>6.5000000000000002E-2</v>
          </cell>
          <cell r="Q58">
            <v>6.5000000000000002E-2</v>
          </cell>
          <cell r="R58">
            <v>6.5000000000000002E-2</v>
          </cell>
          <cell r="S58">
            <v>6.5000000000000002E-2</v>
          </cell>
          <cell r="T58">
            <v>6.5000000000000002E-2</v>
          </cell>
          <cell r="U58">
            <v>6.5000000000000002E-2</v>
          </cell>
          <cell r="V58">
            <v>6.5000000000000002E-2</v>
          </cell>
          <cell r="W58">
            <v>6.5000000000000002E-2</v>
          </cell>
          <cell r="X58">
            <v>6.5000000000000002E-2</v>
          </cell>
          <cell r="Y58">
            <v>6.5000000000000002E-2</v>
          </cell>
          <cell r="Z58">
            <v>6.5000000000000002E-2</v>
          </cell>
          <cell r="AA58">
            <v>6.5000000000000002E-2</v>
          </cell>
          <cell r="AB58">
            <v>6.5000000000000002E-2</v>
          </cell>
          <cell r="AC58">
            <v>6.5000000000000002E-2</v>
          </cell>
          <cell r="AD58">
            <v>6.5000000000000002E-2</v>
          </cell>
          <cell r="AE58">
            <v>6.5000000000000002E-2</v>
          </cell>
          <cell r="AF58">
            <v>6.5000000000000002E-2</v>
          </cell>
          <cell r="AG58">
            <v>6.5000000000000002E-2</v>
          </cell>
          <cell r="AH58">
            <v>6.5000000000000002E-2</v>
          </cell>
          <cell r="AI58">
            <v>6.5000000000000002E-2</v>
          </cell>
          <cell r="AJ58">
            <v>6.5000000000000002E-2</v>
          </cell>
        </row>
        <row r="60">
          <cell r="C60">
            <v>0</v>
          </cell>
        </row>
        <row r="62">
          <cell r="A62" t="str">
            <v>Цт=максимальные Постоянные цены</v>
          </cell>
          <cell r="B62" t="str">
            <v>Цт=максимальные Постоянные цены</v>
          </cell>
          <cell r="AL62" t="str">
            <v>АЛЬТ-Инвест™ 3.0</v>
          </cell>
        </row>
        <row r="63">
          <cell r="A63" t="str">
            <v>ОБЪЕМ РЕАЛИЗАЦИИ</v>
          </cell>
          <cell r="B63" t="str">
            <v>PRODUCTION VOLUME</v>
          </cell>
          <cell r="F63" t="str">
            <v>"0"</v>
          </cell>
          <cell r="G63" t="str">
            <v>1 год</v>
          </cell>
          <cell r="H63" t="str">
            <v>2 год</v>
          </cell>
          <cell r="I63" t="str">
            <v>3 год</v>
          </cell>
          <cell r="J63" t="str">
            <v>4 год</v>
          </cell>
          <cell r="K63" t="str">
            <v>5 год</v>
          </cell>
          <cell r="L63" t="str">
            <v>6 год</v>
          </cell>
          <cell r="M63" t="str">
            <v>7 год</v>
          </cell>
          <cell r="N63" t="str">
            <v>8 год</v>
          </cell>
          <cell r="O63" t="str">
            <v>9 год</v>
          </cell>
          <cell r="P63" t="str">
            <v>10 год</v>
          </cell>
          <cell r="Q63" t="str">
            <v>11 год</v>
          </cell>
          <cell r="R63" t="str">
            <v>12 год</v>
          </cell>
          <cell r="S63" t="str">
            <v>13 год</v>
          </cell>
          <cell r="T63" t="str">
            <v>14 год</v>
          </cell>
          <cell r="U63" t="str">
            <v>15 год</v>
          </cell>
          <cell r="V63" t="str">
            <v>16 год</v>
          </cell>
          <cell r="W63" t="str">
            <v>17 год</v>
          </cell>
          <cell r="X63" t="str">
            <v>18 год</v>
          </cell>
          <cell r="Y63" t="str">
            <v>19 год</v>
          </cell>
          <cell r="Z63" t="str">
            <v>20 год</v>
          </cell>
          <cell r="AA63" t="str">
            <v>21 год</v>
          </cell>
          <cell r="AB63" t="str">
            <v>22 год</v>
          </cell>
          <cell r="AC63" t="str">
            <v>23 год</v>
          </cell>
          <cell r="AD63" t="str">
            <v>24 год</v>
          </cell>
          <cell r="AE63" t="str">
            <v>25 год</v>
          </cell>
          <cell r="AF63" t="str">
            <v>26 год</v>
          </cell>
          <cell r="AG63" t="str">
            <v>27 год</v>
          </cell>
          <cell r="AH63" t="str">
            <v>28 год</v>
          </cell>
          <cell r="AI63" t="str">
            <v>29 год</v>
          </cell>
          <cell r="AJ63" t="str">
            <v>30 год</v>
          </cell>
          <cell r="AL63" t="str">
            <v>ВСЕГО</v>
          </cell>
        </row>
        <row r="64">
          <cell r="A64" t="str">
            <v>Местная валюта</v>
          </cell>
          <cell r="B64" t="str">
            <v>Local currency</v>
          </cell>
        </row>
        <row r="65">
          <cell r="A65" t="str">
            <v>Электроэнергия</v>
          </cell>
          <cell r="B65" t="str">
            <v>Product name 1</v>
          </cell>
          <cell r="D65" t="str">
            <v>млн. кВт.-ч</v>
          </cell>
          <cell r="G65">
            <v>0</v>
          </cell>
          <cell r="H65">
            <v>113.5728</v>
          </cell>
          <cell r="I65">
            <v>113.5728</v>
          </cell>
          <cell r="J65">
            <v>113.5728</v>
          </cell>
          <cell r="K65">
            <v>113.5728</v>
          </cell>
          <cell r="L65">
            <v>113.5728</v>
          </cell>
          <cell r="M65">
            <v>113.5728</v>
          </cell>
          <cell r="N65">
            <v>113.5728</v>
          </cell>
          <cell r="O65">
            <v>113.5728</v>
          </cell>
          <cell r="P65">
            <v>113.5728</v>
          </cell>
          <cell r="Q65">
            <v>113.5728</v>
          </cell>
          <cell r="R65">
            <v>113.5728</v>
          </cell>
          <cell r="S65">
            <v>113.5728</v>
          </cell>
          <cell r="T65">
            <v>113.5728</v>
          </cell>
          <cell r="U65">
            <v>113.5728</v>
          </cell>
          <cell r="V65">
            <v>113.5728</v>
          </cell>
          <cell r="W65">
            <v>113.5728</v>
          </cell>
          <cell r="X65">
            <v>113.5728</v>
          </cell>
          <cell r="Y65">
            <v>113.5728</v>
          </cell>
          <cell r="Z65">
            <v>113.5728</v>
          </cell>
          <cell r="AA65">
            <v>113.5728</v>
          </cell>
          <cell r="AB65">
            <v>113.5728</v>
          </cell>
          <cell r="AC65">
            <v>113.5728</v>
          </cell>
          <cell r="AD65">
            <v>113.5728</v>
          </cell>
          <cell r="AE65">
            <v>113.5728</v>
          </cell>
          <cell r="AF65">
            <v>113.5728</v>
          </cell>
          <cell r="AG65">
            <v>113.5728</v>
          </cell>
          <cell r="AH65">
            <v>113.5728</v>
          </cell>
          <cell r="AI65">
            <v>113.5728</v>
          </cell>
          <cell r="AJ65">
            <v>113.5728</v>
          </cell>
          <cell r="AL65">
            <v>3293.6111999999985</v>
          </cell>
        </row>
        <row r="66">
          <cell r="A66" t="str">
            <v>Тепло</v>
          </cell>
          <cell r="D66" t="str">
            <v>тыс.Гкал</v>
          </cell>
          <cell r="G66">
            <v>0</v>
          </cell>
          <cell r="H66">
            <v>300.95999999999998</v>
          </cell>
          <cell r="I66">
            <v>300.95999999999998</v>
          </cell>
          <cell r="J66">
            <v>300.95999999999998</v>
          </cell>
          <cell r="K66">
            <v>300.95999999999998</v>
          </cell>
          <cell r="L66">
            <v>300.95999999999998</v>
          </cell>
          <cell r="M66">
            <v>300.95999999999998</v>
          </cell>
          <cell r="N66">
            <v>300.95999999999998</v>
          </cell>
          <cell r="O66">
            <v>300.95999999999998</v>
          </cell>
          <cell r="P66">
            <v>300.95999999999998</v>
          </cell>
          <cell r="Q66">
            <v>300.95999999999998</v>
          </cell>
          <cell r="R66">
            <v>300.95999999999998</v>
          </cell>
          <cell r="S66">
            <v>300.95999999999998</v>
          </cell>
          <cell r="T66">
            <v>300.95999999999998</v>
          </cell>
          <cell r="U66">
            <v>300.95999999999998</v>
          </cell>
          <cell r="V66">
            <v>300.95999999999998</v>
          </cell>
          <cell r="W66">
            <v>300.95999999999998</v>
          </cell>
          <cell r="X66">
            <v>300.95999999999998</v>
          </cell>
          <cell r="Y66">
            <v>300.95999999999998</v>
          </cell>
          <cell r="Z66">
            <v>300.95999999999998</v>
          </cell>
          <cell r="AA66">
            <v>300.95999999999998</v>
          </cell>
          <cell r="AB66">
            <v>300.95999999999998</v>
          </cell>
          <cell r="AC66">
            <v>300.95999999999998</v>
          </cell>
          <cell r="AD66">
            <v>300.95999999999998</v>
          </cell>
          <cell r="AE66">
            <v>300.95999999999998</v>
          </cell>
          <cell r="AF66">
            <v>300.95999999999998</v>
          </cell>
          <cell r="AG66">
            <v>300.95999999999998</v>
          </cell>
          <cell r="AH66">
            <v>300.95999999999998</v>
          </cell>
          <cell r="AI66">
            <v>300.95999999999998</v>
          </cell>
          <cell r="AJ66">
            <v>300.95999999999998</v>
          </cell>
          <cell r="AL66">
            <v>8727.8399999999983</v>
          </cell>
        </row>
        <row r="67">
          <cell r="B67" t="str">
            <v>Foreign currency</v>
          </cell>
          <cell r="AL67">
            <v>0</v>
          </cell>
        </row>
        <row r="68">
          <cell r="A68" t="str">
            <v>Электроэнергия</v>
          </cell>
          <cell r="B68" t="str">
            <v>Product name 1</v>
          </cell>
          <cell r="D68" t="str">
            <v>ед.изм.</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L68">
            <v>0</v>
          </cell>
        </row>
        <row r="69">
          <cell r="A69" t="str">
            <v xml:space="preserve">Дисконтированная выработка </v>
          </cell>
          <cell r="D69" t="str">
            <v>млн. кВт.-ч</v>
          </cell>
          <cell r="G69">
            <v>0</v>
          </cell>
          <cell r="H69">
            <v>85.877353497164478</v>
          </cell>
          <cell r="I69">
            <v>74.675959562751729</v>
          </cell>
          <cell r="J69">
            <v>64.935617011088453</v>
          </cell>
          <cell r="K69">
            <v>56.465753922685614</v>
          </cell>
          <cell r="L69">
            <v>49.100655584944022</v>
          </cell>
          <cell r="M69">
            <v>42.696222247777406</v>
          </cell>
          <cell r="N69">
            <v>37.127149780676007</v>
          </cell>
          <cell r="O69">
            <v>32.28447807015305</v>
          </cell>
          <cell r="P69">
            <v>28.073459191437436</v>
          </cell>
          <cell r="Q69">
            <v>24.411703644728206</v>
          </cell>
          <cell r="R69">
            <v>21.227568386720183</v>
          </cell>
          <cell r="S69">
            <v>18.458755118887115</v>
          </cell>
          <cell r="T69">
            <v>16.051091407727927</v>
          </cell>
          <cell r="U69">
            <v>13.957470789328635</v>
          </cell>
          <cell r="V69">
            <v>12.136931121155335</v>
          </cell>
          <cell r="W69">
            <v>10.553853148830727</v>
          </cell>
          <cell r="X69">
            <v>9.1772636076788938</v>
          </cell>
          <cell r="Y69">
            <v>7.980229224068605</v>
          </cell>
          <cell r="Z69">
            <v>6.9393297600596568</v>
          </cell>
          <cell r="AA69">
            <v>6.0341997913562233</v>
          </cell>
          <cell r="AB69">
            <v>5.2471302533532382</v>
          </cell>
          <cell r="AC69">
            <v>4.5627219594375985</v>
          </cell>
          <cell r="AD69">
            <v>3.9675843125544343</v>
          </cell>
          <cell r="AE69">
            <v>3.4500733152647256</v>
          </cell>
          <cell r="AF69">
            <v>3.0000637524041096</v>
          </cell>
          <cell r="AG69">
            <v>2.6087510890470518</v>
          </cell>
          <cell r="AH69">
            <v>2.268479207867002</v>
          </cell>
          <cell r="AI69">
            <v>1.9725906155365236</v>
          </cell>
          <cell r="AJ69">
            <v>1.7152961874230641</v>
          </cell>
          <cell r="AL69">
            <v>646.95773556210747</v>
          </cell>
        </row>
        <row r="72">
          <cell r="A72" t="str">
            <v>Цт=максимальные Постоянные цены</v>
          </cell>
          <cell r="B72" t="str">
            <v>Цт=максимальные Постоянные цены</v>
          </cell>
          <cell r="AK72" t="str">
            <v>АЛЬТ-Инвест™ 3.0</v>
          </cell>
        </row>
        <row r="73">
          <cell r="A73" t="str">
            <v>ОТПУСКНЫЕ ЦЕНЫ (БЕЗ НДС)</v>
          </cell>
          <cell r="B73" t="str">
            <v>SALES PRICES (VAT NOT INCLUDED)</v>
          </cell>
          <cell r="F73" t="str">
            <v>"0"</v>
          </cell>
          <cell r="G73" t="str">
            <v>1 год</v>
          </cell>
          <cell r="H73" t="str">
            <v>2 год</v>
          </cell>
          <cell r="I73" t="str">
            <v>3 год</v>
          </cell>
          <cell r="J73" t="str">
            <v>4 год</v>
          </cell>
          <cell r="K73" t="str">
            <v>5 год</v>
          </cell>
          <cell r="L73" t="str">
            <v>6 год</v>
          </cell>
          <cell r="M73" t="str">
            <v>7 год</v>
          </cell>
          <cell r="N73" t="str">
            <v>8 год</v>
          </cell>
          <cell r="O73" t="str">
            <v>9 год</v>
          </cell>
          <cell r="P73" t="str">
            <v>10 год</v>
          </cell>
          <cell r="Q73" t="str">
            <v>11 год</v>
          </cell>
          <cell r="R73" t="str">
            <v>12 год</v>
          </cell>
          <cell r="S73" t="str">
            <v>13 год</v>
          </cell>
          <cell r="T73" t="str">
            <v>14 год</v>
          </cell>
          <cell r="U73" t="str">
            <v>15 год</v>
          </cell>
          <cell r="V73" t="str">
            <v>16 год</v>
          </cell>
          <cell r="W73" t="str">
            <v>17 год</v>
          </cell>
          <cell r="X73" t="str">
            <v>18 год</v>
          </cell>
          <cell r="Y73" t="str">
            <v>19 год</v>
          </cell>
          <cell r="Z73" t="str">
            <v>20 год</v>
          </cell>
          <cell r="AA73" t="str">
            <v>21 год</v>
          </cell>
          <cell r="AB73" t="str">
            <v>22 год</v>
          </cell>
          <cell r="AC73" t="str">
            <v>23 год</v>
          </cell>
          <cell r="AD73" t="str">
            <v>24 год</v>
          </cell>
          <cell r="AE73" t="str">
            <v>25 год</v>
          </cell>
          <cell r="AF73" t="str">
            <v>26 год</v>
          </cell>
          <cell r="AG73" t="str">
            <v>27 год</v>
          </cell>
          <cell r="AH73" t="str">
            <v>28 год</v>
          </cell>
          <cell r="AI73" t="str">
            <v>29 год</v>
          </cell>
          <cell r="AJ73" t="str">
            <v>30 год</v>
          </cell>
        </row>
        <row r="74">
          <cell r="A74" t="str">
            <v>Местная валюта</v>
          </cell>
          <cell r="B74" t="str">
            <v>Local currency</v>
          </cell>
        </row>
        <row r="75">
          <cell r="A75" t="str">
            <v>Электроэнергия</v>
          </cell>
          <cell r="B75" t="str">
            <v xml:space="preserve"> inflation rate of foregn currency</v>
          </cell>
          <cell r="C75" t="str">
            <v>руб./%</v>
          </cell>
          <cell r="E75" t="str">
            <v>on_end</v>
          </cell>
          <cell r="G75">
            <v>550000</v>
          </cell>
          <cell r="H75">
            <v>622000</v>
          </cell>
          <cell r="I75">
            <v>694000</v>
          </cell>
          <cell r="J75">
            <v>815333.33333333337</v>
          </cell>
          <cell r="K75">
            <v>936666.66666666663</v>
          </cell>
          <cell r="L75">
            <v>1058000</v>
          </cell>
          <cell r="M75">
            <v>1170400</v>
          </cell>
          <cell r="N75">
            <v>1282800</v>
          </cell>
          <cell r="O75">
            <v>1395200</v>
          </cell>
          <cell r="P75">
            <v>1507600.0000000002</v>
          </cell>
          <cell r="Q75">
            <v>1620000</v>
          </cell>
          <cell r="R75">
            <v>1737400</v>
          </cell>
          <cell r="S75">
            <v>1854800.0000000002</v>
          </cell>
          <cell r="T75">
            <v>1972200.0000000002</v>
          </cell>
          <cell r="U75">
            <v>2089600.0000000005</v>
          </cell>
          <cell r="V75">
            <v>2089600.0000000005</v>
          </cell>
          <cell r="W75">
            <v>2089600.0000000005</v>
          </cell>
          <cell r="X75">
            <v>2089600.0000000005</v>
          </cell>
          <cell r="Y75">
            <v>2089600.0000000005</v>
          </cell>
          <cell r="Z75">
            <v>2089600.0000000005</v>
          </cell>
          <cell r="AA75">
            <v>2089600.0000000005</v>
          </cell>
          <cell r="AB75">
            <v>2089600.0000000005</v>
          </cell>
          <cell r="AC75">
            <v>2089600.0000000005</v>
          </cell>
          <cell r="AD75">
            <v>2089600.0000000005</v>
          </cell>
          <cell r="AE75">
            <v>2089600.0000000005</v>
          </cell>
          <cell r="AF75">
            <v>2089600.0000000005</v>
          </cell>
          <cell r="AG75">
            <v>2089600.0000000005</v>
          </cell>
          <cell r="AH75">
            <v>2089600.0000000005</v>
          </cell>
          <cell r="AI75">
            <v>2089600.0000000005</v>
          </cell>
          <cell r="AJ75">
            <v>2089600.0000000005</v>
          </cell>
        </row>
        <row r="76">
          <cell r="A76" t="str">
            <v>Тепло</v>
          </cell>
          <cell r="C76" t="str">
            <v>руб/тыс.Гкал</v>
          </cell>
          <cell r="G76">
            <v>261000</v>
          </cell>
          <cell r="H76">
            <v>325545.35637149023</v>
          </cell>
          <cell r="I76">
            <v>390090.71274298057</v>
          </cell>
          <cell r="J76">
            <v>456890.92872570193</v>
          </cell>
          <cell r="K76">
            <v>523691.14470842329</v>
          </cell>
          <cell r="L76">
            <v>590491.36069114471</v>
          </cell>
          <cell r="M76">
            <v>636885.09719222458</v>
          </cell>
          <cell r="N76">
            <v>683278.83369330456</v>
          </cell>
          <cell r="O76">
            <v>729672.57019438455</v>
          </cell>
          <cell r="P76">
            <v>776066.30669546453</v>
          </cell>
          <cell r="Q76">
            <v>822460.04319654428</v>
          </cell>
          <cell r="R76">
            <v>876689.41684665217</v>
          </cell>
          <cell r="S76">
            <v>930918.79049676016</v>
          </cell>
          <cell r="T76">
            <v>985148.16414686816</v>
          </cell>
          <cell r="U76">
            <v>1039377.5377969759</v>
          </cell>
          <cell r="V76">
            <v>1039377.5377969759</v>
          </cell>
          <cell r="W76">
            <v>1039377.5377969759</v>
          </cell>
          <cell r="X76">
            <v>1039377.5377969759</v>
          </cell>
          <cell r="Y76">
            <v>1039377.5377969759</v>
          </cell>
          <cell r="Z76">
            <v>1039377.5377969759</v>
          </cell>
          <cell r="AA76">
            <v>1039377.5377969759</v>
          </cell>
          <cell r="AB76">
            <v>1039377.5377969759</v>
          </cell>
          <cell r="AC76">
            <v>1039377.5377969759</v>
          </cell>
          <cell r="AD76">
            <v>1039377.5377969759</v>
          </cell>
          <cell r="AE76">
            <v>1039377.5377969759</v>
          </cell>
          <cell r="AF76">
            <v>1039377.5377969759</v>
          </cell>
          <cell r="AG76">
            <v>1039377.5377969759</v>
          </cell>
          <cell r="AH76">
            <v>1039377.5377969759</v>
          </cell>
          <cell r="AI76">
            <v>1039377.5377969759</v>
          </cell>
          <cell r="AJ76">
            <v>1039377.5377969759</v>
          </cell>
        </row>
        <row r="77">
          <cell r="A77" t="str">
            <v>Иностранная валюта</v>
          </cell>
          <cell r="B77" t="str">
            <v>Foreign currency</v>
          </cell>
        </row>
        <row r="78">
          <cell r="A78" t="str">
            <v>Электроэнергия</v>
          </cell>
          <cell r="B78" t="str">
            <v>Product name 1</v>
          </cell>
          <cell r="C78" t="str">
            <v>долл./ед.изм.</v>
          </cell>
          <cell r="E78" t="str">
            <v>on_end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82">
          <cell r="B82" t="str">
            <v>Цт=максимальные Постоянные цены</v>
          </cell>
          <cell r="AL82" t="str">
            <v>АЛЬТ-Инвест™ 3.0</v>
          </cell>
        </row>
        <row r="83">
          <cell r="A83" t="str">
            <v xml:space="preserve">ВЫРУЧКА ОТ РЕАЛИЗАЦИИ </v>
          </cell>
          <cell r="B83" t="str">
            <v>SALES REVENUES</v>
          </cell>
          <cell r="C83" t="str">
            <v>НДС</v>
          </cell>
          <cell r="D83" t="str">
            <v>Эксп.пошл.</v>
          </cell>
          <cell r="F83" t="str">
            <v>"0"</v>
          </cell>
          <cell r="G83" t="str">
            <v>1 год</v>
          </cell>
          <cell r="H83" t="str">
            <v>2 год</v>
          </cell>
          <cell r="I83" t="str">
            <v>3 год</v>
          </cell>
          <cell r="J83" t="str">
            <v>4 год</v>
          </cell>
          <cell r="K83" t="str">
            <v>5 год</v>
          </cell>
          <cell r="L83" t="str">
            <v>6 год</v>
          </cell>
          <cell r="M83" t="str">
            <v>7 год</v>
          </cell>
          <cell r="N83" t="str">
            <v>8 год</v>
          </cell>
          <cell r="O83" t="str">
            <v>9 год</v>
          </cell>
          <cell r="P83" t="str">
            <v>10 год</v>
          </cell>
          <cell r="Q83" t="str">
            <v>11 год</v>
          </cell>
          <cell r="R83" t="str">
            <v>12 год</v>
          </cell>
          <cell r="S83" t="str">
            <v>13 год</v>
          </cell>
          <cell r="T83" t="str">
            <v>14 год</v>
          </cell>
          <cell r="U83" t="str">
            <v>15 год</v>
          </cell>
          <cell r="V83" t="str">
            <v>16 год</v>
          </cell>
          <cell r="W83" t="str">
            <v>17 год</v>
          </cell>
          <cell r="X83" t="str">
            <v>18 год</v>
          </cell>
          <cell r="Y83" t="str">
            <v>19 год</v>
          </cell>
          <cell r="Z83" t="str">
            <v>20 год</v>
          </cell>
          <cell r="AA83" t="str">
            <v>21 год</v>
          </cell>
          <cell r="AB83" t="str">
            <v>22 год</v>
          </cell>
          <cell r="AC83" t="str">
            <v>23 год</v>
          </cell>
          <cell r="AD83" t="str">
            <v>24 год</v>
          </cell>
          <cell r="AE83" t="str">
            <v>25 год</v>
          </cell>
          <cell r="AF83" t="str">
            <v>26 год</v>
          </cell>
          <cell r="AG83" t="str">
            <v>27 год</v>
          </cell>
          <cell r="AH83" t="str">
            <v>28 год</v>
          </cell>
          <cell r="AI83" t="str">
            <v>29 год</v>
          </cell>
          <cell r="AJ83" t="str">
            <v>30 год</v>
          </cell>
          <cell r="AL83" t="str">
            <v>ВСЕГО</v>
          </cell>
        </row>
        <row r="84">
          <cell r="A84" t="str">
            <v>Местная валюта                     тыс.руб.</v>
          </cell>
          <cell r="B84" t="str">
            <v>Local currency                     тыс.руб.</v>
          </cell>
        </row>
        <row r="85">
          <cell r="A85" t="str">
            <v>Электроэнергия</v>
          </cell>
          <cell r="B85" t="str">
            <v xml:space="preserve"> inflation rate of foregn currency</v>
          </cell>
          <cell r="C85">
            <v>0.18</v>
          </cell>
          <cell r="D85">
            <v>0</v>
          </cell>
          <cell r="G85">
            <v>0</v>
          </cell>
          <cell r="H85">
            <v>70642.281599999988</v>
          </cell>
          <cell r="I85">
            <v>78819.523199999996</v>
          </cell>
          <cell r="J85">
            <v>92599.689600000012</v>
          </cell>
          <cell r="K85">
            <v>106379.856</v>
          </cell>
          <cell r="L85">
            <v>120160.0224</v>
          </cell>
          <cell r="M85">
            <v>132925.60511999999</v>
          </cell>
          <cell r="N85">
            <v>145691.18784</v>
          </cell>
          <cell r="O85">
            <v>158456.77056</v>
          </cell>
          <cell r="P85">
            <v>171222.35328000004</v>
          </cell>
          <cell r="Q85">
            <v>183987.93599999999</v>
          </cell>
          <cell r="R85">
            <v>197321.38271999999</v>
          </cell>
          <cell r="S85">
            <v>210654.82944000003</v>
          </cell>
          <cell r="T85">
            <v>223988.27616000004</v>
          </cell>
          <cell r="U85">
            <v>237321.72288000004</v>
          </cell>
          <cell r="V85">
            <v>237321.72288000004</v>
          </cell>
          <cell r="W85">
            <v>237321.72288000004</v>
          </cell>
          <cell r="X85">
            <v>237321.72288000004</v>
          </cell>
          <cell r="Y85">
            <v>237321.72288000004</v>
          </cell>
          <cell r="Z85">
            <v>237321.72288000004</v>
          </cell>
          <cell r="AA85">
            <v>237321.72288000004</v>
          </cell>
          <cell r="AB85">
            <v>237321.72288000004</v>
          </cell>
          <cell r="AC85">
            <v>237321.72288000004</v>
          </cell>
          <cell r="AD85">
            <v>237321.72288000004</v>
          </cell>
          <cell r="AE85">
            <v>237321.72288000004</v>
          </cell>
          <cell r="AF85">
            <v>237321.72288000004</v>
          </cell>
          <cell r="AG85">
            <v>237321.72288000004</v>
          </cell>
          <cell r="AH85">
            <v>237321.72288000004</v>
          </cell>
          <cell r="AI85">
            <v>237321.72288000004</v>
          </cell>
          <cell r="AJ85">
            <v>237321.72288000004</v>
          </cell>
          <cell r="AL85">
            <v>5689997.280000004</v>
          </cell>
        </row>
        <row r="86">
          <cell r="A86" t="str">
            <v>Тепло</v>
          </cell>
          <cell r="G86">
            <v>0</v>
          </cell>
          <cell r="H86">
            <v>97976.130453563688</v>
          </cell>
          <cell r="I86">
            <v>117401.70090712742</v>
          </cell>
          <cell r="J86">
            <v>137505.89390928723</v>
          </cell>
          <cell r="K86">
            <v>157610.08691144708</v>
          </cell>
          <cell r="L86">
            <v>177714.27991360691</v>
          </cell>
          <cell r="M86">
            <v>191676.9388509719</v>
          </cell>
          <cell r="N86">
            <v>205639.59778833692</v>
          </cell>
          <cell r="O86">
            <v>219602.25672570197</v>
          </cell>
          <cell r="P86">
            <v>233564.91566306699</v>
          </cell>
          <cell r="Q86">
            <v>247527.57460043195</v>
          </cell>
          <cell r="R86">
            <v>263848.44689416839</v>
          </cell>
          <cell r="S86">
            <v>280169.31918790488</v>
          </cell>
          <cell r="T86">
            <v>296490.19148164144</v>
          </cell>
          <cell r="U86">
            <v>312811.06377537787</v>
          </cell>
          <cell r="V86">
            <v>312811.06377537787</v>
          </cell>
          <cell r="W86">
            <v>312811.06377537787</v>
          </cell>
          <cell r="X86">
            <v>312811.06377537787</v>
          </cell>
          <cell r="Y86">
            <v>312811.06377537787</v>
          </cell>
          <cell r="Z86">
            <v>312811.06377537787</v>
          </cell>
          <cell r="AA86">
            <v>312811.06377537787</v>
          </cell>
          <cell r="AB86">
            <v>312811.06377537787</v>
          </cell>
          <cell r="AC86">
            <v>312811.06377537787</v>
          </cell>
          <cell r="AD86">
            <v>312811.06377537787</v>
          </cell>
          <cell r="AE86">
            <v>312811.06377537787</v>
          </cell>
          <cell r="AF86">
            <v>312811.06377537787</v>
          </cell>
          <cell r="AG86">
            <v>312811.06377537787</v>
          </cell>
          <cell r="AH86">
            <v>312811.06377537787</v>
          </cell>
          <cell r="AI86">
            <v>312811.06377537787</v>
          </cell>
          <cell r="AJ86">
            <v>312811.06377537787</v>
          </cell>
          <cell r="AL86">
            <v>7631704.3536933064</v>
          </cell>
        </row>
        <row r="87">
          <cell r="A87" t="str">
            <v>Иностранная валюта                     тыс.долл.</v>
          </cell>
          <cell r="B87" t="str">
            <v>Foreign currency                     тыс.долл.</v>
          </cell>
        </row>
        <row r="88">
          <cell r="A88" t="str">
            <v>Электроэнергия</v>
          </cell>
          <cell r="B88" t="str">
            <v>Product name 1</v>
          </cell>
          <cell r="C88">
            <v>0</v>
          </cell>
          <cell r="D88">
            <v>0.15</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L88">
            <v>0</v>
          </cell>
        </row>
        <row r="90">
          <cell r="A90" t="str">
            <v xml:space="preserve"> = Итого выручка (без НДС)</v>
          </cell>
          <cell r="B90" t="str">
            <v xml:space="preserve"> = Total revenues (VAT not including)</v>
          </cell>
          <cell r="D90" t="str">
            <v>тыс.руб.</v>
          </cell>
          <cell r="G90">
            <v>0</v>
          </cell>
          <cell r="H90">
            <v>168618.41205356369</v>
          </cell>
          <cell r="I90">
            <v>196221.2241071274</v>
          </cell>
          <cell r="J90">
            <v>230105.58350928724</v>
          </cell>
          <cell r="K90">
            <v>263989.94291144708</v>
          </cell>
          <cell r="L90">
            <v>297874.3023136069</v>
          </cell>
          <cell r="M90">
            <v>324602.54397097189</v>
          </cell>
          <cell r="N90">
            <v>351330.78562833695</v>
          </cell>
          <cell r="O90">
            <v>378059.02728570194</v>
          </cell>
          <cell r="P90">
            <v>404787.26894306706</v>
          </cell>
          <cell r="Q90">
            <v>431515.51060043194</v>
          </cell>
          <cell r="R90">
            <v>461169.82961416838</v>
          </cell>
          <cell r="S90">
            <v>490824.14862790494</v>
          </cell>
          <cell r="T90">
            <v>520478.4676416415</v>
          </cell>
          <cell r="U90">
            <v>550132.78665537795</v>
          </cell>
          <cell r="V90">
            <v>550132.78665537795</v>
          </cell>
          <cell r="W90">
            <v>550132.78665537795</v>
          </cell>
          <cell r="X90">
            <v>550132.78665537795</v>
          </cell>
          <cell r="Y90">
            <v>550132.78665537795</v>
          </cell>
          <cell r="Z90">
            <v>550132.78665537795</v>
          </cell>
          <cell r="AA90">
            <v>550132.78665537795</v>
          </cell>
          <cell r="AB90">
            <v>550132.78665537795</v>
          </cell>
          <cell r="AC90">
            <v>550132.78665537795</v>
          </cell>
          <cell r="AD90">
            <v>550132.78665537795</v>
          </cell>
          <cell r="AE90">
            <v>550132.78665537795</v>
          </cell>
          <cell r="AF90">
            <v>550132.78665537795</v>
          </cell>
          <cell r="AG90">
            <v>550132.78665537795</v>
          </cell>
          <cell r="AH90">
            <v>550132.78665537795</v>
          </cell>
          <cell r="AI90">
            <v>550132.78665537795</v>
          </cell>
          <cell r="AJ90">
            <v>550132.78665537795</v>
          </cell>
          <cell r="AL90">
            <v>13321701.633693298</v>
          </cell>
        </row>
        <row r="91">
          <cell r="A91" t="str">
            <v xml:space="preserve"> - местная валюта</v>
          </cell>
          <cell r="B91" t="str">
            <v xml:space="preserve"> - in local currency</v>
          </cell>
          <cell r="D91" t="str">
            <v>тыс.руб.</v>
          </cell>
          <cell r="G91">
            <v>0</v>
          </cell>
          <cell r="H91">
            <v>168618.41205356369</v>
          </cell>
          <cell r="I91">
            <v>196221.2241071274</v>
          </cell>
          <cell r="J91">
            <v>230105.58350928724</v>
          </cell>
          <cell r="K91">
            <v>263989.94291144708</v>
          </cell>
          <cell r="L91">
            <v>297874.3023136069</v>
          </cell>
          <cell r="M91">
            <v>324602.54397097189</v>
          </cell>
          <cell r="N91">
            <v>351330.78562833695</v>
          </cell>
          <cell r="O91">
            <v>378059.02728570194</v>
          </cell>
          <cell r="P91">
            <v>404787.26894306706</v>
          </cell>
          <cell r="Q91">
            <v>431515.51060043194</v>
          </cell>
          <cell r="R91">
            <v>461169.82961416838</v>
          </cell>
          <cell r="S91">
            <v>490824.14862790494</v>
          </cell>
          <cell r="T91">
            <v>520478.4676416415</v>
          </cell>
          <cell r="U91">
            <v>550132.78665537795</v>
          </cell>
          <cell r="V91">
            <v>550132.78665537795</v>
          </cell>
          <cell r="W91">
            <v>550132.78665537795</v>
          </cell>
          <cell r="X91">
            <v>550132.78665537795</v>
          </cell>
          <cell r="Y91">
            <v>550132.78665537795</v>
          </cell>
          <cell r="Z91">
            <v>550132.78665537795</v>
          </cell>
          <cell r="AA91">
            <v>550132.78665537795</v>
          </cell>
          <cell r="AB91">
            <v>550132.78665537795</v>
          </cell>
          <cell r="AC91">
            <v>550132.78665537795</v>
          </cell>
          <cell r="AD91">
            <v>550132.78665537795</v>
          </cell>
          <cell r="AE91">
            <v>550132.78665537795</v>
          </cell>
          <cell r="AF91">
            <v>550132.78665537795</v>
          </cell>
          <cell r="AG91">
            <v>550132.78665537795</v>
          </cell>
          <cell r="AH91">
            <v>550132.78665537795</v>
          </cell>
          <cell r="AI91">
            <v>550132.78665537795</v>
          </cell>
          <cell r="AJ91">
            <v>550132.78665537795</v>
          </cell>
          <cell r="AL91">
            <v>13321701.633693298</v>
          </cell>
        </row>
        <row r="92">
          <cell r="A92" t="str">
            <v xml:space="preserve"> - иностранная валюта</v>
          </cell>
          <cell r="B92" t="str">
            <v xml:space="preserve"> - in foreign currency</v>
          </cell>
          <cell r="D92" t="str">
            <v>тыс.долл.</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L92">
            <v>0</v>
          </cell>
        </row>
        <row r="94">
          <cell r="A94" t="str">
            <v xml:space="preserve"> = НДС к выручке </v>
          </cell>
          <cell r="B94" t="str">
            <v xml:space="preserve"> = VAT to revenues</v>
          </cell>
          <cell r="D94" t="str">
            <v>тыс.руб.</v>
          </cell>
          <cell r="G94">
            <v>0</v>
          </cell>
          <cell r="H94">
            <v>12715.610687999997</v>
          </cell>
          <cell r="I94">
            <v>14187.514175999999</v>
          </cell>
          <cell r="J94">
            <v>16667.944128000003</v>
          </cell>
          <cell r="K94">
            <v>19148.374079999998</v>
          </cell>
          <cell r="L94">
            <v>21628.804032</v>
          </cell>
          <cell r="M94">
            <v>23926.608921599996</v>
          </cell>
          <cell r="N94">
            <v>26224.4138112</v>
          </cell>
          <cell r="O94">
            <v>28522.2187008</v>
          </cell>
          <cell r="P94">
            <v>30820.023590400007</v>
          </cell>
          <cell r="Q94">
            <v>33117.828479999996</v>
          </cell>
          <cell r="R94">
            <v>35517.848889599998</v>
          </cell>
          <cell r="S94">
            <v>37917.869299200007</v>
          </cell>
          <cell r="T94">
            <v>40317.889708800009</v>
          </cell>
          <cell r="U94">
            <v>42717.91011840001</v>
          </cell>
          <cell r="V94">
            <v>42717.91011840001</v>
          </cell>
          <cell r="W94">
            <v>42717.91011840001</v>
          </cell>
          <cell r="X94">
            <v>42717.91011840001</v>
          </cell>
          <cell r="Y94">
            <v>42717.91011840001</v>
          </cell>
          <cell r="Z94">
            <v>42717.91011840001</v>
          </cell>
          <cell r="AA94">
            <v>42717.91011840001</v>
          </cell>
          <cell r="AB94">
            <v>42717.91011840001</v>
          </cell>
          <cell r="AC94">
            <v>42717.91011840001</v>
          </cell>
          <cell r="AD94">
            <v>42717.91011840001</v>
          </cell>
          <cell r="AE94">
            <v>42717.91011840001</v>
          </cell>
          <cell r="AF94">
            <v>42717.91011840001</v>
          </cell>
          <cell r="AG94">
            <v>42717.91011840001</v>
          </cell>
          <cell r="AH94">
            <v>42717.91011840001</v>
          </cell>
          <cell r="AI94">
            <v>42717.91011840001</v>
          </cell>
          <cell r="AJ94">
            <v>42717.91011840001</v>
          </cell>
          <cell r="AL94">
            <v>1024199.5104000001</v>
          </cell>
        </row>
        <row r="96">
          <cell r="A96" t="str">
            <v xml:space="preserve"> = Экспортная пошлина</v>
          </cell>
          <cell r="B96" t="str">
            <v xml:space="preserve"> = The export duty</v>
          </cell>
          <cell r="D96" t="str">
            <v>тыс.руб.</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L96">
            <v>0</v>
          </cell>
        </row>
        <row r="97">
          <cell r="A97" t="str">
            <v xml:space="preserve"> - местная валюта</v>
          </cell>
          <cell r="B97" t="str">
            <v xml:space="preserve"> - in local currency</v>
          </cell>
          <cell r="D97" t="str">
            <v>тыс.руб.</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L97">
            <v>0</v>
          </cell>
        </row>
        <row r="98">
          <cell r="A98" t="str">
            <v xml:space="preserve"> - иностранная валюта</v>
          </cell>
          <cell r="B98" t="str">
            <v xml:space="preserve"> - in foreign currency</v>
          </cell>
          <cell r="D98" t="str">
            <v>тыс.долл.</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L98">
            <v>0</v>
          </cell>
        </row>
        <row r="100">
          <cell r="A100" t="str">
            <v>Смещение цен</v>
          </cell>
          <cell r="G100">
            <v>0</v>
          </cell>
          <cell r="H100">
            <v>1</v>
          </cell>
          <cell r="I100">
            <v>2</v>
          </cell>
          <cell r="J100">
            <v>3</v>
          </cell>
          <cell r="K100">
            <v>4</v>
          </cell>
          <cell r="L100">
            <v>5</v>
          </cell>
          <cell r="M100">
            <v>6</v>
          </cell>
          <cell r="N100">
            <v>7</v>
          </cell>
          <cell r="O100">
            <v>8</v>
          </cell>
          <cell r="P100">
            <v>9</v>
          </cell>
          <cell r="Q100">
            <v>10</v>
          </cell>
          <cell r="R100">
            <v>11</v>
          </cell>
          <cell r="S100">
            <v>12</v>
          </cell>
          <cell r="T100">
            <v>13</v>
          </cell>
          <cell r="U100">
            <v>14</v>
          </cell>
          <cell r="V100">
            <v>15</v>
          </cell>
        </row>
        <row r="102">
          <cell r="A102" t="str">
            <v>Цт=максимальные Постоянные цены</v>
          </cell>
          <cell r="B102" t="str">
            <v>Цт=максимальные Постоянные цены</v>
          </cell>
          <cell r="AL102" t="str">
            <v>АЛЬТ-Инвест™ 3.0</v>
          </cell>
        </row>
        <row r="103">
          <cell r="A103" t="str">
            <v>РАСХОД УСЛОВНОГО ТОПЛИВА</v>
          </cell>
          <cell r="B103" t="str">
            <v>RAW MATERIALS &amp; SUPPLIES (QUANTITY CONSUMED)</v>
          </cell>
          <cell r="F103" t="str">
            <v>"0"</v>
          </cell>
          <cell r="G103" t="str">
            <v>1 год</v>
          </cell>
          <cell r="H103" t="str">
            <v>2 год</v>
          </cell>
          <cell r="I103" t="str">
            <v>3 год</v>
          </cell>
          <cell r="J103" t="str">
            <v>4 год</v>
          </cell>
          <cell r="K103" t="str">
            <v>5 год</v>
          </cell>
          <cell r="L103" t="str">
            <v>6 год</v>
          </cell>
          <cell r="M103" t="str">
            <v>7 год</v>
          </cell>
          <cell r="N103" t="str">
            <v>8 год</v>
          </cell>
          <cell r="O103" t="str">
            <v>9 год</v>
          </cell>
          <cell r="P103" t="str">
            <v>10 год</v>
          </cell>
          <cell r="Q103" t="str">
            <v>11 год</v>
          </cell>
          <cell r="R103" t="str">
            <v>12 год</v>
          </cell>
          <cell r="S103" t="str">
            <v>13 год</v>
          </cell>
          <cell r="T103" t="str">
            <v>14 год</v>
          </cell>
          <cell r="U103" t="str">
            <v>15 год</v>
          </cell>
          <cell r="V103" t="str">
            <v>16 год</v>
          </cell>
          <cell r="W103" t="str">
            <v>17 год</v>
          </cell>
          <cell r="X103" t="str">
            <v>18 год</v>
          </cell>
          <cell r="Y103" t="str">
            <v>19 год</v>
          </cell>
          <cell r="Z103" t="str">
            <v>20 год</v>
          </cell>
          <cell r="AA103" t="str">
            <v>21 год</v>
          </cell>
          <cell r="AB103" t="str">
            <v>22 год</v>
          </cell>
          <cell r="AC103" t="str">
            <v>23 год</v>
          </cell>
          <cell r="AD103" t="str">
            <v>24 год</v>
          </cell>
          <cell r="AE103" t="str">
            <v>25 год</v>
          </cell>
          <cell r="AF103" t="str">
            <v>26 год</v>
          </cell>
          <cell r="AG103" t="str">
            <v>27 год</v>
          </cell>
          <cell r="AH103" t="str">
            <v>28 год</v>
          </cell>
          <cell r="AI103" t="str">
            <v>29 год</v>
          </cell>
          <cell r="AJ103" t="str">
            <v>30 год</v>
          </cell>
          <cell r="AL103" t="str">
            <v>ВСЕГО</v>
          </cell>
        </row>
        <row r="104">
          <cell r="A104" t="str">
            <v>Местная валюта</v>
          </cell>
          <cell r="B104" t="str">
            <v>Local currency</v>
          </cell>
        </row>
        <row r="105">
          <cell r="A105" t="str">
            <v>на энергию</v>
          </cell>
          <cell r="B105" t="str">
            <v>Cost name 1</v>
          </cell>
          <cell r="D105" t="str">
            <v>тыс. тут</v>
          </cell>
          <cell r="G105">
            <v>0</v>
          </cell>
          <cell r="H105">
            <v>36.150840000000002</v>
          </cell>
          <cell r="I105">
            <v>36.150840000000002</v>
          </cell>
          <cell r="J105">
            <v>36.150840000000002</v>
          </cell>
          <cell r="K105">
            <v>36.150840000000002</v>
          </cell>
          <cell r="L105">
            <v>36.150840000000002</v>
          </cell>
          <cell r="M105">
            <v>36.150840000000002</v>
          </cell>
          <cell r="N105">
            <v>36.150840000000002</v>
          </cell>
          <cell r="O105">
            <v>36.150840000000002</v>
          </cell>
          <cell r="P105">
            <v>36.150840000000002</v>
          </cell>
          <cell r="Q105">
            <v>36.150840000000002</v>
          </cell>
          <cell r="R105">
            <v>36.150840000000002</v>
          </cell>
          <cell r="S105">
            <v>36.150840000000002</v>
          </cell>
          <cell r="T105">
            <v>36.150840000000002</v>
          </cell>
          <cell r="U105">
            <v>36.150840000000002</v>
          </cell>
          <cell r="V105">
            <v>36.150840000000002</v>
          </cell>
          <cell r="W105">
            <v>36.150840000000002</v>
          </cell>
          <cell r="X105">
            <v>36.150840000000002</v>
          </cell>
          <cell r="Y105">
            <v>36.150840000000002</v>
          </cell>
          <cell r="Z105">
            <v>36.150840000000002</v>
          </cell>
          <cell r="AA105">
            <v>36.150840000000002</v>
          </cell>
          <cell r="AB105">
            <v>36.150840000000002</v>
          </cell>
          <cell r="AC105">
            <v>36.150840000000002</v>
          </cell>
          <cell r="AD105">
            <v>36.150840000000002</v>
          </cell>
          <cell r="AE105">
            <v>36.150840000000002</v>
          </cell>
          <cell r="AF105">
            <v>36.150840000000002</v>
          </cell>
          <cell r="AG105">
            <v>36.150840000000002</v>
          </cell>
          <cell r="AH105">
            <v>36.150840000000002</v>
          </cell>
          <cell r="AI105">
            <v>36.150840000000002</v>
          </cell>
          <cell r="AJ105">
            <v>36.150840000000002</v>
          </cell>
          <cell r="AL105">
            <v>1048.3743600000003</v>
          </cell>
        </row>
        <row r="106">
          <cell r="A106" t="str">
            <v>на тепло</v>
          </cell>
          <cell r="D106" t="str">
            <v>тыс. тут</v>
          </cell>
          <cell r="G106">
            <v>0</v>
          </cell>
          <cell r="H106">
            <v>37.619999999999997</v>
          </cell>
          <cell r="I106">
            <v>37.619999999999997</v>
          </cell>
          <cell r="J106">
            <v>37.619999999999997</v>
          </cell>
          <cell r="K106">
            <v>37.619999999999997</v>
          </cell>
          <cell r="L106">
            <v>37.619999999999997</v>
          </cell>
          <cell r="M106">
            <v>37.619999999999997</v>
          </cell>
          <cell r="N106">
            <v>37.619999999999997</v>
          </cell>
          <cell r="O106">
            <v>37.619999999999997</v>
          </cell>
          <cell r="P106">
            <v>37.619999999999997</v>
          </cell>
          <cell r="Q106">
            <v>37.619999999999997</v>
          </cell>
          <cell r="R106">
            <v>37.619999999999997</v>
          </cell>
          <cell r="S106">
            <v>37.619999999999997</v>
          </cell>
          <cell r="T106">
            <v>37.619999999999997</v>
          </cell>
          <cell r="U106">
            <v>37.619999999999997</v>
          </cell>
          <cell r="V106">
            <v>37.619999999999997</v>
          </cell>
          <cell r="W106">
            <v>37.619999999999997</v>
          </cell>
          <cell r="X106">
            <v>37.619999999999997</v>
          </cell>
          <cell r="Y106">
            <v>37.619999999999997</v>
          </cell>
          <cell r="Z106">
            <v>37.619999999999997</v>
          </cell>
          <cell r="AA106">
            <v>37.619999999999997</v>
          </cell>
          <cell r="AB106">
            <v>37.619999999999997</v>
          </cell>
          <cell r="AC106">
            <v>37.619999999999997</v>
          </cell>
          <cell r="AD106">
            <v>37.619999999999997</v>
          </cell>
          <cell r="AE106">
            <v>37.619999999999997</v>
          </cell>
          <cell r="AF106">
            <v>37.619999999999997</v>
          </cell>
          <cell r="AG106">
            <v>37.619999999999997</v>
          </cell>
          <cell r="AH106">
            <v>37.619999999999997</v>
          </cell>
          <cell r="AI106">
            <v>37.619999999999997</v>
          </cell>
          <cell r="AJ106">
            <v>37.619999999999997</v>
          </cell>
          <cell r="AL106">
            <v>1090.9799999999998</v>
          </cell>
        </row>
        <row r="107">
          <cell r="A107" t="str">
            <v>Иностранная валюта</v>
          </cell>
          <cell r="B107" t="str">
            <v>Foreign currency</v>
          </cell>
        </row>
        <row r="108">
          <cell r="B108" t="str">
            <v>Cost name 1</v>
          </cell>
          <cell r="D108" t="str">
            <v>ед. изм.</v>
          </cell>
          <cell r="AL108">
            <v>0</v>
          </cell>
        </row>
        <row r="112">
          <cell r="A112" t="str">
            <v>Цт=максимальные Постоянные цены</v>
          </cell>
          <cell r="B112" t="str">
            <v>Цт=максимальные Постоянные цены</v>
          </cell>
          <cell r="AK112" t="str">
            <v>АЛЬТ-Инвест™ 3.0</v>
          </cell>
        </row>
        <row r="113">
          <cell r="A113" t="str">
            <v>ЦЕНЫ ТОПЛИВА (БЕЗ НДС)</v>
          </cell>
          <cell r="B113" t="str">
            <v>RAW MATERIALS &amp; SUPPLIES (PRICE WITHOUT VAT)</v>
          </cell>
          <cell r="F113" t="str">
            <v>"0"</v>
          </cell>
          <cell r="G113" t="str">
            <v>1 год</v>
          </cell>
          <cell r="H113" t="str">
            <v>2 год</v>
          </cell>
          <cell r="I113" t="str">
            <v>3 год</v>
          </cell>
          <cell r="J113" t="str">
            <v>4 год</v>
          </cell>
          <cell r="K113" t="str">
            <v>5 год</v>
          </cell>
          <cell r="L113" t="str">
            <v>6 год</v>
          </cell>
          <cell r="M113" t="str">
            <v>7 год</v>
          </cell>
          <cell r="N113" t="str">
            <v>8 год</v>
          </cell>
          <cell r="O113" t="str">
            <v>9 год</v>
          </cell>
          <cell r="P113" t="str">
            <v>10 год</v>
          </cell>
          <cell r="Q113" t="str">
            <v>11 год</v>
          </cell>
          <cell r="R113" t="str">
            <v>12 год</v>
          </cell>
          <cell r="S113" t="str">
            <v>13 год</v>
          </cell>
          <cell r="T113" t="str">
            <v>14 год</v>
          </cell>
          <cell r="U113" t="str">
            <v>15 год</v>
          </cell>
          <cell r="V113" t="str">
            <v>16 год</v>
          </cell>
          <cell r="W113" t="str">
            <v>17 год</v>
          </cell>
          <cell r="X113" t="str">
            <v>18 год</v>
          </cell>
          <cell r="Y113" t="str">
            <v>19 год</v>
          </cell>
          <cell r="Z113" t="str">
            <v>20 год</v>
          </cell>
          <cell r="AA113" t="str">
            <v>21 год</v>
          </cell>
          <cell r="AB113" t="str">
            <v>22 год</v>
          </cell>
          <cell r="AC113" t="str">
            <v>23 год</v>
          </cell>
          <cell r="AD113" t="str">
            <v>24 год</v>
          </cell>
          <cell r="AE113" t="str">
            <v>25 год</v>
          </cell>
          <cell r="AF113" t="str">
            <v>26 год</v>
          </cell>
          <cell r="AG113" t="str">
            <v>27 год</v>
          </cell>
          <cell r="AH113" t="str">
            <v>28 год</v>
          </cell>
          <cell r="AI113" t="str">
            <v>29 год</v>
          </cell>
          <cell r="AJ113" t="str">
            <v>30 год</v>
          </cell>
        </row>
        <row r="114">
          <cell r="A114" t="str">
            <v>Местная валюта</v>
          </cell>
          <cell r="B114" t="str">
            <v>Local currency</v>
          </cell>
        </row>
        <row r="115">
          <cell r="A115" t="str">
            <v>на энергию и тепло</v>
          </cell>
          <cell r="B115" t="str">
            <v>Cost name 1</v>
          </cell>
          <cell r="C115" t="str">
            <v>руб./тыс. тут</v>
          </cell>
          <cell r="E115" t="str">
            <v>on_end</v>
          </cell>
          <cell r="G115">
            <v>926000</v>
          </cell>
          <cell r="H115">
            <v>1155000</v>
          </cell>
          <cell r="I115">
            <v>1384000</v>
          </cell>
          <cell r="J115">
            <v>1621000</v>
          </cell>
          <cell r="K115">
            <v>1858000</v>
          </cell>
          <cell r="L115">
            <v>2095000</v>
          </cell>
          <cell r="M115">
            <v>2259600</v>
          </cell>
          <cell r="N115">
            <v>2424200</v>
          </cell>
          <cell r="O115">
            <v>2588799.9999999995</v>
          </cell>
          <cell r="P115">
            <v>2753399.9999999995</v>
          </cell>
          <cell r="Q115">
            <v>2918000</v>
          </cell>
          <cell r="R115">
            <v>3110400</v>
          </cell>
          <cell r="S115">
            <v>3302800</v>
          </cell>
          <cell r="T115">
            <v>3495200.0000000005</v>
          </cell>
          <cell r="U115">
            <v>3687600.0000000005</v>
          </cell>
          <cell r="V115">
            <v>3687600.0000000005</v>
          </cell>
          <cell r="W115">
            <v>3687600.0000000005</v>
          </cell>
          <cell r="X115">
            <v>3687600.0000000005</v>
          </cell>
          <cell r="Y115">
            <v>3687600.0000000005</v>
          </cell>
          <cell r="Z115">
            <v>3687600.0000000005</v>
          </cell>
          <cell r="AA115">
            <v>3687600.0000000005</v>
          </cell>
          <cell r="AB115">
            <v>3687600.0000000005</v>
          </cell>
          <cell r="AC115">
            <v>3687600.0000000005</v>
          </cell>
          <cell r="AD115">
            <v>3687600.0000000005</v>
          </cell>
          <cell r="AE115">
            <v>3687600.0000000005</v>
          </cell>
          <cell r="AF115">
            <v>3687600.0000000005</v>
          </cell>
          <cell r="AG115">
            <v>3687600.0000000005</v>
          </cell>
          <cell r="AH115">
            <v>3687600.0000000005</v>
          </cell>
          <cell r="AI115">
            <v>3687600.0000000005</v>
          </cell>
          <cell r="AJ115">
            <v>3687600.0000000005</v>
          </cell>
        </row>
        <row r="117">
          <cell r="A117" t="str">
            <v>Иностранная валюта</v>
          </cell>
          <cell r="B117" t="str">
            <v>Foreign currency</v>
          </cell>
        </row>
        <row r="118">
          <cell r="A118" t="str">
            <v>на энергию</v>
          </cell>
          <cell r="B118" t="str">
            <v>Cost name 1</v>
          </cell>
          <cell r="C118" t="str">
            <v>долл./ед. изм.</v>
          </cell>
          <cell r="E118" t="str">
            <v>on_end</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22">
          <cell r="A122" t="str">
            <v>Цт=максимальные Постоянные цены</v>
          </cell>
          <cell r="B122" t="str">
            <v>Цт=максимальные Постоянные цены</v>
          </cell>
          <cell r="AL122" t="str">
            <v>АЛЬТ-Инвест™ 3.0</v>
          </cell>
        </row>
        <row r="123">
          <cell r="A123" t="str">
            <v>ЗАТРАТЫ НА ТОПЛИВО</v>
          </cell>
          <cell r="B123" t="str">
            <v>TOTAL COSTS OF RAW MATERIALS &amp; SUPPLIES</v>
          </cell>
          <cell r="C123" t="str">
            <v>НДС</v>
          </cell>
          <cell r="D123" t="str">
            <v>Импорт.пошл.</v>
          </cell>
          <cell r="F123" t="str">
            <v>"0"</v>
          </cell>
          <cell r="G123" t="str">
            <v>1 год</v>
          </cell>
          <cell r="H123" t="str">
            <v>2 год</v>
          </cell>
          <cell r="I123" t="str">
            <v>3 год</v>
          </cell>
          <cell r="J123" t="str">
            <v>4 год</v>
          </cell>
          <cell r="K123" t="str">
            <v>5 год</v>
          </cell>
          <cell r="L123" t="str">
            <v>6 год</v>
          </cell>
          <cell r="M123" t="str">
            <v>7 год</v>
          </cell>
          <cell r="N123" t="str">
            <v>8 год</v>
          </cell>
          <cell r="O123" t="str">
            <v>9 год</v>
          </cell>
          <cell r="P123" t="str">
            <v>10 год</v>
          </cell>
          <cell r="Q123" t="str">
            <v>11 год</v>
          </cell>
          <cell r="R123" t="str">
            <v>12 год</v>
          </cell>
          <cell r="S123" t="str">
            <v>13 год</v>
          </cell>
          <cell r="T123" t="str">
            <v>14 год</v>
          </cell>
          <cell r="U123" t="str">
            <v>15 год</v>
          </cell>
          <cell r="V123" t="str">
            <v>16 год</v>
          </cell>
          <cell r="W123" t="str">
            <v>17 год</v>
          </cell>
          <cell r="X123" t="str">
            <v>18 год</v>
          </cell>
          <cell r="Y123" t="str">
            <v>19 год</v>
          </cell>
          <cell r="Z123" t="str">
            <v>20 год</v>
          </cell>
          <cell r="AA123" t="str">
            <v>21 год</v>
          </cell>
          <cell r="AB123" t="str">
            <v>22 год</v>
          </cell>
          <cell r="AC123" t="str">
            <v>23 год</v>
          </cell>
          <cell r="AD123" t="str">
            <v>24 год</v>
          </cell>
          <cell r="AE123" t="str">
            <v>25 год</v>
          </cell>
          <cell r="AF123" t="str">
            <v>26 год</v>
          </cell>
          <cell r="AG123" t="str">
            <v>27 год</v>
          </cell>
          <cell r="AH123" t="str">
            <v>28 год</v>
          </cell>
          <cell r="AI123" t="str">
            <v>29 год</v>
          </cell>
          <cell r="AJ123" t="str">
            <v>30 год</v>
          </cell>
          <cell r="AL123" t="str">
            <v>ВСЕГО</v>
          </cell>
        </row>
        <row r="124">
          <cell r="A124" t="str">
            <v>Местная валюта                     тыс.руб.</v>
          </cell>
          <cell r="B124" t="str">
            <v>Local currency                     тыс.руб.</v>
          </cell>
        </row>
        <row r="125">
          <cell r="A125" t="str">
            <v>на энергию и тепло</v>
          </cell>
          <cell r="B125" t="str">
            <v>Cost name 1</v>
          </cell>
          <cell r="C125">
            <v>0.18</v>
          </cell>
          <cell r="D125">
            <v>0</v>
          </cell>
          <cell r="G125">
            <v>0</v>
          </cell>
          <cell r="H125">
            <v>85205.320199999987</v>
          </cell>
          <cell r="I125">
            <v>102098.84255999999</v>
          </cell>
          <cell r="J125">
            <v>119582.53163999999</v>
          </cell>
          <cell r="K125">
            <v>137066.22072000001</v>
          </cell>
          <cell r="L125">
            <v>154549.90979999999</v>
          </cell>
          <cell r="M125">
            <v>166692.59006399999</v>
          </cell>
          <cell r="N125">
            <v>178835.27032799998</v>
          </cell>
          <cell r="O125">
            <v>190977.95059199995</v>
          </cell>
          <cell r="P125">
            <v>203120.63085599995</v>
          </cell>
          <cell r="Q125">
            <v>215263.31111999997</v>
          </cell>
          <cell r="R125">
            <v>229456.82073599997</v>
          </cell>
          <cell r="S125">
            <v>243650.33035199996</v>
          </cell>
          <cell r="T125">
            <v>257843.83996799999</v>
          </cell>
          <cell r="U125">
            <v>272037.34958400001</v>
          </cell>
          <cell r="V125">
            <v>272037.34958400001</v>
          </cell>
          <cell r="W125">
            <v>272037.34958400001</v>
          </cell>
          <cell r="X125">
            <v>272037.34958400001</v>
          </cell>
          <cell r="Y125">
            <v>272037.34958400001</v>
          </cell>
          <cell r="Z125">
            <v>272037.34958400001</v>
          </cell>
          <cell r="AA125">
            <v>272037.34958400001</v>
          </cell>
          <cell r="AB125">
            <v>272037.34958400001</v>
          </cell>
          <cell r="AC125">
            <v>272037.34958400001</v>
          </cell>
          <cell r="AD125">
            <v>272037.34958400001</v>
          </cell>
          <cell r="AE125">
            <v>272037.34958400001</v>
          </cell>
          <cell r="AF125">
            <v>272037.34958400001</v>
          </cell>
          <cell r="AG125">
            <v>272037.34958400001</v>
          </cell>
          <cell r="AH125">
            <v>272037.34958400001</v>
          </cell>
          <cell r="AI125">
            <v>272037.34958400001</v>
          </cell>
          <cell r="AJ125">
            <v>272037.34958400001</v>
          </cell>
          <cell r="AL125">
            <v>6636941.1622800026</v>
          </cell>
        </row>
        <row r="127">
          <cell r="A127" t="str">
            <v>Иностранная валюта                     тыс.долл.</v>
          </cell>
          <cell r="B127" t="str">
            <v>Foreign currency                     тыс.долл.</v>
          </cell>
        </row>
        <row r="128">
          <cell r="A128" t="str">
            <v>на энергию</v>
          </cell>
          <cell r="B128" t="str">
            <v>Cost name 1</v>
          </cell>
          <cell r="C128">
            <v>0.18</v>
          </cell>
          <cell r="D128">
            <v>0.15</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L128">
            <v>0</v>
          </cell>
        </row>
        <row r="130">
          <cell r="A130" t="str">
            <v xml:space="preserve"> = Итого затраты на сырье и материалы (без НДС)</v>
          </cell>
          <cell r="B130" t="str">
            <v xml:space="preserve"> = Total cost of raw material &amp; supplies (without VAT)</v>
          </cell>
          <cell r="D130" t="str">
            <v>тыс.руб.</v>
          </cell>
          <cell r="G130">
            <v>0</v>
          </cell>
          <cell r="H130">
            <v>85205.320199999987</v>
          </cell>
          <cell r="I130">
            <v>102098.84255999999</v>
          </cell>
          <cell r="J130">
            <v>119582.53163999999</v>
          </cell>
          <cell r="K130">
            <v>137066.22072000001</v>
          </cell>
          <cell r="L130">
            <v>154549.90979999999</v>
          </cell>
          <cell r="M130">
            <v>166692.59006399999</v>
          </cell>
          <cell r="N130">
            <v>178835.27032799998</v>
          </cell>
          <cell r="O130">
            <v>190977.95059199995</v>
          </cell>
          <cell r="P130">
            <v>203120.63085599995</v>
          </cell>
          <cell r="Q130">
            <v>215263.31111999997</v>
          </cell>
          <cell r="R130">
            <v>229456.82073599997</v>
          </cell>
          <cell r="S130">
            <v>243650.33035199996</v>
          </cell>
          <cell r="T130">
            <v>257843.83996799999</v>
          </cell>
          <cell r="U130">
            <v>272037.34958400001</v>
          </cell>
          <cell r="V130">
            <v>272037.34958400001</v>
          </cell>
          <cell r="W130">
            <v>272037.34958400001</v>
          </cell>
          <cell r="X130">
            <v>272037.34958400001</v>
          </cell>
          <cell r="Y130">
            <v>272037.34958400001</v>
          </cell>
          <cell r="Z130">
            <v>272037.34958400001</v>
          </cell>
          <cell r="AA130">
            <v>272037.34958400001</v>
          </cell>
          <cell r="AB130">
            <v>272037.34958400001</v>
          </cell>
          <cell r="AC130">
            <v>272037.34958400001</v>
          </cell>
          <cell r="AD130">
            <v>272037.34958400001</v>
          </cell>
          <cell r="AE130">
            <v>272037.34958400001</v>
          </cell>
          <cell r="AF130">
            <v>272037.34958400001</v>
          </cell>
          <cell r="AG130">
            <v>272037.34958400001</v>
          </cell>
          <cell r="AH130">
            <v>272037.34958400001</v>
          </cell>
          <cell r="AI130">
            <v>272037.34958400001</v>
          </cell>
          <cell r="AJ130">
            <v>272037.34958400001</v>
          </cell>
          <cell r="AL130">
            <v>6636941.1622800026</v>
          </cell>
        </row>
        <row r="131">
          <cell r="A131" t="str">
            <v xml:space="preserve"> - местная валюта</v>
          </cell>
          <cell r="B131" t="str">
            <v xml:space="preserve"> - in local currency</v>
          </cell>
          <cell r="D131" t="str">
            <v>тыс.руб.</v>
          </cell>
          <cell r="G131">
            <v>0</v>
          </cell>
          <cell r="H131">
            <v>85205.320199999987</v>
          </cell>
          <cell r="I131">
            <v>102098.84255999999</v>
          </cell>
          <cell r="J131">
            <v>119582.53163999999</v>
          </cell>
          <cell r="K131">
            <v>137066.22072000001</v>
          </cell>
          <cell r="L131">
            <v>154549.90979999999</v>
          </cell>
          <cell r="M131">
            <v>166692.59006399999</v>
          </cell>
          <cell r="N131">
            <v>178835.27032799998</v>
          </cell>
          <cell r="O131">
            <v>190977.95059199995</v>
          </cell>
          <cell r="P131">
            <v>203120.63085599995</v>
          </cell>
          <cell r="Q131">
            <v>215263.31111999997</v>
          </cell>
          <cell r="R131">
            <v>229456.82073599997</v>
          </cell>
          <cell r="S131">
            <v>243650.33035199996</v>
          </cell>
          <cell r="T131">
            <v>257843.83996799999</v>
          </cell>
          <cell r="U131">
            <v>272037.34958400001</v>
          </cell>
          <cell r="V131">
            <v>272037.34958400001</v>
          </cell>
          <cell r="W131">
            <v>272037.34958400001</v>
          </cell>
          <cell r="X131">
            <v>272037.34958400001</v>
          </cell>
          <cell r="Y131">
            <v>272037.34958400001</v>
          </cell>
          <cell r="Z131">
            <v>272037.34958400001</v>
          </cell>
          <cell r="AA131">
            <v>272037.34958400001</v>
          </cell>
          <cell r="AB131">
            <v>272037.34958400001</v>
          </cell>
          <cell r="AC131">
            <v>272037.34958400001</v>
          </cell>
          <cell r="AD131">
            <v>272037.34958400001</v>
          </cell>
          <cell r="AE131">
            <v>272037.34958400001</v>
          </cell>
          <cell r="AF131">
            <v>272037.34958400001</v>
          </cell>
          <cell r="AG131">
            <v>272037.34958400001</v>
          </cell>
          <cell r="AH131">
            <v>272037.34958400001</v>
          </cell>
          <cell r="AI131">
            <v>272037.34958400001</v>
          </cell>
          <cell r="AJ131">
            <v>272037.34958400001</v>
          </cell>
          <cell r="AL131">
            <v>6636941.1622800026</v>
          </cell>
        </row>
        <row r="132">
          <cell r="A132" t="str">
            <v xml:space="preserve"> - иностранная валюта</v>
          </cell>
          <cell r="B132" t="str">
            <v xml:space="preserve"> - in foreign currency</v>
          </cell>
          <cell r="D132" t="str">
            <v>тыс.долл.</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L132">
            <v>0</v>
          </cell>
        </row>
        <row r="134">
          <cell r="A134" t="str">
            <v xml:space="preserve"> = в том числе импортная пошлина</v>
          </cell>
          <cell r="B134" t="str">
            <v xml:space="preserve"> = including import duty</v>
          </cell>
          <cell r="D134" t="str">
            <v>тыс.руб.</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L134">
            <v>0</v>
          </cell>
        </row>
        <row r="135">
          <cell r="A135" t="str">
            <v xml:space="preserve"> - местная валюта</v>
          </cell>
          <cell r="B135" t="str">
            <v xml:space="preserve"> - in local currency</v>
          </cell>
          <cell r="D135" t="str">
            <v>тыс.руб.</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L135">
            <v>0</v>
          </cell>
        </row>
        <row r="136">
          <cell r="A136" t="str">
            <v xml:space="preserve"> - иностранная валюта</v>
          </cell>
          <cell r="B136" t="str">
            <v xml:space="preserve"> - in foreign currency</v>
          </cell>
          <cell r="D136" t="str">
            <v>тыс.долл.</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L136">
            <v>0</v>
          </cell>
        </row>
        <row r="138">
          <cell r="A138" t="str">
            <v xml:space="preserve"> = НДС к затратам</v>
          </cell>
          <cell r="B138" t="str">
            <v xml:space="preserve"> = VAT to costs</v>
          </cell>
          <cell r="D138" t="str">
            <v>тыс.руб.</v>
          </cell>
          <cell r="G138">
            <v>0</v>
          </cell>
          <cell r="H138">
            <v>15336.957635999997</v>
          </cell>
          <cell r="I138">
            <v>18377.791660799998</v>
          </cell>
          <cell r="J138">
            <v>21524.855695199996</v>
          </cell>
          <cell r="K138">
            <v>24671.919729600002</v>
          </cell>
          <cell r="L138">
            <v>27818.983763999997</v>
          </cell>
          <cell r="M138">
            <v>30004.666211519998</v>
          </cell>
          <cell r="N138">
            <v>32190.348659039995</v>
          </cell>
          <cell r="O138">
            <v>34376.031106559989</v>
          </cell>
          <cell r="P138">
            <v>36561.713554079986</v>
          </cell>
          <cell r="Q138">
            <v>38747.396001599991</v>
          </cell>
          <cell r="R138">
            <v>41302.227732479994</v>
          </cell>
          <cell r="S138">
            <v>43857.05946335999</v>
          </cell>
          <cell r="T138">
            <v>46411.891194239994</v>
          </cell>
          <cell r="U138">
            <v>48966.722925119997</v>
          </cell>
          <cell r="V138">
            <v>48966.722925119997</v>
          </cell>
          <cell r="W138">
            <v>48966.722925119997</v>
          </cell>
          <cell r="X138">
            <v>48966.722925119997</v>
          </cell>
          <cell r="Y138">
            <v>48966.722925119997</v>
          </cell>
          <cell r="Z138">
            <v>48966.722925119997</v>
          </cell>
          <cell r="AA138">
            <v>48966.722925119997</v>
          </cell>
          <cell r="AB138">
            <v>48966.722925119997</v>
          </cell>
          <cell r="AC138">
            <v>48966.722925119997</v>
          </cell>
          <cell r="AD138">
            <v>48966.722925119997</v>
          </cell>
          <cell r="AE138">
            <v>48966.722925119997</v>
          </cell>
          <cell r="AF138">
            <v>48966.722925119997</v>
          </cell>
          <cell r="AG138">
            <v>48966.722925119997</v>
          </cell>
          <cell r="AH138">
            <v>48966.722925119997</v>
          </cell>
          <cell r="AI138">
            <v>48966.722925119997</v>
          </cell>
          <cell r="AJ138">
            <v>48966.722925119997</v>
          </cell>
          <cell r="AL138">
            <v>1194649.4092104004</v>
          </cell>
        </row>
        <row r="142">
          <cell r="A142" t="str">
            <v>Цт=максимальные Постоянные цены</v>
          </cell>
          <cell r="B142" t="str">
            <v>Цт=максимальные Постоянные цены</v>
          </cell>
          <cell r="AL142" t="str">
            <v>АЛЬТ-Инвест™ 3.0</v>
          </cell>
        </row>
        <row r="143">
          <cell r="A143" t="str">
            <v>ЧИСЛЕННОСТЬ И ЗАРАБОТНАЯ ПЛАТА</v>
          </cell>
          <cell r="B143" t="str">
            <v>EMPLOYMENT COSTS</v>
          </cell>
          <cell r="F143" t="str">
            <v>"0"</v>
          </cell>
          <cell r="G143" t="str">
            <v>1 год</v>
          </cell>
          <cell r="H143" t="str">
            <v>2 год</v>
          </cell>
          <cell r="I143" t="str">
            <v>3 год</v>
          </cell>
          <cell r="J143" t="str">
            <v>4 год</v>
          </cell>
          <cell r="K143" t="str">
            <v>5 год</v>
          </cell>
          <cell r="L143" t="str">
            <v>6 год</v>
          </cell>
          <cell r="M143" t="str">
            <v>7 год</v>
          </cell>
          <cell r="N143" t="str">
            <v>8 год</v>
          </cell>
          <cell r="O143" t="str">
            <v>9 год</v>
          </cell>
          <cell r="P143" t="str">
            <v>10 год</v>
          </cell>
          <cell r="Q143" t="str">
            <v>11 год</v>
          </cell>
          <cell r="R143" t="str">
            <v>12 год</v>
          </cell>
          <cell r="S143" t="str">
            <v>13 год</v>
          </cell>
          <cell r="T143" t="str">
            <v>14 год</v>
          </cell>
          <cell r="U143" t="str">
            <v>15 год</v>
          </cell>
          <cell r="V143" t="str">
            <v>16 год</v>
          </cell>
          <cell r="W143" t="str">
            <v>17 год</v>
          </cell>
          <cell r="X143" t="str">
            <v>18 год</v>
          </cell>
          <cell r="Y143" t="str">
            <v>19 год</v>
          </cell>
          <cell r="Z143" t="str">
            <v>20 год</v>
          </cell>
          <cell r="AA143" t="str">
            <v>21 год</v>
          </cell>
          <cell r="AB143" t="str">
            <v>22 год</v>
          </cell>
          <cell r="AC143" t="str">
            <v>23 год</v>
          </cell>
          <cell r="AD143" t="str">
            <v>24 год</v>
          </cell>
          <cell r="AE143" t="str">
            <v>25 год</v>
          </cell>
          <cell r="AF143" t="str">
            <v>26 год</v>
          </cell>
          <cell r="AG143" t="str">
            <v>27 год</v>
          </cell>
          <cell r="AH143" t="str">
            <v>28 год</v>
          </cell>
          <cell r="AI143" t="str">
            <v>29 год</v>
          </cell>
          <cell r="AJ143" t="str">
            <v>30 год</v>
          </cell>
          <cell r="AL143" t="str">
            <v>ВСЕГО</v>
          </cell>
        </row>
        <row r="145">
          <cell r="A145" t="str">
            <v xml:space="preserve">Основной производственный персонал </v>
          </cell>
          <cell r="B145" t="str">
            <v>General staff</v>
          </cell>
        </row>
        <row r="146">
          <cell r="A146" t="str">
            <v xml:space="preserve">  Наименование 1</v>
          </cell>
          <cell r="B146" t="str">
            <v xml:space="preserve"> Staff item</v>
          </cell>
        </row>
        <row r="147">
          <cell r="A147" t="str">
            <v xml:space="preserve"> - численность</v>
          </cell>
          <cell r="B147" t="str">
            <v xml:space="preserve"> - number of staff</v>
          </cell>
          <cell r="D147" t="str">
            <v>чел.</v>
          </cell>
          <cell r="E147" t="str">
            <v>chisl,on_end,del_str</v>
          </cell>
          <cell r="AL147" t="str">
            <v>-</v>
          </cell>
        </row>
        <row r="148">
          <cell r="A148" t="str">
            <v xml:space="preserve"> - месячный оклад </v>
          </cell>
          <cell r="B148" t="str">
            <v xml:space="preserve"> - monthly wages</v>
          </cell>
          <cell r="D148" t="str">
            <v>руб./мес.</v>
          </cell>
          <cell r="E148" t="str">
            <v>,on_end,del_str</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L148" t="str">
            <v>-</v>
          </cell>
        </row>
        <row r="149">
          <cell r="A149" t="str">
            <v xml:space="preserve"> - расходы на заработную плату</v>
          </cell>
          <cell r="B149" t="str">
            <v xml:space="preserve"> - staff costs</v>
          </cell>
          <cell r="D149" t="str">
            <v>тыс.руб.</v>
          </cell>
          <cell r="E149" t="str">
            <v>zrpl</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L149">
            <v>0</v>
          </cell>
        </row>
        <row r="150">
          <cell r="E150" t="str">
            <v>,del_str</v>
          </cell>
        </row>
        <row r="151">
          <cell r="A151" t="str">
            <v xml:space="preserve"> = Численность основного производственного персонала</v>
          </cell>
          <cell r="B151" t="str">
            <v xml:space="preserve"> = Total employed</v>
          </cell>
          <cell r="D151" t="str">
            <v>чел.</v>
          </cell>
          <cell r="E151" t="str">
            <v>,on_end,del_str</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L151" t="str">
            <v>-</v>
          </cell>
        </row>
        <row r="152">
          <cell r="A152" t="str">
            <v xml:space="preserve"> = Заработная плата основного производственного персонала</v>
          </cell>
          <cell r="B152" t="str">
            <v xml:space="preserve"> = General staff costs</v>
          </cell>
          <cell r="D152" t="str">
            <v>тыс.руб.</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L152">
            <v>0</v>
          </cell>
        </row>
        <row r="153">
          <cell r="A153" t="str">
            <v xml:space="preserve"> = Отчисления на социальные нужды</v>
          </cell>
          <cell r="B153" t="str">
            <v xml:space="preserve"> = Social needs surcharges</v>
          </cell>
          <cell r="D153" t="str">
            <v>тыс.руб.</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L153">
            <v>0</v>
          </cell>
        </row>
        <row r="155">
          <cell r="A155" t="str">
            <v xml:space="preserve">Вспомогательный производственный персонал </v>
          </cell>
          <cell r="B155" t="str">
            <v>Auxiliary staff</v>
          </cell>
        </row>
        <row r="156">
          <cell r="A156" t="str">
            <v xml:space="preserve">  Наименование 1</v>
          </cell>
          <cell r="B156" t="str">
            <v xml:space="preserve"> Staff item</v>
          </cell>
        </row>
        <row r="157">
          <cell r="A157" t="str">
            <v xml:space="preserve"> - численность</v>
          </cell>
          <cell r="B157" t="str">
            <v xml:space="preserve"> - number of staff</v>
          </cell>
          <cell r="D157" t="str">
            <v>чел.</v>
          </cell>
          <cell r="E157" t="str">
            <v>chisl,on_end,del_str</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L157" t="str">
            <v>-</v>
          </cell>
        </row>
        <row r="158">
          <cell r="A158" t="str">
            <v xml:space="preserve"> - месячный оклад </v>
          </cell>
          <cell r="B158" t="str">
            <v xml:space="preserve"> - monthly wages</v>
          </cell>
          <cell r="D158" t="str">
            <v>руб./мес.</v>
          </cell>
          <cell r="E158" t="str">
            <v>,on_end,del_str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L158" t="str">
            <v>-</v>
          </cell>
        </row>
        <row r="159">
          <cell r="A159" t="str">
            <v xml:space="preserve"> - расходы на заработную плату</v>
          </cell>
          <cell r="B159" t="str">
            <v xml:space="preserve"> - staff costs</v>
          </cell>
          <cell r="D159" t="str">
            <v>тыс.руб.</v>
          </cell>
          <cell r="E159" t="str">
            <v>zrpl</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L159">
            <v>0</v>
          </cell>
        </row>
        <row r="160">
          <cell r="E160" t="str">
            <v>,del_str</v>
          </cell>
        </row>
        <row r="161">
          <cell r="A161" t="str">
            <v xml:space="preserve"> = Численность вспомогательного персонала</v>
          </cell>
          <cell r="B161" t="str">
            <v xml:space="preserve"> = Total employed</v>
          </cell>
          <cell r="D161" t="str">
            <v>чел.</v>
          </cell>
          <cell r="E161" t="str">
            <v>,on_end,del_str</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L161" t="str">
            <v>-</v>
          </cell>
        </row>
        <row r="162">
          <cell r="A162" t="str">
            <v xml:space="preserve"> = Заработная плата вспомогательного персонала</v>
          </cell>
          <cell r="B162" t="str">
            <v xml:space="preserve"> = Auxiliary staff costs</v>
          </cell>
          <cell r="D162" t="str">
            <v>тыс.руб.</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L162">
            <v>0</v>
          </cell>
        </row>
        <row r="163">
          <cell r="A163" t="str">
            <v xml:space="preserve"> = Отчисления на социальные нужды</v>
          </cell>
          <cell r="B163" t="str">
            <v xml:space="preserve"> = Social needs surcharges</v>
          </cell>
          <cell r="D163" t="str">
            <v>тыс.руб.</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L163">
            <v>0</v>
          </cell>
        </row>
        <row r="165">
          <cell r="A165" t="str">
            <v xml:space="preserve">Административно-управленческий персонал </v>
          </cell>
          <cell r="B165" t="str">
            <v>Managerial and administrative staff</v>
          </cell>
        </row>
        <row r="166">
          <cell r="A166" t="str">
            <v xml:space="preserve">  Наименование 1</v>
          </cell>
          <cell r="B166" t="str">
            <v xml:space="preserve"> Staff item</v>
          </cell>
        </row>
        <row r="167">
          <cell r="A167" t="str">
            <v xml:space="preserve"> - численность</v>
          </cell>
          <cell r="B167" t="str">
            <v xml:space="preserve"> - number of staff</v>
          </cell>
          <cell r="D167" t="str">
            <v>чел.</v>
          </cell>
          <cell r="E167" t="str">
            <v>chisl,on_end,del_str</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L167" t="str">
            <v>-</v>
          </cell>
        </row>
        <row r="168">
          <cell r="A168" t="str">
            <v xml:space="preserve"> - месячный оклад </v>
          </cell>
          <cell r="B168" t="str">
            <v xml:space="preserve"> - monthly wages</v>
          </cell>
          <cell r="D168" t="str">
            <v>руб./мес.</v>
          </cell>
          <cell r="E168" t="str">
            <v>,on_end,del_str</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L168" t="str">
            <v>-</v>
          </cell>
        </row>
        <row r="169">
          <cell r="A169" t="str">
            <v xml:space="preserve"> - расходы на заработную плату</v>
          </cell>
          <cell r="B169" t="str">
            <v xml:space="preserve"> - staff costs</v>
          </cell>
          <cell r="D169" t="str">
            <v>тыс.руб.</v>
          </cell>
          <cell r="E169" t="str">
            <v>zrpl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L169">
            <v>0</v>
          </cell>
        </row>
        <row r="170">
          <cell r="E170" t="str">
            <v>,del_str</v>
          </cell>
        </row>
        <row r="171">
          <cell r="A171" t="str">
            <v xml:space="preserve"> = Численность административно-управленческого персонала</v>
          </cell>
          <cell r="B171" t="str">
            <v xml:space="preserve"> = Total employed</v>
          </cell>
          <cell r="D171" t="str">
            <v>чел.</v>
          </cell>
          <cell r="E171" t="str">
            <v>,on_end,del_str</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L171" t="str">
            <v>-</v>
          </cell>
        </row>
        <row r="172">
          <cell r="A172" t="str">
            <v xml:space="preserve"> = Заработная плата административно-управленческого персонала</v>
          </cell>
          <cell r="B172" t="str">
            <v xml:space="preserve"> = Managerial and administrative staff costs</v>
          </cell>
          <cell r="D172" t="str">
            <v>тыс.руб.</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L172">
            <v>0</v>
          </cell>
        </row>
        <row r="173">
          <cell r="A173" t="str">
            <v xml:space="preserve"> = Отчисления на социальные нужды</v>
          </cell>
          <cell r="B173" t="str">
            <v xml:space="preserve"> = Social needs surcharges</v>
          </cell>
          <cell r="D173" t="str">
            <v>тыс.руб.</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L173">
            <v>0</v>
          </cell>
        </row>
        <row r="175">
          <cell r="A175" t="str">
            <v>Сбытовой персонал</v>
          </cell>
          <cell r="B175" t="str">
            <v>Sales and distribution staff</v>
          </cell>
        </row>
        <row r="176">
          <cell r="A176" t="str">
            <v xml:space="preserve">  Наименование 1</v>
          </cell>
          <cell r="B176" t="str">
            <v xml:space="preserve"> Staff item</v>
          </cell>
        </row>
        <row r="177">
          <cell r="A177" t="str">
            <v xml:space="preserve"> - численность</v>
          </cell>
          <cell r="B177" t="str">
            <v xml:space="preserve"> - number of staff</v>
          </cell>
          <cell r="D177" t="str">
            <v>чел.</v>
          </cell>
          <cell r="E177" t="str">
            <v>chisl,on_end,del_str</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L177" t="str">
            <v>-</v>
          </cell>
        </row>
        <row r="178">
          <cell r="A178" t="str">
            <v xml:space="preserve"> - месячный оклад </v>
          </cell>
          <cell r="B178" t="str">
            <v xml:space="preserve"> - monthly wages</v>
          </cell>
          <cell r="D178" t="str">
            <v>руб./мес.</v>
          </cell>
          <cell r="E178" t="str">
            <v>,on_end,del_str</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L178" t="str">
            <v>-</v>
          </cell>
        </row>
        <row r="179">
          <cell r="A179" t="str">
            <v xml:space="preserve"> - расходы на заработную плату</v>
          </cell>
          <cell r="B179" t="str">
            <v xml:space="preserve"> - staff costs</v>
          </cell>
          <cell r="D179" t="str">
            <v>тыс.руб.</v>
          </cell>
          <cell r="E179" t="str">
            <v>zrpl</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L179">
            <v>0</v>
          </cell>
        </row>
        <row r="180">
          <cell r="E180" t="str">
            <v>,del_str</v>
          </cell>
        </row>
        <row r="181">
          <cell r="A181" t="str">
            <v xml:space="preserve"> = Численность сбытового персонала</v>
          </cell>
          <cell r="B181" t="str">
            <v xml:space="preserve"> = Total employed</v>
          </cell>
          <cell r="D181" t="str">
            <v>чел.</v>
          </cell>
          <cell r="E181" t="str">
            <v>,on_end,del_str</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L181" t="str">
            <v>-</v>
          </cell>
        </row>
        <row r="182">
          <cell r="A182" t="str">
            <v xml:space="preserve"> = Заработная плата сбытового персонала</v>
          </cell>
          <cell r="B182" t="str">
            <v xml:space="preserve"> = Sales and distribution staff costs</v>
          </cell>
          <cell r="D182" t="str">
            <v>тыс.руб.</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L182">
            <v>0</v>
          </cell>
        </row>
        <row r="183">
          <cell r="A183" t="str">
            <v xml:space="preserve"> = Отчисления на социальные нужды</v>
          </cell>
          <cell r="B183" t="str">
            <v xml:space="preserve"> = Social needs surcharges</v>
          </cell>
          <cell r="D183" t="str">
            <v>тыс.руб.</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L183">
            <v>0</v>
          </cell>
        </row>
        <row r="186">
          <cell r="A186" t="str">
            <v xml:space="preserve"> == Итого численность</v>
          </cell>
          <cell r="B186" t="str">
            <v xml:space="preserve"> == Total employed</v>
          </cell>
          <cell r="D186" t="str">
            <v>чел.</v>
          </cell>
          <cell r="E186" t="str">
            <v>,on_end,del_str</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L186" t="str">
            <v>-</v>
          </cell>
        </row>
        <row r="187">
          <cell r="A187" t="str">
            <v xml:space="preserve"> == Итого расходы на зарплату</v>
          </cell>
          <cell r="B187" t="str">
            <v xml:space="preserve"> == Labour costs</v>
          </cell>
          <cell r="D187" t="str">
            <v>тыс.руб.</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L187">
            <v>0</v>
          </cell>
        </row>
        <row r="188">
          <cell r="A188" t="str">
            <v xml:space="preserve"> == Итого отчисления на социальные нужды</v>
          </cell>
          <cell r="B188" t="str">
            <v xml:space="preserve"> == Social needs surcharges</v>
          </cell>
          <cell r="D188" t="str">
            <v>тыс.руб.</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L188">
            <v>0</v>
          </cell>
        </row>
        <row r="192">
          <cell r="A192" t="str">
            <v>Цт=максимальные Постоянные цены</v>
          </cell>
          <cell r="B192" t="str">
            <v>Цт=максимальные Постоянные цены</v>
          </cell>
          <cell r="AL192" t="str">
            <v>АЛЬТ-Инвест™ 3.0</v>
          </cell>
        </row>
        <row r="193">
          <cell r="A193" t="str">
            <v>СЕБЕСТОИМОСТЬ</v>
          </cell>
          <cell r="B193" t="str">
            <v>COSTS OF PRODUCT SOLD</v>
          </cell>
          <cell r="F193" t="str">
            <v>"0"</v>
          </cell>
          <cell r="G193" t="str">
            <v>1 год</v>
          </cell>
          <cell r="H193" t="str">
            <v>2 год</v>
          </cell>
          <cell r="I193" t="str">
            <v>3 год</v>
          </cell>
          <cell r="J193" t="str">
            <v>4 год</v>
          </cell>
          <cell r="K193" t="str">
            <v>5 год</v>
          </cell>
          <cell r="L193" t="str">
            <v>6 год</v>
          </cell>
          <cell r="M193" t="str">
            <v>7 год</v>
          </cell>
          <cell r="N193" t="str">
            <v>8 год</v>
          </cell>
          <cell r="O193" t="str">
            <v>9 год</v>
          </cell>
          <cell r="P193" t="str">
            <v>10 год</v>
          </cell>
          <cell r="Q193" t="str">
            <v>11 год</v>
          </cell>
          <cell r="R193" t="str">
            <v>12 год</v>
          </cell>
          <cell r="S193" t="str">
            <v>13 год</v>
          </cell>
          <cell r="T193" t="str">
            <v>14 год</v>
          </cell>
          <cell r="U193" t="str">
            <v>15 год</v>
          </cell>
          <cell r="V193" t="str">
            <v>16 год</v>
          </cell>
          <cell r="W193" t="str">
            <v>17 год</v>
          </cell>
          <cell r="X193" t="str">
            <v>18 год</v>
          </cell>
          <cell r="Y193" t="str">
            <v>19 год</v>
          </cell>
          <cell r="Z193" t="str">
            <v>20 год</v>
          </cell>
          <cell r="AA193" t="str">
            <v>21 год</v>
          </cell>
          <cell r="AB193" t="str">
            <v>22 год</v>
          </cell>
          <cell r="AC193" t="str">
            <v>23 год</v>
          </cell>
          <cell r="AD193" t="str">
            <v>24 год</v>
          </cell>
          <cell r="AE193" t="str">
            <v>25 год</v>
          </cell>
          <cell r="AF193" t="str">
            <v>26 год</v>
          </cell>
          <cell r="AG193" t="str">
            <v>27 год</v>
          </cell>
          <cell r="AH193" t="str">
            <v>28 год</v>
          </cell>
          <cell r="AI193" t="str">
            <v>29 год</v>
          </cell>
          <cell r="AJ193" t="str">
            <v>30 год</v>
          </cell>
          <cell r="AL193" t="str">
            <v>ВСЕГО</v>
          </cell>
        </row>
        <row r="195">
          <cell r="A195" t="str">
            <v>Затраты на топливо</v>
          </cell>
          <cell r="B195" t="str">
            <v xml:space="preserve"> = Raw material &amp; supplies </v>
          </cell>
          <cell r="D195" t="str">
            <v>тыс.руб.</v>
          </cell>
          <cell r="G195">
            <v>0</v>
          </cell>
          <cell r="H195">
            <v>85205.320199999987</v>
          </cell>
          <cell r="I195">
            <v>102098.84255999999</v>
          </cell>
          <cell r="J195">
            <v>119582.53163999999</v>
          </cell>
          <cell r="K195">
            <v>137066.22072000001</v>
          </cell>
          <cell r="L195">
            <v>154549.90979999999</v>
          </cell>
          <cell r="M195">
            <v>166692.59006399999</v>
          </cell>
          <cell r="N195">
            <v>178835.27032799998</v>
          </cell>
          <cell r="O195">
            <v>190977.95059199995</v>
          </cell>
          <cell r="P195">
            <v>203120.63085599995</v>
          </cell>
          <cell r="Q195">
            <v>215263.31111999997</v>
          </cell>
          <cell r="R195">
            <v>229456.82073599997</v>
          </cell>
          <cell r="S195">
            <v>243650.33035199996</v>
          </cell>
          <cell r="T195">
            <v>257843.83996799999</v>
          </cell>
          <cell r="U195">
            <v>272037.34958400001</v>
          </cell>
          <cell r="V195">
            <v>272037.34958400001</v>
          </cell>
          <cell r="W195">
            <v>272037.34958400001</v>
          </cell>
          <cell r="X195">
            <v>272037.34958400001</v>
          </cell>
          <cell r="Y195">
            <v>272037.34958400001</v>
          </cell>
          <cell r="Z195">
            <v>272037.34958400001</v>
          </cell>
          <cell r="AA195">
            <v>272037.34958400001</v>
          </cell>
          <cell r="AB195">
            <v>272037.34958400001</v>
          </cell>
          <cell r="AC195">
            <v>272037.34958400001</v>
          </cell>
          <cell r="AD195">
            <v>272037.34958400001</v>
          </cell>
          <cell r="AE195">
            <v>272037.34958400001</v>
          </cell>
          <cell r="AF195">
            <v>272037.34958400001</v>
          </cell>
          <cell r="AG195">
            <v>272037.34958400001</v>
          </cell>
          <cell r="AH195">
            <v>272037.34958400001</v>
          </cell>
          <cell r="AI195">
            <v>272037.34958400001</v>
          </cell>
          <cell r="AJ195">
            <v>272037.34958400001</v>
          </cell>
          <cell r="AL195">
            <v>6636941.1622800026</v>
          </cell>
        </row>
        <row r="196">
          <cell r="A196" t="str">
            <v xml:space="preserve"> - местная валюта</v>
          </cell>
          <cell r="B196" t="str">
            <v xml:space="preserve"> - in local currency</v>
          </cell>
          <cell r="D196" t="str">
            <v>тыс.руб.</v>
          </cell>
          <cell r="G196">
            <v>0</v>
          </cell>
          <cell r="H196">
            <v>85205.320199999987</v>
          </cell>
          <cell r="I196">
            <v>102098.84255999999</v>
          </cell>
          <cell r="J196">
            <v>119582.53163999999</v>
          </cell>
          <cell r="K196">
            <v>137066.22072000001</v>
          </cell>
          <cell r="L196">
            <v>154549.90979999999</v>
          </cell>
          <cell r="M196">
            <v>166692.59006399999</v>
          </cell>
          <cell r="N196">
            <v>178835.27032799998</v>
          </cell>
          <cell r="O196">
            <v>190977.95059199995</v>
          </cell>
          <cell r="P196">
            <v>203120.63085599995</v>
          </cell>
          <cell r="Q196">
            <v>215263.31111999997</v>
          </cell>
          <cell r="R196">
            <v>229456.82073599997</v>
          </cell>
          <cell r="S196">
            <v>243650.33035199996</v>
          </cell>
          <cell r="T196">
            <v>257843.83996799999</v>
          </cell>
          <cell r="U196">
            <v>272037.34958400001</v>
          </cell>
          <cell r="V196">
            <v>272037.34958400001</v>
          </cell>
          <cell r="W196">
            <v>272037.34958400001</v>
          </cell>
          <cell r="X196">
            <v>272037.34958400001</v>
          </cell>
          <cell r="Y196">
            <v>272037.34958400001</v>
          </cell>
          <cell r="Z196">
            <v>272037.34958400001</v>
          </cell>
          <cell r="AA196">
            <v>272037.34958400001</v>
          </cell>
          <cell r="AB196">
            <v>272037.34958400001</v>
          </cell>
          <cell r="AC196">
            <v>272037.34958400001</v>
          </cell>
          <cell r="AD196">
            <v>272037.34958400001</v>
          </cell>
          <cell r="AE196">
            <v>272037.34958400001</v>
          </cell>
          <cell r="AF196">
            <v>272037.34958400001</v>
          </cell>
          <cell r="AG196">
            <v>272037.34958400001</v>
          </cell>
          <cell r="AH196">
            <v>272037.34958400001</v>
          </cell>
          <cell r="AI196">
            <v>272037.34958400001</v>
          </cell>
          <cell r="AJ196">
            <v>272037.34958400001</v>
          </cell>
          <cell r="AL196">
            <v>6636941.1622800026</v>
          </cell>
        </row>
        <row r="197">
          <cell r="A197" t="str">
            <v xml:space="preserve"> - иностранная валюта</v>
          </cell>
          <cell r="B197" t="str">
            <v xml:space="preserve"> - in foreign currency</v>
          </cell>
          <cell r="D197" t="str">
            <v>тыс.долл.</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L197">
            <v>0</v>
          </cell>
        </row>
        <row r="199">
          <cell r="A199" t="str">
            <v>Постоянные затраты</v>
          </cell>
          <cell r="B199" t="str">
            <v>Factory overhead costs</v>
          </cell>
          <cell r="C199" t="str">
            <v>Темп инфляции</v>
          </cell>
          <cell r="G199">
            <v>1</v>
          </cell>
          <cell r="H199">
            <v>1.095</v>
          </cell>
          <cell r="I199">
            <v>1.1879999999999999</v>
          </cell>
          <cell r="J199">
            <v>1.2589999999999999</v>
          </cell>
          <cell r="K199">
            <v>1.31</v>
          </cell>
          <cell r="L199">
            <v>1.3620000000000001</v>
          </cell>
          <cell r="M199">
            <v>1.4028600000000002</v>
          </cell>
          <cell r="N199">
            <v>1.4449458000000002</v>
          </cell>
          <cell r="O199">
            <v>1.4882941740000002</v>
          </cell>
          <cell r="P199">
            <v>1.5329429992200003</v>
          </cell>
          <cell r="Q199">
            <v>1.5789312891966003</v>
          </cell>
          <cell r="R199">
            <v>1.6262992278724984</v>
          </cell>
          <cell r="S199">
            <v>1.6750882047086733</v>
          </cell>
          <cell r="T199">
            <v>1.7253408508499335</v>
          </cell>
          <cell r="U199">
            <v>1.7771010763754316</v>
          </cell>
          <cell r="V199">
            <v>1.8304141086666945</v>
          </cell>
          <cell r="W199">
            <v>1.8853265319266954</v>
          </cell>
          <cell r="X199">
            <v>1.9418863278844962</v>
          </cell>
          <cell r="Y199">
            <v>2.000142917721031</v>
          </cell>
          <cell r="Z199">
            <v>2.0601472052526622</v>
          </cell>
          <cell r="AA199">
            <v>2.1219516214102421</v>
          </cell>
          <cell r="AB199">
            <v>2.1856101700525494</v>
          </cell>
          <cell r="AC199">
            <v>2.2511784751541262</v>
          </cell>
          <cell r="AD199">
            <v>2.3187138294087499</v>
          </cell>
          <cell r="AE199">
            <v>2.3882752442910125</v>
          </cell>
          <cell r="AF199">
            <v>2.4599235016197429</v>
          </cell>
          <cell r="AG199">
            <v>2.5337212066683352</v>
          </cell>
          <cell r="AH199">
            <v>2.6097328428683855</v>
          </cell>
          <cell r="AI199">
            <v>2.688024828154437</v>
          </cell>
          <cell r="AJ199">
            <v>2.7686655729990703</v>
          </cell>
        </row>
        <row r="200">
          <cell r="A200" t="str">
            <v xml:space="preserve"> = Итого постоянные затраты</v>
          </cell>
          <cell r="B200" t="str">
            <v xml:space="preserve"> = Total factory overhead costs</v>
          </cell>
          <cell r="D200" t="str">
            <v>тыс.руб.</v>
          </cell>
          <cell r="G200">
            <v>0</v>
          </cell>
          <cell r="H200">
            <v>19381.5</v>
          </cell>
          <cell r="I200">
            <v>21027.599999999999</v>
          </cell>
          <cell r="J200">
            <v>22284.3</v>
          </cell>
          <cell r="K200">
            <v>23187</v>
          </cell>
          <cell r="L200">
            <v>24107.4</v>
          </cell>
          <cell r="M200">
            <v>24830.622000000003</v>
          </cell>
          <cell r="N200">
            <v>25575.540660000002</v>
          </cell>
          <cell r="O200">
            <v>26342.806879800002</v>
          </cell>
          <cell r="P200">
            <v>27133.091086194006</v>
          </cell>
          <cell r="Q200">
            <v>27947.083818779825</v>
          </cell>
          <cell r="R200">
            <v>28785.496333343221</v>
          </cell>
          <cell r="S200">
            <v>29649.061223343517</v>
          </cell>
          <cell r="T200">
            <v>30538.533060043825</v>
          </cell>
          <cell r="U200">
            <v>31454.68905184514</v>
          </cell>
          <cell r="V200">
            <v>32398.329723400493</v>
          </cell>
          <cell r="W200">
            <v>33370.27961510251</v>
          </cell>
          <cell r="X200">
            <v>34371.388003555585</v>
          </cell>
          <cell r="Y200">
            <v>35402.529643662252</v>
          </cell>
          <cell r="Z200">
            <v>36464.60553297212</v>
          </cell>
          <cell r="AA200">
            <v>37558.543698961286</v>
          </cell>
          <cell r="AB200">
            <v>38685.300009930128</v>
          </cell>
          <cell r="AC200">
            <v>39845.859010228036</v>
          </cell>
          <cell r="AD200">
            <v>41041.234780534876</v>
          </cell>
          <cell r="AE200">
            <v>42272.471823950924</v>
          </cell>
          <cell r="AF200">
            <v>43540.645978669447</v>
          </cell>
          <cell r="AG200">
            <v>44846.865358029536</v>
          </cell>
          <cell r="AH200">
            <v>46192.271318770421</v>
          </cell>
          <cell r="AI200">
            <v>47578.039458333536</v>
          </cell>
          <cell r="AJ200">
            <v>49005.380642083546</v>
          </cell>
          <cell r="AL200">
            <v>964818.46871153417</v>
          </cell>
        </row>
        <row r="201">
          <cell r="A201" t="str">
            <v xml:space="preserve"> = НДС к затратам</v>
          </cell>
          <cell r="B201" t="str">
            <v xml:space="preserve"> = VAT to factory overhead costs</v>
          </cell>
          <cell r="C201">
            <v>0.18</v>
          </cell>
          <cell r="D201" t="str">
            <v>тыс.руб.</v>
          </cell>
          <cell r="G201">
            <v>0</v>
          </cell>
          <cell r="H201">
            <v>3488.67</v>
          </cell>
          <cell r="I201">
            <v>3784.9679999999994</v>
          </cell>
          <cell r="J201">
            <v>4011.1739999999995</v>
          </cell>
          <cell r="K201">
            <v>4173.66</v>
          </cell>
          <cell r="L201">
            <v>4339.3320000000003</v>
          </cell>
          <cell r="M201">
            <v>4469.5119600000007</v>
          </cell>
          <cell r="N201">
            <v>4603.5973187999998</v>
          </cell>
          <cell r="O201">
            <v>4741.7052383640003</v>
          </cell>
          <cell r="P201">
            <v>4883.9563955149206</v>
          </cell>
          <cell r="Q201">
            <v>5030.4750873803687</v>
          </cell>
          <cell r="R201">
            <v>5181.3893400017796</v>
          </cell>
          <cell r="S201">
            <v>5336.8310202018329</v>
          </cell>
          <cell r="T201">
            <v>5496.9359508078878</v>
          </cell>
          <cell r="U201">
            <v>5661.8440293321246</v>
          </cell>
          <cell r="V201">
            <v>5831.6993502120886</v>
          </cell>
          <cell r="W201">
            <v>6006.6503307184521</v>
          </cell>
          <cell r="X201">
            <v>6186.8498406400049</v>
          </cell>
          <cell r="Y201">
            <v>6372.4553358592048</v>
          </cell>
          <cell r="Z201">
            <v>6563.6289959349815</v>
          </cell>
          <cell r="AA201">
            <v>6760.5378658130312</v>
          </cell>
          <cell r="AB201">
            <v>6963.3540017874229</v>
          </cell>
          <cell r="AC201">
            <v>7172.2546218410462</v>
          </cell>
          <cell r="AD201">
            <v>7387.4222604962779</v>
          </cell>
          <cell r="AE201">
            <v>7609.0449283111657</v>
          </cell>
          <cell r="AF201">
            <v>7837.3162761604999</v>
          </cell>
          <cell r="AG201">
            <v>8072.4357644453157</v>
          </cell>
          <cell r="AH201">
            <v>8314.6088373786752</v>
          </cell>
          <cell r="AI201">
            <v>8564.047102500037</v>
          </cell>
          <cell r="AJ201">
            <v>8820.9685155750376</v>
          </cell>
          <cell r="AL201">
            <v>173667.32436807617</v>
          </cell>
        </row>
        <row r="203">
          <cell r="A203" t="str">
            <v>Ремонтные затраты</v>
          </cell>
          <cell r="B203" t="str">
            <v>Other operating overhead costs</v>
          </cell>
        </row>
        <row r="204">
          <cell r="A204" t="str">
            <v xml:space="preserve"> = Итого ремонтные затраты</v>
          </cell>
          <cell r="B204" t="str">
            <v xml:space="preserve"> = Total factory overhead costs</v>
          </cell>
          <cell r="D204" t="str">
            <v>тыс.руб.</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L204">
            <v>0</v>
          </cell>
        </row>
        <row r="205">
          <cell r="A205" t="str">
            <v xml:space="preserve"> = НДС к затратам</v>
          </cell>
          <cell r="B205" t="str">
            <v xml:space="preserve"> = VAT to other operating overhead costs</v>
          </cell>
          <cell r="C205">
            <v>0.18</v>
          </cell>
          <cell r="D205" t="str">
            <v>тыс.руб.</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L205">
            <v>0</v>
          </cell>
        </row>
        <row r="207">
          <cell r="A207" t="str">
            <v xml:space="preserve"> =Всего эксплуатационные расходы</v>
          </cell>
          <cell r="B207" t="str">
            <v xml:space="preserve"> = Operating costs</v>
          </cell>
          <cell r="D207" t="str">
            <v>тыс.руб.</v>
          </cell>
          <cell r="G207">
            <v>0</v>
          </cell>
          <cell r="H207">
            <v>104586.82019999999</v>
          </cell>
          <cell r="I207">
            <v>123126.44256</v>
          </cell>
          <cell r="J207">
            <v>141866.83163999999</v>
          </cell>
          <cell r="K207">
            <v>160253.22072000001</v>
          </cell>
          <cell r="L207">
            <v>178657.30979999999</v>
          </cell>
          <cell r="M207">
            <v>191523.21206399999</v>
          </cell>
          <cell r="N207">
            <v>204410.81098799998</v>
          </cell>
          <cell r="O207">
            <v>217320.75747179997</v>
          </cell>
          <cell r="P207">
            <v>230253.72194219395</v>
          </cell>
          <cell r="Q207">
            <v>243210.39493877979</v>
          </cell>
          <cell r="R207">
            <v>258242.31706934317</v>
          </cell>
          <cell r="S207">
            <v>273299.3915753435</v>
          </cell>
          <cell r="T207">
            <v>288382.37302804383</v>
          </cell>
          <cell r="U207">
            <v>303492.03863584518</v>
          </cell>
          <cell r="V207">
            <v>304435.67930740048</v>
          </cell>
          <cell r="W207">
            <v>305407.62919910252</v>
          </cell>
          <cell r="X207">
            <v>306408.7375875556</v>
          </cell>
          <cell r="Y207">
            <v>307439.87922766228</v>
          </cell>
          <cell r="Z207">
            <v>308501.95511697215</v>
          </cell>
          <cell r="AA207">
            <v>309595.89328296127</v>
          </cell>
          <cell r="AB207">
            <v>310722.64959393011</v>
          </cell>
          <cell r="AC207">
            <v>311883.20859422802</v>
          </cell>
          <cell r="AD207">
            <v>313078.58436453488</v>
          </cell>
          <cell r="AE207">
            <v>314309.82140795095</v>
          </cell>
          <cell r="AF207">
            <v>315577.99556266947</v>
          </cell>
          <cell r="AG207">
            <v>316884.21494202956</v>
          </cell>
          <cell r="AH207">
            <v>318229.62090277043</v>
          </cell>
          <cell r="AI207">
            <v>319615.38904233353</v>
          </cell>
          <cell r="AJ207">
            <v>321042.73022608354</v>
          </cell>
          <cell r="AL207">
            <v>7601759.6309915343</v>
          </cell>
        </row>
        <row r="208">
          <cell r="A208" t="str">
            <v xml:space="preserve"> - местная валюта</v>
          </cell>
          <cell r="B208" t="str">
            <v xml:space="preserve"> - in local currency</v>
          </cell>
          <cell r="D208" t="str">
            <v>тыс.руб.</v>
          </cell>
          <cell r="G208">
            <v>0</v>
          </cell>
          <cell r="H208">
            <v>104586.82019999999</v>
          </cell>
          <cell r="I208">
            <v>123126.44256</v>
          </cell>
          <cell r="J208">
            <v>141866.83163999999</v>
          </cell>
          <cell r="K208">
            <v>160253.22072000001</v>
          </cell>
          <cell r="L208">
            <v>178657.30979999999</v>
          </cell>
          <cell r="M208">
            <v>191523.21206399999</v>
          </cell>
          <cell r="N208">
            <v>204410.81098799998</v>
          </cell>
          <cell r="O208">
            <v>217320.75747179997</v>
          </cell>
          <cell r="P208">
            <v>230253.72194219395</v>
          </cell>
          <cell r="Q208">
            <v>243210.39493877979</v>
          </cell>
          <cell r="R208">
            <v>258242.31706934317</v>
          </cell>
          <cell r="S208">
            <v>273299.3915753435</v>
          </cell>
          <cell r="T208">
            <v>288382.37302804383</v>
          </cell>
          <cell r="U208">
            <v>303492.03863584518</v>
          </cell>
          <cell r="V208">
            <v>304435.67930740048</v>
          </cell>
          <cell r="W208">
            <v>305407.62919910252</v>
          </cell>
          <cell r="X208">
            <v>306408.7375875556</v>
          </cell>
          <cell r="Y208">
            <v>307439.87922766228</v>
          </cell>
          <cell r="Z208">
            <v>308501.95511697215</v>
          </cell>
          <cell r="AA208">
            <v>309595.89328296127</v>
          </cell>
          <cell r="AB208">
            <v>310722.64959393011</v>
          </cell>
          <cell r="AC208">
            <v>311883.20859422802</v>
          </cell>
          <cell r="AD208">
            <v>313078.58436453488</v>
          </cell>
          <cell r="AE208">
            <v>314309.82140795095</v>
          </cell>
          <cell r="AF208">
            <v>315577.99556266947</v>
          </cell>
          <cell r="AG208">
            <v>316884.21494202956</v>
          </cell>
          <cell r="AH208">
            <v>318229.62090277043</v>
          </cell>
          <cell r="AI208">
            <v>319615.38904233353</v>
          </cell>
          <cell r="AJ208">
            <v>321042.73022608354</v>
          </cell>
          <cell r="AL208">
            <v>7601759.6309915343</v>
          </cell>
        </row>
        <row r="209">
          <cell r="A209" t="str">
            <v xml:space="preserve"> - иностранная валюта</v>
          </cell>
          <cell r="B209" t="str">
            <v xml:space="preserve"> - in foreign currency</v>
          </cell>
          <cell r="D209" t="str">
            <v>тыс.долл.</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L209">
            <v>0</v>
          </cell>
        </row>
        <row r="211">
          <cell r="A211" t="str">
            <v>Амортизационные отчисления</v>
          </cell>
          <cell r="B211" t="str">
            <v>Deprecation</v>
          </cell>
          <cell r="D211" t="str">
            <v>тыс.руб.</v>
          </cell>
          <cell r="G211">
            <v>0</v>
          </cell>
          <cell r="H211">
            <v>4388.1962999999996</v>
          </cell>
          <cell r="I211">
            <v>4388.1962999999996</v>
          </cell>
          <cell r="J211">
            <v>4388.1962999999996</v>
          </cell>
          <cell r="K211">
            <v>4388.1962999999996</v>
          </cell>
          <cell r="L211">
            <v>4388.1962999999996</v>
          </cell>
          <cell r="M211">
            <v>4388.1962999999996</v>
          </cell>
          <cell r="N211">
            <v>4388.1962999999996</v>
          </cell>
          <cell r="O211">
            <v>4388.1962999999996</v>
          </cell>
          <cell r="P211">
            <v>4388.1962999999996</v>
          </cell>
          <cell r="Q211">
            <v>4388.1962999999996</v>
          </cell>
          <cell r="R211">
            <v>4388.1962999999996</v>
          </cell>
          <cell r="S211">
            <v>4388.1962999999996</v>
          </cell>
          <cell r="T211">
            <v>4388.1962999999996</v>
          </cell>
          <cell r="U211">
            <v>4388.1962999999996</v>
          </cell>
          <cell r="V211">
            <v>4388.1962999999996</v>
          </cell>
          <cell r="W211">
            <v>4388.1962999999996</v>
          </cell>
          <cell r="X211">
            <v>4388.1962999999996</v>
          </cell>
          <cell r="Y211">
            <v>4388.1962999999996</v>
          </cell>
          <cell r="Z211">
            <v>4388.1962999999996</v>
          </cell>
          <cell r="AA211">
            <v>4388.1962999999996</v>
          </cell>
          <cell r="AB211">
            <v>4388.1962999999996</v>
          </cell>
          <cell r="AC211">
            <v>4388.1962999999996</v>
          </cell>
          <cell r="AD211">
            <v>4388.1962999999996</v>
          </cell>
          <cell r="AE211">
            <v>4388.1962999999996</v>
          </cell>
          <cell r="AF211">
            <v>4388.1962999999996</v>
          </cell>
          <cell r="AG211">
            <v>4388.1962999999996</v>
          </cell>
          <cell r="AH211">
            <v>4388.1962999999996</v>
          </cell>
          <cell r="AI211">
            <v>118.59990000007383</v>
          </cell>
          <cell r="AJ211">
            <v>0</v>
          </cell>
          <cell r="AL211">
            <v>118599.9</v>
          </cell>
        </row>
        <row r="213">
          <cell r="A213" t="str">
            <v>Лизинговые платежи (начисленные)</v>
          </cell>
          <cell r="B213" t="str">
            <v>Leasing payments (charged)</v>
          </cell>
          <cell r="D213" t="str">
            <v>тыс.руб.</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L213">
            <v>0</v>
          </cell>
        </row>
        <row r="215">
          <cell r="A215" t="str">
            <v>Проценты за кредиты, включаемые в себестоимость</v>
          </cell>
          <cell r="B215" t="str">
            <v>Interest included in tax-free production costs</v>
          </cell>
          <cell r="D215" t="str">
            <v>тыс.руб.</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L215">
            <v>0</v>
          </cell>
        </row>
        <row r="216">
          <cell r="A216" t="str">
            <v xml:space="preserve"> - местная валюта</v>
          </cell>
          <cell r="B216" t="str">
            <v xml:space="preserve"> - local currency</v>
          </cell>
          <cell r="D216" t="str">
            <v>тыс.руб.</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L216">
            <v>0</v>
          </cell>
        </row>
        <row r="217">
          <cell r="A217" t="str">
            <v xml:space="preserve"> - иностранная валюта</v>
          </cell>
          <cell r="B217" t="str">
            <v xml:space="preserve"> - foreign currency</v>
          </cell>
          <cell r="D217" t="str">
            <v>тыс.долл.</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row>
        <row r="219">
          <cell r="A219" t="str">
            <v>Налоги, относимые на себестоимость</v>
          </cell>
          <cell r="B219" t="str">
            <v>The taxes, refered on the cost price</v>
          </cell>
          <cell r="D219" t="str">
            <v>тыс.руб.</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L219">
            <v>0</v>
          </cell>
        </row>
        <row r="221">
          <cell r="A221" t="str">
            <v xml:space="preserve"> = Производственная себестоимость</v>
          </cell>
          <cell r="B221" t="str">
            <v xml:space="preserve"> = Production costs</v>
          </cell>
          <cell r="D221" t="str">
            <v>тыс.руб.</v>
          </cell>
          <cell r="G221">
            <v>0</v>
          </cell>
          <cell r="H221">
            <v>108975.01649999998</v>
          </cell>
          <cell r="I221">
            <v>127514.63885999999</v>
          </cell>
          <cell r="J221">
            <v>146255.02794</v>
          </cell>
          <cell r="K221">
            <v>164641.41702000002</v>
          </cell>
          <cell r="L221">
            <v>183045.5061</v>
          </cell>
          <cell r="M221">
            <v>195911.408364</v>
          </cell>
          <cell r="N221">
            <v>208799.00728799999</v>
          </cell>
          <cell r="O221">
            <v>221708.95377179998</v>
          </cell>
          <cell r="P221">
            <v>234641.91824219396</v>
          </cell>
          <cell r="Q221">
            <v>247598.5912387798</v>
          </cell>
          <cell r="R221">
            <v>262630.51336934319</v>
          </cell>
          <cell r="S221">
            <v>277687.58787534351</v>
          </cell>
          <cell r="T221">
            <v>292770.56932804384</v>
          </cell>
          <cell r="U221">
            <v>307880.23493584519</v>
          </cell>
          <cell r="V221">
            <v>308823.87560740049</v>
          </cell>
          <cell r="W221">
            <v>309795.82549910253</v>
          </cell>
          <cell r="X221">
            <v>310796.93388755561</v>
          </cell>
          <cell r="Y221">
            <v>311828.07552766229</v>
          </cell>
          <cell r="Z221">
            <v>312890.15141697216</v>
          </cell>
          <cell r="AA221">
            <v>313984.08958296129</v>
          </cell>
          <cell r="AB221">
            <v>315110.84589393012</v>
          </cell>
          <cell r="AC221">
            <v>316271.40489422804</v>
          </cell>
          <cell r="AD221">
            <v>317466.78066453489</v>
          </cell>
          <cell r="AE221">
            <v>318698.01770795096</v>
          </cell>
          <cell r="AF221">
            <v>319966.19186266948</v>
          </cell>
          <cell r="AG221">
            <v>321272.41124202957</v>
          </cell>
          <cell r="AH221">
            <v>322617.81720277044</v>
          </cell>
          <cell r="AI221">
            <v>319733.98894233361</v>
          </cell>
          <cell r="AJ221">
            <v>321042.73022608354</v>
          </cell>
          <cell r="AL221">
            <v>7720359.5309915347</v>
          </cell>
        </row>
        <row r="222">
          <cell r="A222" t="str">
            <v xml:space="preserve"> - местная валюта</v>
          </cell>
          <cell r="B222" t="str">
            <v xml:space="preserve"> - in local currency</v>
          </cell>
          <cell r="D222" t="str">
            <v>тыс.руб.</v>
          </cell>
          <cell r="G222">
            <v>0</v>
          </cell>
          <cell r="H222">
            <v>108975.01649999998</v>
          </cell>
          <cell r="I222">
            <v>127514.63885999999</v>
          </cell>
          <cell r="J222">
            <v>146255.02794</v>
          </cell>
          <cell r="K222">
            <v>164641.41702000002</v>
          </cell>
          <cell r="L222">
            <v>183045.5061</v>
          </cell>
          <cell r="M222">
            <v>195911.408364</v>
          </cell>
          <cell r="N222">
            <v>208799.00728799999</v>
          </cell>
          <cell r="O222">
            <v>221708.95377179998</v>
          </cell>
          <cell r="P222">
            <v>234641.91824219396</v>
          </cell>
          <cell r="Q222">
            <v>247598.5912387798</v>
          </cell>
          <cell r="R222">
            <v>262630.51336934319</v>
          </cell>
          <cell r="S222">
            <v>277687.58787534351</v>
          </cell>
          <cell r="T222">
            <v>292770.56932804384</v>
          </cell>
          <cell r="U222">
            <v>307880.23493584519</v>
          </cell>
          <cell r="V222">
            <v>308823.87560740049</v>
          </cell>
          <cell r="W222">
            <v>309795.82549910253</v>
          </cell>
          <cell r="X222">
            <v>310796.93388755561</v>
          </cell>
          <cell r="Y222">
            <v>311828.07552766229</v>
          </cell>
          <cell r="Z222">
            <v>312890.15141697216</v>
          </cell>
          <cell r="AA222">
            <v>313984.08958296129</v>
          </cell>
          <cell r="AB222">
            <v>315110.84589393012</v>
          </cell>
          <cell r="AC222">
            <v>316271.40489422804</v>
          </cell>
          <cell r="AD222">
            <v>317466.78066453489</v>
          </cell>
          <cell r="AE222">
            <v>318698.01770795096</v>
          </cell>
          <cell r="AF222">
            <v>319966.19186266948</v>
          </cell>
          <cell r="AG222">
            <v>321272.41124202957</v>
          </cell>
          <cell r="AH222">
            <v>322617.81720277044</v>
          </cell>
          <cell r="AI222">
            <v>319733.98894233361</v>
          </cell>
          <cell r="AJ222">
            <v>321042.73022608354</v>
          </cell>
          <cell r="AL222">
            <v>7720359.5309915347</v>
          </cell>
        </row>
        <row r="223">
          <cell r="A223" t="str">
            <v xml:space="preserve"> - иностранная валюта</v>
          </cell>
          <cell r="B223" t="str">
            <v xml:space="preserve"> - in foreign currency</v>
          </cell>
          <cell r="D223" t="str">
            <v>тыс.долл.</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L223">
            <v>0</v>
          </cell>
        </row>
        <row r="225">
          <cell r="A225" t="str">
            <v>Коммерческие расходы</v>
          </cell>
          <cell r="B225" t="str">
            <v>Marketing costs</v>
          </cell>
        </row>
        <row r="226">
          <cell r="A226" t="str">
            <v>Зарплата сбытового персонала</v>
          </cell>
          <cell r="B226" t="str">
            <v>Sales and distribution staff costs</v>
          </cell>
          <cell r="D226" t="str">
            <v>тыс.руб.</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L226">
            <v>0</v>
          </cell>
        </row>
        <row r="227">
          <cell r="A227" t="str">
            <v>Отчисления на социальные нужды</v>
          </cell>
          <cell r="B227" t="str">
            <v>Social needs surcharges</v>
          </cell>
          <cell r="D227" t="str">
            <v>тыс.руб.</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L227">
            <v>0</v>
          </cell>
        </row>
        <row r="228">
          <cell r="A228" t="str">
            <v xml:space="preserve"> - наименование расходов</v>
          </cell>
          <cell r="B228" t="str">
            <v xml:space="preserve"> - other marketing costs</v>
          </cell>
          <cell r="C228">
            <v>0</v>
          </cell>
          <cell r="D228" t="str">
            <v>тыс.руб.</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L228">
            <v>0</v>
          </cell>
        </row>
        <row r="229">
          <cell r="A229" t="str">
            <v xml:space="preserve"> = Итого коммерческих расходов</v>
          </cell>
          <cell r="B229" t="str">
            <v xml:space="preserve"> = Total marketing costs</v>
          </cell>
          <cell r="D229" t="str">
            <v>тыс.руб.</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L229">
            <v>0</v>
          </cell>
        </row>
        <row r="230">
          <cell r="A230" t="str">
            <v xml:space="preserve"> = НДС к коммерческим расходам</v>
          </cell>
          <cell r="B230" t="str">
            <v xml:space="preserve"> = VAT to marketing costs</v>
          </cell>
          <cell r="C230">
            <v>0.18</v>
          </cell>
          <cell r="D230" t="str">
            <v>тыс.руб.</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row>
        <row r="232">
          <cell r="A232" t="str">
            <v xml:space="preserve"> = Полная себестоимость</v>
          </cell>
          <cell r="B232" t="str">
            <v xml:space="preserve"> = Costs of product sold</v>
          </cell>
          <cell r="D232" t="str">
            <v>тыс.руб.</v>
          </cell>
          <cell r="G232">
            <v>0</v>
          </cell>
          <cell r="H232">
            <v>108975.01649999998</v>
          </cell>
          <cell r="I232">
            <v>127514.63885999999</v>
          </cell>
          <cell r="J232">
            <v>146255.02794</v>
          </cell>
          <cell r="K232">
            <v>164641.41702000002</v>
          </cell>
          <cell r="L232">
            <v>183045.5061</v>
          </cell>
          <cell r="M232">
            <v>195911.408364</v>
          </cell>
          <cell r="N232">
            <v>208799.00728799999</v>
          </cell>
          <cell r="O232">
            <v>221708.95377179998</v>
          </cell>
          <cell r="P232">
            <v>234641.91824219396</v>
          </cell>
          <cell r="Q232">
            <v>247598.5912387798</v>
          </cell>
          <cell r="R232">
            <v>262630.51336934319</v>
          </cell>
          <cell r="S232">
            <v>277687.58787534351</v>
          </cell>
          <cell r="T232">
            <v>292770.56932804384</v>
          </cell>
          <cell r="U232">
            <v>307880.23493584519</v>
          </cell>
          <cell r="V232">
            <v>308823.87560740049</v>
          </cell>
          <cell r="W232">
            <v>309795.82549910253</v>
          </cell>
          <cell r="X232">
            <v>310796.93388755561</v>
          </cell>
          <cell r="Y232">
            <v>311828.07552766229</v>
          </cell>
          <cell r="Z232">
            <v>312890.15141697216</v>
          </cell>
          <cell r="AA232">
            <v>313984.08958296129</v>
          </cell>
          <cell r="AB232">
            <v>315110.84589393012</v>
          </cell>
          <cell r="AC232">
            <v>316271.40489422804</v>
          </cell>
          <cell r="AD232">
            <v>317466.78066453489</v>
          </cell>
          <cell r="AE232">
            <v>318698.01770795096</v>
          </cell>
          <cell r="AF232">
            <v>319966.19186266948</v>
          </cell>
          <cell r="AG232">
            <v>321272.41124202957</v>
          </cell>
          <cell r="AH232">
            <v>322617.81720277044</v>
          </cell>
          <cell r="AI232">
            <v>319733.98894233361</v>
          </cell>
          <cell r="AJ232">
            <v>321042.73022608354</v>
          </cell>
          <cell r="AL232">
            <v>7720359.5309915347</v>
          </cell>
        </row>
        <row r="233">
          <cell r="A233" t="str">
            <v xml:space="preserve"> - местная валюта</v>
          </cell>
          <cell r="B233" t="str">
            <v xml:space="preserve"> - in local currency</v>
          </cell>
          <cell r="D233" t="str">
            <v>тыс.руб.</v>
          </cell>
          <cell r="G233">
            <v>0</v>
          </cell>
          <cell r="H233">
            <v>108975.01649999998</v>
          </cell>
          <cell r="I233">
            <v>127514.63885999999</v>
          </cell>
          <cell r="J233">
            <v>146255.02794</v>
          </cell>
          <cell r="K233">
            <v>164641.41702000002</v>
          </cell>
          <cell r="L233">
            <v>183045.5061</v>
          </cell>
          <cell r="M233">
            <v>195911.408364</v>
          </cell>
          <cell r="N233">
            <v>208799.00728799999</v>
          </cell>
          <cell r="O233">
            <v>221708.95377179998</v>
          </cell>
          <cell r="P233">
            <v>234641.91824219396</v>
          </cell>
          <cell r="Q233">
            <v>247598.5912387798</v>
          </cell>
          <cell r="R233">
            <v>262630.51336934319</v>
          </cell>
          <cell r="S233">
            <v>277687.58787534351</v>
          </cell>
          <cell r="T233">
            <v>292770.56932804384</v>
          </cell>
          <cell r="U233">
            <v>307880.23493584519</v>
          </cell>
          <cell r="V233">
            <v>308823.87560740049</v>
          </cell>
          <cell r="W233">
            <v>309795.82549910253</v>
          </cell>
          <cell r="X233">
            <v>310796.93388755561</v>
          </cell>
          <cell r="Y233">
            <v>311828.07552766229</v>
          </cell>
          <cell r="Z233">
            <v>312890.15141697216</v>
          </cell>
          <cell r="AA233">
            <v>313984.08958296129</v>
          </cell>
          <cell r="AB233">
            <v>315110.84589393012</v>
          </cell>
          <cell r="AC233">
            <v>316271.40489422804</v>
          </cell>
          <cell r="AD233">
            <v>317466.78066453489</v>
          </cell>
          <cell r="AE233">
            <v>318698.01770795096</v>
          </cell>
          <cell r="AF233">
            <v>319966.19186266948</v>
          </cell>
          <cell r="AG233">
            <v>321272.41124202957</v>
          </cell>
          <cell r="AH233">
            <v>322617.81720277044</v>
          </cell>
          <cell r="AI233">
            <v>319733.98894233361</v>
          </cell>
          <cell r="AJ233">
            <v>321042.73022608354</v>
          </cell>
          <cell r="AL233">
            <v>7720359.5309915347</v>
          </cell>
        </row>
        <row r="234">
          <cell r="A234" t="str">
            <v xml:space="preserve"> - иностранная валюта</v>
          </cell>
          <cell r="B234" t="str">
            <v xml:space="preserve"> - in foreign currency</v>
          </cell>
          <cell r="D234" t="str">
            <v>тыс.долл.</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L234">
            <v>0</v>
          </cell>
        </row>
        <row r="236">
          <cell r="A236" t="str">
            <v xml:space="preserve"> = НДС к производственной себестоимости</v>
          </cell>
          <cell r="B236" t="str">
            <v xml:space="preserve"> = VAT to production costs</v>
          </cell>
          <cell r="D236" t="str">
            <v>тыс.руб.</v>
          </cell>
          <cell r="G236">
            <v>0</v>
          </cell>
          <cell r="H236">
            <v>18825.627635999997</v>
          </cell>
          <cell r="I236">
            <v>22162.759660799999</v>
          </cell>
          <cell r="J236">
            <v>25536.029695199995</v>
          </cell>
          <cell r="K236">
            <v>28845.579729600002</v>
          </cell>
          <cell r="L236">
            <v>32158.315763999999</v>
          </cell>
          <cell r="M236">
            <v>34474.178171519998</v>
          </cell>
          <cell r="N236">
            <v>36793.945977839998</v>
          </cell>
          <cell r="O236">
            <v>39117.736344923993</v>
          </cell>
          <cell r="P236">
            <v>41445.669949594907</v>
          </cell>
          <cell r="Q236">
            <v>43777.871088980362</v>
          </cell>
          <cell r="R236">
            <v>46483.617072481771</v>
          </cell>
          <cell r="S236">
            <v>49193.890483561823</v>
          </cell>
          <cell r="T236">
            <v>51908.827145047879</v>
          </cell>
          <cell r="U236">
            <v>54628.566954452122</v>
          </cell>
          <cell r="V236">
            <v>54798.422275332086</v>
          </cell>
          <cell r="W236">
            <v>54973.373255838451</v>
          </cell>
          <cell r="X236">
            <v>55153.57276576</v>
          </cell>
          <cell r="Y236">
            <v>55339.178260979199</v>
          </cell>
          <cell r="Z236">
            <v>55530.351921054978</v>
          </cell>
          <cell r="AA236">
            <v>55727.260790933025</v>
          </cell>
          <cell r="AB236">
            <v>55930.076926907423</v>
          </cell>
          <cell r="AC236">
            <v>56138.977546961047</v>
          </cell>
          <cell r="AD236">
            <v>56354.145185616275</v>
          </cell>
          <cell r="AE236">
            <v>56575.767853431164</v>
          </cell>
          <cell r="AF236">
            <v>56804.039201280495</v>
          </cell>
          <cell r="AG236">
            <v>57039.158689565316</v>
          </cell>
          <cell r="AH236">
            <v>57281.331762498674</v>
          </cell>
          <cell r="AI236">
            <v>57530.770027620034</v>
          </cell>
          <cell r="AJ236">
            <v>57787.691440695038</v>
          </cell>
          <cell r="AL236">
            <v>1368316.7335784759</v>
          </cell>
        </row>
        <row r="237">
          <cell r="A237" t="str">
            <v xml:space="preserve"> = НДС к полной себестоимости</v>
          </cell>
          <cell r="B237" t="str">
            <v xml:space="preserve"> = VAT to costs of product sold</v>
          </cell>
          <cell r="D237" t="str">
            <v>тыс.руб.</v>
          </cell>
          <cell r="G237">
            <v>0</v>
          </cell>
          <cell r="H237">
            <v>18825.627635999997</v>
          </cell>
          <cell r="I237">
            <v>22162.759660799999</v>
          </cell>
          <cell r="J237">
            <v>25536.029695199995</v>
          </cell>
          <cell r="K237">
            <v>28845.579729600002</v>
          </cell>
          <cell r="L237">
            <v>32158.315763999999</v>
          </cell>
          <cell r="M237">
            <v>34474.178171519998</v>
          </cell>
          <cell r="N237">
            <v>36793.945977839998</v>
          </cell>
          <cell r="O237">
            <v>39117.736344923993</v>
          </cell>
          <cell r="P237">
            <v>41445.669949594907</v>
          </cell>
          <cell r="Q237">
            <v>43777.871088980362</v>
          </cell>
          <cell r="R237">
            <v>46483.617072481771</v>
          </cell>
          <cell r="S237">
            <v>49193.890483561823</v>
          </cell>
          <cell r="T237">
            <v>51908.827145047879</v>
          </cell>
          <cell r="U237">
            <v>54628.566954452122</v>
          </cell>
          <cell r="V237">
            <v>54798.422275332086</v>
          </cell>
          <cell r="W237">
            <v>54973.373255838451</v>
          </cell>
          <cell r="X237">
            <v>55153.57276576</v>
          </cell>
          <cell r="Y237">
            <v>55339.178260979199</v>
          </cell>
          <cell r="Z237">
            <v>55530.351921054978</v>
          </cell>
          <cell r="AA237">
            <v>55727.260790933025</v>
          </cell>
          <cell r="AB237">
            <v>55930.076926907423</v>
          </cell>
          <cell r="AC237">
            <v>56138.977546961047</v>
          </cell>
          <cell r="AD237">
            <v>56354.145185616275</v>
          </cell>
          <cell r="AE237">
            <v>56575.767853431164</v>
          </cell>
          <cell r="AF237">
            <v>56804.039201280495</v>
          </cell>
          <cell r="AG237">
            <v>57039.158689565316</v>
          </cell>
          <cell r="AH237">
            <v>57281.331762498674</v>
          </cell>
          <cell r="AI237">
            <v>57530.770027620034</v>
          </cell>
          <cell r="AJ237">
            <v>57787.691440695038</v>
          </cell>
          <cell r="AL237">
            <v>1368316.7335784759</v>
          </cell>
        </row>
        <row r="241">
          <cell r="A241" t="str">
            <v>Цт=максимальные Постоянные цены</v>
          </cell>
          <cell r="B241" t="str">
            <v>Цт=максимальные Постоянные цены</v>
          </cell>
          <cell r="AL241" t="str">
            <v>АЛЬТ-Инвест™ 3.0</v>
          </cell>
        </row>
        <row r="242">
          <cell r="A242" t="str">
            <v>ПОСТОЯННЫЕ АКТИВЫ</v>
          </cell>
          <cell r="B242" t="str">
            <v>FIXED ASSETS</v>
          </cell>
          <cell r="F242" t="str">
            <v>"0"</v>
          </cell>
          <cell r="G242" t="str">
            <v>1 год</v>
          </cell>
          <cell r="H242" t="str">
            <v>2 год</v>
          </cell>
          <cell r="I242" t="str">
            <v>3 год</v>
          </cell>
          <cell r="J242" t="str">
            <v>4 год</v>
          </cell>
          <cell r="K242" t="str">
            <v>5 год</v>
          </cell>
          <cell r="L242" t="str">
            <v>6 год</v>
          </cell>
          <cell r="M242" t="str">
            <v>7 год</v>
          </cell>
          <cell r="N242" t="str">
            <v>8 год</v>
          </cell>
          <cell r="O242" t="str">
            <v>9 год</v>
          </cell>
          <cell r="P242" t="str">
            <v>10 год</v>
          </cell>
          <cell r="Q242" t="str">
            <v>11 год</v>
          </cell>
          <cell r="R242" t="str">
            <v>12 год</v>
          </cell>
          <cell r="S242" t="str">
            <v>13 год</v>
          </cell>
          <cell r="T242" t="str">
            <v>14 год</v>
          </cell>
          <cell r="U242" t="str">
            <v>15 год</v>
          </cell>
          <cell r="V242" t="str">
            <v>16 год</v>
          </cell>
          <cell r="W242" t="str">
            <v>17 год</v>
          </cell>
          <cell r="X242" t="str">
            <v>18 год</v>
          </cell>
          <cell r="Y242" t="str">
            <v>19 год</v>
          </cell>
          <cell r="Z242" t="str">
            <v>20 год</v>
          </cell>
          <cell r="AA242" t="str">
            <v>21 год</v>
          </cell>
          <cell r="AB242" t="str">
            <v>22 год</v>
          </cell>
          <cell r="AC242" t="str">
            <v>23 год</v>
          </cell>
          <cell r="AD242" t="str">
            <v>24 год</v>
          </cell>
          <cell r="AE242" t="str">
            <v>25 год</v>
          </cell>
          <cell r="AF242" t="str">
            <v>26 год</v>
          </cell>
          <cell r="AG242" t="str">
            <v>27 год</v>
          </cell>
          <cell r="AH242" t="str">
            <v>28 год</v>
          </cell>
          <cell r="AI242" t="str">
            <v>29 год</v>
          </cell>
          <cell r="AJ242" t="str">
            <v>30 год</v>
          </cell>
          <cell r="AL242" t="str">
            <v>ВСЕГО</v>
          </cell>
        </row>
        <row r="243">
          <cell r="A243" t="str">
            <v>Затраты в местной валюте</v>
          </cell>
          <cell r="B243" t="str">
            <v>Local curency costs</v>
          </cell>
        </row>
        <row r="245">
          <cell r="A245" t="str">
            <v>Капиталовложения в проект</v>
          </cell>
          <cell r="B245" t="str">
            <v>Fixed assets item</v>
          </cell>
          <cell r="C245" t="str">
            <v>индекс-дефлятор КВ</v>
          </cell>
          <cell r="G245">
            <v>1</v>
          </cell>
          <cell r="H245">
            <v>1.0980000000000001</v>
          </cell>
          <cell r="I245">
            <v>1.1970000000000001</v>
          </cell>
          <cell r="J245">
            <v>1.2809999999999999</v>
          </cell>
          <cell r="K245">
            <v>1.355</v>
          </cell>
        </row>
        <row r="246">
          <cell r="A246" t="str">
            <v>№ год ввода в действие и график оплаты</v>
          </cell>
          <cell r="B246" t="str">
            <v>№ год of operation start &amp; schedule of investments</v>
          </cell>
          <cell r="C246">
            <v>2</v>
          </cell>
          <cell r="D246" t="str">
            <v>%</v>
          </cell>
          <cell r="G246">
            <v>1</v>
          </cell>
          <cell r="H246">
            <v>0</v>
          </cell>
          <cell r="I246">
            <v>0</v>
          </cell>
          <cell r="J246">
            <v>0</v>
          </cell>
          <cell r="K246">
            <v>0</v>
          </cell>
        </row>
        <row r="247">
          <cell r="A247" t="str">
            <v>Индекс изменения цен (базисный)</v>
          </cell>
          <cell r="B247" t="str">
            <v>Price index (basic)</v>
          </cell>
          <cell r="E247" t="str">
            <v>,del_str</v>
          </cell>
          <cell r="F247">
            <v>1</v>
          </cell>
          <cell r="G247">
            <v>1</v>
          </cell>
          <cell r="H247">
            <v>1</v>
          </cell>
          <cell r="I247">
            <v>1</v>
          </cell>
          <cell r="J247">
            <v>1</v>
          </cell>
          <cell r="K247">
            <v>1</v>
          </cell>
          <cell r="L247">
            <v>1</v>
          </cell>
          <cell r="M247">
            <v>1</v>
          </cell>
          <cell r="N247">
            <v>1</v>
          </cell>
          <cell r="O247">
            <v>1</v>
          </cell>
          <cell r="P247">
            <v>1</v>
          </cell>
          <cell r="Q247">
            <v>1</v>
          </cell>
          <cell r="R247">
            <v>1</v>
          </cell>
          <cell r="S247">
            <v>1</v>
          </cell>
          <cell r="T247">
            <v>1</v>
          </cell>
          <cell r="U247">
            <v>1</v>
          </cell>
          <cell r="V247">
            <v>1</v>
          </cell>
          <cell r="W247">
            <v>1</v>
          </cell>
          <cell r="X247">
            <v>1</v>
          </cell>
          <cell r="Y247">
            <v>1</v>
          </cell>
          <cell r="Z247">
            <v>1</v>
          </cell>
          <cell r="AA247">
            <v>1</v>
          </cell>
          <cell r="AB247">
            <v>1</v>
          </cell>
          <cell r="AC247">
            <v>1</v>
          </cell>
          <cell r="AD247">
            <v>1</v>
          </cell>
          <cell r="AE247">
            <v>1</v>
          </cell>
          <cell r="AF247">
            <v>1</v>
          </cell>
          <cell r="AG247">
            <v>1</v>
          </cell>
          <cell r="AH247">
            <v>1</v>
          </cell>
          <cell r="AI247">
            <v>1</v>
          </cell>
          <cell r="AJ247">
            <v>1</v>
          </cell>
        </row>
        <row r="248">
          <cell r="A248" t="str">
            <v>Стоимость актива (без НДС)</v>
          </cell>
          <cell r="B248" t="str">
            <v xml:space="preserve">Purshase costs (without VAT) </v>
          </cell>
          <cell r="C248">
            <v>118599.9</v>
          </cell>
          <cell r="D248" t="str">
            <v>тыс.руб.</v>
          </cell>
          <cell r="E248" t="str">
            <v>costfa1</v>
          </cell>
          <cell r="G248">
            <v>118599.9</v>
          </cell>
          <cell r="H248">
            <v>0</v>
          </cell>
          <cell r="I248">
            <v>0</v>
          </cell>
          <cell r="J248">
            <v>0</v>
          </cell>
          <cell r="K248">
            <v>0</v>
          </cell>
          <cell r="AL248">
            <v>118599.9</v>
          </cell>
        </row>
        <row r="249">
          <cell r="A249" t="str">
            <v>Импортная пошлина</v>
          </cell>
          <cell r="B249" t="str">
            <v>Import custom duty rate</v>
          </cell>
          <cell r="C249">
            <v>0</v>
          </cell>
          <cell r="D249" t="str">
            <v>тыс.руб.</v>
          </cell>
          <cell r="E249" t="str">
            <v>impfa1</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L249">
            <v>0</v>
          </cell>
        </row>
        <row r="250">
          <cell r="A250" t="str">
            <v>НДС уплаченный</v>
          </cell>
          <cell r="B250" t="str">
            <v>VAT to costs</v>
          </cell>
          <cell r="C250">
            <v>0.18</v>
          </cell>
          <cell r="D250" t="str">
            <v>тыс.руб.</v>
          </cell>
          <cell r="E250" t="str">
            <v>vattofa1</v>
          </cell>
          <cell r="F250">
            <v>0</v>
          </cell>
          <cell r="G250">
            <v>21347.982</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L250">
            <v>21347.982</v>
          </cell>
        </row>
        <row r="251">
          <cell r="A251" t="str">
            <v xml:space="preserve"> - незавершенные капитальные вложения</v>
          </cell>
          <cell r="B251" t="str">
            <v xml:space="preserve"> - uncompleted investment</v>
          </cell>
          <cell r="C251">
            <v>0</v>
          </cell>
          <cell r="D251" t="str">
            <v>тыс.руб.</v>
          </cell>
          <cell r="E251" t="str">
            <v>nocfa1,on_end,del_str</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L251" t="str">
            <v>-</v>
          </cell>
        </row>
        <row r="252">
          <cell r="A252" t="str">
            <v xml:space="preserve"> - балансовая стоимость</v>
          </cell>
          <cell r="B252" t="str">
            <v xml:space="preserve"> - book value</v>
          </cell>
          <cell r="C252">
            <v>0</v>
          </cell>
          <cell r="D252" t="str">
            <v>тыс.руб.</v>
          </cell>
          <cell r="E252" t="str">
            <v>bookfa1,on_end,del_str</v>
          </cell>
          <cell r="F252">
            <v>0</v>
          </cell>
          <cell r="G252">
            <v>118599.9</v>
          </cell>
          <cell r="H252">
            <v>118599.9</v>
          </cell>
          <cell r="I252">
            <v>118599.9</v>
          </cell>
          <cell r="J252">
            <v>118599.9</v>
          </cell>
          <cell r="K252">
            <v>118599.9</v>
          </cell>
          <cell r="L252">
            <v>118599.9</v>
          </cell>
          <cell r="M252">
            <v>118599.9</v>
          </cell>
          <cell r="N252">
            <v>118599.9</v>
          </cell>
          <cell r="O252">
            <v>118599.9</v>
          </cell>
          <cell r="P252">
            <v>118599.9</v>
          </cell>
          <cell r="Q252">
            <v>118599.9</v>
          </cell>
          <cell r="R252">
            <v>118599.9</v>
          </cell>
          <cell r="S252">
            <v>118599.9</v>
          </cell>
          <cell r="T252">
            <v>118599.9</v>
          </cell>
          <cell r="U252">
            <v>118599.9</v>
          </cell>
          <cell r="V252">
            <v>118599.9</v>
          </cell>
          <cell r="W252">
            <v>118599.9</v>
          </cell>
          <cell r="X252">
            <v>118599.9</v>
          </cell>
          <cell r="Y252">
            <v>118599.9</v>
          </cell>
          <cell r="Z252">
            <v>118599.9</v>
          </cell>
          <cell r="AA252">
            <v>118599.9</v>
          </cell>
          <cell r="AB252">
            <v>118599.9</v>
          </cell>
          <cell r="AC252">
            <v>118599.9</v>
          </cell>
          <cell r="AD252">
            <v>118599.9</v>
          </cell>
          <cell r="AE252">
            <v>118599.9</v>
          </cell>
          <cell r="AF252">
            <v>118599.9</v>
          </cell>
          <cell r="AG252">
            <v>118599.9</v>
          </cell>
          <cell r="AH252">
            <v>118599.9</v>
          </cell>
          <cell r="AI252">
            <v>118599.9</v>
          </cell>
          <cell r="AJ252">
            <v>0</v>
          </cell>
          <cell r="AL252" t="str">
            <v>-</v>
          </cell>
        </row>
        <row r="253">
          <cell r="A253" t="str">
            <v xml:space="preserve"> - остаточная стоимость</v>
          </cell>
          <cell r="B253" t="str">
            <v xml:space="preserve"> - net book value (free from depreciation)</v>
          </cell>
          <cell r="C253">
            <v>0</v>
          </cell>
          <cell r="D253" t="str">
            <v>тыс.руб.</v>
          </cell>
          <cell r="E253" t="str">
            <v>booknfa1,on_end,del_str</v>
          </cell>
          <cell r="F253">
            <v>0</v>
          </cell>
          <cell r="G253">
            <v>118599.9</v>
          </cell>
          <cell r="H253">
            <v>114211.7037</v>
          </cell>
          <cell r="I253">
            <v>109823.5074</v>
          </cell>
          <cell r="J253">
            <v>105435.31109999999</v>
          </cell>
          <cell r="K253">
            <v>101047.1148</v>
          </cell>
          <cell r="L253">
            <v>96658.9185</v>
          </cell>
          <cell r="M253">
            <v>92270.722199999989</v>
          </cell>
          <cell r="N253">
            <v>87882.525899999993</v>
          </cell>
          <cell r="O253">
            <v>83494.329599999997</v>
          </cell>
          <cell r="P253">
            <v>79106.133300000001</v>
          </cell>
          <cell r="Q253">
            <v>74717.937000000005</v>
          </cell>
          <cell r="R253">
            <v>70329.740700000009</v>
          </cell>
          <cell r="S253">
            <v>65941.544400000013</v>
          </cell>
          <cell r="T253">
            <v>61553.348100000017</v>
          </cell>
          <cell r="U253">
            <v>57165.151800000021</v>
          </cell>
          <cell r="V253">
            <v>52776.955500000025</v>
          </cell>
          <cell r="W253">
            <v>48388.75920000003</v>
          </cell>
          <cell r="X253">
            <v>44000.562900000034</v>
          </cell>
          <cell r="Y253">
            <v>39612.366600000038</v>
          </cell>
          <cell r="Z253">
            <v>35224.170300000042</v>
          </cell>
          <cell r="AA253">
            <v>30835.974000000046</v>
          </cell>
          <cell r="AB253">
            <v>26447.77770000005</v>
          </cell>
          <cell r="AC253">
            <v>22059.581400000054</v>
          </cell>
          <cell r="AD253">
            <v>17671.385100000058</v>
          </cell>
          <cell r="AE253">
            <v>13283.188800000062</v>
          </cell>
          <cell r="AF253">
            <v>8894.9925000000658</v>
          </cell>
          <cell r="AG253">
            <v>4506.7962000000698</v>
          </cell>
          <cell r="AH253">
            <v>118.59990000007383</v>
          </cell>
          <cell r="AI253">
            <v>0</v>
          </cell>
          <cell r="AJ253">
            <v>0</v>
          </cell>
          <cell r="AL253" t="str">
            <v>-</v>
          </cell>
        </row>
        <row r="254">
          <cell r="A254" t="str">
            <v>НДС к возмещению</v>
          </cell>
          <cell r="B254" t="str">
            <v>VAT to write off</v>
          </cell>
          <cell r="D254" t="str">
            <v>тыс.руб.</v>
          </cell>
          <cell r="E254" t="str">
            <v>vatforfa1,on_end,del_str</v>
          </cell>
          <cell r="G254">
            <v>0</v>
          </cell>
          <cell r="H254">
            <v>21347.982</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L254">
            <v>21347.982</v>
          </cell>
        </row>
        <row r="255">
          <cell r="A255" t="str">
            <v>Реализация актива (без НДС)</v>
          </cell>
          <cell r="B255" t="str">
            <v>Asset sale revenue (without VAT)</v>
          </cell>
          <cell r="D255" t="str">
            <v>тыс.руб.</v>
          </cell>
          <cell r="E255" t="str">
            <v>salfa1</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L255">
            <v>0</v>
          </cell>
        </row>
        <row r="256">
          <cell r="A256" t="str">
            <v xml:space="preserve"> - прибыль/убыток от реализации актива</v>
          </cell>
          <cell r="B256" t="str">
            <v xml:space="preserve"> - asset sale income</v>
          </cell>
          <cell r="D256" t="str">
            <v>тыс.руб.</v>
          </cell>
          <cell r="E256" t="str">
            <v>margfa1,del_str</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L256">
            <v>0</v>
          </cell>
        </row>
        <row r="257">
          <cell r="A257" t="str">
            <v xml:space="preserve"> - НДС к выручке от реализации актива</v>
          </cell>
          <cell r="B257" t="str">
            <v xml:space="preserve"> - VAT to asset sale revenue</v>
          </cell>
          <cell r="C257">
            <v>0.18</v>
          </cell>
          <cell r="D257" t="str">
            <v>тыс.руб.</v>
          </cell>
          <cell r="E257" t="str">
            <v>vatfasal1,del_str</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L257">
            <v>0</v>
          </cell>
        </row>
        <row r="258">
          <cell r="A258" t="str">
            <v>Налогооблагаемое имущество</v>
          </cell>
          <cell r="B258" t="str">
            <v>Taxable property</v>
          </cell>
          <cell r="D258" t="str">
            <v>тыс.руб.</v>
          </cell>
          <cell r="E258" t="str">
            <v>proper1,del_str</v>
          </cell>
          <cell r="G258">
            <v>0</v>
          </cell>
          <cell r="H258">
            <v>116405.80184999999</v>
          </cell>
          <cell r="I258">
            <v>112017.60555000001</v>
          </cell>
          <cell r="J258">
            <v>107629.40925</v>
          </cell>
          <cell r="K258">
            <v>103241.21294999999</v>
          </cell>
          <cell r="L258">
            <v>98853.016650000005</v>
          </cell>
          <cell r="M258">
            <v>94464.820349999995</v>
          </cell>
          <cell r="N258">
            <v>90076.624049999984</v>
          </cell>
          <cell r="O258">
            <v>85688.427750000003</v>
          </cell>
          <cell r="P258">
            <v>81300.231449999992</v>
          </cell>
          <cell r="Q258">
            <v>76912.035150000011</v>
          </cell>
          <cell r="R258">
            <v>72523.83885</v>
          </cell>
          <cell r="S258">
            <v>68135.642550000019</v>
          </cell>
          <cell r="T258">
            <v>63747.446250000015</v>
          </cell>
          <cell r="U258">
            <v>59359.249950000019</v>
          </cell>
          <cell r="V258">
            <v>54971.053650000023</v>
          </cell>
          <cell r="W258">
            <v>50582.857350000028</v>
          </cell>
          <cell r="X258">
            <v>46194.661050000032</v>
          </cell>
          <cell r="Y258">
            <v>41806.464750000036</v>
          </cell>
          <cell r="Z258">
            <v>37418.26845000004</v>
          </cell>
          <cell r="AA258">
            <v>33030.072150000044</v>
          </cell>
          <cell r="AB258">
            <v>28641.875850000048</v>
          </cell>
          <cell r="AC258">
            <v>24253.679550000052</v>
          </cell>
          <cell r="AD258">
            <v>19865.483250000056</v>
          </cell>
          <cell r="AE258">
            <v>15477.28695000006</v>
          </cell>
          <cell r="AF258">
            <v>11089.090650000064</v>
          </cell>
          <cell r="AG258">
            <v>6700.8943500000678</v>
          </cell>
          <cell r="AH258">
            <v>2312.6980500000718</v>
          </cell>
          <cell r="AI258">
            <v>59.299950000036915</v>
          </cell>
          <cell r="AJ258">
            <v>0</v>
          </cell>
        </row>
        <row r="259">
          <cell r="A259" t="str">
            <v>Амортизационные отчисления</v>
          </cell>
          <cell r="B259" t="str">
            <v>Depreciation charges</v>
          </cell>
          <cell r="C259">
            <v>3.6999999999999998E-2</v>
          </cell>
          <cell r="D259" t="str">
            <v>тыс.руб.</v>
          </cell>
          <cell r="E259" t="str">
            <v>depr1</v>
          </cell>
          <cell r="G259">
            <v>0</v>
          </cell>
          <cell r="H259">
            <v>4388.1962999999996</v>
          </cell>
          <cell r="I259">
            <v>4388.1962999999996</v>
          </cell>
          <cell r="J259">
            <v>4388.1962999999996</v>
          </cell>
          <cell r="K259">
            <v>4388.1962999999996</v>
          </cell>
          <cell r="L259">
            <v>4388.1962999999996</v>
          </cell>
          <cell r="M259">
            <v>4388.1962999999996</v>
          </cell>
          <cell r="N259">
            <v>4388.1962999999996</v>
          </cell>
          <cell r="O259">
            <v>4388.1962999999996</v>
          </cell>
          <cell r="P259">
            <v>4388.1962999999996</v>
          </cell>
          <cell r="Q259">
            <v>4388.1962999999996</v>
          </cell>
          <cell r="R259">
            <v>4388.1962999999996</v>
          </cell>
          <cell r="S259">
            <v>4388.1962999999996</v>
          </cell>
          <cell r="T259">
            <v>4388.1962999999996</v>
          </cell>
          <cell r="U259">
            <v>4388.1962999999996</v>
          </cell>
          <cell r="V259">
            <v>4388.1962999999996</v>
          </cell>
          <cell r="W259">
            <v>4388.1962999999996</v>
          </cell>
          <cell r="X259">
            <v>4388.1962999999996</v>
          </cell>
          <cell r="Y259">
            <v>4388.1962999999996</v>
          </cell>
          <cell r="Z259">
            <v>4388.1962999999996</v>
          </cell>
          <cell r="AA259">
            <v>4388.1962999999996</v>
          </cell>
          <cell r="AB259">
            <v>4388.1962999999996</v>
          </cell>
          <cell r="AC259">
            <v>4388.1962999999996</v>
          </cell>
          <cell r="AD259">
            <v>4388.1962999999996</v>
          </cell>
          <cell r="AE259">
            <v>4388.1962999999996</v>
          </cell>
          <cell r="AF259">
            <v>4388.1962999999996</v>
          </cell>
          <cell r="AG259">
            <v>4388.1962999999996</v>
          </cell>
          <cell r="AH259">
            <v>4388.1962999999996</v>
          </cell>
          <cell r="AI259">
            <v>118.59990000007383</v>
          </cell>
          <cell r="AJ259">
            <v>0</v>
          </cell>
          <cell r="AL259">
            <v>118599.9</v>
          </cell>
        </row>
        <row r="280">
          <cell r="A280" t="str">
            <v xml:space="preserve"> = Затраты на приобретение постоянных активов (без НДС)</v>
          </cell>
          <cell r="B280" t="str">
            <v xml:space="preserve"> = Fixed investment costs</v>
          </cell>
          <cell r="D280" t="str">
            <v>тыс.руб.</v>
          </cell>
          <cell r="F280">
            <v>0</v>
          </cell>
          <cell r="G280">
            <v>118599.9</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L280">
            <v>118599.9</v>
          </cell>
        </row>
        <row r="281">
          <cell r="A281" t="str">
            <v xml:space="preserve"> - местная валюта</v>
          </cell>
          <cell r="B281" t="str">
            <v xml:space="preserve"> - in local currency</v>
          </cell>
          <cell r="D281" t="str">
            <v>тыс.руб.</v>
          </cell>
          <cell r="F281">
            <v>0</v>
          </cell>
          <cell r="G281">
            <v>118599.9</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L281">
            <v>118599.9</v>
          </cell>
        </row>
        <row r="282">
          <cell r="A282" t="str">
            <v xml:space="preserve"> - иностранная валюта</v>
          </cell>
          <cell r="B282" t="str">
            <v xml:space="preserve"> - in foreign currency</v>
          </cell>
          <cell r="D282" t="str">
            <v>тыс.долл.</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L282">
            <v>0</v>
          </cell>
        </row>
        <row r="284">
          <cell r="A284" t="str">
            <v xml:space="preserve"> = в том числе импортная пошлина</v>
          </cell>
          <cell r="B284" t="str">
            <v xml:space="preserve"> = including import duty</v>
          </cell>
          <cell r="D284" t="str">
            <v>тыс.руб.</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L284">
            <v>0</v>
          </cell>
        </row>
        <row r="285">
          <cell r="A285" t="str">
            <v xml:space="preserve"> - местная валюта</v>
          </cell>
          <cell r="B285" t="str">
            <v xml:space="preserve"> - in local currency</v>
          </cell>
          <cell r="D285" t="str">
            <v>тыс.руб.</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L285">
            <v>0</v>
          </cell>
        </row>
        <row r="286">
          <cell r="A286" t="str">
            <v xml:space="preserve"> - иностранная валюта</v>
          </cell>
          <cell r="B286" t="str">
            <v xml:space="preserve"> - in foreign currency</v>
          </cell>
          <cell r="D286" t="str">
            <v>тыс.долл.</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L286">
            <v>0</v>
          </cell>
        </row>
        <row r="288">
          <cell r="A288" t="str">
            <v xml:space="preserve"> = НДС к постоянным активам </v>
          </cell>
          <cell r="B288" t="str">
            <v xml:space="preserve"> = VAT to costs</v>
          </cell>
          <cell r="D288" t="str">
            <v>тыс.руб.</v>
          </cell>
          <cell r="F288">
            <v>0</v>
          </cell>
          <cell r="G288">
            <v>21347.982</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L288">
            <v>21347.982</v>
          </cell>
        </row>
        <row r="290">
          <cell r="A290" t="str">
            <v xml:space="preserve"> = Итого незавершенные капитальные вложения</v>
          </cell>
          <cell r="B290" t="str">
            <v xml:space="preserve"> = Total uncompleted investment</v>
          </cell>
          <cell r="C290">
            <v>0</v>
          </cell>
          <cell r="D290" t="str">
            <v>тыс.руб.</v>
          </cell>
          <cell r="E290" t="str">
            <v>,on_end,del_str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L290">
            <v>0</v>
          </cell>
        </row>
        <row r="291">
          <cell r="A291" t="str">
            <v xml:space="preserve"> = Итого балансовая стоимость</v>
          </cell>
          <cell r="B291" t="str">
            <v xml:space="preserve"> = Total book value</v>
          </cell>
          <cell r="C291">
            <v>0</v>
          </cell>
          <cell r="D291" t="str">
            <v>тыс.руб.</v>
          </cell>
          <cell r="E291" t="str">
            <v>,on_end,del_str</v>
          </cell>
          <cell r="F291">
            <v>0</v>
          </cell>
          <cell r="G291">
            <v>118599.9</v>
          </cell>
          <cell r="H291">
            <v>118599.9</v>
          </cell>
          <cell r="I291">
            <v>118599.9</v>
          </cell>
          <cell r="J291">
            <v>118599.9</v>
          </cell>
          <cell r="K291">
            <v>118599.9</v>
          </cell>
          <cell r="L291">
            <v>118599.9</v>
          </cell>
          <cell r="M291">
            <v>118599.9</v>
          </cell>
          <cell r="N291">
            <v>118599.9</v>
          </cell>
          <cell r="O291">
            <v>118599.9</v>
          </cell>
          <cell r="P291">
            <v>118599.9</v>
          </cell>
          <cell r="Q291">
            <v>118599.9</v>
          </cell>
          <cell r="R291">
            <v>118599.9</v>
          </cell>
          <cell r="S291">
            <v>118599.9</v>
          </cell>
          <cell r="T291">
            <v>118599.9</v>
          </cell>
          <cell r="U291">
            <v>118599.9</v>
          </cell>
          <cell r="V291">
            <v>118599.9</v>
          </cell>
          <cell r="W291">
            <v>118599.9</v>
          </cell>
          <cell r="X291">
            <v>118599.9</v>
          </cell>
          <cell r="Y291">
            <v>118599.9</v>
          </cell>
          <cell r="Z291">
            <v>118599.9</v>
          </cell>
          <cell r="AA291">
            <v>118599.9</v>
          </cell>
          <cell r="AB291">
            <v>118599.9</v>
          </cell>
          <cell r="AC291">
            <v>118599.9</v>
          </cell>
          <cell r="AD291">
            <v>118599.9</v>
          </cell>
          <cell r="AE291">
            <v>118599.9</v>
          </cell>
          <cell r="AF291">
            <v>118599.9</v>
          </cell>
          <cell r="AG291">
            <v>118599.9</v>
          </cell>
          <cell r="AH291">
            <v>118599.9</v>
          </cell>
          <cell r="AI291">
            <v>118599.9</v>
          </cell>
          <cell r="AJ291">
            <v>0</v>
          </cell>
          <cell r="AL291">
            <v>3439397.0999999982</v>
          </cell>
        </row>
        <row r="292">
          <cell r="A292" t="str">
            <v xml:space="preserve"> = Итого остаточная стоимость</v>
          </cell>
          <cell r="B292" t="str">
            <v xml:space="preserve"> = Total net book value (free from depreciation)</v>
          </cell>
          <cell r="C292">
            <v>0</v>
          </cell>
          <cell r="D292" t="str">
            <v>тыс.руб.</v>
          </cell>
          <cell r="E292" t="str">
            <v>,on_end,del_str</v>
          </cell>
          <cell r="F292">
            <v>0</v>
          </cell>
          <cell r="G292">
            <v>118599.9</v>
          </cell>
          <cell r="H292">
            <v>114211.7037</v>
          </cell>
          <cell r="I292">
            <v>109823.5074</v>
          </cell>
          <cell r="J292">
            <v>105435.31109999999</v>
          </cell>
          <cell r="K292">
            <v>101047.1148</v>
          </cell>
          <cell r="L292">
            <v>96658.9185</v>
          </cell>
          <cell r="M292">
            <v>92270.722199999989</v>
          </cell>
          <cell r="N292">
            <v>87882.525899999993</v>
          </cell>
          <cell r="O292">
            <v>83494.329599999997</v>
          </cell>
          <cell r="P292">
            <v>79106.133300000001</v>
          </cell>
          <cell r="Q292">
            <v>74717.937000000005</v>
          </cell>
          <cell r="R292">
            <v>70329.740700000009</v>
          </cell>
          <cell r="S292">
            <v>65941.544400000013</v>
          </cell>
          <cell r="T292">
            <v>61553.348100000017</v>
          </cell>
          <cell r="U292">
            <v>57165.151800000021</v>
          </cell>
          <cell r="V292">
            <v>52776.955500000025</v>
          </cell>
          <cell r="W292">
            <v>48388.75920000003</v>
          </cell>
          <cell r="X292">
            <v>44000.562900000034</v>
          </cell>
          <cell r="Y292">
            <v>39612.366600000038</v>
          </cell>
          <cell r="Z292">
            <v>35224.170300000042</v>
          </cell>
          <cell r="AA292">
            <v>30835.974000000046</v>
          </cell>
          <cell r="AB292">
            <v>26447.77770000005</v>
          </cell>
          <cell r="AC292">
            <v>22059.581400000054</v>
          </cell>
          <cell r="AD292">
            <v>17671.385100000058</v>
          </cell>
          <cell r="AE292">
            <v>13283.188800000062</v>
          </cell>
          <cell r="AF292">
            <v>8894.9925000000658</v>
          </cell>
          <cell r="AG292">
            <v>4506.7962000000698</v>
          </cell>
          <cell r="AH292">
            <v>118.59990000007383</v>
          </cell>
          <cell r="AI292">
            <v>0</v>
          </cell>
          <cell r="AJ292">
            <v>0</v>
          </cell>
          <cell r="AL292">
            <v>1662058.9986000005</v>
          </cell>
        </row>
        <row r="293">
          <cell r="A293" t="str">
            <v xml:space="preserve"> = Итого НДС к зачету</v>
          </cell>
          <cell r="B293" t="str">
            <v xml:space="preserve"> = Total VAT to write off</v>
          </cell>
          <cell r="D293" t="str">
            <v>тыс.руб.</v>
          </cell>
          <cell r="E293" t="str">
            <v>,on_end,del_str</v>
          </cell>
          <cell r="F293">
            <v>0</v>
          </cell>
          <cell r="G293">
            <v>0</v>
          </cell>
          <cell r="H293">
            <v>21347.982</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L293">
            <v>21347.982</v>
          </cell>
        </row>
        <row r="294">
          <cell r="A294" t="str">
            <v xml:space="preserve"> = Итого реализовано активов (без НДС)</v>
          </cell>
          <cell r="B294" t="str">
            <v xml:space="preserve"> = Total asset sale revenue (without VAT)</v>
          </cell>
          <cell r="D294" t="str">
            <v>тыс.руб.</v>
          </cell>
          <cell r="E294" t="str">
            <v>,del_str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L294">
            <v>0</v>
          </cell>
        </row>
        <row r="295">
          <cell r="A295" t="str">
            <v xml:space="preserve"> = Итого прибыль/убыток от реализации активов</v>
          </cell>
          <cell r="B295" t="str">
            <v xml:space="preserve"> = Total asset sale income</v>
          </cell>
          <cell r="D295" t="str">
            <v>тыс.руб.</v>
          </cell>
          <cell r="E295" t="str">
            <v>,del_str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L295">
            <v>0</v>
          </cell>
        </row>
        <row r="296">
          <cell r="A296" t="str">
            <v xml:space="preserve"> = Итого НДС к выручке от реализации активов</v>
          </cell>
          <cell r="B296" t="str">
            <v xml:space="preserve"> = Total VAT to asset sale revenue</v>
          </cell>
          <cell r="D296" t="str">
            <v>тыс.руб.</v>
          </cell>
          <cell r="E296" t="str">
            <v>,del_str</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L296">
            <v>0</v>
          </cell>
        </row>
        <row r="297">
          <cell r="A297" t="str">
            <v xml:space="preserve"> = Налогооблагаемое имущество</v>
          </cell>
          <cell r="B297" t="str">
            <v xml:space="preserve"> = Total taxable property</v>
          </cell>
          <cell r="D297" t="str">
            <v>тыс.руб.</v>
          </cell>
          <cell r="E297" t="str">
            <v>,del_str</v>
          </cell>
          <cell r="F297">
            <v>0</v>
          </cell>
          <cell r="G297">
            <v>0</v>
          </cell>
          <cell r="H297">
            <v>116405.80184999999</v>
          </cell>
          <cell r="I297">
            <v>112017.60555000001</v>
          </cell>
          <cell r="J297">
            <v>107629.40925</v>
          </cell>
          <cell r="K297">
            <v>103241.21294999999</v>
          </cell>
          <cell r="L297">
            <v>98853.016650000005</v>
          </cell>
          <cell r="M297">
            <v>94464.820349999995</v>
          </cell>
          <cell r="N297">
            <v>90076.624049999984</v>
          </cell>
          <cell r="O297">
            <v>85688.427750000003</v>
          </cell>
          <cell r="P297">
            <v>81300.231449999992</v>
          </cell>
          <cell r="Q297">
            <v>76912.035150000011</v>
          </cell>
          <cell r="R297">
            <v>72523.83885</v>
          </cell>
          <cell r="S297">
            <v>68135.642550000019</v>
          </cell>
          <cell r="T297">
            <v>63747.446250000015</v>
          </cell>
          <cell r="U297">
            <v>59359.249950000019</v>
          </cell>
          <cell r="V297">
            <v>54971.053650000023</v>
          </cell>
          <cell r="W297">
            <v>50582.857350000028</v>
          </cell>
          <cell r="X297">
            <v>46194.661050000032</v>
          </cell>
          <cell r="Y297">
            <v>41806.464750000036</v>
          </cell>
          <cell r="Z297">
            <v>37418.26845000004</v>
          </cell>
          <cell r="AA297">
            <v>33030.072150000044</v>
          </cell>
          <cell r="AB297">
            <v>28641.875850000048</v>
          </cell>
          <cell r="AC297">
            <v>24253.679550000052</v>
          </cell>
          <cell r="AD297">
            <v>19865.483250000056</v>
          </cell>
          <cell r="AE297">
            <v>15477.28695000006</v>
          </cell>
          <cell r="AF297">
            <v>11089.090650000064</v>
          </cell>
          <cell r="AG297">
            <v>6700.8943500000678</v>
          </cell>
          <cell r="AH297">
            <v>2312.6980500000718</v>
          </cell>
          <cell r="AI297">
            <v>59.299950000036915</v>
          </cell>
          <cell r="AJ297">
            <v>0</v>
          </cell>
        </row>
        <row r="298">
          <cell r="A298" t="str">
            <v xml:space="preserve"> = Итого амортизационные отчисления</v>
          </cell>
          <cell r="B298" t="str">
            <v xml:space="preserve"> = Total depreciation charges</v>
          </cell>
          <cell r="D298" t="str">
            <v>тыс.руб.</v>
          </cell>
          <cell r="E298" t="str">
            <v>,del_str</v>
          </cell>
          <cell r="F298">
            <v>0</v>
          </cell>
          <cell r="G298">
            <v>0</v>
          </cell>
          <cell r="H298">
            <v>4388.1962999999996</v>
          </cell>
          <cell r="I298">
            <v>4388.1962999999996</v>
          </cell>
          <cell r="J298">
            <v>4388.1962999999996</v>
          </cell>
          <cell r="K298">
            <v>4388.1962999999996</v>
          </cell>
          <cell r="L298">
            <v>4388.1962999999996</v>
          </cell>
          <cell r="M298">
            <v>4388.1962999999996</v>
          </cell>
          <cell r="N298">
            <v>4388.1962999999996</v>
          </cell>
          <cell r="O298">
            <v>4388.1962999999996</v>
          </cell>
          <cell r="P298">
            <v>4388.1962999999996</v>
          </cell>
          <cell r="Q298">
            <v>4388.1962999999996</v>
          </cell>
          <cell r="R298">
            <v>4388.1962999999996</v>
          </cell>
          <cell r="S298">
            <v>4388.1962999999996</v>
          </cell>
          <cell r="T298">
            <v>4388.1962999999996</v>
          </cell>
          <cell r="U298">
            <v>4388.1962999999996</v>
          </cell>
          <cell r="V298">
            <v>4388.1962999999996</v>
          </cell>
          <cell r="W298">
            <v>4388.1962999999996</v>
          </cell>
          <cell r="X298">
            <v>4388.1962999999996</v>
          </cell>
          <cell r="Y298">
            <v>4388.1962999999996</v>
          </cell>
          <cell r="Z298">
            <v>4388.1962999999996</v>
          </cell>
          <cell r="AA298">
            <v>4388.1962999999996</v>
          </cell>
          <cell r="AB298">
            <v>4388.1962999999996</v>
          </cell>
          <cell r="AC298">
            <v>4388.1962999999996</v>
          </cell>
          <cell r="AD298">
            <v>4388.1962999999996</v>
          </cell>
          <cell r="AE298">
            <v>4388.1962999999996</v>
          </cell>
          <cell r="AF298">
            <v>4388.1962999999996</v>
          </cell>
          <cell r="AG298">
            <v>4388.1962999999996</v>
          </cell>
          <cell r="AH298">
            <v>4388.1962999999996</v>
          </cell>
          <cell r="AI298">
            <v>118.59990000007383</v>
          </cell>
          <cell r="AJ298">
            <v>0</v>
          </cell>
          <cell r="AL298">
            <v>118599.9</v>
          </cell>
        </row>
        <row r="301">
          <cell r="A301" t="str">
            <v>Цт=максимальные Постоянные цены</v>
          </cell>
          <cell r="B301" t="str">
            <v>Цт=максимальные Постоянные цены</v>
          </cell>
          <cell r="AL301" t="str">
            <v>АЛЬТ-Инвест™ 3.0</v>
          </cell>
        </row>
        <row r="302">
          <cell r="A302" t="str">
            <v>ЛИЗИНГ</v>
          </cell>
          <cell r="B302" t="str">
            <v>LEASING</v>
          </cell>
          <cell r="F302" t="str">
            <v>"0"</v>
          </cell>
          <cell r="G302" t="str">
            <v>1 год</v>
          </cell>
          <cell r="H302" t="str">
            <v>2 год</v>
          </cell>
          <cell r="I302" t="str">
            <v>3 год</v>
          </cell>
          <cell r="J302" t="str">
            <v>4 год</v>
          </cell>
          <cell r="K302" t="str">
            <v>5 год</v>
          </cell>
          <cell r="L302" t="str">
            <v>6 год</v>
          </cell>
          <cell r="M302" t="str">
            <v>7 год</v>
          </cell>
          <cell r="N302" t="str">
            <v>8 год</v>
          </cell>
          <cell r="O302" t="str">
            <v>9 год</v>
          </cell>
          <cell r="P302" t="str">
            <v>10 год</v>
          </cell>
          <cell r="Q302" t="str">
            <v>11 год</v>
          </cell>
          <cell r="R302" t="str">
            <v>12 год</v>
          </cell>
          <cell r="S302" t="str">
            <v>13 год</v>
          </cell>
          <cell r="T302" t="str">
            <v>14 год</v>
          </cell>
          <cell r="U302" t="str">
            <v>15 год</v>
          </cell>
          <cell r="V302" t="str">
            <v>16 год</v>
          </cell>
          <cell r="W302" t="str">
            <v>17 год</v>
          </cell>
          <cell r="X302" t="str">
            <v>18 год</v>
          </cell>
          <cell r="Y302" t="str">
            <v>19 год</v>
          </cell>
          <cell r="Z302" t="str">
            <v>20 год</v>
          </cell>
          <cell r="AA302" t="str">
            <v>21 год</v>
          </cell>
          <cell r="AB302" t="str">
            <v>22 год</v>
          </cell>
          <cell r="AC302" t="str">
            <v>23 год</v>
          </cell>
          <cell r="AD302" t="str">
            <v>24 год</v>
          </cell>
          <cell r="AE302" t="str">
            <v>25 год</v>
          </cell>
          <cell r="AF302" t="str">
            <v>26 год</v>
          </cell>
          <cell r="AG302" t="str">
            <v>27 год</v>
          </cell>
          <cell r="AH302" t="str">
            <v>28 год</v>
          </cell>
          <cell r="AI302" t="str">
            <v>29 год</v>
          </cell>
          <cell r="AJ302" t="str">
            <v>30 год</v>
          </cell>
          <cell r="AL302" t="str">
            <v>ВСЕГО</v>
          </cell>
        </row>
        <row r="303">
          <cell r="A303" t="str">
            <v>Затраты в местной валюте</v>
          </cell>
          <cell r="B303" t="str">
            <v>Local curency costs</v>
          </cell>
        </row>
        <row r="305">
          <cell r="A305" t="str">
            <v>Наименование 1</v>
          </cell>
          <cell r="B305" t="str">
            <v>Leasing item</v>
          </cell>
        </row>
        <row r="306">
          <cell r="A306" t="str">
            <v>Тип лизинга</v>
          </cell>
          <cell r="B306" t="str">
            <v>Leasing type</v>
          </cell>
          <cell r="C306">
            <v>1</v>
          </cell>
          <cell r="D306" t="str">
            <v>с выкупом (учет на балансе лизингодателя)</v>
          </cell>
        </row>
        <row r="307">
          <cell r="A307" t="str">
            <v>№ год ввода в действие оборудования</v>
          </cell>
          <cell r="B307" t="str">
            <v>№ год of asset operation start</v>
          </cell>
          <cell r="C307">
            <v>1</v>
          </cell>
          <cell r="D307" t="str">
            <v>год</v>
          </cell>
        </row>
        <row r="308">
          <cell r="A308" t="str">
            <v>Срок лизинга</v>
          </cell>
          <cell r="B308" t="str">
            <v>Leasing duration</v>
          </cell>
          <cell r="C308">
            <v>0</v>
          </cell>
          <cell r="D308" t="str">
            <v>год</v>
          </cell>
        </row>
        <row r="309">
          <cell r="A309" t="str">
            <v xml:space="preserve">Первоначальная стоимость </v>
          </cell>
          <cell r="B309" t="str">
            <v>Book value</v>
          </cell>
          <cell r="C309">
            <v>0</v>
          </cell>
          <cell r="D309" t="str">
            <v>тыс.руб.</v>
          </cell>
          <cell r="E309" t="str">
            <v>,on_end</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row>
        <row r="310">
          <cell r="A310" t="str">
            <v>Остаточная стоимость</v>
          </cell>
          <cell r="B310" t="str">
            <v>Net book value (free from depreciation)</v>
          </cell>
          <cell r="D310" t="str">
            <v>тыс.руб.</v>
          </cell>
          <cell r="E310" t="str">
            <v>,on_end</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row>
        <row r="311">
          <cell r="A311" t="str">
            <v>Амортизационные отчисления</v>
          </cell>
          <cell r="B311" t="str">
            <v>Depreciation charges</v>
          </cell>
          <cell r="C311">
            <v>0.1</v>
          </cell>
          <cell r="D311" t="str">
            <v>тыс.руб.</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L311">
            <v>0</v>
          </cell>
        </row>
        <row r="312">
          <cell r="A312" t="str">
            <v xml:space="preserve"> - вознаграждение лизингодателю</v>
          </cell>
          <cell r="B312" t="str">
            <v xml:space="preserve"> - interest paid</v>
          </cell>
          <cell r="C312">
            <v>0.1</v>
          </cell>
          <cell r="D312" t="str">
            <v>тыс.руб.</v>
          </cell>
          <cell r="E312" t="str">
            <v>,del_str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L312">
            <v>0</v>
          </cell>
        </row>
        <row r="313">
          <cell r="A313" t="str">
            <v xml:space="preserve"> - расчетная величина лизинговых платежей</v>
          </cell>
          <cell r="B313" t="str">
            <v xml:space="preserve"> - computational size of payments</v>
          </cell>
          <cell r="C313">
            <v>0</v>
          </cell>
          <cell r="D313" t="str">
            <v>тыс.руб.</v>
          </cell>
          <cell r="E313" t="str">
            <v>lis11</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L313">
            <v>0</v>
          </cell>
        </row>
        <row r="314">
          <cell r="A314" t="str">
            <v xml:space="preserve"> - реальные выплаты лизинговых платежей</v>
          </cell>
          <cell r="B314" t="str">
            <v xml:space="preserve"> - real payments</v>
          </cell>
          <cell r="D314" t="str">
            <v>тыс.руб.</v>
          </cell>
          <cell r="E314" t="str">
            <v>lis2</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L314">
            <v>0</v>
          </cell>
        </row>
        <row r="315">
          <cell r="A315" t="str">
            <v>НДС к платежам</v>
          </cell>
          <cell r="B315" t="str">
            <v>VAT to payments</v>
          </cell>
          <cell r="C315">
            <v>0.18</v>
          </cell>
          <cell r="D315" t="str">
            <v>тыс.руб.</v>
          </cell>
          <cell r="E315" t="str">
            <v>lis3,del_str</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L315">
            <v>0</v>
          </cell>
        </row>
        <row r="316">
          <cell r="A316" t="str">
            <v xml:space="preserve"> - авансы, уплаченные лизингодателю</v>
          </cell>
          <cell r="B316" t="str">
            <v xml:space="preserve"> - advance payment to lessor</v>
          </cell>
          <cell r="D316" t="str">
            <v>тыс.руб.</v>
          </cell>
          <cell r="E316" t="str">
            <v>lis4,del_str</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row>
        <row r="317">
          <cell r="A317" t="str">
            <v xml:space="preserve"> - арендованные основные средства (ост.стоимость)</v>
          </cell>
          <cell r="B317" t="str">
            <v xml:space="preserve"> - rented fixed assets (free from deprecation)</v>
          </cell>
          <cell r="D317" t="str">
            <v>тыс.руб.</v>
          </cell>
          <cell r="E317" t="str">
            <v>lis5,on_end,del_str</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row>
        <row r="318">
          <cell r="A318" t="str">
            <v xml:space="preserve"> - налогооблагаемое имущество</v>
          </cell>
          <cell r="B318" t="str">
            <v xml:space="preserve"> - taxable property</v>
          </cell>
          <cell r="D318" t="str">
            <v>тыс.руб.</v>
          </cell>
          <cell r="E318" t="str">
            <v>lis6,del_str</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row>
        <row r="319">
          <cell r="A319" t="str">
            <v>Выкуп основных средств по остаточной стоимости</v>
          </cell>
          <cell r="B319" t="str">
            <v>The repayment of fixed assets (net book value)</v>
          </cell>
          <cell r="D319" t="str">
            <v>тыс.руб.</v>
          </cell>
          <cell r="E319" t="str">
            <v>lis7,del_str</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L319">
            <v>0</v>
          </cell>
        </row>
        <row r="320">
          <cell r="A320" t="str">
            <v xml:space="preserve"> - балансовая стоимость после выкупа</v>
          </cell>
          <cell r="B320" t="str">
            <v xml:space="preserve"> - book value after repayment</v>
          </cell>
          <cell r="D320" t="str">
            <v>тыс.руб.</v>
          </cell>
          <cell r="E320" t="str">
            <v>lis12,on_end,del_str</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row>
        <row r="321">
          <cell r="A321" t="str">
            <v xml:space="preserve"> - остаточная стоимость после выкупа</v>
          </cell>
          <cell r="B321" t="str">
            <v xml:space="preserve"> - net book value after repayment</v>
          </cell>
          <cell r="D321" t="str">
            <v>тыс.руб.</v>
          </cell>
          <cell r="E321" t="str">
            <v>lis8,on_end,del_str</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row>
        <row r="322">
          <cell r="A322" t="str">
            <v xml:space="preserve"> - амортизация средств у лизингополучателя после выкупа</v>
          </cell>
          <cell r="B322" t="str">
            <v xml:space="preserve"> - depreciation charges after repayment</v>
          </cell>
          <cell r="D322" t="str">
            <v>тыс.руб.</v>
          </cell>
          <cell r="E322" t="str">
            <v>lis9,del_str</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L322">
            <v>0</v>
          </cell>
        </row>
        <row r="323">
          <cell r="A323" t="str">
            <v xml:space="preserve">НДС уплаченный при выкупе </v>
          </cell>
          <cell r="B323" t="str">
            <v>VAT paid at the repayment</v>
          </cell>
          <cell r="C323">
            <v>0.18</v>
          </cell>
          <cell r="D323" t="str">
            <v>тыс.руб.</v>
          </cell>
          <cell r="E323" t="str">
            <v>lis10,del_str</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L323">
            <v>0</v>
          </cell>
        </row>
        <row r="325">
          <cell r="A325" t="str">
            <v xml:space="preserve"> = Итого лизинговые платежи, начисленные</v>
          </cell>
          <cell r="B325" t="str">
            <v xml:space="preserve"> = Leasing payments (charged)</v>
          </cell>
          <cell r="D325" t="str">
            <v>тыс.руб.</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L325">
            <v>0</v>
          </cell>
        </row>
        <row r="326">
          <cell r="A326" t="str">
            <v xml:space="preserve"> = Итого лизинговые платежи, уплаченные</v>
          </cell>
          <cell r="B326" t="str">
            <v xml:space="preserve"> = Leasing payments (paid)</v>
          </cell>
          <cell r="D326" t="str">
            <v>тыс.руб.</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L326">
            <v>0</v>
          </cell>
        </row>
        <row r="327">
          <cell r="A327" t="str">
            <v xml:space="preserve"> = Итого НДС к лизинговым платежам</v>
          </cell>
          <cell r="B327" t="str">
            <v xml:space="preserve"> = VAT to payments</v>
          </cell>
          <cell r="D327" t="str">
            <v>тыс.руб.</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L327">
            <v>0</v>
          </cell>
        </row>
        <row r="328">
          <cell r="A328" t="str">
            <v xml:space="preserve"> = Итого выкуп основных средств</v>
          </cell>
          <cell r="B328" t="str">
            <v xml:space="preserve"> = The repayment of fixed assets </v>
          </cell>
          <cell r="D328" t="str">
            <v>тыс.руб.</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L328">
            <v>0</v>
          </cell>
        </row>
        <row r="330">
          <cell r="A330" t="str">
            <v xml:space="preserve"> - авансы, уплаченные лизингодателю (местная валюта)</v>
          </cell>
          <cell r="B330" t="str">
            <v xml:space="preserve"> - advance payment to lessor (in local currency)</v>
          </cell>
          <cell r="D330" t="str">
            <v>тыс.руб.</v>
          </cell>
          <cell r="E330" t="str">
            <v>,del_str</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row>
        <row r="331">
          <cell r="A331" t="str">
            <v xml:space="preserve"> - арендованные основные средства </v>
          </cell>
          <cell r="B331" t="str">
            <v xml:space="preserve"> - rented fixed assets (free from deprecation)</v>
          </cell>
          <cell r="D331" t="str">
            <v>тыс.руб.</v>
          </cell>
          <cell r="E331" t="str">
            <v>,on_end,del_str</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row>
        <row r="332">
          <cell r="A332" t="str">
            <v xml:space="preserve"> - налогооблагаемое имущество</v>
          </cell>
          <cell r="B332" t="str">
            <v xml:space="preserve"> - taxable property</v>
          </cell>
          <cell r="D332" t="str">
            <v>тыс.руб.</v>
          </cell>
          <cell r="E332" t="str">
            <v>,del_str</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row>
        <row r="333">
          <cell r="A333" t="str">
            <v xml:space="preserve"> - балансовая стоимость после выкупа</v>
          </cell>
          <cell r="B333" t="str">
            <v xml:space="preserve"> - book value after repayment</v>
          </cell>
          <cell r="D333" t="str">
            <v>тыс.руб.</v>
          </cell>
          <cell r="E333" t="str">
            <v>,on_end,del_str</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row>
        <row r="334">
          <cell r="A334" t="str">
            <v xml:space="preserve"> - остаточная стоимость после выкупа</v>
          </cell>
          <cell r="B334" t="str">
            <v xml:space="preserve"> - net book value after repayment</v>
          </cell>
          <cell r="D334" t="str">
            <v>тыс.руб.</v>
          </cell>
          <cell r="E334" t="str">
            <v>,on_end,del_str</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row>
        <row r="335">
          <cell r="A335" t="str">
            <v xml:space="preserve"> - амортизация средств у лизингополучателя после выкупа</v>
          </cell>
          <cell r="B335" t="str">
            <v xml:space="preserve"> - depreciation charges after repayment</v>
          </cell>
          <cell r="D335" t="str">
            <v>тыс.руб.</v>
          </cell>
          <cell r="E335" t="str">
            <v>,del_str</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row>
        <row r="336">
          <cell r="A336" t="str">
            <v xml:space="preserve">НДС уплаченный при выкупе </v>
          </cell>
          <cell r="B336" t="str">
            <v>VAT paid at the repayment</v>
          </cell>
          <cell r="D336" t="str">
            <v>тыс.руб.</v>
          </cell>
          <cell r="E336" t="str">
            <v>,del_str</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row>
        <row r="339">
          <cell r="A339" t="str">
            <v>Цт=максимальные Постоянные цены</v>
          </cell>
          <cell r="B339" t="str">
            <v>Цт=максимальные Постоянные цены</v>
          </cell>
          <cell r="AK339" t="str">
            <v>АЛЬТ-Инвест™ 3.0</v>
          </cell>
        </row>
        <row r="340">
          <cell r="A340" t="str">
            <v>НОРМИРУЕМЫЕ ТЕКУЩИЕ АКТИВЫ</v>
          </cell>
          <cell r="B340" t="str">
            <v>CURRENT ASSETS REQUIREMENT</v>
          </cell>
          <cell r="F340" t="str">
            <v>"0"</v>
          </cell>
          <cell r="G340" t="str">
            <v>1 год</v>
          </cell>
          <cell r="H340" t="str">
            <v>2 год</v>
          </cell>
          <cell r="I340" t="str">
            <v>3 год</v>
          </cell>
          <cell r="J340" t="str">
            <v>4 год</v>
          </cell>
          <cell r="K340" t="str">
            <v>5 год</v>
          </cell>
          <cell r="L340" t="str">
            <v>6 год</v>
          </cell>
          <cell r="M340" t="str">
            <v>7 год</v>
          </cell>
          <cell r="N340" t="str">
            <v>8 год</v>
          </cell>
          <cell r="O340" t="str">
            <v>9 год</v>
          </cell>
          <cell r="P340" t="str">
            <v>10 год</v>
          </cell>
          <cell r="Q340" t="str">
            <v>11 год</v>
          </cell>
          <cell r="R340" t="str">
            <v>12 год</v>
          </cell>
          <cell r="S340" t="str">
            <v>13 год</v>
          </cell>
          <cell r="T340" t="str">
            <v>14 год</v>
          </cell>
          <cell r="U340" t="str">
            <v>15 год</v>
          </cell>
          <cell r="V340" t="str">
            <v>16 год</v>
          </cell>
          <cell r="W340" t="str">
            <v>17 год</v>
          </cell>
          <cell r="X340" t="str">
            <v>18 год</v>
          </cell>
          <cell r="Y340" t="str">
            <v>19 год</v>
          </cell>
          <cell r="Z340" t="str">
            <v>20 год</v>
          </cell>
          <cell r="AA340" t="str">
            <v>21 год</v>
          </cell>
          <cell r="AB340" t="str">
            <v>22 год</v>
          </cell>
          <cell r="AC340" t="str">
            <v>23 год</v>
          </cell>
          <cell r="AD340" t="str">
            <v>24 год</v>
          </cell>
          <cell r="AE340" t="str">
            <v>25 год</v>
          </cell>
          <cell r="AF340" t="str">
            <v>26 год</v>
          </cell>
          <cell r="AG340" t="str">
            <v>27 год</v>
          </cell>
          <cell r="AH340" t="str">
            <v>28 год</v>
          </cell>
          <cell r="AI340" t="str">
            <v>29 год</v>
          </cell>
          <cell r="AJ340" t="str">
            <v>30 год</v>
          </cell>
        </row>
        <row r="342">
          <cell r="A342" t="str">
            <v>1. ЗАПАСЫ СЫРЬЯ И МАТЕРИАЛОВ</v>
          </cell>
          <cell r="B342" t="str">
            <v>1. STOCKS (INVENTORIES) OF RAW MATERIALS &amp; SUPPLIES</v>
          </cell>
        </row>
        <row r="343">
          <cell r="A343" t="str">
            <v>Наименование</v>
          </cell>
          <cell r="B343" t="str">
            <v>Stock</v>
          </cell>
          <cell r="C343" t="str">
            <v>Страх.</v>
          </cell>
          <cell r="D343" t="str">
            <v>Оборот,</v>
          </cell>
        </row>
        <row r="344">
          <cell r="A344" t="str">
            <v>запаса</v>
          </cell>
          <cell r="B344" t="str">
            <v>Name</v>
          </cell>
          <cell r="C344" t="str">
            <v>запас, дни</v>
          </cell>
          <cell r="D344" t="str">
            <v>дни</v>
          </cell>
        </row>
        <row r="345">
          <cell r="A345" t="str">
            <v>на энергию и тепло</v>
          </cell>
          <cell r="B345" t="str">
            <v>Cost name 1</v>
          </cell>
          <cell r="C345">
            <v>0</v>
          </cell>
          <cell r="D345">
            <v>10</v>
          </cell>
          <cell r="E345" t="str">
            <v>,on_end,del_str</v>
          </cell>
          <cell r="G345">
            <v>0</v>
          </cell>
          <cell r="H345">
            <v>1183.4072249999997</v>
          </cell>
          <cell r="I345">
            <v>1418.0394799999999</v>
          </cell>
          <cell r="J345">
            <v>1660.8684949999999</v>
          </cell>
          <cell r="K345">
            <v>1903.6975100000002</v>
          </cell>
          <cell r="L345">
            <v>2146.5265250000002</v>
          </cell>
          <cell r="M345">
            <v>2315.1748619999998</v>
          </cell>
          <cell r="N345">
            <v>2483.8231989999995</v>
          </cell>
          <cell r="O345">
            <v>2652.4715359999991</v>
          </cell>
          <cell r="P345">
            <v>2821.1198729999992</v>
          </cell>
          <cell r="Q345">
            <v>2989.7682099999997</v>
          </cell>
          <cell r="R345">
            <v>3186.9002879999994</v>
          </cell>
          <cell r="S345">
            <v>3384.0323659999995</v>
          </cell>
          <cell r="T345">
            <v>3581.1644439999995</v>
          </cell>
          <cell r="U345">
            <v>3778.2965220000001</v>
          </cell>
          <cell r="V345">
            <v>3778.2965220000001</v>
          </cell>
          <cell r="W345">
            <v>3778.2965220000001</v>
          </cell>
          <cell r="X345">
            <v>3778.2965220000001</v>
          </cell>
          <cell r="Y345">
            <v>3778.2965220000001</v>
          </cell>
          <cell r="Z345">
            <v>3778.2965220000001</v>
          </cell>
          <cell r="AA345">
            <v>3778.2965220000001</v>
          </cell>
          <cell r="AB345">
            <v>3778.2965220000001</v>
          </cell>
          <cell r="AC345">
            <v>3778.2965220000001</v>
          </cell>
          <cell r="AD345">
            <v>3778.2965220000001</v>
          </cell>
          <cell r="AE345">
            <v>3778.2965220000001</v>
          </cell>
          <cell r="AF345">
            <v>3778.2965220000001</v>
          </cell>
          <cell r="AG345">
            <v>3778.2965220000001</v>
          </cell>
          <cell r="AH345">
            <v>3778.2965220000001</v>
          </cell>
          <cell r="AI345">
            <v>3778.2965220000001</v>
          </cell>
          <cell r="AJ345">
            <v>3778.2965220000001</v>
          </cell>
        </row>
        <row r="346">
          <cell r="E346" t="str">
            <v>,del_str</v>
          </cell>
        </row>
        <row r="347">
          <cell r="A347" t="str">
            <v xml:space="preserve"> = Средняя стоимость запасов (местная валюта)</v>
          </cell>
          <cell r="B347" t="str">
            <v xml:space="preserve"> = Average stock value (local currency)</v>
          </cell>
          <cell r="D347" t="str">
            <v>тыс.руб.</v>
          </cell>
          <cell r="E347" t="str">
            <v>,on_end,del_str</v>
          </cell>
          <cell r="G347">
            <v>0</v>
          </cell>
          <cell r="H347">
            <v>1183.4072249999997</v>
          </cell>
          <cell r="I347">
            <v>1418.0394799999999</v>
          </cell>
          <cell r="J347">
            <v>1660.8684949999999</v>
          </cell>
          <cell r="K347">
            <v>1903.6975100000002</v>
          </cell>
          <cell r="L347">
            <v>2146.5265250000002</v>
          </cell>
          <cell r="M347">
            <v>2315.1748619999998</v>
          </cell>
          <cell r="N347">
            <v>2483.8231989999995</v>
          </cell>
          <cell r="O347">
            <v>2652.4715359999991</v>
          </cell>
          <cell r="P347">
            <v>2821.1198729999992</v>
          </cell>
          <cell r="Q347">
            <v>2989.7682099999997</v>
          </cell>
          <cell r="R347">
            <v>3186.9002879999994</v>
          </cell>
          <cell r="S347">
            <v>3384.0323659999995</v>
          </cell>
          <cell r="T347">
            <v>3581.1644439999995</v>
          </cell>
          <cell r="U347">
            <v>3778.2965220000001</v>
          </cell>
          <cell r="V347">
            <v>3778.2965220000001</v>
          </cell>
          <cell r="W347">
            <v>3778.2965220000001</v>
          </cell>
          <cell r="X347">
            <v>3778.2965220000001</v>
          </cell>
          <cell r="Y347">
            <v>3778.2965220000001</v>
          </cell>
          <cell r="Z347">
            <v>3778.2965220000001</v>
          </cell>
          <cell r="AA347">
            <v>3778.2965220000001</v>
          </cell>
          <cell r="AB347">
            <v>3778.2965220000001</v>
          </cell>
          <cell r="AC347">
            <v>3778.2965220000001</v>
          </cell>
          <cell r="AD347">
            <v>3778.2965220000001</v>
          </cell>
          <cell r="AE347">
            <v>3778.2965220000001</v>
          </cell>
          <cell r="AF347">
            <v>3778.2965220000001</v>
          </cell>
          <cell r="AG347">
            <v>3778.2965220000001</v>
          </cell>
          <cell r="AH347">
            <v>3778.2965220000001</v>
          </cell>
          <cell r="AI347">
            <v>3778.2965220000001</v>
          </cell>
          <cell r="AJ347">
            <v>3778.2965220000001</v>
          </cell>
        </row>
        <row r="348">
          <cell r="A348" t="str">
            <v>на энергию</v>
          </cell>
          <cell r="B348" t="str">
            <v>Cost name 1</v>
          </cell>
          <cell r="C348">
            <v>10</v>
          </cell>
          <cell r="D348">
            <v>30</v>
          </cell>
          <cell r="E348" t="str">
            <v>,on_end,del_str</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row>
        <row r="349">
          <cell r="E349" t="str">
            <v>,del_str</v>
          </cell>
        </row>
        <row r="350">
          <cell r="A350" t="str">
            <v xml:space="preserve"> = Средняя стоимость запасов (иностранная валюта)</v>
          </cell>
          <cell r="B350" t="str">
            <v xml:space="preserve"> = Average stock value (foreign currency)</v>
          </cell>
          <cell r="D350" t="str">
            <v>тыс.долл.</v>
          </cell>
          <cell r="E350" t="str">
            <v>,on_end,del_str</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row>
        <row r="352">
          <cell r="A352" t="str">
            <v xml:space="preserve"> = Итого средняя стоимость запасов</v>
          </cell>
          <cell r="B352" t="str">
            <v xml:space="preserve"> = Total average stock value</v>
          </cell>
          <cell r="D352" t="str">
            <v>тыс.руб.</v>
          </cell>
          <cell r="E352" t="str">
            <v>,on_end</v>
          </cell>
          <cell r="G352">
            <v>0</v>
          </cell>
          <cell r="H352">
            <v>1183.4072249999997</v>
          </cell>
          <cell r="I352">
            <v>1418.0394799999999</v>
          </cell>
          <cell r="J352">
            <v>1660.8684949999999</v>
          </cell>
          <cell r="K352">
            <v>1903.6975100000002</v>
          </cell>
          <cell r="L352">
            <v>2146.5265250000002</v>
          </cell>
          <cell r="M352">
            <v>2315.1748619999998</v>
          </cell>
          <cell r="N352">
            <v>2483.8231989999995</v>
          </cell>
          <cell r="O352">
            <v>2652.4715359999991</v>
          </cell>
          <cell r="P352">
            <v>2821.1198729999992</v>
          </cell>
          <cell r="Q352">
            <v>2989.7682099999997</v>
          </cell>
          <cell r="R352">
            <v>3186.9002879999994</v>
          </cell>
          <cell r="S352">
            <v>3384.0323659999995</v>
          </cell>
          <cell r="T352">
            <v>3581.1644439999995</v>
          </cell>
          <cell r="U352">
            <v>3778.2965220000001</v>
          </cell>
          <cell r="V352">
            <v>3778.2965220000001</v>
          </cell>
          <cell r="W352">
            <v>3778.2965220000001</v>
          </cell>
          <cell r="X352">
            <v>3778.2965220000001</v>
          </cell>
          <cell r="Y352">
            <v>3778.2965220000001</v>
          </cell>
          <cell r="Z352">
            <v>3778.2965220000001</v>
          </cell>
          <cell r="AA352">
            <v>3778.2965220000001</v>
          </cell>
          <cell r="AB352">
            <v>3778.2965220000001</v>
          </cell>
          <cell r="AC352">
            <v>3778.2965220000001</v>
          </cell>
          <cell r="AD352">
            <v>3778.2965220000001</v>
          </cell>
          <cell r="AE352">
            <v>3778.2965220000001</v>
          </cell>
          <cell r="AF352">
            <v>3778.2965220000001</v>
          </cell>
          <cell r="AG352">
            <v>3778.2965220000001</v>
          </cell>
          <cell r="AH352">
            <v>3778.2965220000001</v>
          </cell>
          <cell r="AI352">
            <v>3778.2965220000001</v>
          </cell>
          <cell r="AJ352">
            <v>3778.2965220000001</v>
          </cell>
        </row>
        <row r="353">
          <cell r="A353" t="str">
            <v xml:space="preserve"> - местная валюта</v>
          </cell>
          <cell r="B353" t="str">
            <v xml:space="preserve"> - in local currency</v>
          </cell>
          <cell r="D353" t="str">
            <v>тыс.руб.</v>
          </cell>
          <cell r="E353" t="str">
            <v>,on_end</v>
          </cell>
          <cell r="G353">
            <v>0</v>
          </cell>
          <cell r="H353">
            <v>1183.4072249999997</v>
          </cell>
          <cell r="I353">
            <v>1418.0394799999999</v>
          </cell>
          <cell r="J353">
            <v>1660.8684949999999</v>
          </cell>
          <cell r="K353">
            <v>1903.6975100000002</v>
          </cell>
          <cell r="L353">
            <v>2146.5265250000002</v>
          </cell>
          <cell r="M353">
            <v>2315.1748619999998</v>
          </cell>
          <cell r="N353">
            <v>2483.8231989999995</v>
          </cell>
          <cell r="O353">
            <v>2652.4715359999991</v>
          </cell>
          <cell r="P353">
            <v>2821.1198729999992</v>
          </cell>
          <cell r="Q353">
            <v>2989.7682099999997</v>
          </cell>
          <cell r="R353">
            <v>3186.9002879999994</v>
          </cell>
          <cell r="S353">
            <v>3384.0323659999995</v>
          </cell>
          <cell r="T353">
            <v>3581.1644439999995</v>
          </cell>
          <cell r="U353">
            <v>3778.2965220000001</v>
          </cell>
          <cell r="V353">
            <v>3778.2965220000001</v>
          </cell>
          <cell r="W353">
            <v>3778.2965220000001</v>
          </cell>
          <cell r="X353">
            <v>3778.2965220000001</v>
          </cell>
          <cell r="Y353">
            <v>3778.2965220000001</v>
          </cell>
          <cell r="Z353">
            <v>3778.2965220000001</v>
          </cell>
          <cell r="AA353">
            <v>3778.2965220000001</v>
          </cell>
          <cell r="AB353">
            <v>3778.2965220000001</v>
          </cell>
          <cell r="AC353">
            <v>3778.2965220000001</v>
          </cell>
          <cell r="AD353">
            <v>3778.2965220000001</v>
          </cell>
          <cell r="AE353">
            <v>3778.2965220000001</v>
          </cell>
          <cell r="AF353">
            <v>3778.2965220000001</v>
          </cell>
          <cell r="AG353">
            <v>3778.2965220000001</v>
          </cell>
          <cell r="AH353">
            <v>3778.2965220000001</v>
          </cell>
          <cell r="AI353">
            <v>3778.2965220000001</v>
          </cell>
          <cell r="AJ353">
            <v>3778.2965220000001</v>
          </cell>
        </row>
        <row r="354">
          <cell r="A354" t="str">
            <v xml:space="preserve"> - иностранная валюта</v>
          </cell>
          <cell r="B354" t="str">
            <v xml:space="preserve"> - in foreign currency</v>
          </cell>
          <cell r="D354" t="str">
            <v>тыс.долл.</v>
          </cell>
          <cell r="E354" t="str">
            <v>,on_end</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row>
        <row r="356">
          <cell r="A356" t="str">
            <v xml:space="preserve"> = Итого НДС к запасам</v>
          </cell>
          <cell r="B356" t="str">
            <v xml:space="preserve"> = VAT to stocks</v>
          </cell>
          <cell r="D356" t="str">
            <v>тыс.руб.</v>
          </cell>
          <cell r="E356" t="str">
            <v>,on_end</v>
          </cell>
          <cell r="G356">
            <v>0</v>
          </cell>
          <cell r="H356">
            <v>213.01330049999993</v>
          </cell>
          <cell r="I356">
            <v>255.24710639999998</v>
          </cell>
          <cell r="J356">
            <v>298.9563291</v>
          </cell>
          <cell r="K356">
            <v>342.6655518</v>
          </cell>
          <cell r="L356">
            <v>386.3747745</v>
          </cell>
          <cell r="M356">
            <v>416.73147515999995</v>
          </cell>
          <cell r="N356">
            <v>447.08817581999989</v>
          </cell>
          <cell r="O356">
            <v>477.44487647999983</v>
          </cell>
          <cell r="P356">
            <v>507.80157713999984</v>
          </cell>
          <cell r="Q356">
            <v>538.15827779999995</v>
          </cell>
          <cell r="R356">
            <v>573.64205183999991</v>
          </cell>
          <cell r="S356">
            <v>609.12582587999987</v>
          </cell>
          <cell r="T356">
            <v>644.60959991999994</v>
          </cell>
          <cell r="U356">
            <v>680.09337396000001</v>
          </cell>
          <cell r="V356">
            <v>680.09337396000001</v>
          </cell>
          <cell r="W356">
            <v>680.09337396000001</v>
          </cell>
          <cell r="X356">
            <v>680.09337396000001</v>
          </cell>
          <cell r="Y356">
            <v>680.09337396000001</v>
          </cell>
          <cell r="Z356">
            <v>680.09337396000001</v>
          </cell>
          <cell r="AA356">
            <v>680.09337396000001</v>
          </cell>
          <cell r="AB356">
            <v>680.09337396000001</v>
          </cell>
          <cell r="AC356">
            <v>680.09337396000001</v>
          </cell>
          <cell r="AD356">
            <v>680.09337396000001</v>
          </cell>
          <cell r="AE356">
            <v>680.09337396000001</v>
          </cell>
          <cell r="AF356">
            <v>680.09337396000001</v>
          </cell>
          <cell r="AG356">
            <v>680.09337396000001</v>
          </cell>
          <cell r="AH356">
            <v>680.09337396000001</v>
          </cell>
          <cell r="AI356">
            <v>680.09337396000001</v>
          </cell>
          <cell r="AJ356">
            <v>680.09337396000001</v>
          </cell>
        </row>
        <row r="358">
          <cell r="A358" t="str">
            <v>2. НЕЗАВЕРШЕННАЯ  ПРОДУКЦИЯ</v>
          </cell>
          <cell r="B358" t="str">
            <v>2. SEMI-FINISHED PRODUCTION (WORK-IN-PROGRESS)</v>
          </cell>
        </row>
        <row r="359">
          <cell r="A359" t="str">
            <v>Цикл производства</v>
          </cell>
          <cell r="B359" t="str">
            <v>Production cycle</v>
          </cell>
          <cell r="D359" t="str">
            <v>дни</v>
          </cell>
          <cell r="F359">
            <v>0</v>
          </cell>
        </row>
        <row r="360">
          <cell r="A360" t="str">
            <v>Стоимость незавершенного производства</v>
          </cell>
          <cell r="B360" t="str">
            <v>Cost of semi-finished production</v>
          </cell>
          <cell r="D360" t="str">
            <v>тыс.руб.</v>
          </cell>
          <cell r="E360" t="str">
            <v>on_end</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row>
        <row r="361">
          <cell r="A361" t="str">
            <v xml:space="preserve"> - местная валюта</v>
          </cell>
          <cell r="B361" t="str">
            <v xml:space="preserve"> - in local currency</v>
          </cell>
          <cell r="D361" t="str">
            <v>тыс.руб.</v>
          </cell>
          <cell r="E361" t="str">
            <v>on_end</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row>
        <row r="362">
          <cell r="A362" t="str">
            <v xml:space="preserve"> - иностранная валюта</v>
          </cell>
          <cell r="B362" t="str">
            <v xml:space="preserve"> - in foreign currency</v>
          </cell>
          <cell r="D362" t="str">
            <v>тыс.долл.</v>
          </cell>
          <cell r="E362" t="str">
            <v>on_end</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row>
        <row r="364">
          <cell r="A364" t="str">
            <v>3. ЗАПАСЫ ГОТОВОЙ ПРОДУКЦИИ</v>
          </cell>
          <cell r="B364" t="str">
            <v>3. FINISHED PRODUCTS</v>
          </cell>
        </row>
        <row r="365">
          <cell r="A365" t="str">
            <v>Периодичность отгрузки</v>
          </cell>
          <cell r="B365" t="str">
            <v>Stock period</v>
          </cell>
          <cell r="D365" t="str">
            <v>дни</v>
          </cell>
          <cell r="F365">
            <v>0</v>
          </cell>
        </row>
        <row r="366">
          <cell r="A366" t="str">
            <v>Страховой запас</v>
          </cell>
          <cell r="B366" t="str">
            <v>Insurance stock</v>
          </cell>
          <cell r="D366" t="str">
            <v>дни</v>
          </cell>
          <cell r="F366">
            <v>0</v>
          </cell>
        </row>
        <row r="367">
          <cell r="A367" t="str">
            <v>Стоимость готовой продукции</v>
          </cell>
          <cell r="B367" t="str">
            <v>Cost of finished products</v>
          </cell>
          <cell r="D367" t="str">
            <v>тыс.руб.</v>
          </cell>
          <cell r="E367" t="str">
            <v>on_end</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row>
        <row r="368">
          <cell r="A368" t="str">
            <v xml:space="preserve"> - местная валюта</v>
          </cell>
          <cell r="B368" t="str">
            <v xml:space="preserve"> - in local currency</v>
          </cell>
          <cell r="D368" t="str">
            <v>тыс.руб.</v>
          </cell>
          <cell r="E368" t="str">
            <v>on_end</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row>
        <row r="369">
          <cell r="A369" t="str">
            <v xml:space="preserve"> - иностранная валюта</v>
          </cell>
          <cell r="B369" t="str">
            <v xml:space="preserve"> - in foreign currency</v>
          </cell>
          <cell r="D369" t="str">
            <v>тыс.долл.</v>
          </cell>
          <cell r="E369" t="str">
            <v>on_end</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row>
        <row r="371">
          <cell r="A371" t="str">
            <v>4. КРЕДИТЫ ПОКУПАТЕЛЯМ (СЧЕТА К ПОЛУЧЕНИЮ)</v>
          </cell>
          <cell r="B371" t="str">
            <v>4. CREDITS TO BUYERS (RECEIVABLES)</v>
          </cell>
        </row>
        <row r="372">
          <cell r="A372" t="str">
            <v>Доля кредитов в выручке</v>
          </cell>
          <cell r="B372" t="str">
            <v>Per cent of sales revenues to credits</v>
          </cell>
          <cell r="D372" t="str">
            <v>%</v>
          </cell>
          <cell r="F372">
            <v>1</v>
          </cell>
        </row>
        <row r="373">
          <cell r="A373" t="str">
            <v>Средний срок кредита</v>
          </cell>
          <cell r="B373" t="str">
            <v xml:space="preserve">Average term of credits </v>
          </cell>
          <cell r="D373" t="str">
            <v>дни</v>
          </cell>
          <cell r="F373">
            <v>30</v>
          </cell>
        </row>
        <row r="374">
          <cell r="A374" t="str">
            <v>Сумма счетов к получению</v>
          </cell>
          <cell r="B374" t="str">
            <v>Sum of accounts receivable</v>
          </cell>
          <cell r="D374" t="str">
            <v>тыс.руб.</v>
          </cell>
          <cell r="E374" t="str">
            <v>on_end</v>
          </cell>
          <cell r="G374">
            <v>0</v>
          </cell>
          <cell r="H374">
            <v>14051.534337796973</v>
          </cell>
          <cell r="I374">
            <v>16351.76867559395</v>
          </cell>
          <cell r="J374">
            <v>19175.465292440604</v>
          </cell>
          <cell r="K374">
            <v>21999.161909287257</v>
          </cell>
          <cell r="L374">
            <v>24822.858526133907</v>
          </cell>
          <cell r="M374">
            <v>27050.211997580991</v>
          </cell>
          <cell r="N374">
            <v>29277.565469028079</v>
          </cell>
          <cell r="O374">
            <v>31504.91894047516</v>
          </cell>
          <cell r="P374">
            <v>33732.272411922255</v>
          </cell>
          <cell r="Q374">
            <v>35959.625883369328</v>
          </cell>
          <cell r="R374">
            <v>38430.819134514029</v>
          </cell>
          <cell r="S374">
            <v>40902.012385658745</v>
          </cell>
          <cell r="T374">
            <v>43373.205636803454</v>
          </cell>
          <cell r="U374">
            <v>45844.398887948162</v>
          </cell>
          <cell r="V374">
            <v>45844.398887948162</v>
          </cell>
          <cell r="W374">
            <v>45844.398887948162</v>
          </cell>
          <cell r="X374">
            <v>45844.398887948162</v>
          </cell>
          <cell r="Y374">
            <v>45844.398887948162</v>
          </cell>
          <cell r="Z374">
            <v>45844.398887948162</v>
          </cell>
          <cell r="AA374">
            <v>45844.398887948162</v>
          </cell>
          <cell r="AB374">
            <v>45844.398887948162</v>
          </cell>
          <cell r="AC374">
            <v>45844.398887948162</v>
          </cell>
          <cell r="AD374">
            <v>45844.398887948162</v>
          </cell>
          <cell r="AE374">
            <v>45844.398887948162</v>
          </cell>
          <cell r="AF374">
            <v>45844.398887948162</v>
          </cell>
          <cell r="AG374">
            <v>45844.398887948162</v>
          </cell>
          <cell r="AH374">
            <v>45844.398887948162</v>
          </cell>
          <cell r="AI374">
            <v>45844.398887948162</v>
          </cell>
          <cell r="AJ374">
            <v>45844.398887948162</v>
          </cell>
        </row>
        <row r="375">
          <cell r="A375" t="str">
            <v xml:space="preserve"> - местная валюта</v>
          </cell>
          <cell r="B375" t="str">
            <v xml:space="preserve"> - in local currency</v>
          </cell>
          <cell r="D375" t="str">
            <v>тыс.руб.</v>
          </cell>
          <cell r="E375" t="str">
            <v>on_end</v>
          </cell>
          <cell r="G375">
            <v>0</v>
          </cell>
          <cell r="H375">
            <v>14051.534337796973</v>
          </cell>
          <cell r="I375">
            <v>16351.76867559395</v>
          </cell>
          <cell r="J375">
            <v>19175.465292440604</v>
          </cell>
          <cell r="K375">
            <v>21999.161909287257</v>
          </cell>
          <cell r="L375">
            <v>24822.858526133907</v>
          </cell>
          <cell r="M375">
            <v>27050.211997580991</v>
          </cell>
          <cell r="N375">
            <v>29277.565469028079</v>
          </cell>
          <cell r="O375">
            <v>31504.91894047516</v>
          </cell>
          <cell r="P375">
            <v>33732.272411922255</v>
          </cell>
          <cell r="Q375">
            <v>35959.625883369328</v>
          </cell>
          <cell r="R375">
            <v>38430.819134514029</v>
          </cell>
          <cell r="S375">
            <v>40902.012385658745</v>
          </cell>
          <cell r="T375">
            <v>43373.205636803454</v>
          </cell>
          <cell r="U375">
            <v>45844.398887948162</v>
          </cell>
          <cell r="V375">
            <v>45844.398887948162</v>
          </cell>
          <cell r="W375">
            <v>45844.398887948162</v>
          </cell>
          <cell r="X375">
            <v>45844.398887948162</v>
          </cell>
          <cell r="Y375">
            <v>45844.398887948162</v>
          </cell>
          <cell r="Z375">
            <v>45844.398887948162</v>
          </cell>
          <cell r="AA375">
            <v>45844.398887948162</v>
          </cell>
          <cell r="AB375">
            <v>45844.398887948162</v>
          </cell>
          <cell r="AC375">
            <v>45844.398887948162</v>
          </cell>
          <cell r="AD375">
            <v>45844.398887948162</v>
          </cell>
          <cell r="AE375">
            <v>45844.398887948162</v>
          </cell>
          <cell r="AF375">
            <v>45844.398887948162</v>
          </cell>
          <cell r="AG375">
            <v>45844.398887948162</v>
          </cell>
          <cell r="AH375">
            <v>45844.398887948162</v>
          </cell>
          <cell r="AI375">
            <v>45844.398887948162</v>
          </cell>
          <cell r="AJ375">
            <v>45844.398887948162</v>
          </cell>
        </row>
        <row r="376">
          <cell r="A376" t="str">
            <v xml:space="preserve"> - иностранная валюта</v>
          </cell>
          <cell r="B376" t="str">
            <v xml:space="preserve"> - in foreign currency</v>
          </cell>
          <cell r="D376" t="str">
            <v>тыс.долл.</v>
          </cell>
          <cell r="E376" t="str">
            <v>on_end</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row>
        <row r="378">
          <cell r="A378" t="str">
            <v>5. АВАНСЫ ПОСТАВЩИКАМ</v>
          </cell>
          <cell r="B378" t="str">
            <v>5. ADVANCE PAYMENTS TO SUPPLIERS</v>
          </cell>
        </row>
        <row r="379">
          <cell r="A379" t="str">
            <v>Доля авансов в прямых материальных затратах</v>
          </cell>
          <cell r="B379" t="str">
            <v>Per cent of direct material costs to advances</v>
          </cell>
          <cell r="D379" t="str">
            <v>%</v>
          </cell>
          <cell r="F379">
            <v>0</v>
          </cell>
          <cell r="G379" t="str">
            <v/>
          </cell>
        </row>
        <row r="380">
          <cell r="A380" t="str">
            <v>Средний срок авансовых платежей</v>
          </cell>
          <cell r="B380" t="str">
            <v>Average term of advance payments</v>
          </cell>
          <cell r="D380" t="str">
            <v>дни</v>
          </cell>
          <cell r="F380">
            <v>30</v>
          </cell>
        </row>
        <row r="381">
          <cell r="A381" t="str">
            <v>Сумма уплаченных авансов</v>
          </cell>
          <cell r="B381" t="str">
            <v>Sum of advances paid</v>
          </cell>
          <cell r="D381" t="str">
            <v>тыс.руб.</v>
          </cell>
          <cell r="E381" t="str">
            <v>on_end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row>
        <row r="382">
          <cell r="A382" t="str">
            <v xml:space="preserve"> - местная валюта</v>
          </cell>
          <cell r="B382" t="str">
            <v xml:space="preserve"> - in local currency</v>
          </cell>
          <cell r="D382" t="str">
            <v>тыс.руб.</v>
          </cell>
          <cell r="E382" t="str">
            <v>on_end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row>
        <row r="383">
          <cell r="A383" t="str">
            <v xml:space="preserve"> - иностранная валюта</v>
          </cell>
          <cell r="B383" t="str">
            <v xml:space="preserve"> - in foreign currency</v>
          </cell>
          <cell r="D383" t="str">
            <v>тыс.долл.</v>
          </cell>
          <cell r="E383" t="str">
            <v>on_end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row>
        <row r="385">
          <cell r="A385" t="str">
            <v>6. РЕЗЕРВ ДЕНЕЖНЫХ СРЕДСТВ</v>
          </cell>
          <cell r="B385" t="str">
            <v>6. CASH RESERVES (CASH-IN-HAND)</v>
          </cell>
        </row>
        <row r="386">
          <cell r="A386" t="str">
            <v>Покрытие потребности</v>
          </cell>
          <cell r="B386" t="str">
            <v xml:space="preserve"> Term of coverage</v>
          </cell>
          <cell r="D386" t="str">
            <v>дни</v>
          </cell>
          <cell r="F386">
            <v>30</v>
          </cell>
        </row>
        <row r="387">
          <cell r="A387" t="str">
            <v>Сумма</v>
          </cell>
          <cell r="B387" t="str">
            <v>Sum</v>
          </cell>
          <cell r="D387" t="str">
            <v>тыс.руб.</v>
          </cell>
          <cell r="E387" t="str">
            <v>on_end</v>
          </cell>
          <cell r="F387">
            <v>0</v>
          </cell>
          <cell r="G387">
            <v>1396.4205254999997</v>
          </cell>
          <cell r="H387">
            <v>2182.7135609000002</v>
          </cell>
          <cell r="I387">
            <v>2354.2522377</v>
          </cell>
          <cell r="J387">
            <v>2477.8277376999999</v>
          </cell>
          <cell r="K387">
            <v>2566.5932376999999</v>
          </cell>
          <cell r="L387">
            <v>2569.5660376599999</v>
          </cell>
          <cell r="M387">
            <v>2640.6828676599998</v>
          </cell>
          <cell r="N387">
            <v>2713.9332025599997</v>
          </cell>
          <cell r="O387">
            <v>2789.3810475070004</v>
          </cell>
          <cell r="P387">
            <v>2867.0923278024111</v>
          </cell>
          <cell r="Q387">
            <v>2980.7457608866821</v>
          </cell>
          <cell r="R387">
            <v>3063.1896581520832</v>
          </cell>
          <cell r="S387">
            <v>3148.1068723354456</v>
          </cell>
          <cell r="T387">
            <v>3235.5716029443092</v>
          </cell>
          <cell r="U387">
            <v>3093.0444234314386</v>
          </cell>
          <cell r="V387">
            <v>3185.8357561343819</v>
          </cell>
          <cell r="W387">
            <v>3281.4108288184134</v>
          </cell>
          <cell r="X387">
            <v>3379.8531536829655</v>
          </cell>
          <cell r="Y387">
            <v>3481.2487482934544</v>
          </cell>
          <cell r="Z387">
            <v>3585.6862107422585</v>
          </cell>
          <cell r="AA387">
            <v>3693.2567970645259</v>
          </cell>
          <cell r="AB387">
            <v>3804.0545009764628</v>
          </cell>
          <cell r="AC387">
            <v>3918.1761360057571</v>
          </cell>
          <cell r="AD387">
            <v>4035.7214200859294</v>
          </cell>
          <cell r="AE387">
            <v>4156.7930626885072</v>
          </cell>
          <cell r="AF387">
            <v>4281.4968545691618</v>
          </cell>
          <cell r="AG387">
            <v>4409.9417602062367</v>
          </cell>
          <cell r="AH387">
            <v>4542.2400130124242</v>
          </cell>
          <cell r="AI387">
            <v>4678.5072134027978</v>
          </cell>
          <cell r="AJ387">
            <v>4818.8624298048817</v>
          </cell>
        </row>
        <row r="388">
          <cell r="A388" t="str">
            <v xml:space="preserve"> - местная валюта</v>
          </cell>
          <cell r="B388" t="str">
            <v xml:space="preserve"> - in local currency</v>
          </cell>
          <cell r="D388" t="str">
            <v>тыс.руб.</v>
          </cell>
          <cell r="E388" t="str">
            <v>on_end</v>
          </cell>
          <cell r="F388">
            <v>0</v>
          </cell>
          <cell r="G388">
            <v>1396.4205254999997</v>
          </cell>
          <cell r="H388">
            <v>2182.7135609000002</v>
          </cell>
          <cell r="I388">
            <v>2354.2522377</v>
          </cell>
          <cell r="J388">
            <v>2477.8277376999999</v>
          </cell>
          <cell r="K388">
            <v>2566.5932376999999</v>
          </cell>
          <cell r="L388">
            <v>2569.5660376599999</v>
          </cell>
          <cell r="M388">
            <v>2640.6828676599998</v>
          </cell>
          <cell r="N388">
            <v>2713.9332025599997</v>
          </cell>
          <cell r="O388">
            <v>2789.3810475070004</v>
          </cell>
          <cell r="P388">
            <v>2867.0923278024111</v>
          </cell>
          <cell r="Q388">
            <v>2980.7457608866821</v>
          </cell>
          <cell r="R388">
            <v>3063.1896581520832</v>
          </cell>
          <cell r="S388">
            <v>3148.1068723354456</v>
          </cell>
          <cell r="T388">
            <v>3235.5716029443092</v>
          </cell>
          <cell r="U388">
            <v>3093.0444234314386</v>
          </cell>
          <cell r="V388">
            <v>3185.8357561343819</v>
          </cell>
          <cell r="W388">
            <v>3281.4108288184134</v>
          </cell>
          <cell r="X388">
            <v>3379.8531536829655</v>
          </cell>
          <cell r="Y388">
            <v>3481.2487482934544</v>
          </cell>
          <cell r="Z388">
            <v>3585.6862107422585</v>
          </cell>
          <cell r="AA388">
            <v>3693.2567970645259</v>
          </cell>
          <cell r="AB388">
            <v>3804.0545009764628</v>
          </cell>
          <cell r="AC388">
            <v>3918.1761360057571</v>
          </cell>
          <cell r="AD388">
            <v>4035.7214200859294</v>
          </cell>
          <cell r="AE388">
            <v>4156.7930626885072</v>
          </cell>
          <cell r="AF388">
            <v>4281.4968545691618</v>
          </cell>
          <cell r="AG388">
            <v>4409.9417602062367</v>
          </cell>
          <cell r="AH388">
            <v>4542.2400130124242</v>
          </cell>
          <cell r="AI388">
            <v>4678.5072134027978</v>
          </cell>
          <cell r="AJ388">
            <v>4818.8624298048817</v>
          </cell>
        </row>
        <row r="389">
          <cell r="A389" t="str">
            <v xml:space="preserve"> - иностранная валюта</v>
          </cell>
          <cell r="B389" t="str">
            <v xml:space="preserve"> - in foreign currency</v>
          </cell>
          <cell r="D389" t="str">
            <v>тыс.долл.</v>
          </cell>
          <cell r="E389" t="str">
            <v>on_end</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row>
        <row r="391">
          <cell r="A391" t="str">
            <v>7. НДС УПЛАЧЕННЫЙ</v>
          </cell>
          <cell r="B391" t="str">
            <v>7. VAT PAID</v>
          </cell>
        </row>
        <row r="392">
          <cell r="A392" t="str">
            <v>Сумма</v>
          </cell>
          <cell r="B392" t="str">
            <v>Sum</v>
          </cell>
          <cell r="D392" t="str">
            <v>тыс.руб.</v>
          </cell>
          <cell r="E392" t="str">
            <v>on_end</v>
          </cell>
          <cell r="F392">
            <v>0</v>
          </cell>
          <cell r="G392">
            <v>21347.982</v>
          </cell>
          <cell r="H392">
            <v>27671.012248499999</v>
          </cell>
          <cell r="I392">
            <v>35688.491539199997</v>
          </cell>
          <cell r="J392">
            <v>44600.286329099996</v>
          </cell>
          <cell r="K392">
            <v>54341.201201400007</v>
          </cell>
          <cell r="L392">
            <v>64914.422156100001</v>
          </cell>
          <cell r="M392">
            <v>75492.348106680016</v>
          </cell>
          <cell r="N392">
            <v>86092.23697398002</v>
          </cell>
          <cell r="O392">
            <v>96718.111318764</v>
          </cell>
          <cell r="P392">
            <v>107374.11437861891</v>
          </cell>
          <cell r="Q392">
            <v>118064.51368825928</v>
          </cell>
          <cell r="R392">
            <v>129065.76564518105</v>
          </cell>
          <cell r="S392">
            <v>140377.27060358282</v>
          </cell>
          <cell r="T392">
            <v>152003.69181387071</v>
          </cell>
          <cell r="U392">
            <v>163949.83242396286</v>
          </cell>
          <cell r="V392">
            <v>176030.34458089489</v>
          </cell>
          <cell r="W392">
            <v>188285.80771833329</v>
          </cell>
          <cell r="X392">
            <v>200721.4703656933</v>
          </cell>
          <cell r="Y392">
            <v>213342.73850827248</v>
          </cell>
          <cell r="Z392">
            <v>226155.18031092748</v>
          </cell>
          <cell r="AA392">
            <v>239164.53098346051</v>
          </cell>
          <cell r="AB392">
            <v>252376.69779196792</v>
          </cell>
          <cell r="AC392">
            <v>265797.76522052899</v>
          </cell>
          <cell r="AD392">
            <v>279434.00028774521</v>
          </cell>
          <cell r="AE392">
            <v>293291.85802277637</v>
          </cell>
          <cell r="AF392">
            <v>307377.98710565694</v>
          </cell>
          <cell r="AG392">
            <v>321699.23567682219</v>
          </cell>
          <cell r="AH392">
            <v>336262.6573209209</v>
          </cell>
          <cell r="AI392">
            <v>351075.51723014092</v>
          </cell>
          <cell r="AJ392">
            <v>366145.29855243588</v>
          </cell>
        </row>
        <row r="394">
          <cell r="A394" t="str">
            <v xml:space="preserve"> = Нормируемые оборотные активы</v>
          </cell>
          <cell r="B394" t="str">
            <v xml:space="preserve"> = Current assets requirement</v>
          </cell>
          <cell r="D394" t="str">
            <v>тыс.руб.</v>
          </cell>
          <cell r="E394" t="str">
            <v>on_end</v>
          </cell>
          <cell r="F394">
            <v>0</v>
          </cell>
          <cell r="G394">
            <v>22744.402525500002</v>
          </cell>
          <cell r="H394">
            <v>45088.667372196971</v>
          </cell>
          <cell r="I394">
            <v>55812.551932493945</v>
          </cell>
          <cell r="J394">
            <v>67914.4478542406</v>
          </cell>
          <cell r="K394">
            <v>80810.653858387261</v>
          </cell>
          <cell r="L394">
            <v>94453.373244893912</v>
          </cell>
          <cell r="M394">
            <v>107498.417833921</v>
          </cell>
          <cell r="N394">
            <v>120567.55884456809</v>
          </cell>
          <cell r="O394">
            <v>133664.88284274616</v>
          </cell>
          <cell r="P394">
            <v>146794.59899134358</v>
          </cell>
          <cell r="Q394">
            <v>159994.6535425153</v>
          </cell>
          <cell r="R394">
            <v>173746.67472584714</v>
          </cell>
          <cell r="S394">
            <v>187811.42222757702</v>
          </cell>
          <cell r="T394">
            <v>202193.63349761849</v>
          </cell>
          <cell r="U394">
            <v>216665.57225734246</v>
          </cell>
          <cell r="V394">
            <v>228838.87574697743</v>
          </cell>
          <cell r="W394">
            <v>241189.91395709987</v>
          </cell>
          <cell r="X394">
            <v>253724.01892932443</v>
          </cell>
          <cell r="Y394">
            <v>266446.68266651407</v>
          </cell>
          <cell r="Z394">
            <v>279363.56193161791</v>
          </cell>
          <cell r="AA394">
            <v>292480.48319047317</v>
          </cell>
          <cell r="AB394">
            <v>305803.44770289253</v>
          </cell>
          <cell r="AC394">
            <v>319338.6367664829</v>
          </cell>
          <cell r="AD394">
            <v>333092.41711777932</v>
          </cell>
          <cell r="AE394">
            <v>347071.34649541305</v>
          </cell>
          <cell r="AF394">
            <v>361282.17937017424</v>
          </cell>
          <cell r="AG394">
            <v>375731.87284697662</v>
          </cell>
          <cell r="AH394">
            <v>390427.59274388151</v>
          </cell>
          <cell r="AI394">
            <v>405376.71985349187</v>
          </cell>
          <cell r="AJ394">
            <v>420586.85639218893</v>
          </cell>
        </row>
        <row r="395">
          <cell r="A395" t="str">
            <v xml:space="preserve"> - местная валюта</v>
          </cell>
          <cell r="B395" t="str">
            <v xml:space="preserve"> - in local currency</v>
          </cell>
          <cell r="D395" t="str">
            <v>тыс.руб.</v>
          </cell>
          <cell r="E395" t="str">
            <v>on_end</v>
          </cell>
          <cell r="F395">
            <v>0</v>
          </cell>
          <cell r="G395">
            <v>22744.402525500002</v>
          </cell>
          <cell r="H395">
            <v>45088.667372196971</v>
          </cell>
          <cell r="I395">
            <v>55812.551932493945</v>
          </cell>
          <cell r="J395">
            <v>67914.4478542406</v>
          </cell>
          <cell r="K395">
            <v>80810.653858387261</v>
          </cell>
          <cell r="L395">
            <v>94453.373244893912</v>
          </cell>
          <cell r="M395">
            <v>107498.417833921</v>
          </cell>
          <cell r="N395">
            <v>120567.55884456809</v>
          </cell>
          <cell r="O395">
            <v>133664.88284274616</v>
          </cell>
          <cell r="P395">
            <v>146794.59899134358</v>
          </cell>
          <cell r="Q395">
            <v>159994.6535425153</v>
          </cell>
          <cell r="R395">
            <v>173746.67472584714</v>
          </cell>
          <cell r="S395">
            <v>187811.42222757702</v>
          </cell>
          <cell r="T395">
            <v>202193.63349761849</v>
          </cell>
          <cell r="U395">
            <v>216665.57225734246</v>
          </cell>
          <cell r="V395">
            <v>228838.87574697743</v>
          </cell>
          <cell r="W395">
            <v>241189.91395709987</v>
          </cell>
          <cell r="X395">
            <v>253724.01892932443</v>
          </cell>
          <cell r="Y395">
            <v>266446.68266651407</v>
          </cell>
          <cell r="Z395">
            <v>279363.56193161791</v>
          </cell>
          <cell r="AA395">
            <v>292480.48319047317</v>
          </cell>
          <cell r="AB395">
            <v>305803.44770289253</v>
          </cell>
          <cell r="AC395">
            <v>319338.6367664829</v>
          </cell>
          <cell r="AD395">
            <v>333092.41711777932</v>
          </cell>
          <cell r="AE395">
            <v>347071.34649541305</v>
          </cell>
          <cell r="AF395">
            <v>361282.17937017424</v>
          </cell>
          <cell r="AG395">
            <v>375731.87284697662</v>
          </cell>
          <cell r="AH395">
            <v>390427.59274388151</v>
          </cell>
          <cell r="AI395">
            <v>405376.71985349187</v>
          </cell>
          <cell r="AJ395">
            <v>420586.85639218893</v>
          </cell>
        </row>
        <row r="396">
          <cell r="A396" t="str">
            <v xml:space="preserve"> - иностранная валюта</v>
          </cell>
          <cell r="B396" t="str">
            <v xml:space="preserve"> - in foreign currency</v>
          </cell>
          <cell r="D396" t="str">
            <v>тыс.долл.</v>
          </cell>
          <cell r="E396" t="str">
            <v>on_end</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row>
        <row r="397">
          <cell r="A397" t="str">
            <v xml:space="preserve"> = Прирост нормируемых оборотных активов</v>
          </cell>
          <cell r="B397" t="str">
            <v xml:space="preserve"> = Increase in current assets requirement</v>
          </cell>
          <cell r="D397" t="str">
            <v>тыс.руб.</v>
          </cell>
          <cell r="F397">
            <v>0</v>
          </cell>
          <cell r="G397">
            <v>22744.402525500002</v>
          </cell>
          <cell r="H397">
            <v>22344.264846696969</v>
          </cell>
          <cell r="I397">
            <v>10723.884560296974</v>
          </cell>
          <cell r="J397">
            <v>12101.895921746654</v>
          </cell>
          <cell r="K397">
            <v>12896.206004146661</v>
          </cell>
          <cell r="L397">
            <v>13642.719386506651</v>
          </cell>
          <cell r="M397">
            <v>13045.044589027093</v>
          </cell>
          <cell r="N397">
            <v>13069.141010647087</v>
          </cell>
          <cell r="O397">
            <v>13097.323998178064</v>
          </cell>
          <cell r="P397">
            <v>13129.716148597421</v>
          </cell>
          <cell r="Q397">
            <v>13200.054551171721</v>
          </cell>
          <cell r="R397">
            <v>13752.021183331846</v>
          </cell>
          <cell r="S397">
            <v>14064.747501729871</v>
          </cell>
          <cell r="T397">
            <v>14382.211270041473</v>
          </cell>
          <cell r="U397">
            <v>14471.938759723969</v>
          </cell>
          <cell r="V397">
            <v>12173.303489634971</v>
          </cell>
          <cell r="W397">
            <v>12351.038210122439</v>
          </cell>
          <cell r="X397">
            <v>12534.104972224566</v>
          </cell>
          <cell r="Y397">
            <v>12722.663737189636</v>
          </cell>
          <cell r="Z397">
            <v>12916.879265103838</v>
          </cell>
          <cell r="AA397">
            <v>13116.921258855262</v>
          </cell>
          <cell r="AB397">
            <v>13322.964512419363</v>
          </cell>
          <cell r="AC397">
            <v>13535.189063590369</v>
          </cell>
          <cell r="AD397">
            <v>13753.780351296416</v>
          </cell>
          <cell r="AE397">
            <v>13978.929377633729</v>
          </cell>
          <cell r="AF397">
            <v>14210.832874761196</v>
          </cell>
          <cell r="AG397">
            <v>14449.693476802378</v>
          </cell>
          <cell r="AH397">
            <v>14695.719896904891</v>
          </cell>
          <cell r="AI397">
            <v>14949.127109610359</v>
          </cell>
          <cell r="AJ397">
            <v>15210.136538697057</v>
          </cell>
        </row>
        <row r="398">
          <cell r="A398" t="str">
            <v xml:space="preserve"> - местная валюта</v>
          </cell>
          <cell r="B398" t="str">
            <v xml:space="preserve"> - in local currency</v>
          </cell>
          <cell r="D398" t="str">
            <v>тыс.руб.</v>
          </cell>
          <cell r="F398">
            <v>0</v>
          </cell>
          <cell r="G398">
            <v>22744.402525500002</v>
          </cell>
          <cell r="H398">
            <v>22344.264846696969</v>
          </cell>
          <cell r="I398">
            <v>10723.884560296974</v>
          </cell>
          <cell r="J398">
            <v>12101.895921746654</v>
          </cell>
          <cell r="K398">
            <v>12896.206004146661</v>
          </cell>
          <cell r="L398">
            <v>13642.719386506651</v>
          </cell>
          <cell r="M398">
            <v>13045.044589027093</v>
          </cell>
          <cell r="N398">
            <v>13069.141010647087</v>
          </cell>
          <cell r="O398">
            <v>13097.323998178064</v>
          </cell>
          <cell r="P398">
            <v>13129.716148597421</v>
          </cell>
          <cell r="Q398">
            <v>13200.054551171721</v>
          </cell>
          <cell r="R398">
            <v>13752.021183331846</v>
          </cell>
          <cell r="S398">
            <v>14064.747501729871</v>
          </cell>
          <cell r="T398">
            <v>14382.211270041473</v>
          </cell>
          <cell r="U398">
            <v>14471.938759723969</v>
          </cell>
          <cell r="V398">
            <v>12173.303489634971</v>
          </cell>
          <cell r="W398">
            <v>12351.038210122439</v>
          </cell>
          <cell r="X398">
            <v>12534.104972224566</v>
          </cell>
          <cell r="Y398">
            <v>12722.663737189636</v>
          </cell>
          <cell r="Z398">
            <v>12916.879265103838</v>
          </cell>
          <cell r="AA398">
            <v>13116.921258855262</v>
          </cell>
          <cell r="AB398">
            <v>13322.964512419363</v>
          </cell>
          <cell r="AC398">
            <v>13535.189063590369</v>
          </cell>
          <cell r="AD398">
            <v>13753.780351296416</v>
          </cell>
          <cell r="AE398">
            <v>13978.929377633729</v>
          </cell>
          <cell r="AF398">
            <v>14210.832874761196</v>
          </cell>
          <cell r="AG398">
            <v>14449.693476802378</v>
          </cell>
          <cell r="AH398">
            <v>14695.719896904891</v>
          </cell>
          <cell r="AI398">
            <v>14949.127109610359</v>
          </cell>
          <cell r="AJ398">
            <v>15210.136538697057</v>
          </cell>
          <cell r="AL398">
            <v>420586.85639218893</v>
          </cell>
        </row>
        <row r="399">
          <cell r="A399" t="str">
            <v xml:space="preserve"> - иностранная валюта</v>
          </cell>
          <cell r="B399" t="str">
            <v xml:space="preserve"> - in foreign currency</v>
          </cell>
          <cell r="D399" t="str">
            <v>тыс.долл.</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row>
        <row r="403">
          <cell r="A403" t="str">
            <v>Цт=максимальные Постоянные цены</v>
          </cell>
          <cell r="B403" t="str">
            <v>Цт=максимальные Постоянные цены</v>
          </cell>
          <cell r="AK403" t="str">
            <v>АЛЬТ-Инвест™ 3.0</v>
          </cell>
        </row>
        <row r="404">
          <cell r="A404" t="str">
            <v>НОРМИРУЕМЫЕ КРАТКОСРОЧНЫЕ ПАССИВЫ</v>
          </cell>
          <cell r="B404" t="str">
            <v>CURRENT LIABILITIES AVAILABLE</v>
          </cell>
          <cell r="F404" t="str">
            <v>"0"</v>
          </cell>
          <cell r="G404" t="str">
            <v>1 год</v>
          </cell>
          <cell r="H404" t="str">
            <v>2 год</v>
          </cell>
          <cell r="I404" t="str">
            <v>3 год</v>
          </cell>
          <cell r="J404" t="str">
            <v>4 год</v>
          </cell>
          <cell r="K404" t="str">
            <v>5 год</v>
          </cell>
          <cell r="L404" t="str">
            <v>6 год</v>
          </cell>
          <cell r="M404" t="str">
            <v>7 год</v>
          </cell>
          <cell r="N404" t="str">
            <v>8 год</v>
          </cell>
          <cell r="O404" t="str">
            <v>9 год</v>
          </cell>
          <cell r="P404" t="str">
            <v>10 год</v>
          </cell>
          <cell r="Q404" t="str">
            <v>11 год</v>
          </cell>
          <cell r="R404" t="str">
            <v>12 год</v>
          </cell>
          <cell r="S404" t="str">
            <v>13 год</v>
          </cell>
          <cell r="T404" t="str">
            <v>14 год</v>
          </cell>
          <cell r="U404" t="str">
            <v>15 год</v>
          </cell>
          <cell r="V404" t="str">
            <v>16 год</v>
          </cell>
          <cell r="W404" t="str">
            <v>17 год</v>
          </cell>
          <cell r="X404" t="str">
            <v>18 год</v>
          </cell>
          <cell r="Y404" t="str">
            <v>19 год</v>
          </cell>
          <cell r="Z404" t="str">
            <v>20 год</v>
          </cell>
          <cell r="AA404" t="str">
            <v>21 год</v>
          </cell>
          <cell r="AB404" t="str">
            <v>22 год</v>
          </cell>
          <cell r="AC404" t="str">
            <v>23 год</v>
          </cell>
          <cell r="AD404" t="str">
            <v>24 год</v>
          </cell>
          <cell r="AE404" t="str">
            <v>25 год</v>
          </cell>
          <cell r="AF404" t="str">
            <v>26 год</v>
          </cell>
          <cell r="AG404" t="str">
            <v>27 год</v>
          </cell>
          <cell r="AH404" t="str">
            <v>28 год</v>
          </cell>
          <cell r="AI404" t="str">
            <v>29 год</v>
          </cell>
          <cell r="AJ404" t="str">
            <v>30 год</v>
          </cell>
        </row>
        <row r="406">
          <cell r="A406" t="str">
            <v>1. КРЕДИТЫ ПОСТАВЩИКОВ (СЧЕТА К ОПЛАТЕ)</v>
          </cell>
          <cell r="B406" t="str">
            <v>1. CREDITS OF SUPPLIERS (PAYABLES)</v>
          </cell>
        </row>
        <row r="407">
          <cell r="A407" t="str">
            <v>Доля кредитов в прямых материальных затратах</v>
          </cell>
          <cell r="B407" t="str">
            <v>Per cent of direct material costs to advances</v>
          </cell>
          <cell r="D407" t="str">
            <v>%</v>
          </cell>
          <cell r="F407">
            <v>0</v>
          </cell>
          <cell r="G407" t="str">
            <v/>
          </cell>
        </row>
        <row r="408">
          <cell r="A408" t="str">
            <v>Отсрочка платежа</v>
          </cell>
          <cell r="B408" t="str">
            <v>Delay term</v>
          </cell>
          <cell r="D408" t="str">
            <v>дни</v>
          </cell>
          <cell r="F408">
            <v>30</v>
          </cell>
        </row>
        <row r="409">
          <cell r="A409" t="str">
            <v>Сумма счетов к оплате</v>
          </cell>
          <cell r="B409" t="str">
            <v>Sum of accounts payable</v>
          </cell>
          <cell r="D409" t="str">
            <v>тыс.руб.</v>
          </cell>
          <cell r="E409" t="str">
            <v>on_end</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row>
        <row r="410">
          <cell r="A410" t="str">
            <v xml:space="preserve"> - в местной валюте</v>
          </cell>
          <cell r="B410" t="str">
            <v xml:space="preserve"> - in local currency</v>
          </cell>
          <cell r="D410" t="str">
            <v>тыс.руб.</v>
          </cell>
          <cell r="E410" t="str">
            <v>on_end</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row>
        <row r="411">
          <cell r="A411" t="str">
            <v xml:space="preserve"> - в иностранной валюте</v>
          </cell>
          <cell r="B411" t="str">
            <v xml:space="preserve"> - in foreign currency</v>
          </cell>
          <cell r="D411" t="str">
            <v>тыс.долл.</v>
          </cell>
          <cell r="E411" t="str">
            <v>on_end</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row>
        <row r="413">
          <cell r="A413" t="str">
            <v>2. АВАНСЫ ПОКУПАТЕЛЕЙ</v>
          </cell>
          <cell r="B413" t="str">
            <v>2. ADVANCE PAYMENTS OF BUYERS</v>
          </cell>
        </row>
        <row r="414">
          <cell r="A414" t="str">
            <v>Доля авансов в выручке</v>
          </cell>
          <cell r="B414" t="str">
            <v>Per cent of sales revenues to advances</v>
          </cell>
          <cell r="D414" t="str">
            <v>%</v>
          </cell>
          <cell r="F414">
            <v>0</v>
          </cell>
          <cell r="G414" t="str">
            <v/>
          </cell>
        </row>
        <row r="415">
          <cell r="A415" t="str">
            <v>Средний срок авансов</v>
          </cell>
          <cell r="B415" t="str">
            <v xml:space="preserve">Average term of advances </v>
          </cell>
          <cell r="D415" t="str">
            <v>дни</v>
          </cell>
          <cell r="F415">
            <v>30</v>
          </cell>
        </row>
        <row r="416">
          <cell r="A416" t="str">
            <v>Сумма полученных авансов</v>
          </cell>
          <cell r="B416" t="str">
            <v>Sum of advances obtained</v>
          </cell>
          <cell r="D416" t="str">
            <v>тыс.руб.</v>
          </cell>
          <cell r="E416" t="str">
            <v>on_end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row>
        <row r="417">
          <cell r="A417" t="str">
            <v xml:space="preserve"> - в местной валюте</v>
          </cell>
          <cell r="B417" t="str">
            <v xml:space="preserve"> - in local currency</v>
          </cell>
          <cell r="D417" t="str">
            <v>тыс.руб.</v>
          </cell>
          <cell r="E417" t="str">
            <v>on_end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row>
        <row r="418">
          <cell r="A418" t="str">
            <v xml:space="preserve"> - в иностранной валюте</v>
          </cell>
          <cell r="B418" t="str">
            <v xml:space="preserve"> - in foreign currency</v>
          </cell>
          <cell r="D418" t="str">
            <v>тыс.долл.</v>
          </cell>
          <cell r="E418" t="str">
            <v>on_end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row>
        <row r="420">
          <cell r="A420" t="str">
            <v>3. РАСЧЕТЫ С ПЕРСОНАЛОМ</v>
          </cell>
          <cell r="B420" t="str">
            <v>3. DEFERRED WAGES &amp; SALARIES</v>
          </cell>
        </row>
        <row r="421">
          <cell r="A421" t="str">
            <v>Частота выплаты заработной платы</v>
          </cell>
          <cell r="B421" t="str">
            <v>Payments frequency (per month)</v>
          </cell>
          <cell r="D421" t="str">
            <v>раз/мес.</v>
          </cell>
          <cell r="F421">
            <v>2</v>
          </cell>
        </row>
        <row r="422">
          <cell r="A422" t="str">
            <v>Сумма</v>
          </cell>
          <cell r="B422" t="str">
            <v>Sum</v>
          </cell>
          <cell r="D422" t="str">
            <v>тыс.руб.</v>
          </cell>
          <cell r="E422" t="str">
            <v>on_end</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row>
        <row r="424">
          <cell r="A424" t="str">
            <v>4. РАСЧЕТЫ С БЮДЖЕТОМ</v>
          </cell>
          <cell r="B424" t="str">
            <v>4. DEFERRED TAXES &amp; PAYMENTS</v>
          </cell>
        </row>
        <row r="425">
          <cell r="A425" t="str">
            <v>Сумма</v>
          </cell>
          <cell r="B425" t="str">
            <v>Sum</v>
          </cell>
          <cell r="D425" t="str">
            <v>тыс.руб.</v>
          </cell>
          <cell r="E425" t="str">
            <v>on_end</v>
          </cell>
          <cell r="F425">
            <v>0</v>
          </cell>
          <cell r="G425">
            <v>0</v>
          </cell>
          <cell r="H425">
            <v>2054.454306715942</v>
          </cell>
          <cell r="I425">
            <v>2339.7242344100409</v>
          </cell>
          <cell r="J425">
            <v>2796.9568566136254</v>
          </cell>
          <cell r="K425">
            <v>3265.3145549043065</v>
          </cell>
          <cell r="L425">
            <v>3733.1412531949882</v>
          </cell>
          <cell r="M425">
            <v>4150.5407053842555</v>
          </cell>
          <cell r="N425">
            <v>4566.6522601412962</v>
          </cell>
          <cell r="O425">
            <v>4982.0933881043347</v>
          </cell>
          <cell r="P425">
            <v>5396.8439764695568</v>
          </cell>
          <cell r="Q425">
            <v>5810.883309049017</v>
          </cell>
          <cell r="R425">
            <v>6251.2182591823248</v>
          </cell>
          <cell r="S425">
            <v>6691.057345397192</v>
          </cell>
          <cell r="T425">
            <v>7130.1192232110561</v>
          </cell>
          <cell r="U425">
            <v>7568.3805763718883</v>
          </cell>
          <cell r="V425">
            <v>7534.2686923179162</v>
          </cell>
          <cell r="W425">
            <v>7496.7726225968545</v>
          </cell>
          <cell r="X425">
            <v>7458.4017979732607</v>
          </cell>
          <cell r="Y425">
            <v>7419.1299758000623</v>
          </cell>
          <cell r="Z425">
            <v>7378.9301261507653</v>
          </cell>
          <cell r="AA425">
            <v>7337.7744082010922</v>
          </cell>
          <cell r="AB425">
            <v>7295.6341459020277</v>
          </cell>
          <cell r="AC425">
            <v>7252.4798029230888</v>
          </cell>
          <cell r="AD425">
            <v>7208.2809568438852</v>
          </cell>
          <cell r="AE425">
            <v>7163.0062725714024</v>
          </cell>
          <cell r="AF425">
            <v>7116.6234749598461</v>
          </cell>
          <cell r="AG425">
            <v>7069.0993206090434</v>
          </cell>
          <cell r="AH425">
            <v>7020.3995688168179</v>
          </cell>
          <cell r="AI425">
            <v>7102.6329602399228</v>
          </cell>
          <cell r="AJ425">
            <v>7063.258051822424</v>
          </cell>
        </row>
        <row r="426">
          <cell r="A426" t="str">
            <v xml:space="preserve"> - по НДС </v>
          </cell>
          <cell r="B426" t="str">
            <v xml:space="preserve"> - VAT</v>
          </cell>
          <cell r="D426" t="str">
            <v>тыс.руб.</v>
          </cell>
          <cell r="E426" t="str">
            <v>on_end</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row>
        <row r="427">
          <cell r="A427" t="str">
            <v xml:space="preserve"> - по налогу на прибыль</v>
          </cell>
          <cell r="B427" t="str">
            <v xml:space="preserve"> - profit tax</v>
          </cell>
          <cell r="D427" t="str">
            <v>тыс.руб.</v>
          </cell>
          <cell r="E427" t="str">
            <v>on_end</v>
          </cell>
          <cell r="F427">
            <v>0</v>
          </cell>
          <cell r="G427">
            <v>0</v>
          </cell>
          <cell r="H427">
            <v>1639.0096176039683</v>
          </cell>
          <cell r="I427">
            <v>1895.7860183200976</v>
          </cell>
          <cell r="J427">
            <v>2335.8096663665278</v>
          </cell>
          <cell r="K427">
            <v>2786.2938167012421</v>
          </cell>
          <cell r="L427">
            <v>3236.2469670359574</v>
          </cell>
          <cell r="M427">
            <v>3641.0835996390047</v>
          </cell>
          <cell r="N427">
            <v>4045.4704895890745</v>
          </cell>
          <cell r="O427">
            <v>4449.1869527451418</v>
          </cell>
          <cell r="P427">
            <v>4852.2128763033934</v>
          </cell>
          <cell r="Q427">
            <v>5254.5275440758824</v>
          </cell>
          <cell r="R427">
            <v>5680.9686266536155</v>
          </cell>
          <cell r="S427">
            <v>6106.573440912035</v>
          </cell>
          <cell r="T427">
            <v>6531.4010467694525</v>
          </cell>
          <cell r="U427">
            <v>6955.428127973837</v>
          </cell>
          <cell r="V427">
            <v>6928.9513280084348</v>
          </cell>
          <cell r="W427">
            <v>6902.425749037373</v>
          </cell>
          <cell r="X427">
            <v>6875.0254151637791</v>
          </cell>
          <cell r="Y427">
            <v>6846.7240837405807</v>
          </cell>
          <cell r="Z427">
            <v>6817.4947248412836</v>
          </cell>
          <cell r="AA427">
            <v>6787.3094976416105</v>
          </cell>
          <cell r="AB427">
            <v>6756.139726092546</v>
          </cell>
          <cell r="AC427">
            <v>6723.9558738636069</v>
          </cell>
          <cell r="AD427">
            <v>6690.7275185344033</v>
          </cell>
          <cell r="AE427">
            <v>6656.4233250119205</v>
          </cell>
          <cell r="AF427">
            <v>6621.0110181503642</v>
          </cell>
          <cell r="AG427">
            <v>6584.4573545495614</v>
          </cell>
          <cell r="AH427">
            <v>6546.7280935073359</v>
          </cell>
          <cell r="AI427">
            <v>6634.5949801804409</v>
          </cell>
          <cell r="AJ427">
            <v>6595.3683216379422</v>
          </cell>
        </row>
        <row r="428">
          <cell r="A428" t="str">
            <v xml:space="preserve"> - по прочим налогам и платежам</v>
          </cell>
          <cell r="B428" t="str">
            <v xml:space="preserve"> - other taxes &amp; payments</v>
          </cell>
          <cell r="D428" t="str">
            <v>тыс.руб.</v>
          </cell>
          <cell r="E428" t="str">
            <v>on_end</v>
          </cell>
          <cell r="F428">
            <v>0</v>
          </cell>
          <cell r="G428">
            <v>0</v>
          </cell>
          <cell r="H428">
            <v>415.4446891119735</v>
          </cell>
          <cell r="I428">
            <v>443.9382160899433</v>
          </cell>
          <cell r="J428">
            <v>461.14719024709768</v>
          </cell>
          <cell r="K428">
            <v>479.02073820306424</v>
          </cell>
          <cell r="L428">
            <v>496.89428615903074</v>
          </cell>
          <cell r="M428">
            <v>509.45710574525106</v>
          </cell>
          <cell r="N428">
            <v>521.18177055222191</v>
          </cell>
          <cell r="O428">
            <v>532.90643535919276</v>
          </cell>
          <cell r="P428">
            <v>544.63110016616372</v>
          </cell>
          <cell r="Q428">
            <v>556.35576497313446</v>
          </cell>
          <cell r="R428">
            <v>570.24963252870941</v>
          </cell>
          <cell r="S428">
            <v>584.48390448515659</v>
          </cell>
          <cell r="T428">
            <v>598.71817644160365</v>
          </cell>
          <cell r="U428">
            <v>612.95244839805082</v>
          </cell>
          <cell r="V428">
            <v>605.31736430948172</v>
          </cell>
          <cell r="W428">
            <v>594.34687355948165</v>
          </cell>
          <cell r="X428">
            <v>583.3763828094817</v>
          </cell>
          <cell r="Y428">
            <v>572.40589205948163</v>
          </cell>
          <cell r="Z428">
            <v>561.43540130948168</v>
          </cell>
          <cell r="AA428">
            <v>550.46491055948172</v>
          </cell>
          <cell r="AB428">
            <v>539.49441980948177</v>
          </cell>
          <cell r="AC428">
            <v>528.5239290594817</v>
          </cell>
          <cell r="AD428">
            <v>517.55343830948175</v>
          </cell>
          <cell r="AE428">
            <v>506.58294755948179</v>
          </cell>
          <cell r="AF428">
            <v>495.61245680948178</v>
          </cell>
          <cell r="AG428">
            <v>484.64196605948177</v>
          </cell>
          <cell r="AH428">
            <v>473.67147530948182</v>
          </cell>
          <cell r="AI428">
            <v>468.0379800594817</v>
          </cell>
          <cell r="AJ428">
            <v>467.88973018448161</v>
          </cell>
        </row>
        <row r="430">
          <cell r="A430" t="str">
            <v xml:space="preserve"> = Нормируемые краткосрочные пассивы</v>
          </cell>
          <cell r="B430" t="str">
            <v xml:space="preserve"> = Current liabilities available</v>
          </cell>
          <cell r="D430" t="str">
            <v>тыс.руб.</v>
          </cell>
          <cell r="E430" t="str">
            <v>on_end</v>
          </cell>
          <cell r="F430">
            <v>0</v>
          </cell>
          <cell r="G430">
            <v>0</v>
          </cell>
          <cell r="H430">
            <v>2054.454306715942</v>
          </cell>
          <cell r="I430">
            <v>2339.7242344100409</v>
          </cell>
          <cell r="J430">
            <v>2796.9568566136254</v>
          </cell>
          <cell r="K430">
            <v>3265.3145549043065</v>
          </cell>
          <cell r="L430">
            <v>3733.1412531949882</v>
          </cell>
          <cell r="M430">
            <v>4150.5407053842555</v>
          </cell>
          <cell r="N430">
            <v>4566.6522601412962</v>
          </cell>
          <cell r="O430">
            <v>4982.0933881043347</v>
          </cell>
          <cell r="P430">
            <v>5396.8439764695568</v>
          </cell>
          <cell r="Q430">
            <v>5810.883309049017</v>
          </cell>
          <cell r="R430">
            <v>6251.2182591823248</v>
          </cell>
          <cell r="S430">
            <v>6691.057345397192</v>
          </cell>
          <cell r="T430">
            <v>7130.1192232110561</v>
          </cell>
          <cell r="U430">
            <v>7568.3805763718883</v>
          </cell>
          <cell r="V430">
            <v>7534.2686923179162</v>
          </cell>
          <cell r="W430">
            <v>7496.7726225968545</v>
          </cell>
          <cell r="X430">
            <v>7458.4017979732607</v>
          </cell>
          <cell r="Y430">
            <v>7419.1299758000623</v>
          </cell>
          <cell r="Z430">
            <v>7378.9301261507653</v>
          </cell>
          <cell r="AA430">
            <v>7337.7744082010922</v>
          </cell>
          <cell r="AB430">
            <v>7295.6341459020277</v>
          </cell>
          <cell r="AC430">
            <v>7252.4798029230888</v>
          </cell>
          <cell r="AD430">
            <v>7208.2809568438852</v>
          </cell>
          <cell r="AE430">
            <v>7163.0062725714024</v>
          </cell>
          <cell r="AF430">
            <v>7116.6234749598461</v>
          </cell>
          <cell r="AG430">
            <v>7069.0993206090434</v>
          </cell>
          <cell r="AH430">
            <v>7020.3995688168179</v>
          </cell>
          <cell r="AI430">
            <v>7102.6329602399228</v>
          </cell>
          <cell r="AJ430">
            <v>7063.258051822424</v>
          </cell>
        </row>
        <row r="431">
          <cell r="A431" t="str">
            <v xml:space="preserve"> - в местной валюте</v>
          </cell>
          <cell r="B431" t="str">
            <v xml:space="preserve"> - in local currency</v>
          </cell>
          <cell r="D431" t="str">
            <v>тыс.руб.</v>
          </cell>
          <cell r="E431" t="str">
            <v>on_end</v>
          </cell>
          <cell r="F431">
            <v>0</v>
          </cell>
          <cell r="G431">
            <v>0</v>
          </cell>
          <cell r="H431">
            <v>2054.454306715942</v>
          </cell>
          <cell r="I431">
            <v>2339.7242344100409</v>
          </cell>
          <cell r="J431">
            <v>2796.9568566136254</v>
          </cell>
          <cell r="K431">
            <v>3265.3145549043065</v>
          </cell>
          <cell r="L431">
            <v>3733.1412531949882</v>
          </cell>
          <cell r="M431">
            <v>4150.5407053842555</v>
          </cell>
          <cell r="N431">
            <v>4566.6522601412962</v>
          </cell>
          <cell r="O431">
            <v>4982.0933881043347</v>
          </cell>
          <cell r="P431">
            <v>5396.8439764695568</v>
          </cell>
          <cell r="Q431">
            <v>5810.883309049017</v>
          </cell>
          <cell r="R431">
            <v>6251.2182591823248</v>
          </cell>
          <cell r="S431">
            <v>6691.057345397192</v>
          </cell>
          <cell r="T431">
            <v>7130.1192232110561</v>
          </cell>
          <cell r="U431">
            <v>7568.3805763718883</v>
          </cell>
          <cell r="V431">
            <v>7534.2686923179162</v>
          </cell>
          <cell r="W431">
            <v>7496.7726225968545</v>
          </cell>
          <cell r="X431">
            <v>7458.4017979732607</v>
          </cell>
          <cell r="Y431">
            <v>7419.1299758000623</v>
          </cell>
          <cell r="Z431">
            <v>7378.9301261507653</v>
          </cell>
          <cell r="AA431">
            <v>7337.7744082010922</v>
          </cell>
          <cell r="AB431">
            <v>7295.6341459020277</v>
          </cell>
          <cell r="AC431">
            <v>7252.4798029230888</v>
          </cell>
          <cell r="AD431">
            <v>7208.2809568438852</v>
          </cell>
          <cell r="AE431">
            <v>7163.0062725714024</v>
          </cell>
          <cell r="AF431">
            <v>7116.6234749598461</v>
          </cell>
          <cell r="AG431">
            <v>7069.0993206090434</v>
          </cell>
          <cell r="AH431">
            <v>7020.3995688168179</v>
          </cell>
          <cell r="AI431">
            <v>7102.6329602399228</v>
          </cell>
          <cell r="AJ431">
            <v>7063.258051822424</v>
          </cell>
        </row>
        <row r="432">
          <cell r="A432" t="str">
            <v xml:space="preserve"> - в иностранной валюте</v>
          </cell>
          <cell r="B432" t="str">
            <v xml:space="preserve"> - in foreign currency</v>
          </cell>
          <cell r="D432" t="str">
            <v>тыс.долл.</v>
          </cell>
          <cell r="E432" t="str">
            <v>on_end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row>
        <row r="433">
          <cell r="A433" t="str">
            <v xml:space="preserve"> = Прирост нормируемых краткосрочных пассивов</v>
          </cell>
          <cell r="B433" t="str">
            <v xml:space="preserve"> = Increase in current liabilities available</v>
          </cell>
          <cell r="D433" t="str">
            <v>тыс.руб.</v>
          </cell>
          <cell r="F433">
            <v>0</v>
          </cell>
          <cell r="G433">
            <v>0</v>
          </cell>
          <cell r="H433">
            <v>2054.454306715942</v>
          </cell>
          <cell r="I433">
            <v>285.2699276940989</v>
          </cell>
          <cell r="J433">
            <v>457.23262220358447</v>
          </cell>
          <cell r="K433">
            <v>468.35769829068113</v>
          </cell>
          <cell r="L433">
            <v>467.82669829068163</v>
          </cell>
          <cell r="M433">
            <v>417.39945218926732</v>
          </cell>
          <cell r="N433">
            <v>416.11155475704072</v>
          </cell>
          <cell r="O433">
            <v>415.44112796303853</v>
          </cell>
          <cell r="P433">
            <v>414.75058836522203</v>
          </cell>
          <cell r="Q433">
            <v>414.03933257946028</v>
          </cell>
          <cell r="R433">
            <v>440.33495013330776</v>
          </cell>
          <cell r="S433">
            <v>439.83908621486717</v>
          </cell>
          <cell r="T433">
            <v>439.06187781386416</v>
          </cell>
          <cell r="U433">
            <v>438.26135316083219</v>
          </cell>
          <cell r="V433">
            <v>-34.111884053972062</v>
          </cell>
          <cell r="W433">
            <v>-37.496069721061758</v>
          </cell>
          <cell r="X433">
            <v>-38.370824623593762</v>
          </cell>
          <cell r="Y433">
            <v>-39.271822173198416</v>
          </cell>
          <cell r="Z433">
            <v>-40.199849649296993</v>
          </cell>
          <cell r="AA433">
            <v>-41.15571794967309</v>
          </cell>
          <cell r="AB433">
            <v>-42.140262299064489</v>
          </cell>
          <cell r="AC433">
            <v>-43.154342978938985</v>
          </cell>
          <cell r="AD433">
            <v>-44.198846079203577</v>
          </cell>
          <cell r="AE433">
            <v>-45.274684272482773</v>
          </cell>
          <cell r="AF433">
            <v>-46.382797611556271</v>
          </cell>
          <cell r="AG433">
            <v>-47.524154350802746</v>
          </cell>
          <cell r="AH433">
            <v>-48.69975179222547</v>
          </cell>
          <cell r="AI433">
            <v>82.233391423104877</v>
          </cell>
          <cell r="AJ433">
            <v>-39.374908417498773</v>
          </cell>
        </row>
        <row r="434">
          <cell r="A434" t="str">
            <v xml:space="preserve"> - в местной валюте</v>
          </cell>
          <cell r="B434" t="str">
            <v xml:space="preserve"> - in local currency</v>
          </cell>
          <cell r="D434" t="str">
            <v>тыс.руб.</v>
          </cell>
          <cell r="F434">
            <v>0</v>
          </cell>
          <cell r="G434">
            <v>0</v>
          </cell>
          <cell r="H434">
            <v>2054.454306715942</v>
          </cell>
          <cell r="I434">
            <v>285.2699276940989</v>
          </cell>
          <cell r="J434">
            <v>457.23262220358447</v>
          </cell>
          <cell r="K434">
            <v>468.35769829068113</v>
          </cell>
          <cell r="L434">
            <v>467.82669829068163</v>
          </cell>
          <cell r="M434">
            <v>417.39945218926732</v>
          </cell>
          <cell r="N434">
            <v>416.11155475704072</v>
          </cell>
          <cell r="O434">
            <v>415.44112796303853</v>
          </cell>
          <cell r="P434">
            <v>414.75058836522203</v>
          </cell>
          <cell r="Q434">
            <v>414.03933257946028</v>
          </cell>
          <cell r="R434">
            <v>440.33495013330776</v>
          </cell>
          <cell r="S434">
            <v>439.83908621486717</v>
          </cell>
          <cell r="T434">
            <v>439.06187781386416</v>
          </cell>
          <cell r="U434">
            <v>438.26135316083219</v>
          </cell>
          <cell r="V434">
            <v>-34.111884053972062</v>
          </cell>
          <cell r="W434">
            <v>-37.496069721061758</v>
          </cell>
          <cell r="X434">
            <v>-38.370824623593762</v>
          </cell>
          <cell r="Y434">
            <v>-39.271822173198416</v>
          </cell>
          <cell r="Z434">
            <v>-40.199849649296993</v>
          </cell>
          <cell r="AA434">
            <v>-41.15571794967309</v>
          </cell>
          <cell r="AB434">
            <v>-42.140262299064489</v>
          </cell>
          <cell r="AC434">
            <v>-43.154342978938985</v>
          </cell>
          <cell r="AD434">
            <v>-44.198846079203577</v>
          </cell>
          <cell r="AE434">
            <v>-45.274684272482773</v>
          </cell>
          <cell r="AF434">
            <v>-46.382797611556271</v>
          </cell>
          <cell r="AG434">
            <v>-47.524154350802746</v>
          </cell>
          <cell r="AH434">
            <v>-48.69975179222547</v>
          </cell>
          <cell r="AI434">
            <v>82.233391423104877</v>
          </cell>
          <cell r="AJ434">
            <v>-39.374908417498773</v>
          </cell>
        </row>
        <row r="435">
          <cell r="A435" t="str">
            <v xml:space="preserve"> - в иностранной валюте</v>
          </cell>
          <cell r="B435" t="str">
            <v xml:space="preserve"> - in foreign currency</v>
          </cell>
          <cell r="D435" t="str">
            <v>тыс.долл.</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row>
        <row r="439">
          <cell r="A439" t="str">
            <v>Цт=максимальные Постоянные цены</v>
          </cell>
          <cell r="B439" t="str">
            <v>Цт=максимальные Постоянные цены</v>
          </cell>
          <cell r="AL439" t="str">
            <v>АЛЬТ-Инвест™ 3.0</v>
          </cell>
        </row>
        <row r="440">
          <cell r="A440" t="str">
            <v>ИСТОЧНИКИ ФИНАНСИРОВАНИЯ</v>
          </cell>
          <cell r="B440" t="str">
            <v>SOURCES OF FINANCE</v>
          </cell>
          <cell r="F440" t="str">
            <v>"0"</v>
          </cell>
          <cell r="G440" t="str">
            <v>1 год</v>
          </cell>
          <cell r="H440" t="str">
            <v>2 год</v>
          </cell>
          <cell r="I440" t="str">
            <v>3 год</v>
          </cell>
          <cell r="J440" t="str">
            <v>4 год</v>
          </cell>
          <cell r="K440" t="str">
            <v>5 год</v>
          </cell>
          <cell r="L440" t="str">
            <v>6 год</v>
          </cell>
          <cell r="M440" t="str">
            <v>7 год</v>
          </cell>
          <cell r="N440" t="str">
            <v>8 год</v>
          </cell>
          <cell r="O440" t="str">
            <v>9 год</v>
          </cell>
          <cell r="P440" t="str">
            <v>10 год</v>
          </cell>
          <cell r="Q440" t="str">
            <v>11 год</v>
          </cell>
          <cell r="R440" t="str">
            <v>12 год</v>
          </cell>
          <cell r="S440" t="str">
            <v>13 год</v>
          </cell>
          <cell r="T440" t="str">
            <v>14 год</v>
          </cell>
          <cell r="U440" t="str">
            <v>15 год</v>
          </cell>
          <cell r="V440" t="str">
            <v>16 год</v>
          </cell>
          <cell r="W440" t="str">
            <v>17 год</v>
          </cell>
          <cell r="X440" t="str">
            <v>18 год</v>
          </cell>
          <cell r="Y440" t="str">
            <v>19 год</v>
          </cell>
          <cell r="Z440" t="str">
            <v>20 год</v>
          </cell>
          <cell r="AA440" t="str">
            <v>21 год</v>
          </cell>
          <cell r="AB440" t="str">
            <v>22 год</v>
          </cell>
          <cell r="AC440" t="str">
            <v>23 год</v>
          </cell>
          <cell r="AD440" t="str">
            <v>24 год</v>
          </cell>
          <cell r="AE440" t="str">
            <v>25 год</v>
          </cell>
          <cell r="AF440" t="str">
            <v>26 год</v>
          </cell>
          <cell r="AG440" t="str">
            <v>27 год</v>
          </cell>
          <cell r="AH440" t="str">
            <v>28 год</v>
          </cell>
          <cell r="AI440" t="str">
            <v>29 год</v>
          </cell>
          <cell r="AJ440" t="str">
            <v>30 год</v>
          </cell>
          <cell r="AL440" t="str">
            <v>ВСЕГО</v>
          </cell>
        </row>
        <row r="442">
          <cell r="A442" t="str">
            <v>Потребность в финансировании постоянных активов</v>
          </cell>
          <cell r="B442" t="str">
            <v>Need for financing of fixed investment costs</v>
          </cell>
          <cell r="D442" t="str">
            <v>тыс.руб.</v>
          </cell>
          <cell r="F442">
            <v>0</v>
          </cell>
          <cell r="G442">
            <v>118599.9</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L442">
            <v>118599.9</v>
          </cell>
        </row>
        <row r="443">
          <cell r="A443" t="str">
            <v xml:space="preserve"> - местная валюта</v>
          </cell>
          <cell r="B443" t="str">
            <v xml:space="preserve"> - in local currency</v>
          </cell>
          <cell r="D443" t="str">
            <v>тыс.руб.</v>
          </cell>
          <cell r="F443">
            <v>0</v>
          </cell>
          <cell r="G443">
            <v>118599.9</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L443">
            <v>118599.9</v>
          </cell>
        </row>
        <row r="444">
          <cell r="A444" t="str">
            <v xml:space="preserve"> - иностранная валюта</v>
          </cell>
          <cell r="B444" t="str">
            <v xml:space="preserve"> - in foreign currency</v>
          </cell>
          <cell r="D444" t="str">
            <v>тыс.долл.</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L444">
            <v>0</v>
          </cell>
        </row>
        <row r="446">
          <cell r="A446" t="str">
            <v>Потребность в финансировании чистого оборотного капитала</v>
          </cell>
          <cell r="B446" t="str">
            <v>Need for financing of net working capital</v>
          </cell>
          <cell r="D446" t="str">
            <v>тыс.руб.</v>
          </cell>
          <cell r="F446">
            <v>0</v>
          </cell>
          <cell r="G446">
            <v>22744.402525500002</v>
          </cell>
          <cell r="H446">
            <v>20289.810539981027</v>
          </cell>
          <cell r="I446">
            <v>10438.614632602876</v>
          </cell>
          <cell r="J446">
            <v>11644.66329954307</v>
          </cell>
          <cell r="K446">
            <v>12427.84830585598</v>
          </cell>
          <cell r="L446">
            <v>13174.892688215969</v>
          </cell>
          <cell r="M446">
            <v>12627.645136837826</v>
          </cell>
          <cell r="N446">
            <v>12653.029455890046</v>
          </cell>
          <cell r="O446">
            <v>12681.882870215026</v>
          </cell>
          <cell r="P446">
            <v>12714.965560232198</v>
          </cell>
          <cell r="Q446">
            <v>12786.01521859226</v>
          </cell>
          <cell r="R446">
            <v>13311.686233198539</v>
          </cell>
          <cell r="S446">
            <v>13624.908415515005</v>
          </cell>
          <cell r="T446">
            <v>13943.149392227609</v>
          </cell>
          <cell r="U446">
            <v>14033.677406563136</v>
          </cell>
          <cell r="V446">
            <v>12207.415373688942</v>
          </cell>
          <cell r="W446">
            <v>12388.534279843501</v>
          </cell>
          <cell r="X446">
            <v>12572.475796848161</v>
          </cell>
          <cell r="Y446">
            <v>12761.935559362835</v>
          </cell>
          <cell r="Z446">
            <v>12957.079114753134</v>
          </cell>
          <cell r="AA446">
            <v>13158.076976804936</v>
          </cell>
          <cell r="AB446">
            <v>13365.104774718428</v>
          </cell>
          <cell r="AC446">
            <v>13578.343406569307</v>
          </cell>
          <cell r="AD446">
            <v>13797.97919737562</v>
          </cell>
          <cell r="AE446">
            <v>14024.204061906212</v>
          </cell>
          <cell r="AF446">
            <v>14257.215672372753</v>
          </cell>
          <cell r="AG446">
            <v>14497.21763115318</v>
          </cell>
          <cell r="AH446">
            <v>14744.419648697116</v>
          </cell>
          <cell r="AI446">
            <v>14866.893718187253</v>
          </cell>
          <cell r="AJ446">
            <v>15249.511447114557</v>
          </cell>
          <cell r="AL446">
            <v>413523.59834036644</v>
          </cell>
        </row>
        <row r="447">
          <cell r="A447" t="str">
            <v xml:space="preserve"> - местная валюта</v>
          </cell>
          <cell r="B447" t="str">
            <v xml:space="preserve"> - in local currency</v>
          </cell>
          <cell r="D447" t="str">
            <v>тыс.руб.</v>
          </cell>
          <cell r="F447">
            <v>0</v>
          </cell>
          <cell r="G447">
            <v>22744.402525500002</v>
          </cell>
          <cell r="H447">
            <v>20289.810539981027</v>
          </cell>
          <cell r="I447">
            <v>10438.614632602876</v>
          </cell>
          <cell r="J447">
            <v>11644.66329954307</v>
          </cell>
          <cell r="K447">
            <v>12427.84830585598</v>
          </cell>
          <cell r="L447">
            <v>13174.892688215969</v>
          </cell>
          <cell r="M447">
            <v>12627.645136837826</v>
          </cell>
          <cell r="N447">
            <v>12653.029455890046</v>
          </cell>
          <cell r="O447">
            <v>12681.882870215026</v>
          </cell>
          <cell r="P447">
            <v>12714.965560232198</v>
          </cell>
          <cell r="Q447">
            <v>12786.01521859226</v>
          </cell>
          <cell r="R447">
            <v>13311.686233198539</v>
          </cell>
          <cell r="S447">
            <v>13624.908415515005</v>
          </cell>
          <cell r="T447">
            <v>13943.149392227609</v>
          </cell>
          <cell r="U447">
            <v>14033.677406563136</v>
          </cell>
          <cell r="V447">
            <v>12207.415373688942</v>
          </cell>
          <cell r="W447">
            <v>12388.534279843501</v>
          </cell>
          <cell r="X447">
            <v>12572.475796848161</v>
          </cell>
          <cell r="Y447">
            <v>12761.935559362835</v>
          </cell>
          <cell r="Z447">
            <v>12957.079114753134</v>
          </cell>
          <cell r="AA447">
            <v>13158.076976804936</v>
          </cell>
          <cell r="AB447">
            <v>13365.104774718428</v>
          </cell>
          <cell r="AC447">
            <v>13578.343406569307</v>
          </cell>
          <cell r="AD447">
            <v>13797.97919737562</v>
          </cell>
          <cell r="AE447">
            <v>14024.204061906212</v>
          </cell>
          <cell r="AF447">
            <v>14257.215672372753</v>
          </cell>
          <cell r="AG447">
            <v>14497.21763115318</v>
          </cell>
          <cell r="AH447">
            <v>14744.419648697116</v>
          </cell>
          <cell r="AI447">
            <v>14866.893718187253</v>
          </cell>
          <cell r="AJ447">
            <v>15249.511447114557</v>
          </cell>
          <cell r="AL447">
            <v>413523.59834036644</v>
          </cell>
        </row>
        <row r="448">
          <cell r="A448" t="str">
            <v xml:space="preserve"> - иностранная валюта</v>
          </cell>
          <cell r="B448" t="str">
            <v xml:space="preserve"> - in foreign currency</v>
          </cell>
          <cell r="D448" t="str">
            <v>тыс.долл.</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L448">
            <v>0</v>
          </cell>
        </row>
        <row r="450">
          <cell r="A450" t="str">
            <v xml:space="preserve"> = Потребность в финансировании инвестиционных издержек</v>
          </cell>
          <cell r="B450" t="str">
            <v xml:space="preserve"> = Total need for financing of investment costs</v>
          </cell>
          <cell r="D450" t="str">
            <v>тыс.руб.</v>
          </cell>
          <cell r="F450">
            <v>0</v>
          </cell>
          <cell r="G450">
            <v>141344.30252550001</v>
          </cell>
          <cell r="H450">
            <v>20289.810539981027</v>
          </cell>
          <cell r="I450">
            <v>10438.614632602876</v>
          </cell>
          <cell r="J450">
            <v>11644.66329954307</v>
          </cell>
          <cell r="K450">
            <v>12427.84830585598</v>
          </cell>
          <cell r="L450">
            <v>13174.892688215969</v>
          </cell>
          <cell r="M450">
            <v>12627.645136837826</v>
          </cell>
          <cell r="N450">
            <v>12653.029455890046</v>
          </cell>
          <cell r="O450">
            <v>12681.882870215026</v>
          </cell>
          <cell r="P450">
            <v>12714.965560232198</v>
          </cell>
          <cell r="Q450">
            <v>12786.01521859226</v>
          </cell>
          <cell r="R450">
            <v>13311.686233198539</v>
          </cell>
          <cell r="S450">
            <v>13624.908415515005</v>
          </cell>
          <cell r="T450">
            <v>13943.149392227609</v>
          </cell>
          <cell r="U450">
            <v>14033.677406563136</v>
          </cell>
          <cell r="V450">
            <v>12207.415373688942</v>
          </cell>
          <cell r="W450">
            <v>12388.534279843501</v>
          </cell>
          <cell r="X450">
            <v>12572.475796848161</v>
          </cell>
          <cell r="Y450">
            <v>12761.935559362835</v>
          </cell>
          <cell r="Z450">
            <v>12957.079114753134</v>
          </cell>
          <cell r="AA450">
            <v>13158.076976804936</v>
          </cell>
          <cell r="AB450">
            <v>13365.104774718428</v>
          </cell>
          <cell r="AC450">
            <v>13578.343406569307</v>
          </cell>
          <cell r="AD450">
            <v>13797.97919737562</v>
          </cell>
          <cell r="AE450">
            <v>14024.204061906212</v>
          </cell>
          <cell r="AF450">
            <v>14257.215672372753</v>
          </cell>
          <cell r="AG450">
            <v>14497.21763115318</v>
          </cell>
          <cell r="AH450">
            <v>14744.419648697116</v>
          </cell>
          <cell r="AI450">
            <v>14866.893718187253</v>
          </cell>
          <cell r="AJ450">
            <v>15249.511447114557</v>
          </cell>
          <cell r="AL450">
            <v>532123.49834036641</v>
          </cell>
        </row>
        <row r="451">
          <cell r="A451" t="str">
            <v xml:space="preserve"> - местная валюта</v>
          </cell>
          <cell r="B451" t="str">
            <v xml:space="preserve"> - in local currency</v>
          </cell>
          <cell r="D451" t="str">
            <v>тыс.руб.</v>
          </cell>
          <cell r="F451">
            <v>0</v>
          </cell>
          <cell r="G451">
            <v>141344.30252550001</v>
          </cell>
          <cell r="H451">
            <v>20289.810539981027</v>
          </cell>
          <cell r="I451">
            <v>10438.614632602876</v>
          </cell>
          <cell r="J451">
            <v>11644.66329954307</v>
          </cell>
          <cell r="K451">
            <v>12427.84830585598</v>
          </cell>
          <cell r="L451">
            <v>13174.892688215969</v>
          </cell>
          <cell r="M451">
            <v>12627.645136837826</v>
          </cell>
          <cell r="N451">
            <v>12653.029455890046</v>
          </cell>
          <cell r="O451">
            <v>12681.882870215026</v>
          </cell>
          <cell r="P451">
            <v>12714.965560232198</v>
          </cell>
          <cell r="Q451">
            <v>12786.01521859226</v>
          </cell>
          <cell r="R451">
            <v>13311.686233198539</v>
          </cell>
          <cell r="S451">
            <v>13624.908415515005</v>
          </cell>
          <cell r="T451">
            <v>13943.149392227609</v>
          </cell>
          <cell r="U451">
            <v>14033.677406563136</v>
          </cell>
          <cell r="V451">
            <v>12207.415373688942</v>
          </cell>
          <cell r="W451">
            <v>12388.534279843501</v>
          </cell>
          <cell r="X451">
            <v>12572.475796848161</v>
          </cell>
          <cell r="Y451">
            <v>12761.935559362835</v>
          </cell>
          <cell r="Z451">
            <v>12957.079114753134</v>
          </cell>
          <cell r="AA451">
            <v>13158.076976804936</v>
          </cell>
          <cell r="AB451">
            <v>13365.104774718428</v>
          </cell>
          <cell r="AC451">
            <v>13578.343406569307</v>
          </cell>
          <cell r="AD451">
            <v>13797.97919737562</v>
          </cell>
          <cell r="AE451">
            <v>14024.204061906212</v>
          </cell>
          <cell r="AF451">
            <v>14257.215672372753</v>
          </cell>
          <cell r="AG451">
            <v>14497.21763115318</v>
          </cell>
          <cell r="AH451">
            <v>14744.419648697116</v>
          </cell>
          <cell r="AI451">
            <v>14866.893718187253</v>
          </cell>
          <cell r="AJ451">
            <v>15249.511447114557</v>
          </cell>
          <cell r="AL451">
            <v>532123.49834036641</v>
          </cell>
        </row>
        <row r="452">
          <cell r="A452" t="str">
            <v xml:space="preserve"> - иностранная валюта</v>
          </cell>
          <cell r="B452" t="str">
            <v xml:space="preserve"> - in foreign currency</v>
          </cell>
          <cell r="D452" t="str">
            <v>тыс.долл.</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L452">
            <v>0</v>
          </cell>
        </row>
        <row r="454">
          <cell r="A454" t="str">
            <v>1. УСТАВНЫЙ КАПИТАЛ</v>
          </cell>
          <cell r="B454" t="str">
            <v>1. STATUTORY EQUITY</v>
          </cell>
        </row>
        <row r="455">
          <cell r="A455" t="str">
            <v>Учредительный капитал (изменение)</v>
          </cell>
          <cell r="B455" t="str">
            <v>Constitutive equity (change only)</v>
          </cell>
          <cell r="D455" t="str">
            <v>тыс.руб.</v>
          </cell>
          <cell r="F455">
            <v>539186.75639218895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L455">
            <v>539186.75639218895</v>
          </cell>
        </row>
        <row r="456">
          <cell r="A456" t="str">
            <v xml:space="preserve"> - взносы в местной валюте</v>
          </cell>
          <cell r="B456" t="str">
            <v xml:space="preserve"> - instalments in local currency</v>
          </cell>
          <cell r="D456" t="str">
            <v>тыс.руб.</v>
          </cell>
          <cell r="F456">
            <v>539186.75639218895</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L456">
            <v>539186.75639218895</v>
          </cell>
        </row>
        <row r="457">
          <cell r="A457" t="str">
            <v xml:space="preserve"> - взносы в иностранной валюте</v>
          </cell>
          <cell r="B457" t="str">
            <v xml:space="preserve"> - instalments in foreign currency</v>
          </cell>
          <cell r="D457" t="str">
            <v>тыс.долл.</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L457">
            <v>0</v>
          </cell>
        </row>
        <row r="459">
          <cell r="A459" t="str">
            <v>Акционерный капитал (изменение)</v>
          </cell>
          <cell r="B459" t="str">
            <v>Paid-up share (stock) equity (change only)</v>
          </cell>
          <cell r="D459" t="str">
            <v>тыс.руб.</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L459">
            <v>0</v>
          </cell>
        </row>
        <row r="460">
          <cell r="A460" t="str">
            <v xml:space="preserve"> - простые акции</v>
          </cell>
          <cell r="B460" t="str">
            <v xml:space="preserve"> - ordinary shares</v>
          </cell>
          <cell r="D460" t="str">
            <v>тыс.руб.</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L460">
            <v>0</v>
          </cell>
        </row>
        <row r="461">
          <cell r="A461" t="str">
            <v xml:space="preserve"> - привилегированные акции</v>
          </cell>
          <cell r="B461" t="str">
            <v xml:space="preserve"> - preference shares</v>
          </cell>
          <cell r="D461" t="str">
            <v>тыс.руб.</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L461">
            <v>0</v>
          </cell>
        </row>
        <row r="463">
          <cell r="A463" t="str">
            <v>2. ЦЕЛЕВЫЕ ФИНАНСИРОВАНИЕ И ПОСТУПЛЕНИЯ</v>
          </cell>
          <cell r="B463" t="str">
            <v>2.TARGET FINANCING (FINANCING FROM PUBLIC FINANCE)</v>
          </cell>
        </row>
        <row r="464">
          <cell r="A464" t="str">
            <v>Объем финансирования (изменение)</v>
          </cell>
          <cell r="B464" t="str">
            <v>Volume of financing</v>
          </cell>
          <cell r="D464" t="str">
            <v>тыс.руб.</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L464">
            <v>0</v>
          </cell>
        </row>
        <row r="465">
          <cell r="A465" t="str">
            <v xml:space="preserve"> - в местной валюте</v>
          </cell>
          <cell r="B465" t="str">
            <v xml:space="preserve"> - in local currency</v>
          </cell>
          <cell r="D465" t="str">
            <v>тыс.руб.</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L465">
            <v>0</v>
          </cell>
        </row>
        <row r="466">
          <cell r="A466" t="str">
            <v xml:space="preserve"> - в иностранной валюте</v>
          </cell>
          <cell r="B466" t="str">
            <v xml:space="preserve"> - in foreign currency</v>
          </cell>
          <cell r="D466" t="str">
            <v>тыс.долл.</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L466">
            <v>0</v>
          </cell>
        </row>
        <row r="468">
          <cell r="A468" t="str">
            <v>3. ЗАЁМНЫЙ КАПИТАЛ</v>
          </cell>
          <cell r="B468" t="str">
            <v>3. LOANS</v>
          </cell>
        </row>
        <row r="469">
          <cell r="A469" t="str">
            <v>Привлечение кредитов</v>
          </cell>
          <cell r="B469" t="str">
            <v>Loans obtained</v>
          </cell>
          <cell r="D469" t="str">
            <v>тыс.руб.</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L469">
            <v>0</v>
          </cell>
        </row>
        <row r="470">
          <cell r="A470" t="str">
            <v xml:space="preserve"> - в местной валюте</v>
          </cell>
          <cell r="B470" t="str">
            <v xml:space="preserve"> - in local currency</v>
          </cell>
          <cell r="D470" t="str">
            <v>тыс.руб.</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L470">
            <v>0</v>
          </cell>
        </row>
        <row r="471">
          <cell r="A471" t="str">
            <v xml:space="preserve"> - в иностранной валюте</v>
          </cell>
          <cell r="B471" t="str">
            <v xml:space="preserve"> - in foreign currency</v>
          </cell>
          <cell r="D471" t="str">
            <v>тыс.долл.</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L471">
            <v>0</v>
          </cell>
        </row>
        <row r="473">
          <cell r="A473" t="str">
            <v xml:space="preserve"> = Итого источники финансирования</v>
          </cell>
          <cell r="B473" t="str">
            <v xml:space="preserve"> = Sources of finance</v>
          </cell>
          <cell r="D473" t="str">
            <v>тыс.руб.</v>
          </cell>
          <cell r="F473">
            <v>539186.75639218895</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L473">
            <v>539186.75639218895</v>
          </cell>
        </row>
        <row r="474">
          <cell r="A474" t="str">
            <v xml:space="preserve"> - в местной валюте</v>
          </cell>
          <cell r="B474" t="str">
            <v xml:space="preserve"> - in local currency</v>
          </cell>
          <cell r="D474" t="str">
            <v>тыс.руб.</v>
          </cell>
          <cell r="F474">
            <v>539186.75639218895</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L474">
            <v>539186.75639218895</v>
          </cell>
        </row>
        <row r="475">
          <cell r="A475" t="str">
            <v xml:space="preserve"> - в иностранной валюте</v>
          </cell>
          <cell r="B475" t="str">
            <v xml:space="preserve"> - in foreign currency</v>
          </cell>
          <cell r="D475" t="str">
            <v>тыс.долл.</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L475">
            <v>0</v>
          </cell>
        </row>
        <row r="477">
          <cell r="A477" t="str">
            <v xml:space="preserve"> = Свободные денежные средства</v>
          </cell>
          <cell r="B477" t="str">
            <v>Accumulated cash balance</v>
          </cell>
          <cell r="D477" t="str">
            <v>тыс.руб.</v>
          </cell>
          <cell r="E477" t="str">
            <v>on_end</v>
          </cell>
          <cell r="F477">
            <v>539186.75639218895</v>
          </cell>
          <cell r="G477">
            <v>397842.45386668894</v>
          </cell>
          <cell r="H477">
            <v>423462.41660600842</v>
          </cell>
          <cell r="I477">
            <v>465438.57740418136</v>
          </cell>
          <cell r="J477">
            <v>517355.95528592367</v>
          </cell>
          <cell r="K477">
            <v>579902.41330316581</v>
          </cell>
          <cell r="L477">
            <v>653100.64007986081</v>
          </cell>
          <cell r="M477">
            <v>737101.97576721106</v>
          </cell>
          <cell r="N477">
            <v>831322.39501424425</v>
          </cell>
          <cell r="O477">
            <v>935741.44458023948</v>
          </cell>
          <cell r="P477">
            <v>1050337.4015196932</v>
          </cell>
          <cell r="Q477">
            <v>1175054.2803843566</v>
          </cell>
          <cell r="R477">
            <v>1310048.6623263829</v>
          </cell>
          <cell r="S477">
            <v>1455511.8107139729</v>
          </cell>
          <cell r="T477">
            <v>1611419.0174732381</v>
          </cell>
          <cell r="U477">
            <v>1777977.7156086788</v>
          </cell>
          <cell r="V477">
            <v>1945691.9301778702</v>
          </cell>
          <cell r="W477">
            <v>2112553.0445069736</v>
          </cell>
          <cell r="X477">
            <v>2278536.0755276079</v>
          </cell>
          <cell r="Y477">
            <v>2443612.6797230067</v>
          </cell>
          <cell r="Z477">
            <v>2607753.6632708996</v>
          </cell>
          <cell r="AA477">
            <v>2770928.9565343489</v>
          </cell>
          <cell r="AB477">
            <v>2933107.5877873083</v>
          </cell>
          <cell r="AC477">
            <v>3094257.6561519504</v>
          </cell>
          <cell r="AD477">
            <v>3254346.3037241129</v>
          </cell>
          <cell r="AE477">
            <v>3413339.6868625088</v>
          </cell>
          <cell r="AF477">
            <v>3571202.9466166119</v>
          </cell>
          <cell r="AG477">
            <v>3727900.1782673812</v>
          </cell>
          <cell r="AH477">
            <v>3883394.3999542031</v>
          </cell>
          <cell r="AI477">
            <v>4036722.5123005873</v>
          </cell>
          <cell r="AJ477">
            <v>4188555.665001634</v>
          </cell>
          <cell r="AK477">
            <v>0</v>
          </cell>
          <cell r="AL477">
            <v>4188555.665001634</v>
          </cell>
        </row>
        <row r="478">
          <cell r="A478" t="str">
            <v xml:space="preserve"> - в местной валюте</v>
          </cell>
          <cell r="B478" t="str">
            <v xml:space="preserve"> - in local currency</v>
          </cell>
          <cell r="D478" t="str">
            <v>тыс.руб.</v>
          </cell>
          <cell r="E478" t="str">
            <v>on_end</v>
          </cell>
          <cell r="F478">
            <v>539186.75639218895</v>
          </cell>
          <cell r="G478">
            <v>397842.45386668894</v>
          </cell>
          <cell r="H478">
            <v>423462.41660600842</v>
          </cell>
          <cell r="I478">
            <v>465438.57740418136</v>
          </cell>
          <cell r="J478">
            <v>517355.95528592367</v>
          </cell>
          <cell r="K478">
            <v>579902.41330316581</v>
          </cell>
          <cell r="L478">
            <v>653100.64007986081</v>
          </cell>
          <cell r="M478">
            <v>737101.97576721106</v>
          </cell>
          <cell r="N478">
            <v>831322.39501424425</v>
          </cell>
          <cell r="O478">
            <v>935741.44458023948</v>
          </cell>
          <cell r="P478">
            <v>1050337.4015196932</v>
          </cell>
          <cell r="Q478">
            <v>1175054.2803843566</v>
          </cell>
          <cell r="R478">
            <v>1310048.6623263829</v>
          </cell>
          <cell r="S478">
            <v>1455511.8107139729</v>
          </cell>
          <cell r="T478">
            <v>1611419.0174732381</v>
          </cell>
          <cell r="U478">
            <v>1777977.7156086788</v>
          </cell>
          <cell r="V478">
            <v>1945691.9301778702</v>
          </cell>
          <cell r="W478">
            <v>2112553.0445069736</v>
          </cell>
          <cell r="X478">
            <v>2278536.0755276079</v>
          </cell>
          <cell r="Y478">
            <v>2443612.6797230067</v>
          </cell>
          <cell r="Z478">
            <v>2607753.6632708996</v>
          </cell>
          <cell r="AA478">
            <v>2770928.9565343489</v>
          </cell>
          <cell r="AB478">
            <v>2933107.5877873083</v>
          </cell>
          <cell r="AC478">
            <v>3094257.6561519504</v>
          </cell>
          <cell r="AD478">
            <v>3254346.3037241129</v>
          </cell>
          <cell r="AE478">
            <v>3413339.6868625088</v>
          </cell>
          <cell r="AF478">
            <v>3571202.9466166119</v>
          </cell>
          <cell r="AG478">
            <v>3727900.1782673812</v>
          </cell>
          <cell r="AH478">
            <v>3883394.3999542031</v>
          </cell>
          <cell r="AI478">
            <v>4036722.5123005873</v>
          </cell>
          <cell r="AJ478">
            <v>4188555.665001634</v>
          </cell>
          <cell r="AK478">
            <v>0</v>
          </cell>
          <cell r="AL478">
            <v>4188555.665001634</v>
          </cell>
        </row>
        <row r="479">
          <cell r="A479" t="str">
            <v xml:space="preserve"> - в иностранной валюте</v>
          </cell>
          <cell r="B479" t="str">
            <v xml:space="preserve"> - in foreign currency</v>
          </cell>
          <cell r="D479" t="str">
            <v>тыс.долл.</v>
          </cell>
          <cell r="E479" t="str">
            <v>on_end</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row>
        <row r="483">
          <cell r="A483" t="str">
            <v>Цт=максимальные Постоянные цены</v>
          </cell>
          <cell r="B483" t="str">
            <v>Цт=максимальные Постоянные цены</v>
          </cell>
          <cell r="AL483" t="str">
            <v>АЛЬТ-Инвест™ 3.0</v>
          </cell>
        </row>
        <row r="484">
          <cell r="A484" t="str">
            <v>КРЕДИТЫ В МЕСТНОЙ ВАЛЮТЕ</v>
          </cell>
          <cell r="B484" t="str">
            <v>LOCAL LOANS</v>
          </cell>
          <cell r="F484" t="str">
            <v>"0"</v>
          </cell>
          <cell r="G484" t="str">
            <v>1 год</v>
          </cell>
          <cell r="H484" t="str">
            <v>2 год</v>
          </cell>
          <cell r="I484" t="str">
            <v>3 год</v>
          </cell>
          <cell r="J484" t="str">
            <v>4 год</v>
          </cell>
          <cell r="K484" t="str">
            <v>5 год</v>
          </cell>
          <cell r="L484" t="str">
            <v>6 год</v>
          </cell>
          <cell r="M484" t="str">
            <v>7 год</v>
          </cell>
          <cell r="N484" t="str">
            <v>8 год</v>
          </cell>
          <cell r="O484" t="str">
            <v>9 год</v>
          </cell>
          <cell r="P484" t="str">
            <v>10 год</v>
          </cell>
          <cell r="Q484" t="str">
            <v>11 год</v>
          </cell>
          <cell r="R484" t="str">
            <v>12 год</v>
          </cell>
          <cell r="S484" t="str">
            <v>13 год</v>
          </cell>
          <cell r="T484" t="str">
            <v>14 год</v>
          </cell>
          <cell r="U484" t="str">
            <v>15 год</v>
          </cell>
          <cell r="V484" t="str">
            <v>16 год</v>
          </cell>
          <cell r="W484" t="str">
            <v>17 год</v>
          </cell>
          <cell r="X484" t="str">
            <v>18 год</v>
          </cell>
          <cell r="Y484" t="str">
            <v>19 год</v>
          </cell>
          <cell r="Z484" t="str">
            <v>20 год</v>
          </cell>
          <cell r="AA484" t="str">
            <v>21 год</v>
          </cell>
          <cell r="AB484" t="str">
            <v>22 год</v>
          </cell>
          <cell r="AC484" t="str">
            <v>23 год</v>
          </cell>
          <cell r="AD484" t="str">
            <v>24 год</v>
          </cell>
          <cell r="AE484" t="str">
            <v>25 год</v>
          </cell>
          <cell r="AF484" t="str">
            <v>26 год</v>
          </cell>
          <cell r="AG484" t="str">
            <v>27 год</v>
          </cell>
          <cell r="AH484" t="str">
            <v>28 год</v>
          </cell>
          <cell r="AI484" t="str">
            <v>29 год</v>
          </cell>
          <cell r="AJ484" t="str">
            <v>30 год</v>
          </cell>
          <cell r="AL484" t="str">
            <v>ВСЕГО</v>
          </cell>
        </row>
        <row r="486">
          <cell r="A486" t="str">
            <v>Кредит 1</v>
          </cell>
          <cell r="B486" t="str">
            <v>Loan item</v>
          </cell>
          <cell r="E486" t="str">
            <v>nam_kred</v>
          </cell>
        </row>
        <row r="487">
          <cell r="A487" t="str">
            <v>Тип кредита</v>
          </cell>
          <cell r="B487" t="str">
            <v>Loan purpose</v>
          </cell>
          <cell r="C487" t="str">
            <v>Инвестиционный</v>
          </cell>
          <cell r="E487" t="str">
            <v>del_str</v>
          </cell>
          <cell r="F487">
            <v>2</v>
          </cell>
          <cell r="G487" t="str">
            <v/>
          </cell>
        </row>
        <row r="488">
          <cell r="A488" t="str">
            <v>Период выплаты процентов</v>
          </cell>
          <cell r="B488" t="str">
            <v>Period of interest payments</v>
          </cell>
          <cell r="D488" t="str">
            <v>дни</v>
          </cell>
          <cell r="E488" t="str">
            <v>int_int,del_str</v>
          </cell>
          <cell r="F488">
            <v>360</v>
          </cell>
          <cell r="G488" t="str">
            <v/>
          </cell>
        </row>
        <row r="489">
          <cell r="A489" t="str">
            <v>Отсрочка выплаты процентов</v>
          </cell>
          <cell r="B489" t="str">
            <v>Delay of payment of interests</v>
          </cell>
          <cell r="D489" t="str">
            <v>год</v>
          </cell>
          <cell r="E489" t="str">
            <v>,del_str</v>
          </cell>
          <cell r="F489">
            <v>0</v>
          </cell>
        </row>
        <row r="490">
          <cell r="A490" t="str">
            <v>Процентная ставка</v>
          </cell>
          <cell r="B490" t="str">
            <v>Interest rate</v>
          </cell>
        </row>
        <row r="491">
          <cell r="A491" t="str">
            <v xml:space="preserve"> - номинальная годовая банковская</v>
          </cell>
          <cell r="B491" t="str">
            <v xml:space="preserve"> - nominal per year</v>
          </cell>
          <cell r="D491" t="str">
            <v>%</v>
          </cell>
          <cell r="E491" t="str">
            <v>on_end</v>
          </cell>
          <cell r="F491">
            <v>0.15</v>
          </cell>
          <cell r="G491">
            <v>0.15</v>
          </cell>
          <cell r="H491">
            <v>0.15</v>
          </cell>
          <cell r="I491">
            <v>0.15</v>
          </cell>
          <cell r="J491">
            <v>0.15</v>
          </cell>
          <cell r="K491">
            <v>0.15</v>
          </cell>
          <cell r="L491">
            <v>0.15</v>
          </cell>
          <cell r="M491">
            <v>0.15</v>
          </cell>
          <cell r="N491">
            <v>0.15</v>
          </cell>
          <cell r="O491">
            <v>0.15</v>
          </cell>
          <cell r="P491">
            <v>0.15</v>
          </cell>
          <cell r="Q491">
            <v>0.15</v>
          </cell>
          <cell r="R491">
            <v>0.15</v>
          </cell>
          <cell r="S491">
            <v>0.15</v>
          </cell>
          <cell r="T491">
            <v>0.15</v>
          </cell>
          <cell r="U491">
            <v>0.15</v>
          </cell>
          <cell r="V491">
            <v>0.15</v>
          </cell>
          <cell r="W491">
            <v>0.15</v>
          </cell>
          <cell r="X491">
            <v>0.15</v>
          </cell>
          <cell r="Y491">
            <v>0.15</v>
          </cell>
          <cell r="Z491">
            <v>0.15</v>
          </cell>
          <cell r="AA491">
            <v>0.15</v>
          </cell>
          <cell r="AB491">
            <v>0.15</v>
          </cell>
          <cell r="AC491">
            <v>0.15</v>
          </cell>
          <cell r="AD491">
            <v>0.15</v>
          </cell>
          <cell r="AE491">
            <v>0.15</v>
          </cell>
          <cell r="AF491">
            <v>0.15</v>
          </cell>
          <cell r="AG491">
            <v>0.15</v>
          </cell>
          <cell r="AH491">
            <v>0.15</v>
          </cell>
          <cell r="AI491">
            <v>0.15</v>
          </cell>
          <cell r="AJ491">
            <v>0.15</v>
          </cell>
        </row>
        <row r="492">
          <cell r="A492" t="str">
            <v xml:space="preserve"> - реальная годовая банковская</v>
          </cell>
          <cell r="B492" t="str">
            <v xml:space="preserve"> - real per year</v>
          </cell>
          <cell r="D492" t="str">
            <v>%</v>
          </cell>
          <cell r="E492" t="str">
            <v>on_end,del_str</v>
          </cell>
          <cell r="F492">
            <v>0.15</v>
          </cell>
          <cell r="G492">
            <v>0.15</v>
          </cell>
          <cell r="H492">
            <v>0.15</v>
          </cell>
          <cell r="I492">
            <v>0.15</v>
          </cell>
          <cell r="J492">
            <v>0.15</v>
          </cell>
          <cell r="K492">
            <v>0.15</v>
          </cell>
          <cell r="L492">
            <v>0.15</v>
          </cell>
          <cell r="M492">
            <v>0.15</v>
          </cell>
          <cell r="N492">
            <v>0.15</v>
          </cell>
          <cell r="O492">
            <v>0.15</v>
          </cell>
          <cell r="P492">
            <v>0.15</v>
          </cell>
          <cell r="Q492">
            <v>0.15</v>
          </cell>
          <cell r="R492">
            <v>0.15</v>
          </cell>
          <cell r="S492">
            <v>0.15</v>
          </cell>
          <cell r="T492">
            <v>0.15</v>
          </cell>
          <cell r="U492">
            <v>0.15</v>
          </cell>
          <cell r="V492">
            <v>0.15</v>
          </cell>
          <cell r="W492">
            <v>0.15</v>
          </cell>
          <cell r="X492">
            <v>0.15</v>
          </cell>
          <cell r="Y492">
            <v>0.15</v>
          </cell>
          <cell r="Z492">
            <v>0.15</v>
          </cell>
          <cell r="AA492">
            <v>0.15</v>
          </cell>
          <cell r="AB492">
            <v>0.15</v>
          </cell>
          <cell r="AC492">
            <v>0.15</v>
          </cell>
          <cell r="AD492">
            <v>0.15</v>
          </cell>
          <cell r="AE492">
            <v>0.15</v>
          </cell>
          <cell r="AF492">
            <v>0.15</v>
          </cell>
          <cell r="AG492">
            <v>0.15</v>
          </cell>
          <cell r="AH492">
            <v>0.15</v>
          </cell>
          <cell r="AI492">
            <v>0.15</v>
          </cell>
          <cell r="AJ492">
            <v>0.15</v>
          </cell>
        </row>
        <row r="493">
          <cell r="A493" t="str">
            <v xml:space="preserve"> - расчетная на интервал планирования</v>
          </cell>
          <cell r="B493" t="str">
            <v xml:space="preserve"> - used in calculations per PI (simple interest)</v>
          </cell>
          <cell r="D493" t="str">
            <v>%</v>
          </cell>
          <cell r="E493" t="str">
            <v>rate_paid,on_end,del_str</v>
          </cell>
          <cell r="F493">
            <v>0.15</v>
          </cell>
          <cell r="G493">
            <v>0.15</v>
          </cell>
          <cell r="H493">
            <v>0.15</v>
          </cell>
          <cell r="I493">
            <v>0.15</v>
          </cell>
          <cell r="J493">
            <v>0.15</v>
          </cell>
          <cell r="K493">
            <v>0.15</v>
          </cell>
          <cell r="L493">
            <v>0.15</v>
          </cell>
          <cell r="M493">
            <v>0.15</v>
          </cell>
          <cell r="N493">
            <v>0.15</v>
          </cell>
          <cell r="O493">
            <v>0.15</v>
          </cell>
          <cell r="P493">
            <v>0.15</v>
          </cell>
          <cell r="Q493">
            <v>0.15</v>
          </cell>
          <cell r="R493">
            <v>0.15</v>
          </cell>
          <cell r="S493">
            <v>0.15</v>
          </cell>
          <cell r="T493">
            <v>0.15</v>
          </cell>
          <cell r="U493">
            <v>0.15</v>
          </cell>
          <cell r="V493">
            <v>0.15</v>
          </cell>
          <cell r="W493">
            <v>0.15</v>
          </cell>
          <cell r="X493">
            <v>0.15</v>
          </cell>
          <cell r="Y493">
            <v>0.15</v>
          </cell>
          <cell r="Z493">
            <v>0.15</v>
          </cell>
          <cell r="AA493">
            <v>0.15</v>
          </cell>
          <cell r="AB493">
            <v>0.15</v>
          </cell>
          <cell r="AC493">
            <v>0.15</v>
          </cell>
          <cell r="AD493">
            <v>0.15</v>
          </cell>
          <cell r="AE493">
            <v>0.15</v>
          </cell>
          <cell r="AF493">
            <v>0.15</v>
          </cell>
          <cell r="AG493">
            <v>0.15</v>
          </cell>
          <cell r="AH493">
            <v>0.15</v>
          </cell>
          <cell r="AI493">
            <v>0.15</v>
          </cell>
          <cell r="AJ493">
            <v>0.15</v>
          </cell>
        </row>
        <row r="494">
          <cell r="A494" t="str">
            <v>ControlPoint1</v>
          </cell>
        </row>
        <row r="495">
          <cell r="A495" t="str">
            <v>Увеличение задолженности (+)</v>
          </cell>
          <cell r="B495" t="str">
            <v>Increase of principal (additional sums) (+)</v>
          </cell>
          <cell r="D495" t="str">
            <v>тыс.руб.</v>
          </cell>
          <cell r="E495" t="str">
            <v>incrdebt1</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t="str">
            <v/>
          </cell>
          <cell r="AL495">
            <v>0</v>
          </cell>
        </row>
        <row r="496">
          <cell r="A496" t="str">
            <v>Погашение задолженности (-)</v>
          </cell>
          <cell r="B496" t="str">
            <v>Disbursement of principal (-)</v>
          </cell>
          <cell r="D496" t="str">
            <v>тыс.руб.</v>
          </cell>
          <cell r="E496" t="str">
            <v>decrdebt1</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t="str">
            <v/>
          </cell>
          <cell r="AL496">
            <v>0</v>
          </cell>
          <cell r="AM496" t="str">
            <v/>
          </cell>
        </row>
        <row r="497">
          <cell r="A497" t="str">
            <v>Задолженность на конец текущего ИП</v>
          </cell>
          <cell r="B497" t="str">
            <v>Outstanding debt for the end of the current PI</v>
          </cell>
          <cell r="D497" t="str">
            <v>тыс.руб.</v>
          </cell>
          <cell r="E497" t="str">
            <v>debt1,on_end</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L497">
            <v>0</v>
          </cell>
        </row>
        <row r="498">
          <cell r="A498" t="str">
            <v>Выплаченные проценты</v>
          </cell>
          <cell r="B498" t="str">
            <v>Interest paid</v>
          </cell>
          <cell r="D498" t="str">
            <v>тыс.руб.</v>
          </cell>
          <cell r="E498" t="str">
            <v>int1</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t="str">
            <v/>
          </cell>
          <cell r="AL498">
            <v>0</v>
          </cell>
        </row>
        <row r="499">
          <cell r="A499" t="str">
            <v>Интервал,где впервые взят  кредит</v>
          </cell>
          <cell r="B499" t="str">
            <v>PI when first loan was taken</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L499">
            <v>0</v>
          </cell>
        </row>
        <row r="500">
          <cell r="A500" t="str">
            <v>Проценты к уплате, нарастающим итогом</v>
          </cell>
          <cell r="B500" t="str">
            <v>Accumulated calculated interest</v>
          </cell>
          <cell r="D500" t="str">
            <v>тыс.руб.</v>
          </cell>
          <cell r="E500" t="str">
            <v>,on_end,del_str</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row>
        <row r="501">
          <cell r="A501" t="str">
            <v>Сумма невыплаченных процентов</v>
          </cell>
          <cell r="B501" t="str">
            <v>Deferred interest payments (current liabilities)</v>
          </cell>
          <cell r="D501" t="str">
            <v>тыс.руб.</v>
          </cell>
          <cell r="E501" t="str">
            <v>npaid1,del_str</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row>
        <row r="502">
          <cell r="A502" t="str">
            <v>Сумма процентов, относимая на себестоимость</v>
          </cell>
          <cell r="B502" t="str">
            <v>Interest included in tax-free costs</v>
          </cell>
          <cell r="D502" t="str">
            <v>тыс.руб.</v>
          </cell>
          <cell r="E502" t="str">
            <v>intax1,del_str</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L502">
            <v>0</v>
          </cell>
        </row>
        <row r="503">
          <cell r="A503" t="str">
            <v>Выплаты по инвестиционным кредитам</v>
          </cell>
          <cell r="B503" t="str">
            <v>Principal and interest repayment (for investments purpose loans)</v>
          </cell>
          <cell r="D503" t="str">
            <v>тыс.руб.</v>
          </cell>
          <cell r="E503" t="str">
            <v>invdebt1,del_str</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L503">
            <v>0</v>
          </cell>
        </row>
        <row r="505">
          <cell r="A505" t="str">
            <v>Кредит 2</v>
          </cell>
          <cell r="B505" t="str">
            <v>Loan item</v>
          </cell>
          <cell r="E505" t="str">
            <v>nam_kred</v>
          </cell>
        </row>
        <row r="506">
          <cell r="A506" t="str">
            <v>Тип кредита</v>
          </cell>
          <cell r="B506" t="str">
            <v>Loan purpose</v>
          </cell>
          <cell r="C506" t="str">
            <v>Хозяйственный</v>
          </cell>
          <cell r="E506" t="str">
            <v>del_str</v>
          </cell>
          <cell r="F506">
            <v>1</v>
          </cell>
          <cell r="G506" t="str">
            <v/>
          </cell>
        </row>
        <row r="507">
          <cell r="A507" t="str">
            <v>Период выплаты процентов</v>
          </cell>
          <cell r="B507" t="str">
            <v>Period of interest payments</v>
          </cell>
          <cell r="D507" t="str">
            <v>дни</v>
          </cell>
          <cell r="E507" t="str">
            <v>int_int,del_str</v>
          </cell>
          <cell r="F507">
            <v>360</v>
          </cell>
          <cell r="G507" t="str">
            <v/>
          </cell>
        </row>
        <row r="508">
          <cell r="A508" t="str">
            <v>Отсрочка выплаты процентов</v>
          </cell>
          <cell r="B508" t="str">
            <v>Delay of payment of interests</v>
          </cell>
          <cell r="D508" t="str">
            <v>год</v>
          </cell>
          <cell r="E508" t="str">
            <v>,del_str</v>
          </cell>
          <cell r="F508">
            <v>0</v>
          </cell>
        </row>
        <row r="509">
          <cell r="A509" t="str">
            <v>Процентная ставка</v>
          </cell>
          <cell r="B509" t="str">
            <v>Interest rate</v>
          </cell>
        </row>
        <row r="510">
          <cell r="A510" t="str">
            <v xml:space="preserve"> - номинальная годовая банковская</v>
          </cell>
          <cell r="B510" t="str">
            <v xml:space="preserve"> - nominal per year</v>
          </cell>
          <cell r="D510" t="str">
            <v>%</v>
          </cell>
          <cell r="E510" t="str">
            <v>on_end</v>
          </cell>
          <cell r="F510">
            <v>0.15</v>
          </cell>
          <cell r="G510">
            <v>0.15</v>
          </cell>
          <cell r="H510">
            <v>0.15</v>
          </cell>
          <cell r="I510">
            <v>0.15</v>
          </cell>
          <cell r="J510">
            <v>0.15</v>
          </cell>
          <cell r="K510">
            <v>0.15</v>
          </cell>
          <cell r="L510">
            <v>0.15</v>
          </cell>
          <cell r="M510">
            <v>0.15</v>
          </cell>
          <cell r="N510">
            <v>0.15</v>
          </cell>
          <cell r="O510">
            <v>0.15</v>
          </cell>
          <cell r="P510">
            <v>0.15</v>
          </cell>
          <cell r="Q510">
            <v>0.15</v>
          </cell>
          <cell r="R510">
            <v>0.15</v>
          </cell>
          <cell r="S510">
            <v>0.15</v>
          </cell>
          <cell r="T510">
            <v>0.15</v>
          </cell>
          <cell r="U510">
            <v>0.15</v>
          </cell>
          <cell r="V510">
            <v>0.15</v>
          </cell>
          <cell r="W510">
            <v>0.15</v>
          </cell>
          <cell r="X510">
            <v>0.15</v>
          </cell>
          <cell r="Y510">
            <v>0.15</v>
          </cell>
          <cell r="Z510">
            <v>0.15</v>
          </cell>
          <cell r="AA510">
            <v>0.15</v>
          </cell>
          <cell r="AB510">
            <v>0.15</v>
          </cell>
          <cell r="AC510">
            <v>0.15</v>
          </cell>
          <cell r="AD510">
            <v>0.15</v>
          </cell>
          <cell r="AE510">
            <v>0.15</v>
          </cell>
          <cell r="AF510">
            <v>0.15</v>
          </cell>
          <cell r="AG510">
            <v>0.15</v>
          </cell>
          <cell r="AH510">
            <v>0.15</v>
          </cell>
          <cell r="AI510">
            <v>0.15</v>
          </cell>
          <cell r="AJ510">
            <v>0.15</v>
          </cell>
        </row>
        <row r="511">
          <cell r="A511" t="str">
            <v xml:space="preserve"> - реальная годовая банковская</v>
          </cell>
          <cell r="B511" t="str">
            <v xml:space="preserve"> - real per year</v>
          </cell>
          <cell r="D511" t="str">
            <v>%</v>
          </cell>
          <cell r="E511" t="str">
            <v>on_end,del_str</v>
          </cell>
          <cell r="F511">
            <v>0.15</v>
          </cell>
          <cell r="G511">
            <v>0.15</v>
          </cell>
          <cell r="H511">
            <v>0.15</v>
          </cell>
          <cell r="I511">
            <v>0.15</v>
          </cell>
          <cell r="J511">
            <v>0.15</v>
          </cell>
          <cell r="K511">
            <v>0.15</v>
          </cell>
          <cell r="L511">
            <v>0.15</v>
          </cell>
          <cell r="M511">
            <v>0.15</v>
          </cell>
          <cell r="N511">
            <v>0.15</v>
          </cell>
          <cell r="O511">
            <v>0.15</v>
          </cell>
          <cell r="P511">
            <v>0.15</v>
          </cell>
          <cell r="Q511">
            <v>0.15</v>
          </cell>
          <cell r="R511">
            <v>0.15</v>
          </cell>
          <cell r="S511">
            <v>0.15</v>
          </cell>
          <cell r="T511">
            <v>0.15</v>
          </cell>
          <cell r="U511">
            <v>0.15</v>
          </cell>
          <cell r="V511">
            <v>0.15</v>
          </cell>
          <cell r="W511">
            <v>0.15</v>
          </cell>
          <cell r="X511">
            <v>0.15</v>
          </cell>
          <cell r="Y511">
            <v>0.15</v>
          </cell>
          <cell r="Z511">
            <v>0.15</v>
          </cell>
          <cell r="AA511">
            <v>0.15</v>
          </cell>
          <cell r="AB511">
            <v>0.15</v>
          </cell>
          <cell r="AC511">
            <v>0.15</v>
          </cell>
          <cell r="AD511">
            <v>0.15</v>
          </cell>
          <cell r="AE511">
            <v>0.15</v>
          </cell>
          <cell r="AF511">
            <v>0.15</v>
          </cell>
          <cell r="AG511">
            <v>0.15</v>
          </cell>
          <cell r="AH511">
            <v>0.15</v>
          </cell>
          <cell r="AI511">
            <v>0.15</v>
          </cell>
          <cell r="AJ511">
            <v>0.15</v>
          </cell>
        </row>
        <row r="512">
          <cell r="A512" t="str">
            <v xml:space="preserve"> - расчетная на интервал планирования</v>
          </cell>
          <cell r="B512" t="str">
            <v xml:space="preserve"> - used in calculations per PI (simple interest)</v>
          </cell>
          <cell r="D512" t="str">
            <v>%</v>
          </cell>
          <cell r="E512" t="str">
            <v>rate_paid,on_end,del_str</v>
          </cell>
          <cell r="F512">
            <v>0.15</v>
          </cell>
          <cell r="G512">
            <v>0.15</v>
          </cell>
          <cell r="H512">
            <v>0.15</v>
          </cell>
          <cell r="I512">
            <v>0.15</v>
          </cell>
          <cell r="J512">
            <v>0.15</v>
          </cell>
          <cell r="K512">
            <v>0.15</v>
          </cell>
          <cell r="L512">
            <v>0.15</v>
          </cell>
          <cell r="M512">
            <v>0.15</v>
          </cell>
          <cell r="N512">
            <v>0.15</v>
          </cell>
          <cell r="O512">
            <v>0.15</v>
          </cell>
          <cell r="P512">
            <v>0.15</v>
          </cell>
          <cell r="Q512">
            <v>0.15</v>
          </cell>
          <cell r="R512">
            <v>0.15</v>
          </cell>
          <cell r="S512">
            <v>0.15</v>
          </cell>
          <cell r="T512">
            <v>0.15</v>
          </cell>
          <cell r="U512">
            <v>0.15</v>
          </cell>
          <cell r="V512">
            <v>0.15</v>
          </cell>
          <cell r="W512">
            <v>0.15</v>
          </cell>
          <cell r="X512">
            <v>0.15</v>
          </cell>
          <cell r="Y512">
            <v>0.15</v>
          </cell>
          <cell r="Z512">
            <v>0.15</v>
          </cell>
          <cell r="AA512">
            <v>0.15</v>
          </cell>
          <cell r="AB512">
            <v>0.15</v>
          </cell>
          <cell r="AC512">
            <v>0.15</v>
          </cell>
          <cell r="AD512">
            <v>0.15</v>
          </cell>
          <cell r="AE512">
            <v>0.15</v>
          </cell>
          <cell r="AF512">
            <v>0.15</v>
          </cell>
          <cell r="AG512">
            <v>0.15</v>
          </cell>
          <cell r="AH512">
            <v>0.15</v>
          </cell>
          <cell r="AI512">
            <v>0.15</v>
          </cell>
          <cell r="AJ512">
            <v>0.15</v>
          </cell>
        </row>
        <row r="513">
          <cell r="A513" t="str">
            <v>ControlPoint1</v>
          </cell>
        </row>
        <row r="514">
          <cell r="A514" t="str">
            <v>Увеличение задолженности (+)</v>
          </cell>
          <cell r="B514" t="str">
            <v>Increase of principal (additional sums) (+)</v>
          </cell>
          <cell r="D514" t="str">
            <v>тыс.руб.</v>
          </cell>
          <cell r="E514" t="str">
            <v>incrdebt1</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t="str">
            <v/>
          </cell>
          <cell r="AL514">
            <v>0</v>
          </cell>
        </row>
        <row r="515">
          <cell r="A515" t="str">
            <v>Погашение задолженности (-)</v>
          </cell>
          <cell r="B515" t="str">
            <v>Disbursement of principal (-)</v>
          </cell>
          <cell r="D515" t="str">
            <v>тыс.руб.</v>
          </cell>
          <cell r="E515" t="str">
            <v>decrdebt1</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t="str">
            <v/>
          </cell>
          <cell r="AL515">
            <v>0</v>
          </cell>
        </row>
        <row r="516">
          <cell r="A516" t="str">
            <v>Задолженность на конец текущего ИП</v>
          </cell>
          <cell r="B516" t="str">
            <v>Outstanding debt for the end of the current PI</v>
          </cell>
          <cell r="D516" t="str">
            <v>тыс.руб.</v>
          </cell>
          <cell r="E516" t="str">
            <v>debt1,on_end</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L516">
            <v>0</v>
          </cell>
        </row>
        <row r="517">
          <cell r="A517" t="str">
            <v>Выплаченные проценты</v>
          </cell>
          <cell r="B517" t="str">
            <v>Interest paid</v>
          </cell>
          <cell r="D517" t="str">
            <v>тыс.руб.</v>
          </cell>
          <cell r="E517" t="str">
            <v>int1</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t="str">
            <v/>
          </cell>
          <cell r="AL517">
            <v>0</v>
          </cell>
        </row>
        <row r="518">
          <cell r="A518" t="str">
            <v>Интервал,где впервые взят  кредит</v>
          </cell>
          <cell r="B518" t="str">
            <v>PI when first loan was taken</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L518">
            <v>0</v>
          </cell>
        </row>
        <row r="519">
          <cell r="A519" t="str">
            <v>Проценты к уплате, нарастающим итогом</v>
          </cell>
          <cell r="B519" t="str">
            <v>Accumulated calculated interest</v>
          </cell>
          <cell r="D519" t="str">
            <v>тыс.руб.</v>
          </cell>
          <cell r="E519" t="str">
            <v>,on_end,del_str</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row>
        <row r="520">
          <cell r="A520" t="str">
            <v>Сумма невыплаченных процентов</v>
          </cell>
          <cell r="B520" t="str">
            <v>Deferred interest payments (current liabilities)</v>
          </cell>
          <cell r="D520" t="str">
            <v>тыс.руб.</v>
          </cell>
          <cell r="E520" t="str">
            <v>npaid1,del_str</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row>
        <row r="521">
          <cell r="A521" t="str">
            <v>Сумма процентов, относимая на себестоимость</v>
          </cell>
          <cell r="B521" t="str">
            <v>Interest included in tax-free costs</v>
          </cell>
          <cell r="D521" t="str">
            <v>тыс.руб.</v>
          </cell>
          <cell r="E521" t="str">
            <v>intax1,del_str</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L521">
            <v>0</v>
          </cell>
        </row>
        <row r="522">
          <cell r="A522" t="str">
            <v>Выплаты по инвестиционным кредитам</v>
          </cell>
          <cell r="B522" t="str">
            <v>Principal and interest repayment (for investments purpose loans)</v>
          </cell>
          <cell r="D522" t="str">
            <v>тыс.руб.</v>
          </cell>
          <cell r="E522" t="str">
            <v>invdebt1,del_str</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L522">
            <v>0</v>
          </cell>
        </row>
        <row r="524">
          <cell r="A524" t="str">
            <v xml:space="preserve"> = Свободные денежные средства</v>
          </cell>
          <cell r="B524" t="str">
            <v>Accumulated cash balance</v>
          </cell>
          <cell r="D524" t="str">
            <v>тыс.руб.</v>
          </cell>
          <cell r="E524" t="str">
            <v>on_end</v>
          </cell>
          <cell r="F524">
            <v>539186.75639218895</v>
          </cell>
          <cell r="G524">
            <v>397842.45386668894</v>
          </cell>
          <cell r="H524">
            <v>423462.41660600842</v>
          </cell>
          <cell r="I524">
            <v>465438.57740418136</v>
          </cell>
          <cell r="J524">
            <v>517355.95528592367</v>
          </cell>
          <cell r="K524">
            <v>579902.41330316581</v>
          </cell>
          <cell r="L524">
            <v>653100.64007986081</v>
          </cell>
          <cell r="M524">
            <v>737101.97576721106</v>
          </cell>
          <cell r="N524">
            <v>831322.39501424425</v>
          </cell>
          <cell r="O524">
            <v>935741.44458023948</v>
          </cell>
          <cell r="P524">
            <v>1050337.4015196932</v>
          </cell>
          <cell r="Q524">
            <v>1175054.2803843566</v>
          </cell>
          <cell r="R524">
            <v>1310048.6623263829</v>
          </cell>
          <cell r="S524">
            <v>1455511.8107139729</v>
          </cell>
          <cell r="T524">
            <v>1611419.0174732381</v>
          </cell>
          <cell r="U524">
            <v>1777977.7156086788</v>
          </cell>
          <cell r="V524">
            <v>1945691.9301778702</v>
          </cell>
          <cell r="W524">
            <v>2112553.0445069736</v>
          </cell>
          <cell r="X524">
            <v>2278536.0755276079</v>
          </cell>
          <cell r="Y524">
            <v>2443612.6797230067</v>
          </cell>
          <cell r="Z524">
            <v>2607753.6632708996</v>
          </cell>
          <cell r="AA524">
            <v>2770928.9565343489</v>
          </cell>
          <cell r="AB524">
            <v>2933107.5877873083</v>
          </cell>
          <cell r="AC524">
            <v>3094257.6561519504</v>
          </cell>
          <cell r="AD524">
            <v>3254346.3037241129</v>
          </cell>
          <cell r="AE524">
            <v>3413339.6868625088</v>
          </cell>
          <cell r="AF524">
            <v>3571202.9466166119</v>
          </cell>
          <cell r="AG524">
            <v>3727900.1782673812</v>
          </cell>
          <cell r="AH524">
            <v>3883394.3999542031</v>
          </cell>
          <cell r="AI524">
            <v>4036722.5123005873</v>
          </cell>
          <cell r="AJ524">
            <v>4188555.665001634</v>
          </cell>
          <cell r="AK524">
            <v>0</v>
          </cell>
          <cell r="AL524">
            <v>4188555.665001634</v>
          </cell>
        </row>
        <row r="525">
          <cell r="A525" t="str">
            <v xml:space="preserve"> - в местной валюте</v>
          </cell>
          <cell r="B525" t="str">
            <v xml:space="preserve"> - in local currency</v>
          </cell>
          <cell r="D525" t="str">
            <v>тыс.руб.</v>
          </cell>
          <cell r="E525" t="str">
            <v>on_end</v>
          </cell>
          <cell r="F525">
            <v>539186.75639218895</v>
          </cell>
          <cell r="G525">
            <v>397842.45386668894</v>
          </cell>
          <cell r="H525">
            <v>423462.41660600842</v>
          </cell>
          <cell r="I525">
            <v>465438.57740418136</v>
          </cell>
          <cell r="J525">
            <v>517355.95528592367</v>
          </cell>
          <cell r="K525">
            <v>579902.41330316581</v>
          </cell>
          <cell r="L525">
            <v>653100.64007986081</v>
          </cell>
          <cell r="M525">
            <v>737101.97576721106</v>
          </cell>
          <cell r="N525">
            <v>831322.39501424425</v>
          </cell>
          <cell r="O525">
            <v>935741.44458023948</v>
          </cell>
          <cell r="P525">
            <v>1050337.4015196932</v>
          </cell>
          <cell r="Q525">
            <v>1175054.2803843566</v>
          </cell>
          <cell r="R525">
            <v>1310048.6623263829</v>
          </cell>
          <cell r="S525">
            <v>1455511.8107139729</v>
          </cell>
          <cell r="T525">
            <v>1611419.0174732381</v>
          </cell>
          <cell r="U525">
            <v>1777977.7156086788</v>
          </cell>
          <cell r="V525">
            <v>1945691.9301778702</v>
          </cell>
          <cell r="W525">
            <v>2112553.0445069736</v>
          </cell>
          <cell r="X525">
            <v>2278536.0755276079</v>
          </cell>
          <cell r="Y525">
            <v>2443612.6797230067</v>
          </cell>
          <cell r="Z525">
            <v>2607753.6632708996</v>
          </cell>
          <cell r="AA525">
            <v>2770928.9565343489</v>
          </cell>
          <cell r="AB525">
            <v>2933107.5877873083</v>
          </cell>
          <cell r="AC525">
            <v>3094257.6561519504</v>
          </cell>
          <cell r="AD525">
            <v>3254346.3037241129</v>
          </cell>
          <cell r="AE525">
            <v>3413339.6868625088</v>
          </cell>
          <cell r="AF525">
            <v>3571202.9466166119</v>
          </cell>
          <cell r="AG525">
            <v>3727900.1782673812</v>
          </cell>
          <cell r="AH525">
            <v>3883394.3999542031</v>
          </cell>
          <cell r="AI525">
            <v>4036722.5123005873</v>
          </cell>
          <cell r="AJ525">
            <v>4188555.665001634</v>
          </cell>
          <cell r="AK525">
            <v>0</v>
          </cell>
          <cell r="AL525">
            <v>4188555.665001634</v>
          </cell>
        </row>
        <row r="526">
          <cell r="A526" t="str">
            <v xml:space="preserve"> - в иностранной валюте</v>
          </cell>
          <cell r="B526" t="str">
            <v xml:space="preserve"> - in foreign currency</v>
          </cell>
          <cell r="D526" t="str">
            <v>тыс.долл.</v>
          </cell>
          <cell r="E526" t="str">
            <v>on_end</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row>
        <row r="530">
          <cell r="A530" t="str">
            <v>Цт=максимальные Постоянные цены</v>
          </cell>
          <cell r="B530" t="str">
            <v>Цт=максимальные Постоянные цены</v>
          </cell>
          <cell r="AL530" t="str">
            <v>АЛЬТ-Инвест™ 3.0</v>
          </cell>
        </row>
        <row r="531">
          <cell r="A531" t="str">
            <v>КРЕДИТЫ В ИНОСТРАННОЙ ВАЛЮТЕ</v>
          </cell>
          <cell r="B531" t="str">
            <v>FOREIGN LOANS</v>
          </cell>
          <cell r="F531" t="str">
            <v>"0"</v>
          </cell>
          <cell r="G531" t="str">
            <v>1 год</v>
          </cell>
          <cell r="H531" t="str">
            <v>2 год</v>
          </cell>
          <cell r="I531" t="str">
            <v>3 год</v>
          </cell>
          <cell r="J531" t="str">
            <v>4 год</v>
          </cell>
          <cell r="K531" t="str">
            <v>5 год</v>
          </cell>
          <cell r="L531" t="str">
            <v>6 год</v>
          </cell>
          <cell r="M531" t="str">
            <v>7 год</v>
          </cell>
          <cell r="N531" t="str">
            <v>8 год</v>
          </cell>
          <cell r="O531" t="str">
            <v>9 год</v>
          </cell>
          <cell r="P531" t="str">
            <v>10 год</v>
          </cell>
          <cell r="Q531" t="str">
            <v>11 год</v>
          </cell>
          <cell r="R531" t="str">
            <v>12 год</v>
          </cell>
          <cell r="S531" t="str">
            <v>13 год</v>
          </cell>
          <cell r="T531" t="str">
            <v>14 год</v>
          </cell>
          <cell r="U531" t="str">
            <v>15 год</v>
          </cell>
          <cell r="V531" t="str">
            <v>16 год</v>
          </cell>
          <cell r="W531" t="str">
            <v>17 год</v>
          </cell>
          <cell r="X531" t="str">
            <v>18 год</v>
          </cell>
          <cell r="Y531" t="str">
            <v>19 год</v>
          </cell>
          <cell r="Z531" t="str">
            <v>20 год</v>
          </cell>
          <cell r="AA531" t="str">
            <v>21 год</v>
          </cell>
          <cell r="AB531" t="str">
            <v>22 год</v>
          </cell>
          <cell r="AC531" t="str">
            <v>23 год</v>
          </cell>
          <cell r="AD531" t="str">
            <v>24 год</v>
          </cell>
          <cell r="AE531" t="str">
            <v>25 год</v>
          </cell>
          <cell r="AF531" t="str">
            <v>26 год</v>
          </cell>
          <cell r="AG531" t="str">
            <v>27 год</v>
          </cell>
          <cell r="AH531" t="str">
            <v>28 год</v>
          </cell>
          <cell r="AI531" t="str">
            <v>29 год</v>
          </cell>
          <cell r="AJ531" t="str">
            <v>30 год</v>
          </cell>
          <cell r="AL531" t="str">
            <v>ВСЕГО</v>
          </cell>
        </row>
        <row r="533">
          <cell r="A533" t="str">
            <v xml:space="preserve">Наименование </v>
          </cell>
          <cell r="B533" t="str">
            <v>Loan item</v>
          </cell>
          <cell r="E533" t="str">
            <v>nam_kred</v>
          </cell>
        </row>
        <row r="534">
          <cell r="A534" t="str">
            <v>Тип кредита</v>
          </cell>
          <cell r="B534" t="str">
            <v>Loan purpose</v>
          </cell>
          <cell r="C534" t="str">
            <v>Инвестиционный</v>
          </cell>
          <cell r="E534" t="str">
            <v>del_str</v>
          </cell>
          <cell r="F534">
            <v>2</v>
          </cell>
          <cell r="G534" t="str">
            <v/>
          </cell>
        </row>
        <row r="535">
          <cell r="A535" t="str">
            <v>Период выплаты процентов</v>
          </cell>
          <cell r="B535" t="str">
            <v>Period of interest payments</v>
          </cell>
          <cell r="D535" t="str">
            <v>дни</v>
          </cell>
          <cell r="E535" t="str">
            <v>int_int,del_str</v>
          </cell>
          <cell r="F535">
            <v>30</v>
          </cell>
          <cell r="G535" t="str">
            <v/>
          </cell>
        </row>
        <row r="536">
          <cell r="A536" t="str">
            <v>Отсрочка выплаты процентов</v>
          </cell>
          <cell r="B536" t="str">
            <v>Delay of payment of interests</v>
          </cell>
          <cell r="D536" t="str">
            <v>год</v>
          </cell>
          <cell r="E536" t="str">
            <v>,del_str</v>
          </cell>
          <cell r="F536">
            <v>0</v>
          </cell>
        </row>
        <row r="537">
          <cell r="A537" t="str">
            <v>Процентная ставка</v>
          </cell>
          <cell r="B537" t="str">
            <v>Interest rate</v>
          </cell>
        </row>
        <row r="538">
          <cell r="A538" t="str">
            <v xml:space="preserve"> - номинальная годовая банковская</v>
          </cell>
          <cell r="B538" t="str">
            <v xml:space="preserve"> - nominal per year</v>
          </cell>
          <cell r="D538" t="str">
            <v>%</v>
          </cell>
          <cell r="E538" t="str">
            <v>,on_end</v>
          </cell>
          <cell r="F538">
            <v>0.15</v>
          </cell>
          <cell r="G538">
            <v>0.15</v>
          </cell>
          <cell r="H538">
            <v>0.15</v>
          </cell>
          <cell r="I538">
            <v>0.15</v>
          </cell>
          <cell r="J538">
            <v>0.15</v>
          </cell>
          <cell r="K538">
            <v>0.15</v>
          </cell>
          <cell r="L538">
            <v>0.15</v>
          </cell>
          <cell r="M538">
            <v>0.15</v>
          </cell>
          <cell r="N538">
            <v>0.15</v>
          </cell>
          <cell r="O538">
            <v>0.15</v>
          </cell>
          <cell r="P538">
            <v>0.15</v>
          </cell>
          <cell r="Q538">
            <v>0.15</v>
          </cell>
          <cell r="R538">
            <v>0.15</v>
          </cell>
          <cell r="S538">
            <v>0.15</v>
          </cell>
          <cell r="T538">
            <v>0.15</v>
          </cell>
          <cell r="U538">
            <v>0.15</v>
          </cell>
          <cell r="V538">
            <v>0.15</v>
          </cell>
          <cell r="W538">
            <v>0.15</v>
          </cell>
          <cell r="X538">
            <v>0.15</v>
          </cell>
          <cell r="Y538">
            <v>0.15</v>
          </cell>
          <cell r="Z538">
            <v>0.15</v>
          </cell>
          <cell r="AA538">
            <v>0.15</v>
          </cell>
          <cell r="AB538">
            <v>0.15</v>
          </cell>
          <cell r="AC538">
            <v>0.15</v>
          </cell>
          <cell r="AD538">
            <v>0.15</v>
          </cell>
          <cell r="AE538">
            <v>0.15</v>
          </cell>
          <cell r="AF538">
            <v>0.15</v>
          </cell>
          <cell r="AG538">
            <v>0.15</v>
          </cell>
          <cell r="AH538">
            <v>0.15</v>
          </cell>
          <cell r="AI538">
            <v>0.15</v>
          </cell>
          <cell r="AJ538">
            <v>0.15</v>
          </cell>
        </row>
        <row r="539">
          <cell r="A539" t="str">
            <v xml:space="preserve"> - реальная годовая банковская</v>
          </cell>
          <cell r="B539" t="str">
            <v xml:space="preserve"> - real per year</v>
          </cell>
          <cell r="D539" t="str">
            <v>%</v>
          </cell>
          <cell r="E539" t="str">
            <v>,on_end,del_str</v>
          </cell>
          <cell r="F539">
            <v>0.15</v>
          </cell>
          <cell r="G539">
            <v>0.15</v>
          </cell>
          <cell r="H539">
            <v>0.15</v>
          </cell>
          <cell r="I539">
            <v>0.15</v>
          </cell>
          <cell r="J539">
            <v>0.15</v>
          </cell>
          <cell r="K539">
            <v>0.15</v>
          </cell>
          <cell r="L539">
            <v>0.15</v>
          </cell>
          <cell r="M539">
            <v>0.15</v>
          </cell>
          <cell r="N539">
            <v>0.15</v>
          </cell>
          <cell r="O539">
            <v>0.15</v>
          </cell>
          <cell r="P539">
            <v>0.15</v>
          </cell>
          <cell r="Q539">
            <v>0.15</v>
          </cell>
          <cell r="R539">
            <v>0.15</v>
          </cell>
          <cell r="S539">
            <v>0.15</v>
          </cell>
          <cell r="T539">
            <v>0.15</v>
          </cell>
          <cell r="U539">
            <v>0.15</v>
          </cell>
          <cell r="V539">
            <v>0.15</v>
          </cell>
          <cell r="W539">
            <v>0.15</v>
          </cell>
          <cell r="X539">
            <v>0.15</v>
          </cell>
          <cell r="Y539">
            <v>0.15</v>
          </cell>
          <cell r="Z539">
            <v>0.15</v>
          </cell>
          <cell r="AA539">
            <v>0.15</v>
          </cell>
          <cell r="AB539">
            <v>0.15</v>
          </cell>
          <cell r="AC539">
            <v>0.15</v>
          </cell>
          <cell r="AD539">
            <v>0.15</v>
          </cell>
          <cell r="AE539">
            <v>0.15</v>
          </cell>
          <cell r="AF539">
            <v>0.15</v>
          </cell>
          <cell r="AG539">
            <v>0.15</v>
          </cell>
          <cell r="AH539">
            <v>0.15</v>
          </cell>
          <cell r="AI539">
            <v>0.15</v>
          </cell>
          <cell r="AJ539">
            <v>0.15</v>
          </cell>
        </row>
        <row r="540">
          <cell r="A540" t="str">
            <v xml:space="preserve"> - расчетная на интервал планирования</v>
          </cell>
          <cell r="B540" t="str">
            <v xml:space="preserve"> - used in calculations per PI (simple interest)</v>
          </cell>
          <cell r="D540" t="str">
            <v>%</v>
          </cell>
          <cell r="E540" t="str">
            <v>rate_paid,on_end,del_str</v>
          </cell>
          <cell r="F540">
            <v>0.15</v>
          </cell>
          <cell r="G540">
            <v>0.15</v>
          </cell>
          <cell r="H540">
            <v>0.15</v>
          </cell>
          <cell r="I540">
            <v>0.15</v>
          </cell>
          <cell r="J540">
            <v>0.15</v>
          </cell>
          <cell r="K540">
            <v>0.15</v>
          </cell>
          <cell r="L540">
            <v>0.15</v>
          </cell>
          <cell r="M540">
            <v>0.15</v>
          </cell>
          <cell r="N540">
            <v>0.15</v>
          </cell>
          <cell r="O540">
            <v>0.15</v>
          </cell>
          <cell r="P540">
            <v>0.15</v>
          </cell>
          <cell r="Q540">
            <v>0.15</v>
          </cell>
          <cell r="R540">
            <v>0.15</v>
          </cell>
          <cell r="S540">
            <v>0.15</v>
          </cell>
          <cell r="T540">
            <v>0.15</v>
          </cell>
          <cell r="U540">
            <v>0.15</v>
          </cell>
          <cell r="V540">
            <v>0.15</v>
          </cell>
          <cell r="W540">
            <v>0.15</v>
          </cell>
          <cell r="X540">
            <v>0.15</v>
          </cell>
          <cell r="Y540">
            <v>0.15</v>
          </cell>
          <cell r="Z540">
            <v>0.15</v>
          </cell>
          <cell r="AA540">
            <v>0.15</v>
          </cell>
          <cell r="AB540">
            <v>0.15</v>
          </cell>
          <cell r="AC540">
            <v>0.15</v>
          </cell>
          <cell r="AD540">
            <v>0.15</v>
          </cell>
          <cell r="AE540">
            <v>0.15</v>
          </cell>
          <cell r="AF540">
            <v>0.15</v>
          </cell>
          <cell r="AG540">
            <v>0.15</v>
          </cell>
          <cell r="AH540">
            <v>0.15</v>
          </cell>
          <cell r="AI540">
            <v>0.15</v>
          </cell>
          <cell r="AJ540">
            <v>0.15</v>
          </cell>
        </row>
        <row r="541">
          <cell r="A541" t="str">
            <v>ControlPoint1</v>
          </cell>
        </row>
        <row r="542">
          <cell r="A542" t="str">
            <v>Увеличение задолженности (+)</v>
          </cell>
          <cell r="B542" t="str">
            <v>Increase of principal (additional sums) (+)</v>
          </cell>
          <cell r="D542" t="str">
            <v>тыс.долл.</v>
          </cell>
          <cell r="E542" t="str">
            <v>incrdebt2</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t="str">
            <v/>
          </cell>
          <cell r="AL542">
            <v>0</v>
          </cell>
        </row>
        <row r="543">
          <cell r="A543" t="str">
            <v>Погашение задолженности (-)</v>
          </cell>
          <cell r="B543" t="str">
            <v>Disbursement of principal (-)</v>
          </cell>
          <cell r="D543" t="str">
            <v>тыс.долл.</v>
          </cell>
          <cell r="E543" t="str">
            <v>decrdebt2</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t="str">
            <v/>
          </cell>
          <cell r="AL543">
            <v>0</v>
          </cell>
        </row>
        <row r="544">
          <cell r="A544" t="str">
            <v>Задолженность на конец текущего ИП</v>
          </cell>
          <cell r="B544" t="str">
            <v>Outstanding debt for the end of the current PI</v>
          </cell>
          <cell r="D544" t="str">
            <v>тыс.долл.</v>
          </cell>
          <cell r="E544" t="str">
            <v>debt2,on_end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L544">
            <v>0</v>
          </cell>
        </row>
        <row r="545">
          <cell r="A545" t="str">
            <v>Выплаченные проценты</v>
          </cell>
          <cell r="B545" t="str">
            <v>Interest paid</v>
          </cell>
          <cell r="D545" t="str">
            <v>тыс.долл.</v>
          </cell>
          <cell r="E545" t="str">
            <v>int2</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t="str">
            <v/>
          </cell>
          <cell r="AL545">
            <v>0</v>
          </cell>
        </row>
        <row r="546">
          <cell r="A546" t="str">
            <v>Интервал,где впервые взят  кредит</v>
          </cell>
          <cell r="B546" t="str">
            <v>PI when first loan was taken</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L546">
            <v>0</v>
          </cell>
        </row>
        <row r="547">
          <cell r="A547" t="str">
            <v>Проценты к уплате, нарастающим итогом</v>
          </cell>
          <cell r="B547" t="str">
            <v>Accumulated calculated interest</v>
          </cell>
          <cell r="D547" t="str">
            <v>тыс.долл.</v>
          </cell>
          <cell r="E547" t="str">
            <v>,on_end,del_str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row>
        <row r="548">
          <cell r="A548" t="str">
            <v>Сумма невыплаченных процентов</v>
          </cell>
          <cell r="B548" t="str">
            <v>Deferred interest payments (current liabilities)</v>
          </cell>
          <cell r="D548" t="str">
            <v>тыс.долл.</v>
          </cell>
          <cell r="E548" t="str">
            <v>npaid2,del_str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row>
        <row r="549">
          <cell r="A549" t="str">
            <v>Сумма процентов, относимая на себестоимость</v>
          </cell>
          <cell r="B549" t="str">
            <v>Interest included in tax-free costs</v>
          </cell>
          <cell r="D549" t="str">
            <v>тыс.долл.</v>
          </cell>
          <cell r="E549" t="str">
            <v>intax2,del_str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L549">
            <v>0</v>
          </cell>
        </row>
        <row r="550">
          <cell r="A550" t="str">
            <v>Выплаты по инвестиционным кредитам</v>
          </cell>
          <cell r="B550" t="str">
            <v>Principal and interest repayment (for investments purpose loans)</v>
          </cell>
          <cell r="D550" t="str">
            <v>тыс.долл.</v>
          </cell>
          <cell r="E550" t="str">
            <v>invdebt2,del_str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L550">
            <v>0</v>
          </cell>
        </row>
        <row r="552">
          <cell r="A552" t="str">
            <v xml:space="preserve"> = Свободные денежные средства</v>
          </cell>
          <cell r="B552" t="str">
            <v>Accumulated cash balance</v>
          </cell>
          <cell r="D552" t="str">
            <v>тыс.руб.</v>
          </cell>
          <cell r="E552" t="str">
            <v>on_end</v>
          </cell>
          <cell r="F552">
            <v>539186.75639218895</v>
          </cell>
          <cell r="G552">
            <v>397842.45386668894</v>
          </cell>
          <cell r="H552">
            <v>423462.41660600842</v>
          </cell>
          <cell r="I552">
            <v>465438.57740418136</v>
          </cell>
          <cell r="J552">
            <v>517355.95528592367</v>
          </cell>
          <cell r="K552">
            <v>579902.41330316581</v>
          </cell>
          <cell r="L552">
            <v>653100.64007986081</v>
          </cell>
          <cell r="M552">
            <v>737101.97576721106</v>
          </cell>
          <cell r="N552">
            <v>831322.39501424425</v>
          </cell>
          <cell r="O552">
            <v>935741.44458023948</v>
          </cell>
          <cell r="P552">
            <v>1050337.4015196932</v>
          </cell>
          <cell r="Q552">
            <v>1175054.2803843566</v>
          </cell>
          <cell r="R552">
            <v>1310048.6623263829</v>
          </cell>
          <cell r="S552">
            <v>1455511.8107139729</v>
          </cell>
          <cell r="T552">
            <v>1611419.0174732381</v>
          </cell>
          <cell r="U552">
            <v>1777977.7156086788</v>
          </cell>
          <cell r="V552">
            <v>1945691.9301778702</v>
          </cell>
          <cell r="W552">
            <v>2112553.0445069736</v>
          </cell>
          <cell r="X552">
            <v>2278536.0755276079</v>
          </cell>
          <cell r="Y552">
            <v>2443612.6797230067</v>
          </cell>
          <cell r="Z552">
            <v>2607753.6632708996</v>
          </cell>
          <cell r="AA552">
            <v>2770928.9565343489</v>
          </cell>
          <cell r="AB552">
            <v>2933107.5877873083</v>
          </cell>
          <cell r="AC552">
            <v>3094257.6561519504</v>
          </cell>
          <cell r="AD552">
            <v>3254346.3037241129</v>
          </cell>
          <cell r="AE552">
            <v>3413339.6868625088</v>
          </cell>
          <cell r="AF552">
            <v>3571202.9466166119</v>
          </cell>
          <cell r="AG552">
            <v>3727900.1782673812</v>
          </cell>
          <cell r="AH552">
            <v>3883394.3999542031</v>
          </cell>
          <cell r="AI552">
            <v>4036722.5123005873</v>
          </cell>
          <cell r="AJ552">
            <v>4188555.665001634</v>
          </cell>
          <cell r="AK552">
            <v>0</v>
          </cell>
          <cell r="AL552">
            <v>4188555.665001634</v>
          </cell>
        </row>
        <row r="553">
          <cell r="A553" t="str">
            <v xml:space="preserve"> - в местной валюте</v>
          </cell>
          <cell r="B553" t="str">
            <v xml:space="preserve"> - in local currency</v>
          </cell>
          <cell r="D553" t="str">
            <v>тыс.руб.</v>
          </cell>
          <cell r="E553" t="str">
            <v>on_end</v>
          </cell>
          <cell r="F553">
            <v>539186.75639218895</v>
          </cell>
          <cell r="G553">
            <v>397842.45386668894</v>
          </cell>
          <cell r="H553">
            <v>423462.41660600842</v>
          </cell>
          <cell r="I553">
            <v>465438.57740418136</v>
          </cell>
          <cell r="J553">
            <v>517355.95528592367</v>
          </cell>
          <cell r="K553">
            <v>579902.41330316581</v>
          </cell>
          <cell r="L553">
            <v>653100.64007986081</v>
          </cell>
          <cell r="M553">
            <v>737101.97576721106</v>
          </cell>
          <cell r="N553">
            <v>831322.39501424425</v>
          </cell>
          <cell r="O553">
            <v>935741.44458023948</v>
          </cell>
          <cell r="P553">
            <v>1050337.4015196932</v>
          </cell>
          <cell r="Q553">
            <v>1175054.2803843566</v>
          </cell>
          <cell r="R553">
            <v>1310048.6623263829</v>
          </cell>
          <cell r="S553">
            <v>1455511.8107139729</v>
          </cell>
          <cell r="T553">
            <v>1611419.0174732381</v>
          </cell>
          <cell r="U553">
            <v>1777977.7156086788</v>
          </cell>
          <cell r="V553">
            <v>1945691.9301778702</v>
          </cell>
          <cell r="W553">
            <v>2112553.0445069736</v>
          </cell>
          <cell r="X553">
            <v>2278536.0755276079</v>
          </cell>
          <cell r="Y553">
            <v>2443612.6797230067</v>
          </cell>
          <cell r="Z553">
            <v>2607753.6632708996</v>
          </cell>
          <cell r="AA553">
            <v>2770928.9565343489</v>
          </cell>
          <cell r="AB553">
            <v>2933107.5877873083</v>
          </cell>
          <cell r="AC553">
            <v>3094257.6561519504</v>
          </cell>
          <cell r="AD553">
            <v>3254346.3037241129</v>
          </cell>
          <cell r="AE553">
            <v>3413339.6868625088</v>
          </cell>
          <cell r="AF553">
            <v>3571202.9466166119</v>
          </cell>
          <cell r="AG553">
            <v>3727900.1782673812</v>
          </cell>
          <cell r="AH553">
            <v>3883394.3999542031</v>
          </cell>
          <cell r="AI553">
            <v>4036722.5123005873</v>
          </cell>
          <cell r="AJ553">
            <v>4188555.665001634</v>
          </cell>
          <cell r="AK553">
            <v>0</v>
          </cell>
          <cell r="AL553">
            <v>4188555.665001634</v>
          </cell>
        </row>
        <row r="554">
          <cell r="A554" t="str">
            <v xml:space="preserve"> - в иностранной валюте</v>
          </cell>
          <cell r="B554" t="str">
            <v xml:space="preserve"> - in foreign currency</v>
          </cell>
          <cell r="D554" t="str">
            <v>тыс.долл.</v>
          </cell>
          <cell r="E554" t="str">
            <v>on_end</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row>
        <row r="558">
          <cell r="A558" t="str">
            <v>Цт=максимальные Постоянные цены</v>
          </cell>
          <cell r="B558" t="str">
            <v>Цт=максимальные Постоянные цены</v>
          </cell>
          <cell r="AL558" t="str">
            <v>АЛЬТ-Инвест™ 3.0</v>
          </cell>
        </row>
        <row r="559">
          <cell r="A559" t="str">
            <v>СВОДНАЯ ВЕДОМОСТЬ ВЫПЛАТ ПО КРЕДИТАМ</v>
          </cell>
          <cell r="B559" t="str">
            <v>DEBT SERVICE SUMMARY</v>
          </cell>
          <cell r="F559" t="str">
            <v>"0"</v>
          </cell>
          <cell r="G559" t="str">
            <v>1 год</v>
          </cell>
          <cell r="H559" t="str">
            <v>2 год</v>
          </cell>
          <cell r="I559" t="str">
            <v>3 год</v>
          </cell>
          <cell r="J559" t="str">
            <v>4 год</v>
          </cell>
          <cell r="K559" t="str">
            <v>5 год</v>
          </cell>
          <cell r="L559" t="str">
            <v>6 год</v>
          </cell>
          <cell r="M559" t="str">
            <v>7 год</v>
          </cell>
          <cell r="N559" t="str">
            <v>8 год</v>
          </cell>
          <cell r="O559" t="str">
            <v>9 год</v>
          </cell>
          <cell r="P559" t="str">
            <v>10 год</v>
          </cell>
          <cell r="Q559" t="str">
            <v>11 год</v>
          </cell>
          <cell r="R559" t="str">
            <v>12 год</v>
          </cell>
          <cell r="S559" t="str">
            <v>13 год</v>
          </cell>
          <cell r="T559" t="str">
            <v>14 год</v>
          </cell>
          <cell r="U559" t="str">
            <v>15 год</v>
          </cell>
          <cell r="V559" t="str">
            <v>16 год</v>
          </cell>
          <cell r="W559" t="str">
            <v>17 год</v>
          </cell>
          <cell r="X559" t="str">
            <v>18 год</v>
          </cell>
          <cell r="Y559" t="str">
            <v>19 год</v>
          </cell>
          <cell r="Z559" t="str">
            <v>20 год</v>
          </cell>
          <cell r="AA559" t="str">
            <v>21 год</v>
          </cell>
          <cell r="AB559" t="str">
            <v>22 год</v>
          </cell>
          <cell r="AC559" t="str">
            <v>23 год</v>
          </cell>
          <cell r="AD559" t="str">
            <v>24 год</v>
          </cell>
          <cell r="AE559" t="str">
            <v>25 год</v>
          </cell>
          <cell r="AF559" t="str">
            <v>26 год</v>
          </cell>
          <cell r="AG559" t="str">
            <v>27 год</v>
          </cell>
          <cell r="AH559" t="str">
            <v>28 год</v>
          </cell>
          <cell r="AI559" t="str">
            <v>29 год</v>
          </cell>
          <cell r="AJ559" t="str">
            <v>30 год</v>
          </cell>
          <cell r="AL559" t="str">
            <v>ВСЕГО</v>
          </cell>
        </row>
        <row r="561">
          <cell r="A561" t="str">
            <v>Привлечение кредитов</v>
          </cell>
          <cell r="B561" t="str">
            <v>Increase of principal</v>
          </cell>
          <cell r="D561" t="str">
            <v>тыс.руб.</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L561">
            <v>0</v>
          </cell>
        </row>
        <row r="562">
          <cell r="A562" t="str">
            <v xml:space="preserve"> - в местной валюте</v>
          </cell>
          <cell r="B562" t="str">
            <v xml:space="preserve"> - in local currency</v>
          </cell>
          <cell r="D562" t="str">
            <v>тыс.руб.</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L562">
            <v>0</v>
          </cell>
        </row>
        <row r="563">
          <cell r="A563" t="str">
            <v xml:space="preserve"> - в иностранной валюте</v>
          </cell>
          <cell r="B563" t="str">
            <v xml:space="preserve"> - in foreign currency</v>
          </cell>
          <cell r="D563" t="str">
            <v>тыс.долл.</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L563">
            <v>0</v>
          </cell>
        </row>
        <row r="565">
          <cell r="A565" t="str">
            <v>Погашение задолженности</v>
          </cell>
          <cell r="B565" t="str">
            <v>Disbursement of principal</v>
          </cell>
          <cell r="D565" t="str">
            <v>тыс.руб.</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L565">
            <v>0</v>
          </cell>
        </row>
        <row r="566">
          <cell r="A566" t="str">
            <v xml:space="preserve"> - в местной валюте</v>
          </cell>
          <cell r="B566" t="str">
            <v xml:space="preserve"> - in local currency</v>
          </cell>
          <cell r="D566" t="str">
            <v>тыс.руб.</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L566">
            <v>0</v>
          </cell>
        </row>
        <row r="567">
          <cell r="A567" t="str">
            <v xml:space="preserve"> - в иностранной валюте</v>
          </cell>
          <cell r="B567" t="str">
            <v xml:space="preserve"> - in foreign currency</v>
          </cell>
          <cell r="D567" t="str">
            <v>тыс.долл.</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L567">
            <v>0</v>
          </cell>
        </row>
        <row r="569">
          <cell r="A569" t="str">
            <v>Выплаченные проценты</v>
          </cell>
          <cell r="B569" t="str">
            <v>Interest paid</v>
          </cell>
          <cell r="D569" t="str">
            <v>тыс.руб.</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L569">
            <v>0</v>
          </cell>
        </row>
        <row r="570">
          <cell r="A570" t="str">
            <v xml:space="preserve"> - в местной валюте</v>
          </cell>
          <cell r="B570" t="str">
            <v xml:space="preserve"> - in local currency</v>
          </cell>
          <cell r="D570" t="str">
            <v>тыс.руб.</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L570">
            <v>0</v>
          </cell>
        </row>
        <row r="571">
          <cell r="A571" t="str">
            <v xml:space="preserve">    - включаемые в себестоимость</v>
          </cell>
          <cell r="B571" t="str">
            <v xml:space="preserve"> - tax-free interest</v>
          </cell>
          <cell r="D571" t="str">
            <v>тыс.руб.</v>
          </cell>
          <cell r="E571" t="str">
            <v>,del_str</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L571">
            <v>0</v>
          </cell>
        </row>
        <row r="572">
          <cell r="A572" t="str">
            <v xml:space="preserve">    - не включаемые в себестоимость</v>
          </cell>
          <cell r="B572" t="str">
            <v xml:space="preserve"> - taxed payments</v>
          </cell>
          <cell r="D572" t="str">
            <v>тыс.руб.</v>
          </cell>
          <cell r="E572" t="str">
            <v>,del_str</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L572">
            <v>0</v>
          </cell>
        </row>
        <row r="573">
          <cell r="A573" t="str">
            <v xml:space="preserve"> - в иностранной валюте</v>
          </cell>
          <cell r="B573" t="str">
            <v xml:space="preserve"> - in foreign currency</v>
          </cell>
          <cell r="D573" t="str">
            <v>тыс.долл.</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L573">
            <v>0</v>
          </cell>
        </row>
        <row r="574">
          <cell r="A574" t="str">
            <v xml:space="preserve">    - включаемые в себестоимость</v>
          </cell>
          <cell r="B574" t="str">
            <v xml:space="preserve"> - tax-free interest</v>
          </cell>
          <cell r="D574" t="str">
            <v>тыс.долл.</v>
          </cell>
          <cell r="E574" t="str">
            <v>,del_str</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L574">
            <v>0</v>
          </cell>
        </row>
        <row r="575">
          <cell r="A575" t="str">
            <v xml:space="preserve">    - не включаемые в себестоимость</v>
          </cell>
          <cell r="B575" t="str">
            <v xml:space="preserve"> - taxed payments</v>
          </cell>
          <cell r="D575" t="str">
            <v>тыс.долл.</v>
          </cell>
          <cell r="E575" t="str">
            <v>,del_str</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L575">
            <v>0</v>
          </cell>
        </row>
        <row r="577">
          <cell r="A577" t="str">
            <v>Задолженность на конец текущего ИП</v>
          </cell>
          <cell r="B577" t="str">
            <v>Outstanding debt for the end of the current PI</v>
          </cell>
          <cell r="D577" t="str">
            <v>тыс.руб.</v>
          </cell>
          <cell r="E577" t="str">
            <v>on_end</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L577">
            <v>0</v>
          </cell>
        </row>
        <row r="578">
          <cell r="A578" t="str">
            <v xml:space="preserve"> - в местной валюте</v>
          </cell>
          <cell r="B578" t="str">
            <v xml:space="preserve"> - in local currency</v>
          </cell>
          <cell r="D578" t="str">
            <v>тыс.руб.</v>
          </cell>
          <cell r="E578" t="str">
            <v>on_end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L578">
            <v>0</v>
          </cell>
        </row>
        <row r="579">
          <cell r="A579" t="str">
            <v xml:space="preserve"> - в иностранной валюте</v>
          </cell>
          <cell r="B579" t="str">
            <v xml:space="preserve"> - in foreign currency</v>
          </cell>
          <cell r="D579" t="str">
            <v>тыс.долл.</v>
          </cell>
          <cell r="E579" t="str">
            <v>on_end</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L579">
            <v>0</v>
          </cell>
        </row>
        <row r="580">
          <cell r="E580" t="str">
            <v>del_str</v>
          </cell>
        </row>
        <row r="581">
          <cell r="A581" t="str">
            <v>Выплаты по инвестиционным кредитам</v>
          </cell>
          <cell r="B581" t="str">
            <v>Repayment of principal and interest (for investments goal loans)</v>
          </cell>
          <cell r="D581" t="str">
            <v>тыс.руб.</v>
          </cell>
          <cell r="E581" t="str">
            <v>del_str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L581">
            <v>0</v>
          </cell>
        </row>
        <row r="582">
          <cell r="A582" t="str">
            <v xml:space="preserve"> - в местной валюте</v>
          </cell>
          <cell r="B582" t="str">
            <v xml:space="preserve"> - in local currency</v>
          </cell>
          <cell r="D582" t="str">
            <v>тыс.руб.</v>
          </cell>
          <cell r="E582" t="str">
            <v>del_str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L582">
            <v>0</v>
          </cell>
        </row>
        <row r="583">
          <cell r="A583" t="str">
            <v xml:space="preserve"> - в иностранной валюте</v>
          </cell>
          <cell r="B583" t="str">
            <v xml:space="preserve"> - in foreign currency</v>
          </cell>
          <cell r="D583" t="str">
            <v>тыс.долл.</v>
          </cell>
          <cell r="E583" t="str">
            <v>del_str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L583">
            <v>0</v>
          </cell>
        </row>
        <row r="584">
          <cell r="A584" t="str">
            <v>Увеличение задолженности за счет капитализации процентов</v>
          </cell>
          <cell r="B584" t="str">
            <v>Deferred interest (current liabilities)</v>
          </cell>
          <cell r="D584" t="str">
            <v>тыс.руб.</v>
          </cell>
          <cell r="E584" t="str">
            <v>del_str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L584">
            <v>0</v>
          </cell>
        </row>
        <row r="585">
          <cell r="A585" t="str">
            <v xml:space="preserve"> - в местной валюте</v>
          </cell>
          <cell r="B585" t="str">
            <v xml:space="preserve"> - in local currency</v>
          </cell>
          <cell r="D585" t="str">
            <v>тыс.руб.</v>
          </cell>
          <cell r="E585" t="str">
            <v>del_str</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L585">
            <v>0</v>
          </cell>
        </row>
        <row r="586">
          <cell r="A586" t="str">
            <v xml:space="preserve"> - в иностранной валюте</v>
          </cell>
          <cell r="B586" t="str">
            <v xml:space="preserve"> - in foreign currency</v>
          </cell>
          <cell r="D586" t="str">
            <v>тыс.долл.</v>
          </cell>
          <cell r="E586" t="str">
            <v>del_str</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L586">
            <v>0</v>
          </cell>
        </row>
        <row r="590">
          <cell r="A590" t="str">
            <v>Цт=максимальные Постоянные цены</v>
          </cell>
          <cell r="B590" t="str">
            <v>Цт=максимальные Постоянные цены</v>
          </cell>
          <cell r="AL590" t="str">
            <v>АЛЬТ-Инвест™ 3.0</v>
          </cell>
        </row>
        <row r="591">
          <cell r="A591" t="str">
            <v>НАЛОГИ И ПЛАТЕЖИ ВО ВНЕБЮДЖЕТНЫЕ ФОНДЫ</v>
          </cell>
          <cell r="B591" t="str">
            <v>TAXES &amp; OTHER SIMILAR PAYMENTS</v>
          </cell>
          <cell r="F591" t="str">
            <v>"0"</v>
          </cell>
          <cell r="G591" t="str">
            <v>1 год</v>
          </cell>
          <cell r="H591" t="str">
            <v>2 год</v>
          </cell>
          <cell r="I591" t="str">
            <v>3 год</v>
          </cell>
          <cell r="J591" t="str">
            <v>4 год</v>
          </cell>
          <cell r="K591" t="str">
            <v>5 год</v>
          </cell>
          <cell r="L591" t="str">
            <v>6 год</v>
          </cell>
          <cell r="M591" t="str">
            <v>7 год</v>
          </cell>
          <cell r="N591" t="str">
            <v>8 год</v>
          </cell>
          <cell r="O591" t="str">
            <v>9 год</v>
          </cell>
          <cell r="P591" t="str">
            <v>10 год</v>
          </cell>
          <cell r="Q591" t="str">
            <v>11 год</v>
          </cell>
          <cell r="R591" t="str">
            <v>12 год</v>
          </cell>
          <cell r="S591" t="str">
            <v>13 год</v>
          </cell>
          <cell r="T591" t="str">
            <v>14 год</v>
          </cell>
          <cell r="U591" t="str">
            <v>15 год</v>
          </cell>
          <cell r="V591" t="str">
            <v>16 год</v>
          </cell>
          <cell r="W591" t="str">
            <v>17 год</v>
          </cell>
          <cell r="X591" t="str">
            <v>18 год</v>
          </cell>
          <cell r="Y591" t="str">
            <v>19 год</v>
          </cell>
          <cell r="Z591" t="str">
            <v>20 год</v>
          </cell>
          <cell r="AA591" t="str">
            <v>21 год</v>
          </cell>
          <cell r="AB591" t="str">
            <v>22 год</v>
          </cell>
          <cell r="AC591" t="str">
            <v>23 год</v>
          </cell>
          <cell r="AD591" t="str">
            <v>24 год</v>
          </cell>
          <cell r="AE591" t="str">
            <v>25 год</v>
          </cell>
          <cell r="AF591" t="str">
            <v>26 год</v>
          </cell>
          <cell r="AG591" t="str">
            <v>27 год</v>
          </cell>
          <cell r="AH591" t="str">
            <v>28 год</v>
          </cell>
          <cell r="AI591" t="str">
            <v>29 год</v>
          </cell>
          <cell r="AJ591" t="str">
            <v>30 год</v>
          </cell>
          <cell r="AL591" t="str">
            <v>ВСЕГО</v>
          </cell>
        </row>
        <row r="593">
          <cell r="A593" t="str">
            <v>Минимальный размер оплаты труда (МРОТ) в месяц</v>
          </cell>
          <cell r="B593" t="str">
            <v>Minimal monthly wage/salary</v>
          </cell>
          <cell r="D593" t="str">
            <v>тыс.руб.</v>
          </cell>
          <cell r="E593" t="str">
            <v>,on_end</v>
          </cell>
          <cell r="F593">
            <v>1.0714285714285714E-2</v>
          </cell>
          <cell r="G593">
            <v>1.0714285714285714E-2</v>
          </cell>
          <cell r="H593">
            <v>1.0714285714285714E-2</v>
          </cell>
          <cell r="I593">
            <v>1.0714285714285714E-2</v>
          </cell>
          <cell r="J593">
            <v>1.0714285714285714E-2</v>
          </cell>
          <cell r="K593">
            <v>1.0714285714285714E-2</v>
          </cell>
          <cell r="L593">
            <v>1.0714285714285714E-2</v>
          </cell>
          <cell r="M593">
            <v>1.0714285714285714E-2</v>
          </cell>
          <cell r="N593">
            <v>1.0714285714285714E-2</v>
          </cell>
          <cell r="O593">
            <v>1.0714285714285714E-2</v>
          </cell>
          <cell r="P593">
            <v>1.0714285714285714E-2</v>
          </cell>
          <cell r="Q593">
            <v>1.0714285714285714E-2</v>
          </cell>
          <cell r="R593">
            <v>1.0714285714285714E-2</v>
          </cell>
          <cell r="S593">
            <v>1.0714285714285714E-2</v>
          </cell>
          <cell r="T593">
            <v>1.0714285714285714E-2</v>
          </cell>
          <cell r="U593">
            <v>1.0714285714285714E-2</v>
          </cell>
          <cell r="V593">
            <v>1.0714285714285714E-2</v>
          </cell>
          <cell r="W593">
            <v>1.0714285714285714E-2</v>
          </cell>
          <cell r="X593">
            <v>1.0714285714285714E-2</v>
          </cell>
          <cell r="Y593">
            <v>1.0714285714285714E-2</v>
          </cell>
          <cell r="Z593">
            <v>1.0714285714285714E-2</v>
          </cell>
          <cell r="AA593">
            <v>1.0714285714285714E-2</v>
          </cell>
          <cell r="AB593">
            <v>1.0714285714285714E-2</v>
          </cell>
          <cell r="AC593">
            <v>1.0714285714285714E-2</v>
          </cell>
          <cell r="AD593">
            <v>1.0714285714285714E-2</v>
          </cell>
          <cell r="AE593">
            <v>1.0714285714285714E-2</v>
          </cell>
          <cell r="AF593">
            <v>1.0714285714285714E-2</v>
          </cell>
          <cell r="AG593">
            <v>1.0714285714285714E-2</v>
          </cell>
          <cell r="AH593">
            <v>1.0714285714285714E-2</v>
          </cell>
          <cell r="AI593">
            <v>1.0714285714285714E-2</v>
          </cell>
          <cell r="AJ593">
            <v>1.0714285714285714E-2</v>
          </cell>
        </row>
        <row r="594">
          <cell r="A594" t="str">
            <v>Минимальный фонд оплаты труда (МФОТ)</v>
          </cell>
          <cell r="B594" t="str">
            <v>Minimal wage/salary per interval</v>
          </cell>
          <cell r="D594" t="str">
            <v>тыс.руб.</v>
          </cell>
          <cell r="E594" t="str">
            <v>,on_end</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row>
        <row r="596">
          <cell r="A596" t="str">
            <v>1. НАЛОГ НА ДОБАВЛЕННУЮ СТОИМОСТЬ (НДС)</v>
          </cell>
          <cell r="B596" t="str">
            <v>1. VALUE ADDED TAX (VAT)</v>
          </cell>
        </row>
        <row r="597">
          <cell r="A597" t="str">
            <v xml:space="preserve"> - ставка</v>
          </cell>
          <cell r="B597" t="str">
            <v xml:space="preserve"> - tax rate</v>
          </cell>
          <cell r="D597" t="str">
            <v>%</v>
          </cell>
          <cell r="F597">
            <v>0.18</v>
          </cell>
        </row>
        <row r="598">
          <cell r="A598" t="str">
            <v xml:space="preserve"> - период уплаты</v>
          </cell>
          <cell r="B598" t="str">
            <v xml:space="preserve"> - payment period</v>
          </cell>
          <cell r="D598" t="str">
            <v>дни</v>
          </cell>
          <cell r="F598">
            <v>30</v>
          </cell>
        </row>
        <row r="599">
          <cell r="A599" t="str">
            <v>НДС по текущей деятельности</v>
          </cell>
          <cell r="B599" t="str">
            <v>VAT on current activity</v>
          </cell>
          <cell r="E599" t="str">
            <v>del_str</v>
          </cell>
        </row>
        <row r="600">
          <cell r="A600" t="str">
            <v xml:space="preserve"> - полученный</v>
          </cell>
          <cell r="B600" t="str">
            <v xml:space="preserve"> - obtained</v>
          </cell>
          <cell r="D600" t="str">
            <v>тыс.руб.</v>
          </cell>
          <cell r="E600" t="str">
            <v>del_str</v>
          </cell>
          <cell r="F600">
            <v>0</v>
          </cell>
          <cell r="G600">
            <v>0</v>
          </cell>
          <cell r="H600">
            <v>12715.610687999997</v>
          </cell>
          <cell r="I600">
            <v>14187.514175999999</v>
          </cell>
          <cell r="J600">
            <v>16667.944128000003</v>
          </cell>
          <cell r="K600">
            <v>19148.374079999998</v>
          </cell>
          <cell r="L600">
            <v>21628.804032</v>
          </cell>
          <cell r="M600">
            <v>23926.608921599996</v>
          </cell>
          <cell r="N600">
            <v>26224.4138112</v>
          </cell>
          <cell r="O600">
            <v>28522.2187008</v>
          </cell>
          <cell r="P600">
            <v>30820.023590400007</v>
          </cell>
          <cell r="Q600">
            <v>33117.828479999996</v>
          </cell>
          <cell r="R600">
            <v>35517.848889599998</v>
          </cell>
          <cell r="S600">
            <v>37917.869299200007</v>
          </cell>
          <cell r="T600">
            <v>40317.889708800009</v>
          </cell>
          <cell r="U600">
            <v>42717.91011840001</v>
          </cell>
          <cell r="V600">
            <v>42717.91011840001</v>
          </cell>
          <cell r="W600">
            <v>42717.91011840001</v>
          </cell>
          <cell r="X600">
            <v>42717.91011840001</v>
          </cell>
          <cell r="Y600">
            <v>42717.91011840001</v>
          </cell>
          <cell r="Z600">
            <v>42717.91011840001</v>
          </cell>
          <cell r="AA600">
            <v>42717.91011840001</v>
          </cell>
          <cell r="AB600">
            <v>42717.91011840001</v>
          </cell>
          <cell r="AC600">
            <v>42717.91011840001</v>
          </cell>
          <cell r="AD600">
            <v>42717.91011840001</v>
          </cell>
          <cell r="AE600">
            <v>42717.91011840001</v>
          </cell>
          <cell r="AF600">
            <v>42717.91011840001</v>
          </cell>
          <cell r="AG600">
            <v>42717.91011840001</v>
          </cell>
          <cell r="AH600">
            <v>42717.91011840001</v>
          </cell>
          <cell r="AI600">
            <v>42717.91011840001</v>
          </cell>
          <cell r="AJ600">
            <v>42717.91011840001</v>
          </cell>
          <cell r="AL600">
            <v>1024199.5104000001</v>
          </cell>
        </row>
        <row r="601">
          <cell r="A601" t="str">
            <v xml:space="preserve"> - уплаченный</v>
          </cell>
          <cell r="B601" t="str">
            <v xml:space="preserve"> - paid</v>
          </cell>
          <cell r="D601" t="str">
            <v>тыс.руб.</v>
          </cell>
          <cell r="E601" t="str">
            <v>del_str</v>
          </cell>
          <cell r="F601">
            <v>0</v>
          </cell>
          <cell r="G601">
            <v>0</v>
          </cell>
          <cell r="H601">
            <v>19038.640936499996</v>
          </cell>
          <cell r="I601">
            <v>22204.993466699998</v>
          </cell>
          <cell r="J601">
            <v>25579.738917899995</v>
          </cell>
          <cell r="K601">
            <v>28889.288952300001</v>
          </cell>
          <cell r="L601">
            <v>32202.024986699998</v>
          </cell>
          <cell r="M601">
            <v>34504.534872179996</v>
          </cell>
          <cell r="N601">
            <v>36824.302678499997</v>
          </cell>
          <cell r="O601">
            <v>39148.093045583992</v>
          </cell>
          <cell r="P601">
            <v>41476.026650254906</v>
          </cell>
          <cell r="Q601">
            <v>43808.227789640361</v>
          </cell>
          <cell r="R601">
            <v>46519.100846521775</v>
          </cell>
          <cell r="S601">
            <v>49229.374257601827</v>
          </cell>
          <cell r="T601">
            <v>51944.310919087882</v>
          </cell>
          <cell r="U601">
            <v>54664.050728492126</v>
          </cell>
          <cell r="V601">
            <v>54798.422275332086</v>
          </cell>
          <cell r="W601">
            <v>54973.373255838451</v>
          </cell>
          <cell r="X601">
            <v>55153.57276576</v>
          </cell>
          <cell r="Y601">
            <v>55339.178260979199</v>
          </cell>
          <cell r="Z601">
            <v>55530.351921054978</v>
          </cell>
          <cell r="AA601">
            <v>55727.260790933025</v>
          </cell>
          <cell r="AB601">
            <v>55930.076926907423</v>
          </cell>
          <cell r="AC601">
            <v>56138.977546961047</v>
          </cell>
          <cell r="AD601">
            <v>56354.145185616275</v>
          </cell>
          <cell r="AE601">
            <v>56575.767853431164</v>
          </cell>
          <cell r="AF601">
            <v>56804.039201280495</v>
          </cell>
          <cell r="AG601">
            <v>57039.158689565316</v>
          </cell>
          <cell r="AH601">
            <v>57281.331762498674</v>
          </cell>
          <cell r="AI601">
            <v>57530.770027620034</v>
          </cell>
          <cell r="AJ601">
            <v>57787.691440695038</v>
          </cell>
          <cell r="AL601">
            <v>1368996.826952436</v>
          </cell>
        </row>
        <row r="602">
          <cell r="A602" t="str">
            <v xml:space="preserve"> - к зачету</v>
          </cell>
          <cell r="B602" t="str">
            <v xml:space="preserve"> - to offset</v>
          </cell>
          <cell r="D602" t="str">
            <v>тыс.руб.</v>
          </cell>
          <cell r="E602" t="str">
            <v>del_str</v>
          </cell>
          <cell r="F602">
            <v>0</v>
          </cell>
          <cell r="G602">
            <v>0</v>
          </cell>
          <cell r="H602">
            <v>19038.640936499996</v>
          </cell>
          <cell r="I602">
            <v>22204.993466699998</v>
          </cell>
          <cell r="J602">
            <v>25579.738917899995</v>
          </cell>
          <cell r="K602">
            <v>28889.288952300001</v>
          </cell>
          <cell r="L602">
            <v>32202.024986699998</v>
          </cell>
          <cell r="M602">
            <v>34504.534872179996</v>
          </cell>
          <cell r="N602">
            <v>36824.302678499997</v>
          </cell>
          <cell r="O602">
            <v>39148.093045583992</v>
          </cell>
          <cell r="P602">
            <v>41476.026650254906</v>
          </cell>
          <cell r="Q602">
            <v>43808.227789640361</v>
          </cell>
          <cell r="R602">
            <v>46519.100846521775</v>
          </cell>
          <cell r="S602">
            <v>49229.374257601827</v>
          </cell>
          <cell r="T602">
            <v>51944.310919087882</v>
          </cell>
          <cell r="U602">
            <v>54664.050728492126</v>
          </cell>
          <cell r="V602">
            <v>54798.422275332086</v>
          </cell>
          <cell r="W602">
            <v>54973.373255838451</v>
          </cell>
          <cell r="X602">
            <v>55153.57276576</v>
          </cell>
          <cell r="Y602">
            <v>55339.178260979199</v>
          </cell>
          <cell r="Z602">
            <v>55530.351921054978</v>
          </cell>
          <cell r="AA602">
            <v>55727.260790933025</v>
          </cell>
          <cell r="AB602">
            <v>55930.076926907423</v>
          </cell>
          <cell r="AC602">
            <v>56138.977546961047</v>
          </cell>
          <cell r="AD602">
            <v>56354.145185616275</v>
          </cell>
          <cell r="AE602">
            <v>56575.767853431164</v>
          </cell>
          <cell r="AF602">
            <v>56804.039201280495</v>
          </cell>
          <cell r="AG602">
            <v>57039.158689565316</v>
          </cell>
          <cell r="AH602">
            <v>57281.331762498674</v>
          </cell>
          <cell r="AI602">
            <v>57530.770027620034</v>
          </cell>
          <cell r="AJ602">
            <v>57787.691440695038</v>
          </cell>
          <cell r="AL602">
            <v>1368996.826952436</v>
          </cell>
        </row>
        <row r="603">
          <cell r="A603" t="str">
            <v xml:space="preserve"> - зачтенный</v>
          </cell>
          <cell r="B603" t="str">
            <v xml:space="preserve"> - written off</v>
          </cell>
          <cell r="D603" t="str">
            <v>тыс.руб.</v>
          </cell>
          <cell r="E603" t="str">
            <v>del_str</v>
          </cell>
          <cell r="F603">
            <v>0</v>
          </cell>
          <cell r="G603">
            <v>0</v>
          </cell>
          <cell r="H603">
            <v>12715.610687999997</v>
          </cell>
          <cell r="I603">
            <v>14187.514175999999</v>
          </cell>
          <cell r="J603">
            <v>16667.944128000003</v>
          </cell>
          <cell r="K603">
            <v>19148.374079999998</v>
          </cell>
          <cell r="L603">
            <v>21628.804032</v>
          </cell>
          <cell r="M603">
            <v>23926.608921599996</v>
          </cell>
          <cell r="N603">
            <v>26224.4138112</v>
          </cell>
          <cell r="O603">
            <v>28522.2187008</v>
          </cell>
          <cell r="P603">
            <v>30820.023590400007</v>
          </cell>
          <cell r="Q603">
            <v>33117.828479999996</v>
          </cell>
          <cell r="R603">
            <v>35517.848889599998</v>
          </cell>
          <cell r="S603">
            <v>37917.869299200007</v>
          </cell>
          <cell r="T603">
            <v>40317.889708800009</v>
          </cell>
          <cell r="U603">
            <v>42717.91011840001</v>
          </cell>
          <cell r="V603">
            <v>42717.91011840001</v>
          </cell>
          <cell r="W603">
            <v>42717.91011840001</v>
          </cell>
          <cell r="X603">
            <v>42717.91011840001</v>
          </cell>
          <cell r="Y603">
            <v>42717.91011840001</v>
          </cell>
          <cell r="Z603">
            <v>42717.91011840001</v>
          </cell>
          <cell r="AA603">
            <v>42717.91011840001</v>
          </cell>
          <cell r="AB603">
            <v>42717.91011840001</v>
          </cell>
          <cell r="AC603">
            <v>42717.91011840001</v>
          </cell>
          <cell r="AD603">
            <v>42717.91011840001</v>
          </cell>
          <cell r="AE603">
            <v>42717.91011840001</v>
          </cell>
          <cell r="AF603">
            <v>42717.91011840001</v>
          </cell>
          <cell r="AG603">
            <v>42717.91011840001</v>
          </cell>
          <cell r="AH603">
            <v>42717.91011840001</v>
          </cell>
          <cell r="AI603">
            <v>42717.91011840001</v>
          </cell>
          <cell r="AJ603">
            <v>42717.91011840001</v>
          </cell>
          <cell r="AL603">
            <v>1024199.5104000001</v>
          </cell>
        </row>
        <row r="604">
          <cell r="A604" t="str">
            <v xml:space="preserve"> - прямое возмещение из бюджета</v>
          </cell>
          <cell r="B604" t="str">
            <v xml:space="preserve"> - direct indemnification from the budget</v>
          </cell>
          <cell r="D604" t="str">
            <v>тыс.руб.</v>
          </cell>
          <cell r="E604" t="str">
            <v>del_str</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L604">
            <v>0</v>
          </cell>
        </row>
        <row r="605">
          <cell r="A605" t="str">
            <v xml:space="preserve"> - остаток в бюджет (в т.ч. на возмещение НДС по ПА)</v>
          </cell>
          <cell r="B605" t="str">
            <v xml:space="preserve"> - remainder in the budget (including on indemnification VAT on Fixed Assets) </v>
          </cell>
          <cell r="D605" t="str">
            <v>тыс.руб.</v>
          </cell>
          <cell r="E605" t="str">
            <v>del_str</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L605">
            <v>0</v>
          </cell>
        </row>
        <row r="606">
          <cell r="A606" t="str">
            <v>НДС по текущей деятельности как актив (долг бюджета)</v>
          </cell>
          <cell r="B606" t="str">
            <v>VAT on current activity as asset (debt of the budget)</v>
          </cell>
          <cell r="D606" t="str">
            <v>тыс.руб.</v>
          </cell>
          <cell r="E606" t="str">
            <v>del_str</v>
          </cell>
          <cell r="F606">
            <v>0</v>
          </cell>
          <cell r="G606">
            <v>0</v>
          </cell>
          <cell r="H606">
            <v>6323.0302484999993</v>
          </cell>
          <cell r="I606">
            <v>14340.509539199993</v>
          </cell>
          <cell r="J606">
            <v>23252.304329099992</v>
          </cell>
          <cell r="K606">
            <v>32993.219201400003</v>
          </cell>
          <cell r="L606">
            <v>43566.440156099998</v>
          </cell>
          <cell r="M606">
            <v>54144.366106680012</v>
          </cell>
          <cell r="N606">
            <v>64744.254973980016</v>
          </cell>
          <cell r="O606">
            <v>75370.129318763997</v>
          </cell>
          <cell r="P606">
            <v>86026.132378618902</v>
          </cell>
          <cell r="Q606">
            <v>96716.531688259274</v>
          </cell>
          <cell r="R606">
            <v>107717.78364518104</v>
          </cell>
          <cell r="S606">
            <v>119029.28860358283</v>
          </cell>
          <cell r="T606">
            <v>130655.70981387072</v>
          </cell>
          <cell r="U606">
            <v>142601.85042396287</v>
          </cell>
          <cell r="V606">
            <v>154682.3625808949</v>
          </cell>
          <cell r="W606">
            <v>166937.8257183333</v>
          </cell>
          <cell r="X606">
            <v>179373.48836569331</v>
          </cell>
          <cell r="Y606">
            <v>191994.75650827249</v>
          </cell>
          <cell r="Z606">
            <v>204807.19831092749</v>
          </cell>
          <cell r="AA606">
            <v>217816.54898346053</v>
          </cell>
          <cell r="AB606">
            <v>231028.71579196793</v>
          </cell>
          <cell r="AC606">
            <v>244449.78322052897</v>
          </cell>
          <cell r="AD606">
            <v>258086.01828774519</v>
          </cell>
          <cell r="AE606">
            <v>271943.87602277636</v>
          </cell>
          <cell r="AF606">
            <v>286030.00510565692</v>
          </cell>
          <cell r="AG606">
            <v>300351.25367682218</v>
          </cell>
          <cell r="AH606">
            <v>314914.67532092088</v>
          </cell>
          <cell r="AI606">
            <v>329727.5352301409</v>
          </cell>
          <cell r="AJ606">
            <v>344797.31655243586</v>
          </cell>
          <cell r="AL606" t="str">
            <v>-</v>
          </cell>
        </row>
        <row r="607">
          <cell r="E607" t="str">
            <v>del_str</v>
          </cell>
        </row>
        <row r="608">
          <cell r="A608" t="str">
            <v>НДС к постоянным активам</v>
          </cell>
          <cell r="B608" t="str">
            <v>VAT on fixed assets</v>
          </cell>
          <cell r="E608" t="str">
            <v>del_str</v>
          </cell>
        </row>
        <row r="609">
          <cell r="A609" t="str">
            <v xml:space="preserve"> - уплаченный</v>
          </cell>
          <cell r="B609" t="str">
            <v xml:space="preserve"> - paid</v>
          </cell>
          <cell r="D609" t="str">
            <v>тыс.руб.</v>
          </cell>
          <cell r="E609" t="str">
            <v>del_str</v>
          </cell>
          <cell r="F609">
            <v>0</v>
          </cell>
          <cell r="G609">
            <v>21347.982</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L609">
            <v>21347.982</v>
          </cell>
        </row>
        <row r="610">
          <cell r="A610" t="str">
            <v xml:space="preserve"> - к зачету</v>
          </cell>
          <cell r="B610" t="str">
            <v xml:space="preserve"> - to offset</v>
          </cell>
          <cell r="D610" t="str">
            <v>тыс.руб.</v>
          </cell>
          <cell r="E610" t="str">
            <v>del_str</v>
          </cell>
          <cell r="F610">
            <v>0</v>
          </cell>
          <cell r="G610">
            <v>0</v>
          </cell>
          <cell r="H610">
            <v>21347.982</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L610">
            <v>21347.982</v>
          </cell>
        </row>
        <row r="611">
          <cell r="A611" t="str">
            <v xml:space="preserve"> - зачтенный, в т.ч. за счет</v>
          </cell>
          <cell r="B611" t="str">
            <v xml:space="preserve"> - written off,</v>
          </cell>
          <cell r="D611" t="str">
            <v>тыс.руб.</v>
          </cell>
          <cell r="E611" t="str">
            <v>del_str</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L611">
            <v>0</v>
          </cell>
        </row>
        <row r="612">
          <cell r="A612" t="str">
            <v xml:space="preserve"> прямого возмещения из бюджета</v>
          </cell>
          <cell r="B612" t="str">
            <v>including direct indemnification from the budget</v>
          </cell>
          <cell r="D612" t="str">
            <v>тыс.руб.</v>
          </cell>
          <cell r="E612" t="str">
            <v>del_str</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L612">
            <v>0</v>
          </cell>
        </row>
        <row r="613">
          <cell r="A613" t="str">
            <v>НДС по постоянным активам как актив</v>
          </cell>
          <cell r="B613" t="str">
            <v>VAT on fixed assets as current asset</v>
          </cell>
          <cell r="D613" t="str">
            <v>тыс.руб.</v>
          </cell>
          <cell r="E613" t="str">
            <v>del_str</v>
          </cell>
          <cell r="F613">
            <v>0</v>
          </cell>
          <cell r="G613">
            <v>21347.982</v>
          </cell>
          <cell r="H613">
            <v>21347.982</v>
          </cell>
          <cell r="I613">
            <v>21347.982</v>
          </cell>
          <cell r="J613">
            <v>21347.982</v>
          </cell>
          <cell r="K613">
            <v>21347.982</v>
          </cell>
          <cell r="L613">
            <v>21347.982</v>
          </cell>
          <cell r="M613">
            <v>21347.982</v>
          </cell>
          <cell r="N613">
            <v>21347.982</v>
          </cell>
          <cell r="O613">
            <v>21347.982</v>
          </cell>
          <cell r="P613">
            <v>21347.982</v>
          </cell>
          <cell r="Q613">
            <v>21347.982</v>
          </cell>
          <cell r="R613">
            <v>21347.982</v>
          </cell>
          <cell r="S613">
            <v>21347.982</v>
          </cell>
          <cell r="T613">
            <v>21347.982</v>
          </cell>
          <cell r="U613">
            <v>21347.982</v>
          </cell>
          <cell r="V613">
            <v>21347.982</v>
          </cell>
          <cell r="W613">
            <v>21347.982</v>
          </cell>
          <cell r="X613">
            <v>21347.982</v>
          </cell>
          <cell r="Y613">
            <v>21347.982</v>
          </cell>
          <cell r="Z613">
            <v>21347.982</v>
          </cell>
          <cell r="AA613">
            <v>21347.982</v>
          </cell>
          <cell r="AB613">
            <v>21347.982</v>
          </cell>
          <cell r="AC613">
            <v>21347.982</v>
          </cell>
          <cell r="AD613">
            <v>21347.982</v>
          </cell>
          <cell r="AE613">
            <v>21347.982</v>
          </cell>
          <cell r="AF613">
            <v>21347.982</v>
          </cell>
          <cell r="AG613">
            <v>21347.982</v>
          </cell>
          <cell r="AH613">
            <v>21347.982</v>
          </cell>
          <cell r="AI613">
            <v>21347.982</v>
          </cell>
          <cell r="AJ613">
            <v>21347.982</v>
          </cell>
          <cell r="AL613" t="str">
            <v>-</v>
          </cell>
        </row>
        <row r="614">
          <cell r="E614" t="str">
            <v>del_str</v>
          </cell>
        </row>
        <row r="615">
          <cell r="A615" t="str">
            <v xml:space="preserve"> - суммы в бюджет(+)/из бюджета(-)</v>
          </cell>
          <cell r="B615" t="str">
            <v xml:space="preserve"> - sums to the budget (+) / from the budget (-) </v>
          </cell>
          <cell r="D615" t="str">
            <v>тыс.руб.</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L615">
            <v>0</v>
          </cell>
        </row>
        <row r="616">
          <cell r="A616" t="str">
            <v>НДС как краткосрочный пассив</v>
          </cell>
          <cell r="B616" t="str">
            <v xml:space="preserve">VAT as short-term liabilities </v>
          </cell>
          <cell r="D616" t="str">
            <v>тыс.руб.</v>
          </cell>
          <cell r="E616" t="str">
            <v>,del_str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L616" t="str">
            <v>-</v>
          </cell>
        </row>
        <row r="618">
          <cell r="A618" t="str">
            <v>Экспортная пошлина</v>
          </cell>
          <cell r="B618" t="str">
            <v>Export duty</v>
          </cell>
          <cell r="D618" t="str">
            <v>тыс.руб.</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L618">
            <v>0</v>
          </cell>
        </row>
        <row r="619">
          <cell r="A619" t="str">
            <v>Импортная пошлина</v>
          </cell>
          <cell r="B619" t="str">
            <v>Import duty</v>
          </cell>
          <cell r="D619" t="str">
            <v>тыс.руб.</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L619">
            <v>0</v>
          </cell>
        </row>
        <row r="621">
          <cell r="A621" t="str">
            <v>Подоходный налог</v>
          </cell>
          <cell r="B621" t="str">
            <v>Withholding tax</v>
          </cell>
          <cell r="D621" t="str">
            <v>тыс.руб.</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L621">
            <v>0</v>
          </cell>
        </row>
        <row r="622">
          <cell r="A622" t="str">
            <v xml:space="preserve"> - ставка</v>
          </cell>
          <cell r="B622" t="str">
            <v xml:space="preserve"> - tax rate</v>
          </cell>
          <cell r="D622" t="str">
            <v>%</v>
          </cell>
          <cell r="F622">
            <v>0.13</v>
          </cell>
          <cell r="G622">
            <v>0.13</v>
          </cell>
          <cell r="H622">
            <v>0.13</v>
          </cell>
          <cell r="I622">
            <v>0.13</v>
          </cell>
          <cell r="J622">
            <v>0.13</v>
          </cell>
          <cell r="K622">
            <v>0.13</v>
          </cell>
          <cell r="L622">
            <v>0.13</v>
          </cell>
          <cell r="M622">
            <v>0.13</v>
          </cell>
          <cell r="N622">
            <v>0.13</v>
          </cell>
          <cell r="O622">
            <v>0.13</v>
          </cell>
          <cell r="P622">
            <v>0.13</v>
          </cell>
          <cell r="Q622">
            <v>0.13</v>
          </cell>
          <cell r="R622">
            <v>0.13</v>
          </cell>
          <cell r="S622">
            <v>0.13</v>
          </cell>
          <cell r="T622">
            <v>0.13</v>
          </cell>
          <cell r="U622">
            <v>0.13</v>
          </cell>
          <cell r="V622">
            <v>0.13</v>
          </cell>
          <cell r="W622">
            <v>0.13</v>
          </cell>
          <cell r="X622">
            <v>0.13</v>
          </cell>
          <cell r="Y622">
            <v>0.13</v>
          </cell>
          <cell r="Z622">
            <v>0.13</v>
          </cell>
          <cell r="AA622">
            <v>0.13</v>
          </cell>
          <cell r="AB622">
            <v>0.13</v>
          </cell>
          <cell r="AC622">
            <v>0.13</v>
          </cell>
          <cell r="AD622">
            <v>0.13</v>
          </cell>
          <cell r="AE622">
            <v>0.13</v>
          </cell>
          <cell r="AF622">
            <v>0.13</v>
          </cell>
          <cell r="AG622">
            <v>0.13</v>
          </cell>
          <cell r="AH622">
            <v>0.13</v>
          </cell>
          <cell r="AI622">
            <v>0.13</v>
          </cell>
          <cell r="AJ622">
            <v>0.13</v>
          </cell>
        </row>
        <row r="624">
          <cell r="A624" t="str">
            <v>2. НАЛОГОВЫЕ ПЛАТЕЖИ ОТНОСИМЫЕ НА СЕБЕСТОИМОСТЬ</v>
          </cell>
          <cell r="B624" t="str">
            <v>2. TAX PAYMENTS, INCLUDED In THE COST PRICE</v>
          </cell>
        </row>
        <row r="626">
          <cell r="A626" t="str">
            <v>Отчисления на социальные нужды</v>
          </cell>
          <cell r="B626" t="str">
            <v>Social needs surcharges</v>
          </cell>
          <cell r="D626" t="str">
            <v>тыс.руб.</v>
          </cell>
          <cell r="E626" t="str">
            <v>tax</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L626">
            <v>0</v>
          </cell>
        </row>
        <row r="627">
          <cell r="A627" t="str">
            <v xml:space="preserve"> - ставка</v>
          </cell>
          <cell r="B627" t="str">
            <v xml:space="preserve"> - tax rate</v>
          </cell>
          <cell r="D627" t="str">
            <v>%</v>
          </cell>
          <cell r="F627">
            <v>0.35599999999999998</v>
          </cell>
          <cell r="G627">
            <v>0.35599999999999998</v>
          </cell>
          <cell r="H627">
            <v>0.35599999999999998</v>
          </cell>
          <cell r="I627">
            <v>0.35599999999999998</v>
          </cell>
          <cell r="J627">
            <v>0.35599999999999998</v>
          </cell>
          <cell r="K627">
            <v>0.35599999999999998</v>
          </cell>
          <cell r="L627">
            <v>0.35599999999999998</v>
          </cell>
          <cell r="M627">
            <v>0.35599999999999998</v>
          </cell>
          <cell r="N627">
            <v>0.35599999999999998</v>
          </cell>
          <cell r="O627">
            <v>0.35599999999999998</v>
          </cell>
          <cell r="P627">
            <v>0.35599999999999998</v>
          </cell>
          <cell r="Q627">
            <v>0.35599999999999998</v>
          </cell>
          <cell r="R627">
            <v>0.35599999999999998</v>
          </cell>
          <cell r="S627">
            <v>0.35599999999999998</v>
          </cell>
          <cell r="T627">
            <v>0.35599999999999998</v>
          </cell>
          <cell r="U627">
            <v>0.35599999999999998</v>
          </cell>
          <cell r="V627">
            <v>0.35599999999999998</v>
          </cell>
          <cell r="W627">
            <v>0.35599999999999998</v>
          </cell>
          <cell r="X627">
            <v>0.35599999999999998</v>
          </cell>
          <cell r="Y627">
            <v>0.35599999999999998</v>
          </cell>
          <cell r="Z627">
            <v>0.35599999999999998</v>
          </cell>
          <cell r="AA627">
            <v>0.35599999999999998</v>
          </cell>
          <cell r="AB627">
            <v>0.35599999999999998</v>
          </cell>
          <cell r="AC627">
            <v>0.35599999999999998</v>
          </cell>
          <cell r="AD627">
            <v>0.35599999999999998</v>
          </cell>
          <cell r="AE627">
            <v>0.35599999999999998</v>
          </cell>
          <cell r="AF627">
            <v>0.35599999999999998</v>
          </cell>
          <cell r="AG627">
            <v>0.35599999999999998</v>
          </cell>
          <cell r="AH627">
            <v>0.35599999999999998</v>
          </cell>
          <cell r="AI627">
            <v>0.35599999999999998</v>
          </cell>
          <cell r="AJ627">
            <v>0.35599999999999998</v>
          </cell>
        </row>
        <row r="628">
          <cell r="A628" t="str">
            <v xml:space="preserve"> - период уплаты</v>
          </cell>
          <cell r="B628" t="str">
            <v xml:space="preserve"> - payment period</v>
          </cell>
          <cell r="D628" t="str">
            <v>дни</v>
          </cell>
          <cell r="F628">
            <v>30</v>
          </cell>
          <cell r="G628">
            <v>30</v>
          </cell>
          <cell r="H628">
            <v>30</v>
          </cell>
          <cell r="I628">
            <v>30</v>
          </cell>
          <cell r="J628">
            <v>30</v>
          </cell>
          <cell r="K628">
            <v>30</v>
          </cell>
          <cell r="L628">
            <v>30</v>
          </cell>
          <cell r="M628">
            <v>30</v>
          </cell>
          <cell r="N628">
            <v>30</v>
          </cell>
          <cell r="O628">
            <v>30</v>
          </cell>
          <cell r="P628">
            <v>30</v>
          </cell>
          <cell r="Q628">
            <v>30</v>
          </cell>
          <cell r="R628">
            <v>30</v>
          </cell>
          <cell r="S628">
            <v>30</v>
          </cell>
          <cell r="T628">
            <v>30</v>
          </cell>
          <cell r="U628">
            <v>30</v>
          </cell>
          <cell r="V628">
            <v>30</v>
          </cell>
          <cell r="W628">
            <v>30</v>
          </cell>
          <cell r="X628">
            <v>30</v>
          </cell>
          <cell r="Y628">
            <v>30</v>
          </cell>
          <cell r="Z628">
            <v>30</v>
          </cell>
          <cell r="AA628">
            <v>30</v>
          </cell>
          <cell r="AB628">
            <v>30</v>
          </cell>
          <cell r="AC628">
            <v>30</v>
          </cell>
          <cell r="AD628">
            <v>30</v>
          </cell>
          <cell r="AE628">
            <v>30</v>
          </cell>
          <cell r="AF628">
            <v>30</v>
          </cell>
          <cell r="AG628">
            <v>30</v>
          </cell>
          <cell r="AH628">
            <v>30</v>
          </cell>
          <cell r="AI628">
            <v>30</v>
          </cell>
          <cell r="AJ628">
            <v>30</v>
          </cell>
        </row>
        <row r="629">
          <cell r="A629" t="str">
            <v>Налог как краткосрочный пассив</v>
          </cell>
          <cell r="B629" t="str">
            <v xml:space="preserve">Tax as short-term liabilities </v>
          </cell>
          <cell r="D629" t="str">
            <v>тыс.руб.</v>
          </cell>
          <cell r="E629" t="str">
            <v>liab,del_str</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L629">
            <v>0</v>
          </cell>
        </row>
        <row r="631">
          <cell r="A631" t="str">
            <v>Налоги в дорожный фонд</v>
          </cell>
          <cell r="B631" t="str">
            <v>Road users tax</v>
          </cell>
          <cell r="D631" t="str">
            <v>тыс.руб.</v>
          </cell>
          <cell r="E631" t="str">
            <v>tax</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L631">
            <v>0</v>
          </cell>
        </row>
        <row r="632">
          <cell r="A632" t="str">
            <v xml:space="preserve"> - ставка</v>
          </cell>
          <cell r="B632" t="str">
            <v xml:space="preserve"> - tax rate</v>
          </cell>
          <cell r="D632" t="str">
            <v>%</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row>
        <row r="633">
          <cell r="A633" t="str">
            <v xml:space="preserve"> - период уплаты</v>
          </cell>
          <cell r="B633" t="str">
            <v xml:space="preserve"> - payment period</v>
          </cell>
          <cell r="D633" t="str">
            <v>дни</v>
          </cell>
          <cell r="F633">
            <v>30</v>
          </cell>
          <cell r="G633">
            <v>30</v>
          </cell>
          <cell r="H633">
            <v>30</v>
          </cell>
          <cell r="I633">
            <v>30</v>
          </cell>
          <cell r="J633">
            <v>30</v>
          </cell>
          <cell r="K633">
            <v>30</v>
          </cell>
          <cell r="L633">
            <v>30</v>
          </cell>
          <cell r="M633">
            <v>30</v>
          </cell>
          <cell r="N633">
            <v>30</v>
          </cell>
          <cell r="O633">
            <v>30</v>
          </cell>
          <cell r="P633">
            <v>30</v>
          </cell>
          <cell r="Q633">
            <v>30</v>
          </cell>
          <cell r="R633">
            <v>30</v>
          </cell>
          <cell r="S633">
            <v>30</v>
          </cell>
          <cell r="T633">
            <v>30</v>
          </cell>
          <cell r="U633">
            <v>30</v>
          </cell>
          <cell r="V633">
            <v>30</v>
          </cell>
          <cell r="W633">
            <v>30</v>
          </cell>
          <cell r="X633">
            <v>30</v>
          </cell>
          <cell r="Y633">
            <v>30</v>
          </cell>
          <cell r="Z633">
            <v>30</v>
          </cell>
          <cell r="AA633">
            <v>30</v>
          </cell>
          <cell r="AB633">
            <v>30</v>
          </cell>
          <cell r="AC633">
            <v>30</v>
          </cell>
          <cell r="AD633">
            <v>30</v>
          </cell>
          <cell r="AE633">
            <v>30</v>
          </cell>
          <cell r="AF633">
            <v>30</v>
          </cell>
          <cell r="AG633">
            <v>30</v>
          </cell>
          <cell r="AH633">
            <v>30</v>
          </cell>
          <cell r="AI633">
            <v>30</v>
          </cell>
          <cell r="AJ633">
            <v>30</v>
          </cell>
        </row>
        <row r="634">
          <cell r="A634" t="str">
            <v>Налог как краткосрочный пассив</v>
          </cell>
          <cell r="B634" t="str">
            <v xml:space="preserve">Tax as short-term liabilities </v>
          </cell>
          <cell r="D634" t="str">
            <v>тыс.руб.</v>
          </cell>
          <cell r="E634" t="str">
            <v>liab,del_str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L634">
            <v>0</v>
          </cell>
        </row>
        <row r="636">
          <cell r="A636" t="str">
            <v>Транспортный налог</v>
          </cell>
          <cell r="B636" t="str">
            <v>Transport tax</v>
          </cell>
          <cell r="D636" t="str">
            <v>тыс.руб.</v>
          </cell>
          <cell r="E636" t="str">
            <v>tax</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L636">
            <v>0</v>
          </cell>
        </row>
        <row r="637">
          <cell r="A637" t="str">
            <v xml:space="preserve"> - ставка</v>
          </cell>
          <cell r="B637" t="str">
            <v xml:space="preserve"> - tax rate</v>
          </cell>
          <cell r="D637" t="str">
            <v>%</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row>
        <row r="638">
          <cell r="A638" t="str">
            <v xml:space="preserve"> - период уплаты</v>
          </cell>
          <cell r="B638" t="str">
            <v xml:space="preserve"> - payment period</v>
          </cell>
          <cell r="D638" t="str">
            <v>дни</v>
          </cell>
          <cell r="F638">
            <v>90</v>
          </cell>
          <cell r="G638">
            <v>90</v>
          </cell>
          <cell r="H638">
            <v>90</v>
          </cell>
          <cell r="I638">
            <v>90</v>
          </cell>
          <cell r="J638">
            <v>90</v>
          </cell>
          <cell r="K638">
            <v>90</v>
          </cell>
          <cell r="L638">
            <v>90</v>
          </cell>
          <cell r="M638">
            <v>90</v>
          </cell>
          <cell r="N638">
            <v>90</v>
          </cell>
          <cell r="O638">
            <v>90</v>
          </cell>
          <cell r="P638">
            <v>90</v>
          </cell>
          <cell r="Q638">
            <v>90</v>
          </cell>
          <cell r="R638">
            <v>90</v>
          </cell>
          <cell r="S638">
            <v>90</v>
          </cell>
          <cell r="T638">
            <v>90</v>
          </cell>
          <cell r="U638">
            <v>90</v>
          </cell>
          <cell r="V638">
            <v>90</v>
          </cell>
          <cell r="W638">
            <v>90</v>
          </cell>
          <cell r="X638">
            <v>90</v>
          </cell>
          <cell r="Y638">
            <v>90</v>
          </cell>
          <cell r="Z638">
            <v>90</v>
          </cell>
          <cell r="AA638">
            <v>90</v>
          </cell>
          <cell r="AB638">
            <v>90</v>
          </cell>
          <cell r="AC638">
            <v>90</v>
          </cell>
          <cell r="AD638">
            <v>90</v>
          </cell>
          <cell r="AE638">
            <v>90</v>
          </cell>
          <cell r="AF638">
            <v>90</v>
          </cell>
          <cell r="AG638">
            <v>90</v>
          </cell>
          <cell r="AH638">
            <v>90</v>
          </cell>
          <cell r="AI638">
            <v>90</v>
          </cell>
          <cell r="AJ638">
            <v>90</v>
          </cell>
        </row>
        <row r="639">
          <cell r="A639" t="str">
            <v>Налог как краткосрочный пассив</v>
          </cell>
          <cell r="B639" t="str">
            <v xml:space="preserve">Tax as short-term liabilities </v>
          </cell>
          <cell r="D639" t="str">
            <v>тыс.руб.</v>
          </cell>
          <cell r="E639" t="str">
            <v>liab,del_str</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L639">
            <v>0</v>
          </cell>
        </row>
        <row r="641">
          <cell r="A641" t="str">
            <v>Сбор на нужды прав.органов</v>
          </cell>
          <cell r="B641" t="str">
            <v>Other tax</v>
          </cell>
          <cell r="D641" t="str">
            <v>тыс.руб.</v>
          </cell>
          <cell r="E641" t="str">
            <v>tax</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L641">
            <v>0</v>
          </cell>
        </row>
        <row r="642">
          <cell r="A642" t="str">
            <v xml:space="preserve"> - ставка</v>
          </cell>
          <cell r="B642" t="str">
            <v xml:space="preserve"> - tax rate</v>
          </cell>
          <cell r="D642" t="str">
            <v>%</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row>
        <row r="643">
          <cell r="A643" t="str">
            <v xml:space="preserve"> - период уплаты</v>
          </cell>
          <cell r="B643" t="str">
            <v xml:space="preserve"> - payment period</v>
          </cell>
          <cell r="D643" t="str">
            <v>дни</v>
          </cell>
          <cell r="F643">
            <v>30</v>
          </cell>
          <cell r="G643">
            <v>30</v>
          </cell>
          <cell r="H643">
            <v>30</v>
          </cell>
          <cell r="I643">
            <v>30</v>
          </cell>
          <cell r="J643">
            <v>30</v>
          </cell>
          <cell r="K643">
            <v>30</v>
          </cell>
          <cell r="L643">
            <v>30</v>
          </cell>
          <cell r="M643">
            <v>30</v>
          </cell>
          <cell r="N643">
            <v>30</v>
          </cell>
          <cell r="O643">
            <v>30</v>
          </cell>
          <cell r="P643">
            <v>30</v>
          </cell>
          <cell r="Q643">
            <v>30</v>
          </cell>
          <cell r="R643">
            <v>30</v>
          </cell>
          <cell r="S643">
            <v>30</v>
          </cell>
          <cell r="T643">
            <v>30</v>
          </cell>
          <cell r="U643">
            <v>30</v>
          </cell>
          <cell r="V643">
            <v>30</v>
          </cell>
          <cell r="W643">
            <v>30</v>
          </cell>
          <cell r="X643">
            <v>30</v>
          </cell>
          <cell r="Y643">
            <v>30</v>
          </cell>
          <cell r="Z643">
            <v>30</v>
          </cell>
          <cell r="AA643">
            <v>30</v>
          </cell>
          <cell r="AB643">
            <v>30</v>
          </cell>
          <cell r="AC643">
            <v>30</v>
          </cell>
          <cell r="AD643">
            <v>30</v>
          </cell>
          <cell r="AE643">
            <v>30</v>
          </cell>
          <cell r="AF643">
            <v>30</v>
          </cell>
          <cell r="AG643">
            <v>30</v>
          </cell>
          <cell r="AH643">
            <v>30</v>
          </cell>
          <cell r="AI643">
            <v>30</v>
          </cell>
          <cell r="AJ643">
            <v>30</v>
          </cell>
        </row>
        <row r="644">
          <cell r="A644" t="str">
            <v xml:space="preserve"> - налогооблагаемая база</v>
          </cell>
          <cell r="B644" t="str">
            <v xml:space="preserve"> - basis of tax payment</v>
          </cell>
          <cell r="D644" t="str">
            <v>тыс.руб.</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L644">
            <v>0</v>
          </cell>
        </row>
        <row r="645">
          <cell r="A645" t="str">
            <v>Налог как краткосрочный пассив</v>
          </cell>
          <cell r="B645" t="str">
            <v xml:space="preserve">Tax as short-term liabilities </v>
          </cell>
          <cell r="D645" t="str">
            <v>тыс.руб.</v>
          </cell>
          <cell r="E645" t="str">
            <v>liab,del_str</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L645">
            <v>0</v>
          </cell>
        </row>
        <row r="647">
          <cell r="A647" t="str">
            <v xml:space="preserve"> = Итого платежи по налогам, относимым на себестоимость</v>
          </cell>
          <cell r="B647" t="str">
            <v xml:space="preserve"> = Total taxes, included in the cost price</v>
          </cell>
          <cell r="D647" t="str">
            <v>тыс.руб.</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L647">
            <v>0</v>
          </cell>
        </row>
        <row r="648">
          <cell r="A648" t="str">
            <v xml:space="preserve"> = Налоги как краткосрочный пассив</v>
          </cell>
          <cell r="B648" t="str">
            <v xml:space="preserve"> = Taxes as short-term liabilities </v>
          </cell>
          <cell r="D648" t="str">
            <v>тыс.руб.</v>
          </cell>
          <cell r="E648" t="str">
            <v>,del_str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L648">
            <v>0</v>
          </cell>
        </row>
        <row r="650">
          <cell r="A650" t="str">
            <v>3. НАЛОГОВЫЕ ПЛАТЕЖИ ОТНОСИМЫЕ НА ФИНАНСОВЫЕ РЕЗУЛЬТАТЫ</v>
          </cell>
          <cell r="B650" t="str">
            <v>3. TAX PAYMENTS, REFERED ON FINANCIAL OUTCOMES</v>
          </cell>
        </row>
        <row r="652">
          <cell r="A652" t="str">
            <v>Налог на имущество</v>
          </cell>
          <cell r="B652" t="str">
            <v>Property tax</v>
          </cell>
          <cell r="D652" t="str">
            <v>тыс.руб.</v>
          </cell>
          <cell r="E652" t="str">
            <v>tax</v>
          </cell>
          <cell r="F652">
            <v>0</v>
          </cell>
          <cell r="G652">
            <v>0</v>
          </cell>
          <cell r="H652">
            <v>2480.4654526279696</v>
          </cell>
          <cell r="I652">
            <v>2570.3996081839095</v>
          </cell>
          <cell r="J652">
            <v>2538.6496044303453</v>
          </cell>
          <cell r="K652">
            <v>2512.2161910672785</v>
          </cell>
          <cell r="L652">
            <v>2485.7827777042116</v>
          </cell>
          <cell r="M652">
            <v>2452.6441261071491</v>
          </cell>
          <cell r="N652">
            <v>2412.8002362760903</v>
          </cell>
          <cell r="O652">
            <v>2372.9563464450325</v>
          </cell>
          <cell r="P652">
            <v>2333.1124566139742</v>
          </cell>
          <cell r="Q652">
            <v>2293.268566782916</v>
          </cell>
          <cell r="R652">
            <v>2256.1479121588336</v>
          </cell>
          <cell r="S652">
            <v>2221.7504927417281</v>
          </cell>
          <cell r="T652">
            <v>2187.3530733246221</v>
          </cell>
          <cell r="U652">
            <v>2152.9556539075165</v>
          </cell>
          <cell r="V652">
            <v>2091.8749811989642</v>
          </cell>
          <cell r="W652">
            <v>2004.1110551989636</v>
          </cell>
          <cell r="X652">
            <v>1916.347129198964</v>
          </cell>
          <cell r="Y652">
            <v>1828.5832031989639</v>
          </cell>
          <cell r="Z652">
            <v>1740.8192771989643</v>
          </cell>
          <cell r="AA652">
            <v>1653.055351198964</v>
          </cell>
          <cell r="AB652">
            <v>1565.2914251989644</v>
          </cell>
          <cell r="AC652">
            <v>1477.5274991989643</v>
          </cell>
          <cell r="AD652">
            <v>1389.7635731989647</v>
          </cell>
          <cell r="AE652">
            <v>1301.9996471989646</v>
          </cell>
          <cell r="AF652">
            <v>1214.2357211989647</v>
          </cell>
          <cell r="AG652">
            <v>1126.4717951989646</v>
          </cell>
          <cell r="AH652">
            <v>1038.7078691989648</v>
          </cell>
          <cell r="AI652">
            <v>993.63990719896412</v>
          </cell>
          <cell r="AJ652">
            <v>992.4539081989634</v>
          </cell>
          <cell r="AL652">
            <v>55605.384841356041</v>
          </cell>
        </row>
        <row r="653">
          <cell r="A653" t="str">
            <v xml:space="preserve"> - ставка</v>
          </cell>
          <cell r="B653" t="str">
            <v xml:space="preserve"> - tax rate</v>
          </cell>
          <cell r="D653" t="str">
            <v>%</v>
          </cell>
          <cell r="F653">
            <v>0.02</v>
          </cell>
          <cell r="G653">
            <v>0.02</v>
          </cell>
          <cell r="H653">
            <v>0.02</v>
          </cell>
          <cell r="I653">
            <v>0.02</v>
          </cell>
          <cell r="J653">
            <v>0.02</v>
          </cell>
          <cell r="K653">
            <v>0.02</v>
          </cell>
          <cell r="L653">
            <v>0.02</v>
          </cell>
          <cell r="M653">
            <v>0.02</v>
          </cell>
          <cell r="N653">
            <v>0.02</v>
          </cell>
          <cell r="O653">
            <v>0.02</v>
          </cell>
          <cell r="P653">
            <v>0.02</v>
          </cell>
          <cell r="Q653">
            <v>0.02</v>
          </cell>
          <cell r="R653">
            <v>0.02</v>
          </cell>
          <cell r="S653">
            <v>0.02</v>
          </cell>
          <cell r="T653">
            <v>0.02</v>
          </cell>
          <cell r="U653">
            <v>0.02</v>
          </cell>
          <cell r="V653">
            <v>0.02</v>
          </cell>
          <cell r="W653">
            <v>0.02</v>
          </cell>
          <cell r="X653">
            <v>0.02</v>
          </cell>
          <cell r="Y653">
            <v>0.02</v>
          </cell>
          <cell r="Z653">
            <v>0.02</v>
          </cell>
          <cell r="AA653">
            <v>0.02</v>
          </cell>
          <cell r="AB653">
            <v>0.02</v>
          </cell>
          <cell r="AC653">
            <v>0.02</v>
          </cell>
          <cell r="AD653">
            <v>0.02</v>
          </cell>
          <cell r="AE653">
            <v>0.02</v>
          </cell>
          <cell r="AF653">
            <v>0.02</v>
          </cell>
          <cell r="AG653">
            <v>0.02</v>
          </cell>
          <cell r="AH653">
            <v>0.02</v>
          </cell>
          <cell r="AI653">
            <v>0.02</v>
          </cell>
          <cell r="AJ653">
            <v>0.02</v>
          </cell>
        </row>
        <row r="654">
          <cell r="A654" t="str">
            <v xml:space="preserve"> - период уплаты</v>
          </cell>
          <cell r="B654" t="str">
            <v xml:space="preserve"> - payment period</v>
          </cell>
          <cell r="D654" t="str">
            <v>дни</v>
          </cell>
          <cell r="F654">
            <v>90</v>
          </cell>
          <cell r="G654">
            <v>90</v>
          </cell>
          <cell r="H654">
            <v>90</v>
          </cell>
          <cell r="I654">
            <v>90</v>
          </cell>
          <cell r="J654">
            <v>90</v>
          </cell>
          <cell r="K654">
            <v>90</v>
          </cell>
          <cell r="L654">
            <v>90</v>
          </cell>
          <cell r="M654">
            <v>90</v>
          </cell>
          <cell r="N654">
            <v>90</v>
          </cell>
          <cell r="O654">
            <v>90</v>
          </cell>
          <cell r="P654">
            <v>90</v>
          </cell>
          <cell r="Q654">
            <v>90</v>
          </cell>
          <cell r="R654">
            <v>90</v>
          </cell>
          <cell r="S654">
            <v>90</v>
          </cell>
          <cell r="T654">
            <v>90</v>
          </cell>
          <cell r="U654">
            <v>90</v>
          </cell>
          <cell r="V654">
            <v>90</v>
          </cell>
          <cell r="W654">
            <v>90</v>
          </cell>
          <cell r="X654">
            <v>90</v>
          </cell>
          <cell r="Y654">
            <v>90</v>
          </cell>
          <cell r="Z654">
            <v>90</v>
          </cell>
          <cell r="AA654">
            <v>90</v>
          </cell>
          <cell r="AB654">
            <v>90</v>
          </cell>
          <cell r="AC654">
            <v>90</v>
          </cell>
          <cell r="AD654">
            <v>90</v>
          </cell>
          <cell r="AE654">
            <v>90</v>
          </cell>
          <cell r="AF654">
            <v>90</v>
          </cell>
          <cell r="AG654">
            <v>90</v>
          </cell>
          <cell r="AH654">
            <v>90</v>
          </cell>
          <cell r="AI654">
            <v>90</v>
          </cell>
          <cell r="AJ654">
            <v>90</v>
          </cell>
        </row>
        <row r="655">
          <cell r="A655" t="str">
            <v xml:space="preserve"> - стоимость имущества</v>
          </cell>
          <cell r="B655" t="str">
            <v xml:space="preserve"> - taxable property value without allowances</v>
          </cell>
          <cell r="D655" t="str">
            <v>тыс.руб.</v>
          </cell>
          <cell r="F655">
            <v>0</v>
          </cell>
          <cell r="G655">
            <v>0</v>
          </cell>
          <cell r="H655">
            <v>124023.27263139847</v>
          </cell>
          <cell r="I655">
            <v>128519.98040919547</v>
          </cell>
          <cell r="J655">
            <v>126932.48022151727</v>
          </cell>
          <cell r="K655">
            <v>125610.80955336391</v>
          </cell>
          <cell r="L655">
            <v>124289.13888521059</v>
          </cell>
          <cell r="M655">
            <v>122632.20630535745</v>
          </cell>
          <cell r="N655">
            <v>120640.01181380452</v>
          </cell>
          <cell r="O655">
            <v>118647.81732225162</v>
          </cell>
          <cell r="P655">
            <v>116655.6228306987</v>
          </cell>
          <cell r="Q655">
            <v>114663.4283391458</v>
          </cell>
          <cell r="R655">
            <v>112807.39560794168</v>
          </cell>
          <cell r="S655">
            <v>111087.5246370864</v>
          </cell>
          <cell r="T655">
            <v>109367.65366623111</v>
          </cell>
          <cell r="U655">
            <v>107647.78269537582</v>
          </cell>
          <cell r="V655">
            <v>104593.7490599482</v>
          </cell>
          <cell r="W655">
            <v>100205.55275994819</v>
          </cell>
          <cell r="X655">
            <v>95817.356459948205</v>
          </cell>
          <cell r="Y655">
            <v>91429.160159948195</v>
          </cell>
          <cell r="Z655">
            <v>87040.963859948213</v>
          </cell>
          <cell r="AA655">
            <v>82652.767559948203</v>
          </cell>
          <cell r="AB655">
            <v>78264.571259948221</v>
          </cell>
          <cell r="AC655">
            <v>73876.374959948211</v>
          </cell>
          <cell r="AD655">
            <v>69488.178659948229</v>
          </cell>
          <cell r="AE655">
            <v>65099.982359948226</v>
          </cell>
          <cell r="AF655">
            <v>60711.78605994823</v>
          </cell>
          <cell r="AG655">
            <v>56323.589759948234</v>
          </cell>
          <cell r="AH655">
            <v>51935.393459948238</v>
          </cell>
          <cell r="AI655">
            <v>49681.995359948203</v>
          </cell>
          <cell r="AJ655">
            <v>49622.695409948166</v>
          </cell>
        </row>
        <row r="656">
          <cell r="A656" t="str">
            <v xml:space="preserve"> - суммы освобождаемые от налога на имущество</v>
          </cell>
          <cell r="B656" t="str">
            <v xml:space="preserve"> - allowances (assets free from tax)</v>
          </cell>
          <cell r="D656" t="str">
            <v>тыс.руб.</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row>
        <row r="657">
          <cell r="A657" t="str">
            <v>Налог как краткосрочный пассив</v>
          </cell>
          <cell r="B657" t="str">
            <v xml:space="preserve">Tax as short-term liabilities </v>
          </cell>
          <cell r="D657" t="str">
            <v>тыс.руб.</v>
          </cell>
          <cell r="E657" t="str">
            <v>liab,del_str</v>
          </cell>
          <cell r="F657">
            <v>0</v>
          </cell>
          <cell r="G657">
            <v>0</v>
          </cell>
          <cell r="H657">
            <v>310.0581815784962</v>
          </cell>
          <cell r="I657">
            <v>321.29995102298869</v>
          </cell>
          <cell r="J657">
            <v>317.33120055379317</v>
          </cell>
          <cell r="K657">
            <v>314.02702388340981</v>
          </cell>
          <cell r="L657">
            <v>310.72284721302645</v>
          </cell>
          <cell r="M657">
            <v>306.58051576339363</v>
          </cell>
          <cell r="N657">
            <v>301.60002953451129</v>
          </cell>
          <cell r="O657">
            <v>296.61954330562907</v>
          </cell>
          <cell r="P657">
            <v>291.63905707674678</v>
          </cell>
          <cell r="Q657">
            <v>286.6585708478645</v>
          </cell>
          <cell r="R657">
            <v>282.0184890198542</v>
          </cell>
          <cell r="S657">
            <v>277.71881159271601</v>
          </cell>
          <cell r="T657">
            <v>273.41913416557776</v>
          </cell>
          <cell r="U657">
            <v>269.11945673843957</v>
          </cell>
          <cell r="V657">
            <v>261.48437264987052</v>
          </cell>
          <cell r="W657">
            <v>250.51388189987046</v>
          </cell>
          <cell r="X657">
            <v>239.5433911498705</v>
          </cell>
          <cell r="Y657">
            <v>228.57290039987049</v>
          </cell>
          <cell r="Z657">
            <v>217.60240964987054</v>
          </cell>
          <cell r="AA657">
            <v>206.6319188998705</v>
          </cell>
          <cell r="AB657">
            <v>195.66142814987055</v>
          </cell>
          <cell r="AC657">
            <v>184.69093739987053</v>
          </cell>
          <cell r="AD657">
            <v>173.72044664987058</v>
          </cell>
          <cell r="AE657">
            <v>162.74995589987057</v>
          </cell>
          <cell r="AF657">
            <v>151.77946514987059</v>
          </cell>
          <cell r="AG657">
            <v>140.80897439987058</v>
          </cell>
          <cell r="AH657">
            <v>129.8384836498706</v>
          </cell>
          <cell r="AI657">
            <v>124.20498839987052</v>
          </cell>
          <cell r="AJ657">
            <v>124.05673852487043</v>
          </cell>
          <cell r="AL657">
            <v>6950.6731051695051</v>
          </cell>
        </row>
        <row r="659">
          <cell r="A659" t="str">
            <v>Налог на содержание ЖФ и объектов соц.культ. сферы</v>
          </cell>
          <cell r="B659" t="str">
            <v>Dwelling fund maintenance tax</v>
          </cell>
          <cell r="D659" t="str">
            <v>тыс.руб.</v>
          </cell>
          <cell r="E659" t="str">
            <v>tax</v>
          </cell>
          <cell r="F659">
            <v>0</v>
          </cell>
          <cell r="G659">
            <v>0</v>
          </cell>
          <cell r="H659">
            <v>2529.2761808034552</v>
          </cell>
          <cell r="I659">
            <v>2943.3183616069109</v>
          </cell>
          <cell r="J659">
            <v>3451.5837526393084</v>
          </cell>
          <cell r="K659">
            <v>3959.8491436717063</v>
          </cell>
          <cell r="L659">
            <v>4468.1145347041029</v>
          </cell>
          <cell r="M659">
            <v>4869.0381595645786</v>
          </cell>
          <cell r="N659">
            <v>5269.9617844250542</v>
          </cell>
          <cell r="O659">
            <v>5670.885409285529</v>
          </cell>
          <cell r="P659">
            <v>6071.8090341460056</v>
          </cell>
          <cell r="Q659">
            <v>6472.7326590064786</v>
          </cell>
          <cell r="R659">
            <v>6917.5474442125251</v>
          </cell>
          <cell r="S659">
            <v>7362.3622294185743</v>
          </cell>
          <cell r="T659">
            <v>7807.1770146246226</v>
          </cell>
          <cell r="U659">
            <v>8251.9917998306682</v>
          </cell>
          <cell r="V659">
            <v>8251.9917998306682</v>
          </cell>
          <cell r="W659">
            <v>8251.9917998306682</v>
          </cell>
          <cell r="X659">
            <v>8251.9917998306682</v>
          </cell>
          <cell r="Y659">
            <v>8251.9917998306682</v>
          </cell>
          <cell r="Z659">
            <v>8251.9917998306682</v>
          </cell>
          <cell r="AA659">
            <v>8251.9917998306682</v>
          </cell>
          <cell r="AB659">
            <v>8251.9917998306682</v>
          </cell>
          <cell r="AC659">
            <v>8251.9917998306682</v>
          </cell>
          <cell r="AD659">
            <v>8251.9917998306682</v>
          </cell>
          <cell r="AE659">
            <v>8251.9917998306682</v>
          </cell>
          <cell r="AF659">
            <v>8251.9917998306682</v>
          </cell>
          <cell r="AG659">
            <v>8251.9917998306682</v>
          </cell>
          <cell r="AH659">
            <v>8251.9917998306682</v>
          </cell>
          <cell r="AI659">
            <v>8251.9917998306682</v>
          </cell>
          <cell r="AJ659">
            <v>8251.9917998306682</v>
          </cell>
          <cell r="AL659">
            <v>199825.52450539946</v>
          </cell>
        </row>
        <row r="660">
          <cell r="A660" t="str">
            <v xml:space="preserve"> - ставка</v>
          </cell>
          <cell r="B660" t="str">
            <v xml:space="preserve"> - tax rate</v>
          </cell>
          <cell r="D660" t="str">
            <v>%</v>
          </cell>
          <cell r="F660">
            <v>1.4999999999999999E-2</v>
          </cell>
          <cell r="G660">
            <v>1.4999999999999999E-2</v>
          </cell>
          <cell r="H660">
            <v>1.4999999999999999E-2</v>
          </cell>
          <cell r="I660">
            <v>1.4999999999999999E-2</v>
          </cell>
          <cell r="J660">
            <v>1.4999999999999999E-2</v>
          </cell>
          <cell r="K660">
            <v>1.4999999999999999E-2</v>
          </cell>
          <cell r="L660">
            <v>1.4999999999999999E-2</v>
          </cell>
          <cell r="M660">
            <v>1.4999999999999999E-2</v>
          </cell>
          <cell r="N660">
            <v>1.4999999999999999E-2</v>
          </cell>
          <cell r="O660">
            <v>1.4999999999999999E-2</v>
          </cell>
          <cell r="P660">
            <v>1.4999999999999999E-2</v>
          </cell>
          <cell r="Q660">
            <v>1.4999999999999999E-2</v>
          </cell>
          <cell r="R660">
            <v>1.4999999999999999E-2</v>
          </cell>
          <cell r="S660">
            <v>1.4999999999999999E-2</v>
          </cell>
          <cell r="T660">
            <v>1.4999999999999999E-2</v>
          </cell>
          <cell r="U660">
            <v>1.4999999999999999E-2</v>
          </cell>
          <cell r="V660">
            <v>1.4999999999999999E-2</v>
          </cell>
          <cell r="W660">
            <v>1.4999999999999999E-2</v>
          </cell>
          <cell r="X660">
            <v>1.4999999999999999E-2</v>
          </cell>
          <cell r="Y660">
            <v>1.4999999999999999E-2</v>
          </cell>
          <cell r="Z660">
            <v>1.4999999999999999E-2</v>
          </cell>
          <cell r="AA660">
            <v>1.4999999999999999E-2</v>
          </cell>
          <cell r="AB660">
            <v>1.4999999999999999E-2</v>
          </cell>
          <cell r="AC660">
            <v>1.4999999999999999E-2</v>
          </cell>
          <cell r="AD660">
            <v>1.4999999999999999E-2</v>
          </cell>
          <cell r="AE660">
            <v>1.4999999999999999E-2</v>
          </cell>
          <cell r="AF660">
            <v>1.4999999999999999E-2</v>
          </cell>
          <cell r="AG660">
            <v>1.4999999999999999E-2</v>
          </cell>
          <cell r="AH660">
            <v>1.4999999999999999E-2</v>
          </cell>
          <cell r="AI660">
            <v>1.4999999999999999E-2</v>
          </cell>
          <cell r="AJ660">
            <v>1.4999999999999999E-2</v>
          </cell>
        </row>
        <row r="661">
          <cell r="A661" t="str">
            <v xml:space="preserve"> - период уплаты</v>
          </cell>
          <cell r="B661" t="str">
            <v xml:space="preserve"> - payment period</v>
          </cell>
          <cell r="D661" t="str">
            <v>дни</v>
          </cell>
          <cell r="F661">
            <v>30</v>
          </cell>
          <cell r="G661">
            <v>30</v>
          </cell>
          <cell r="H661">
            <v>30</v>
          </cell>
          <cell r="I661">
            <v>30</v>
          </cell>
          <cell r="J661">
            <v>30</v>
          </cell>
          <cell r="K661">
            <v>30</v>
          </cell>
          <cell r="L661">
            <v>30</v>
          </cell>
          <cell r="M661">
            <v>30</v>
          </cell>
          <cell r="N661">
            <v>30</v>
          </cell>
          <cell r="O661">
            <v>30</v>
          </cell>
          <cell r="P661">
            <v>30</v>
          </cell>
          <cell r="Q661">
            <v>30</v>
          </cell>
          <cell r="R661">
            <v>30</v>
          </cell>
          <cell r="S661">
            <v>30</v>
          </cell>
          <cell r="T661">
            <v>30</v>
          </cell>
          <cell r="U661">
            <v>30</v>
          </cell>
          <cell r="V661">
            <v>30</v>
          </cell>
          <cell r="W661">
            <v>30</v>
          </cell>
          <cell r="X661">
            <v>30</v>
          </cell>
          <cell r="Y661">
            <v>30</v>
          </cell>
          <cell r="Z661">
            <v>30</v>
          </cell>
          <cell r="AA661">
            <v>30</v>
          </cell>
          <cell r="AB661">
            <v>30</v>
          </cell>
          <cell r="AC661">
            <v>30</v>
          </cell>
          <cell r="AD661">
            <v>30</v>
          </cell>
          <cell r="AE661">
            <v>30</v>
          </cell>
          <cell r="AF661">
            <v>30</v>
          </cell>
          <cell r="AG661">
            <v>30</v>
          </cell>
          <cell r="AH661">
            <v>30</v>
          </cell>
          <cell r="AI661">
            <v>30</v>
          </cell>
          <cell r="AJ661">
            <v>30</v>
          </cell>
        </row>
        <row r="662">
          <cell r="A662" t="str">
            <v>Налог как краткосрочный пассив</v>
          </cell>
          <cell r="B662" t="str">
            <v xml:space="preserve">Tax as short-term liabilities </v>
          </cell>
          <cell r="D662" t="str">
            <v>тыс.руб.</v>
          </cell>
          <cell r="E662" t="str">
            <v>liab,del_str</v>
          </cell>
          <cell r="F662">
            <v>0</v>
          </cell>
          <cell r="G662">
            <v>0</v>
          </cell>
          <cell r="H662">
            <v>105.3865075334773</v>
          </cell>
          <cell r="I662">
            <v>122.63826506695462</v>
          </cell>
          <cell r="J662">
            <v>143.81598969330452</v>
          </cell>
          <cell r="K662">
            <v>164.99371431965443</v>
          </cell>
          <cell r="L662">
            <v>186.17143894600429</v>
          </cell>
          <cell r="M662">
            <v>202.87658998185745</v>
          </cell>
          <cell r="N662">
            <v>219.58174101771058</v>
          </cell>
          <cell r="O662">
            <v>236.28689205356369</v>
          </cell>
          <cell r="P662">
            <v>252.99204308941691</v>
          </cell>
          <cell r="Q662">
            <v>269.69719412526996</v>
          </cell>
          <cell r="R662">
            <v>288.23114350885521</v>
          </cell>
          <cell r="S662">
            <v>306.76509289244058</v>
          </cell>
          <cell r="T662">
            <v>325.29904227602594</v>
          </cell>
          <cell r="U662">
            <v>343.8329916596112</v>
          </cell>
          <cell r="V662">
            <v>343.8329916596112</v>
          </cell>
          <cell r="W662">
            <v>343.8329916596112</v>
          </cell>
          <cell r="X662">
            <v>343.8329916596112</v>
          </cell>
          <cell r="Y662">
            <v>343.8329916596112</v>
          </cell>
          <cell r="Z662">
            <v>343.8329916596112</v>
          </cell>
          <cell r="AA662">
            <v>343.8329916596112</v>
          </cell>
          <cell r="AB662">
            <v>343.8329916596112</v>
          </cell>
          <cell r="AC662">
            <v>343.8329916596112</v>
          </cell>
          <cell r="AD662">
            <v>343.8329916596112</v>
          </cell>
          <cell r="AE662">
            <v>343.8329916596112</v>
          </cell>
          <cell r="AF662">
            <v>343.8329916596112</v>
          </cell>
          <cell r="AG662">
            <v>343.8329916596112</v>
          </cell>
          <cell r="AH662">
            <v>343.8329916596112</v>
          </cell>
          <cell r="AI662">
            <v>343.8329916596112</v>
          </cell>
          <cell r="AJ662">
            <v>343.8329916596112</v>
          </cell>
          <cell r="AL662">
            <v>8326.063521058315</v>
          </cell>
        </row>
        <row r="664">
          <cell r="A664" t="str">
            <v>Сбор на нужды образовательных учреждений</v>
          </cell>
          <cell r="B664" t="str">
            <v>Education needs tax</v>
          </cell>
          <cell r="D664" t="str">
            <v>тыс.руб.</v>
          </cell>
          <cell r="E664" t="str">
            <v>tax</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L664">
            <v>0</v>
          </cell>
        </row>
        <row r="665">
          <cell r="A665" t="str">
            <v xml:space="preserve"> - ставка</v>
          </cell>
          <cell r="B665" t="str">
            <v xml:space="preserve"> - tax rate</v>
          </cell>
          <cell r="D665" t="str">
            <v>%</v>
          </cell>
          <cell r="F665">
            <v>0.01</v>
          </cell>
          <cell r="G665">
            <v>0.01</v>
          </cell>
          <cell r="H665">
            <v>0.01</v>
          </cell>
          <cell r="I665">
            <v>0.01</v>
          </cell>
          <cell r="J665">
            <v>0.01</v>
          </cell>
          <cell r="K665">
            <v>0.01</v>
          </cell>
          <cell r="L665">
            <v>0.01</v>
          </cell>
          <cell r="M665">
            <v>0.01</v>
          </cell>
          <cell r="N665">
            <v>0.01</v>
          </cell>
          <cell r="O665">
            <v>0.01</v>
          </cell>
          <cell r="P665">
            <v>0.01</v>
          </cell>
          <cell r="Q665">
            <v>0.01</v>
          </cell>
          <cell r="R665">
            <v>0.01</v>
          </cell>
          <cell r="S665">
            <v>0.01</v>
          </cell>
          <cell r="T665">
            <v>0.01</v>
          </cell>
          <cell r="U665">
            <v>0.01</v>
          </cell>
          <cell r="V665">
            <v>0.01</v>
          </cell>
          <cell r="W665">
            <v>0.01</v>
          </cell>
          <cell r="X665">
            <v>0.01</v>
          </cell>
          <cell r="Y665">
            <v>0.01</v>
          </cell>
          <cell r="Z665">
            <v>0.01</v>
          </cell>
          <cell r="AA665">
            <v>0.01</v>
          </cell>
          <cell r="AB665">
            <v>0.01</v>
          </cell>
          <cell r="AC665">
            <v>0.01</v>
          </cell>
          <cell r="AD665">
            <v>0.01</v>
          </cell>
          <cell r="AE665">
            <v>0.01</v>
          </cell>
          <cell r="AF665">
            <v>0.01</v>
          </cell>
          <cell r="AG665">
            <v>0.01</v>
          </cell>
          <cell r="AH665">
            <v>0.01</v>
          </cell>
          <cell r="AI665">
            <v>0.01</v>
          </cell>
          <cell r="AJ665">
            <v>0.01</v>
          </cell>
        </row>
        <row r="666">
          <cell r="A666" t="str">
            <v xml:space="preserve"> - период уплаты</v>
          </cell>
          <cell r="B666" t="str">
            <v xml:space="preserve"> - payment period</v>
          </cell>
          <cell r="D666" t="str">
            <v>дни</v>
          </cell>
          <cell r="F666">
            <v>30</v>
          </cell>
          <cell r="G666">
            <v>30</v>
          </cell>
          <cell r="H666">
            <v>30</v>
          </cell>
          <cell r="I666">
            <v>30</v>
          </cell>
          <cell r="J666">
            <v>30</v>
          </cell>
          <cell r="K666">
            <v>30</v>
          </cell>
          <cell r="L666">
            <v>30</v>
          </cell>
          <cell r="M666">
            <v>30</v>
          </cell>
          <cell r="N666">
            <v>30</v>
          </cell>
          <cell r="O666">
            <v>30</v>
          </cell>
          <cell r="P666">
            <v>30</v>
          </cell>
          <cell r="Q666">
            <v>30</v>
          </cell>
          <cell r="R666">
            <v>30</v>
          </cell>
          <cell r="S666">
            <v>30</v>
          </cell>
          <cell r="T666">
            <v>30</v>
          </cell>
          <cell r="U666">
            <v>30</v>
          </cell>
          <cell r="V666">
            <v>30</v>
          </cell>
          <cell r="W666">
            <v>30</v>
          </cell>
          <cell r="X666">
            <v>30</v>
          </cell>
          <cell r="Y666">
            <v>30</v>
          </cell>
          <cell r="Z666">
            <v>30</v>
          </cell>
          <cell r="AA666">
            <v>30</v>
          </cell>
          <cell r="AB666">
            <v>30</v>
          </cell>
          <cell r="AC666">
            <v>30</v>
          </cell>
          <cell r="AD666">
            <v>30</v>
          </cell>
          <cell r="AE666">
            <v>30</v>
          </cell>
          <cell r="AF666">
            <v>30</v>
          </cell>
          <cell r="AG666">
            <v>30</v>
          </cell>
          <cell r="AH666">
            <v>30</v>
          </cell>
          <cell r="AI666">
            <v>30</v>
          </cell>
          <cell r="AJ666">
            <v>30</v>
          </cell>
        </row>
        <row r="667">
          <cell r="A667" t="str">
            <v>Налог как краткосрочный пассив</v>
          </cell>
          <cell r="B667" t="str">
            <v xml:space="preserve">Tax as short-term liabilities </v>
          </cell>
          <cell r="D667" t="str">
            <v>тыс.руб.</v>
          </cell>
          <cell r="E667" t="str">
            <v>liab,del_str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L667">
            <v>0</v>
          </cell>
        </row>
        <row r="669">
          <cell r="A669" t="str">
            <v>Сбор на нужды правоохранительных органов</v>
          </cell>
          <cell r="B669" t="str">
            <v>Police tax</v>
          </cell>
          <cell r="D669" t="str">
            <v>тыс.руб.</v>
          </cell>
          <cell r="E669" t="str">
            <v>tax</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L669">
            <v>0</v>
          </cell>
        </row>
        <row r="670">
          <cell r="A670" t="str">
            <v xml:space="preserve"> - ставка</v>
          </cell>
          <cell r="B670" t="str">
            <v xml:space="preserve"> - tax rate</v>
          </cell>
          <cell r="D670" t="str">
            <v>%</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row>
        <row r="671">
          <cell r="A671" t="str">
            <v xml:space="preserve"> - период уплаты</v>
          </cell>
          <cell r="B671" t="str">
            <v xml:space="preserve"> - payment period</v>
          </cell>
          <cell r="D671" t="str">
            <v>дни</v>
          </cell>
          <cell r="F671">
            <v>30</v>
          </cell>
          <cell r="G671">
            <v>30</v>
          </cell>
          <cell r="H671">
            <v>30</v>
          </cell>
          <cell r="I671">
            <v>30</v>
          </cell>
          <cell r="J671">
            <v>30</v>
          </cell>
          <cell r="K671">
            <v>30</v>
          </cell>
          <cell r="L671">
            <v>30</v>
          </cell>
          <cell r="M671">
            <v>30</v>
          </cell>
          <cell r="N671">
            <v>30</v>
          </cell>
          <cell r="O671">
            <v>30</v>
          </cell>
          <cell r="P671">
            <v>30</v>
          </cell>
          <cell r="Q671">
            <v>30</v>
          </cell>
          <cell r="R671">
            <v>30</v>
          </cell>
          <cell r="S671">
            <v>30</v>
          </cell>
          <cell r="T671">
            <v>30</v>
          </cell>
          <cell r="U671">
            <v>30</v>
          </cell>
          <cell r="V671">
            <v>30</v>
          </cell>
          <cell r="W671">
            <v>30</v>
          </cell>
          <cell r="X671">
            <v>30</v>
          </cell>
          <cell r="Y671">
            <v>30</v>
          </cell>
          <cell r="Z671">
            <v>30</v>
          </cell>
          <cell r="AA671">
            <v>30</v>
          </cell>
          <cell r="AB671">
            <v>30</v>
          </cell>
          <cell r="AC671">
            <v>30</v>
          </cell>
          <cell r="AD671">
            <v>30</v>
          </cell>
          <cell r="AE671">
            <v>30</v>
          </cell>
          <cell r="AF671">
            <v>30</v>
          </cell>
          <cell r="AG671">
            <v>30</v>
          </cell>
          <cell r="AH671">
            <v>30</v>
          </cell>
          <cell r="AI671">
            <v>30</v>
          </cell>
          <cell r="AJ671">
            <v>30</v>
          </cell>
        </row>
        <row r="672">
          <cell r="A672" t="str">
            <v>Налог как краткосрочный пассив</v>
          </cell>
          <cell r="B672" t="str">
            <v xml:space="preserve">Tax as short-term liabilities </v>
          </cell>
          <cell r="D672" t="str">
            <v>тыс.руб.</v>
          </cell>
          <cell r="E672" t="str">
            <v>liab,del_str</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L672">
            <v>0</v>
          </cell>
        </row>
        <row r="674">
          <cell r="A674" t="str">
            <v>Наименование налога</v>
          </cell>
          <cell r="B674" t="str">
            <v>Other tax</v>
          </cell>
          <cell r="D674" t="str">
            <v>тыс.руб.</v>
          </cell>
          <cell r="E674" t="str">
            <v>tax</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L674">
            <v>0</v>
          </cell>
        </row>
        <row r="675">
          <cell r="A675" t="str">
            <v xml:space="preserve"> - ставка</v>
          </cell>
          <cell r="B675" t="str">
            <v xml:space="preserve"> - tax rate</v>
          </cell>
          <cell r="D675" t="str">
            <v>%</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row>
        <row r="676">
          <cell r="A676" t="str">
            <v xml:space="preserve"> - период уплаты</v>
          </cell>
          <cell r="B676" t="str">
            <v xml:space="preserve"> - payment period</v>
          </cell>
          <cell r="D676" t="str">
            <v>дни</v>
          </cell>
          <cell r="F676">
            <v>90</v>
          </cell>
          <cell r="G676">
            <v>90</v>
          </cell>
          <cell r="H676">
            <v>90</v>
          </cell>
          <cell r="I676">
            <v>90</v>
          </cell>
          <cell r="J676">
            <v>90</v>
          </cell>
          <cell r="K676">
            <v>90</v>
          </cell>
          <cell r="L676">
            <v>90</v>
          </cell>
          <cell r="M676">
            <v>90</v>
          </cell>
          <cell r="N676">
            <v>90</v>
          </cell>
          <cell r="O676">
            <v>90</v>
          </cell>
          <cell r="P676">
            <v>90</v>
          </cell>
          <cell r="Q676">
            <v>90</v>
          </cell>
          <cell r="R676">
            <v>90</v>
          </cell>
          <cell r="S676">
            <v>90</v>
          </cell>
          <cell r="T676">
            <v>90</v>
          </cell>
          <cell r="U676">
            <v>90</v>
          </cell>
          <cell r="V676">
            <v>90</v>
          </cell>
          <cell r="W676">
            <v>90</v>
          </cell>
          <cell r="X676">
            <v>90</v>
          </cell>
          <cell r="Y676">
            <v>90</v>
          </cell>
          <cell r="Z676">
            <v>90</v>
          </cell>
          <cell r="AA676">
            <v>90</v>
          </cell>
          <cell r="AB676">
            <v>90</v>
          </cell>
          <cell r="AC676">
            <v>90</v>
          </cell>
          <cell r="AD676">
            <v>90</v>
          </cell>
          <cell r="AE676">
            <v>90</v>
          </cell>
          <cell r="AF676">
            <v>90</v>
          </cell>
          <cell r="AG676">
            <v>90</v>
          </cell>
          <cell r="AH676">
            <v>90</v>
          </cell>
          <cell r="AI676">
            <v>90</v>
          </cell>
          <cell r="AJ676">
            <v>90</v>
          </cell>
        </row>
        <row r="677">
          <cell r="A677" t="str">
            <v xml:space="preserve"> - налогооблагаемая база</v>
          </cell>
          <cell r="B677" t="str">
            <v xml:space="preserve"> - basis of tax payment</v>
          </cell>
          <cell r="D677" t="str">
            <v>тыс.руб.</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L677">
            <v>0</v>
          </cell>
        </row>
        <row r="678">
          <cell r="A678" t="str">
            <v>Налог как краткосрочный пассив</v>
          </cell>
          <cell r="B678" t="str">
            <v xml:space="preserve">Tax as short-term liabilities </v>
          </cell>
          <cell r="D678" t="str">
            <v>тыс.руб.</v>
          </cell>
          <cell r="E678" t="str">
            <v>liab,del_str</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L678">
            <v>0</v>
          </cell>
        </row>
        <row r="680">
          <cell r="A680" t="str">
            <v xml:space="preserve"> = Итого платежи по налогам, относимым на фин.результаты</v>
          </cell>
          <cell r="B680" t="str">
            <v xml:space="preserve"> = Total tax payments, refered on financial outcomes</v>
          </cell>
          <cell r="D680" t="str">
            <v>тыс.руб.</v>
          </cell>
          <cell r="F680">
            <v>0</v>
          </cell>
          <cell r="G680">
            <v>0</v>
          </cell>
          <cell r="H680">
            <v>5009.7416334314248</v>
          </cell>
          <cell r="I680">
            <v>5513.7179697908205</v>
          </cell>
          <cell r="J680">
            <v>5990.2333570696537</v>
          </cell>
          <cell r="K680">
            <v>6472.0653347389853</v>
          </cell>
          <cell r="L680">
            <v>6953.897312408315</v>
          </cell>
          <cell r="M680">
            <v>7321.6822856717281</v>
          </cell>
          <cell r="N680">
            <v>7682.7620207011441</v>
          </cell>
          <cell r="O680">
            <v>8043.841755730562</v>
          </cell>
          <cell r="P680">
            <v>8404.9214907599799</v>
          </cell>
          <cell r="Q680">
            <v>8766.0012257893941</v>
          </cell>
          <cell r="R680">
            <v>9173.6953563713578</v>
          </cell>
          <cell r="S680">
            <v>9584.1127221603019</v>
          </cell>
          <cell r="T680">
            <v>9994.5300879492443</v>
          </cell>
          <cell r="U680">
            <v>10404.947453738185</v>
          </cell>
          <cell r="V680">
            <v>10343.866781029632</v>
          </cell>
          <cell r="W680">
            <v>10256.102855029632</v>
          </cell>
          <cell r="X680">
            <v>10168.338929029633</v>
          </cell>
          <cell r="Y680">
            <v>10080.575003029633</v>
          </cell>
          <cell r="Z680">
            <v>9992.8110770296335</v>
          </cell>
          <cell r="AA680">
            <v>9905.047151029632</v>
          </cell>
          <cell r="AB680">
            <v>9817.2832250296324</v>
          </cell>
          <cell r="AC680">
            <v>9729.5192990296327</v>
          </cell>
          <cell r="AD680">
            <v>9641.7553730296331</v>
          </cell>
          <cell r="AE680">
            <v>9553.9914470296335</v>
          </cell>
          <cell r="AF680">
            <v>9466.227521029632</v>
          </cell>
          <cell r="AG680">
            <v>9378.4635950296324</v>
          </cell>
          <cell r="AH680">
            <v>9290.6996690296328</v>
          </cell>
          <cell r="AI680">
            <v>9245.6317070296318</v>
          </cell>
          <cell r="AJ680">
            <v>9244.4457080296324</v>
          </cell>
          <cell r="AL680">
            <v>255430.90934675554</v>
          </cell>
        </row>
        <row r="681">
          <cell r="A681" t="str">
            <v xml:space="preserve"> = Налоги как краткосрочный пассив</v>
          </cell>
          <cell r="B681" t="str">
            <v xml:space="preserve"> = Taxes as short-term liabilities </v>
          </cell>
          <cell r="D681" t="str">
            <v>тыс.руб.</v>
          </cell>
          <cell r="E681" t="str">
            <v>,del_str</v>
          </cell>
          <cell r="F681">
            <v>0</v>
          </cell>
          <cell r="G681">
            <v>0</v>
          </cell>
          <cell r="H681">
            <v>415.4446891119735</v>
          </cell>
          <cell r="I681">
            <v>443.9382160899433</v>
          </cell>
          <cell r="J681">
            <v>461.14719024709768</v>
          </cell>
          <cell r="K681">
            <v>479.02073820306424</v>
          </cell>
          <cell r="L681">
            <v>496.89428615903074</v>
          </cell>
          <cell r="M681">
            <v>509.45710574525106</v>
          </cell>
          <cell r="N681">
            <v>521.18177055222191</v>
          </cell>
          <cell r="O681">
            <v>532.90643535919276</v>
          </cell>
          <cell r="P681">
            <v>544.63110016616372</v>
          </cell>
          <cell r="Q681">
            <v>556.35576497313446</v>
          </cell>
          <cell r="R681">
            <v>570.24963252870941</v>
          </cell>
          <cell r="S681">
            <v>584.48390448515659</v>
          </cell>
          <cell r="T681">
            <v>598.71817644160365</v>
          </cell>
          <cell r="U681">
            <v>612.95244839805082</v>
          </cell>
          <cell r="V681">
            <v>605.31736430948172</v>
          </cell>
          <cell r="W681">
            <v>594.34687355948165</v>
          </cell>
          <cell r="X681">
            <v>583.3763828094817</v>
          </cell>
          <cell r="Y681">
            <v>572.40589205948163</v>
          </cell>
          <cell r="Z681">
            <v>561.43540130948168</v>
          </cell>
          <cell r="AA681">
            <v>550.46491055948172</v>
          </cell>
          <cell r="AB681">
            <v>539.49441980948177</v>
          </cell>
          <cell r="AC681">
            <v>528.5239290594817</v>
          </cell>
          <cell r="AD681">
            <v>517.55343830948175</v>
          </cell>
          <cell r="AE681">
            <v>506.58294755948179</v>
          </cell>
          <cell r="AF681">
            <v>495.61245680948178</v>
          </cell>
          <cell r="AG681">
            <v>484.64196605948177</v>
          </cell>
          <cell r="AH681">
            <v>473.67147530948182</v>
          </cell>
          <cell r="AI681">
            <v>468.0379800594817</v>
          </cell>
          <cell r="AJ681">
            <v>467.88973018448161</v>
          </cell>
          <cell r="AL681">
            <v>15276.736626227819</v>
          </cell>
        </row>
        <row r="683">
          <cell r="A683" t="str">
            <v>4. НАЛОГ НА ПРИБЫЛЬ</v>
          </cell>
          <cell r="B683" t="str">
            <v>4. PROFIT TAX</v>
          </cell>
        </row>
        <row r="685">
          <cell r="A685" t="str">
            <v>Сумма к выплате</v>
          </cell>
          <cell r="B685" t="str">
            <v>Profit tax (to be paid)</v>
          </cell>
          <cell r="D685" t="str">
            <v>тыс.руб.</v>
          </cell>
          <cell r="F685">
            <v>0</v>
          </cell>
          <cell r="G685">
            <v>0</v>
          </cell>
          <cell r="H685">
            <v>13112.076940831746</v>
          </cell>
          <cell r="I685">
            <v>15166.288146560781</v>
          </cell>
          <cell r="J685">
            <v>18686.477330932223</v>
          </cell>
          <cell r="K685">
            <v>22290.350533609937</v>
          </cell>
          <cell r="L685">
            <v>25889.975736287659</v>
          </cell>
          <cell r="M685">
            <v>29128.668797112037</v>
          </cell>
          <cell r="N685">
            <v>32363.763916712596</v>
          </cell>
          <cell r="O685">
            <v>35593.495621961134</v>
          </cell>
          <cell r="P685">
            <v>38817.703010427147</v>
          </cell>
          <cell r="Q685">
            <v>42036.220352607059</v>
          </cell>
          <cell r="R685">
            <v>45447.749013228924</v>
          </cell>
          <cell r="S685">
            <v>48852.587527296273</v>
          </cell>
          <cell r="T685">
            <v>52251.20837415562</v>
          </cell>
          <cell r="U685">
            <v>55643.425023790696</v>
          </cell>
          <cell r="V685">
            <v>55431.610624067478</v>
          </cell>
          <cell r="W685">
            <v>55219.405992298984</v>
          </cell>
          <cell r="X685">
            <v>55000.20332131024</v>
          </cell>
          <cell r="Y685">
            <v>54773.792669924645</v>
          </cell>
          <cell r="Z685">
            <v>54539.957798730276</v>
          </cell>
          <cell r="AA685">
            <v>54298.475981132884</v>
          </cell>
          <cell r="AB685">
            <v>54049.117808740368</v>
          </cell>
          <cell r="AC685">
            <v>53791.646990908863</v>
          </cell>
          <cell r="AD685">
            <v>53525.820148275219</v>
          </cell>
          <cell r="AE685">
            <v>53251.386600095364</v>
          </cell>
          <cell r="AF685">
            <v>52968.088145202921</v>
          </cell>
          <cell r="AG685">
            <v>52675.658836396498</v>
          </cell>
          <cell r="AH685">
            <v>52373.824748058687</v>
          </cell>
          <cell r="AI685">
            <v>53076.759841443527</v>
          </cell>
          <cell r="AJ685">
            <v>52762.946573103538</v>
          </cell>
          <cell r="AL685">
            <v>1283018.6864052031</v>
          </cell>
        </row>
        <row r="686">
          <cell r="A686" t="str">
            <v xml:space="preserve"> - ставка</v>
          </cell>
          <cell r="B686" t="str">
            <v xml:space="preserve"> - tax rate</v>
          </cell>
          <cell r="D686" t="str">
            <v>%</v>
          </cell>
          <cell r="F686">
            <v>0.24</v>
          </cell>
          <cell r="G686">
            <v>0.24</v>
          </cell>
          <cell r="H686">
            <v>0.24</v>
          </cell>
          <cell r="I686">
            <v>0.24</v>
          </cell>
          <cell r="J686">
            <v>0.24</v>
          </cell>
          <cell r="K686">
            <v>0.24</v>
          </cell>
          <cell r="L686">
            <v>0.24</v>
          </cell>
          <cell r="M686">
            <v>0.24</v>
          </cell>
          <cell r="N686">
            <v>0.24</v>
          </cell>
          <cell r="O686">
            <v>0.24</v>
          </cell>
          <cell r="P686">
            <v>0.24</v>
          </cell>
          <cell r="Q686">
            <v>0.24</v>
          </cell>
          <cell r="R686">
            <v>0.24</v>
          </cell>
          <cell r="S686">
            <v>0.24</v>
          </cell>
          <cell r="T686">
            <v>0.24</v>
          </cell>
          <cell r="U686">
            <v>0.24</v>
          </cell>
          <cell r="V686">
            <v>0.24</v>
          </cell>
          <cell r="W686">
            <v>0.24</v>
          </cell>
          <cell r="X686">
            <v>0.24</v>
          </cell>
          <cell r="Y686">
            <v>0.24</v>
          </cell>
          <cell r="Z686">
            <v>0.24</v>
          </cell>
          <cell r="AA686">
            <v>0.24</v>
          </cell>
          <cell r="AB686">
            <v>0.24</v>
          </cell>
          <cell r="AC686">
            <v>0.24</v>
          </cell>
          <cell r="AD686">
            <v>0.24</v>
          </cell>
          <cell r="AE686">
            <v>0.24</v>
          </cell>
          <cell r="AF686">
            <v>0.24</v>
          </cell>
          <cell r="AG686">
            <v>0.24</v>
          </cell>
          <cell r="AH686">
            <v>0.24</v>
          </cell>
          <cell r="AI686">
            <v>0.24</v>
          </cell>
          <cell r="AJ686">
            <v>0.24</v>
          </cell>
        </row>
        <row r="687">
          <cell r="A687" t="str">
            <v xml:space="preserve"> - период уплаты</v>
          </cell>
          <cell r="B687" t="str">
            <v xml:space="preserve"> - payment period</v>
          </cell>
          <cell r="D687" t="str">
            <v>дни</v>
          </cell>
          <cell r="F687">
            <v>90</v>
          </cell>
          <cell r="G687">
            <v>90</v>
          </cell>
          <cell r="H687">
            <v>90</v>
          </cell>
          <cell r="I687">
            <v>90</v>
          </cell>
          <cell r="J687">
            <v>90</v>
          </cell>
          <cell r="K687">
            <v>90</v>
          </cell>
          <cell r="L687">
            <v>90</v>
          </cell>
          <cell r="M687">
            <v>90</v>
          </cell>
          <cell r="N687">
            <v>90</v>
          </cell>
          <cell r="O687">
            <v>90</v>
          </cell>
          <cell r="P687">
            <v>90</v>
          </cell>
          <cell r="Q687">
            <v>90</v>
          </cell>
          <cell r="R687">
            <v>90</v>
          </cell>
          <cell r="S687">
            <v>90</v>
          </cell>
          <cell r="T687">
            <v>90</v>
          </cell>
          <cell r="U687">
            <v>90</v>
          </cell>
          <cell r="V687">
            <v>90</v>
          </cell>
          <cell r="W687">
            <v>90</v>
          </cell>
          <cell r="X687">
            <v>90</v>
          </cell>
          <cell r="Y687">
            <v>90</v>
          </cell>
          <cell r="Z687">
            <v>90</v>
          </cell>
          <cell r="AA687">
            <v>90</v>
          </cell>
          <cell r="AB687">
            <v>90</v>
          </cell>
          <cell r="AC687">
            <v>90</v>
          </cell>
          <cell r="AD687">
            <v>90</v>
          </cell>
          <cell r="AE687">
            <v>90</v>
          </cell>
          <cell r="AF687">
            <v>90</v>
          </cell>
          <cell r="AG687">
            <v>90</v>
          </cell>
          <cell r="AH687">
            <v>90</v>
          </cell>
          <cell r="AI687">
            <v>90</v>
          </cell>
          <cell r="AJ687">
            <v>90</v>
          </cell>
        </row>
        <row r="688">
          <cell r="A688" t="str">
            <v>Налогооблагаемая прибыль без учета льгот</v>
          </cell>
          <cell r="B688" t="str">
            <v>Taxable profit without allowances</v>
          </cell>
          <cell r="D688" t="str">
            <v>тыс.руб.</v>
          </cell>
          <cell r="F688">
            <v>0</v>
          </cell>
          <cell r="G688">
            <v>0</v>
          </cell>
          <cell r="H688">
            <v>54633.653920132281</v>
          </cell>
          <cell r="I688">
            <v>63192.867277336591</v>
          </cell>
          <cell r="J688">
            <v>77860.322212217594</v>
          </cell>
          <cell r="K688">
            <v>92876.460556708073</v>
          </cell>
          <cell r="L688">
            <v>107874.89890119858</v>
          </cell>
          <cell r="M688">
            <v>121369.45332130016</v>
          </cell>
          <cell r="N688">
            <v>134849.01631963582</v>
          </cell>
          <cell r="O688">
            <v>148306.2317581714</v>
          </cell>
          <cell r="P688">
            <v>161740.42921011313</v>
          </cell>
          <cell r="Q688">
            <v>175150.91813586274</v>
          </cell>
          <cell r="R688">
            <v>189365.62088845385</v>
          </cell>
          <cell r="S688">
            <v>203552.44803040114</v>
          </cell>
          <cell r="T688">
            <v>217713.36822564842</v>
          </cell>
          <cell r="U688">
            <v>231847.60426579457</v>
          </cell>
          <cell r="V688">
            <v>230965.04426694784</v>
          </cell>
          <cell r="W688">
            <v>230080.85830124578</v>
          </cell>
          <cell r="X688">
            <v>229167.51383879269</v>
          </cell>
          <cell r="Y688">
            <v>228224.13612468602</v>
          </cell>
          <cell r="Z688">
            <v>227249.82416137616</v>
          </cell>
          <cell r="AA688">
            <v>226243.64992138703</v>
          </cell>
          <cell r="AB688">
            <v>225204.65753641821</v>
          </cell>
          <cell r="AC688">
            <v>224131.86246212028</v>
          </cell>
          <cell r="AD688">
            <v>223024.25061781344</v>
          </cell>
          <cell r="AE688">
            <v>221880.77750039735</v>
          </cell>
          <cell r="AF688">
            <v>220700.36727167884</v>
          </cell>
          <cell r="AG688">
            <v>219481.91181831874</v>
          </cell>
          <cell r="AH688">
            <v>218224.26978357788</v>
          </cell>
          <cell r="AI688">
            <v>221153.16600601471</v>
          </cell>
          <cell r="AJ688">
            <v>219845.61072126476</v>
          </cell>
          <cell r="AL688">
            <v>5345911.1933550136</v>
          </cell>
        </row>
        <row r="689">
          <cell r="A689" t="str">
            <v xml:space="preserve"> - прямые вычеты из прибыли</v>
          </cell>
          <cell r="B689" t="str">
            <v xml:space="preserve"> - direct income deductions </v>
          </cell>
          <cell r="D689" t="str">
            <v>тыс.руб.</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L689">
            <v>0</v>
          </cell>
        </row>
        <row r="690">
          <cell r="A690" t="str">
            <v xml:space="preserve"> - реинвестируемая прибыль</v>
          </cell>
          <cell r="B690" t="str">
            <v xml:space="preserve"> - reinvestment profit </v>
          </cell>
          <cell r="D690" t="str">
            <v>тыс.руб.</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L690">
            <v>0</v>
          </cell>
        </row>
        <row r="691">
          <cell r="A691" t="str">
            <v>Налогооблагаемая прибыль с учетом льгот</v>
          </cell>
          <cell r="B691" t="str">
            <v>Taxable profit with allowance</v>
          </cell>
          <cell r="D691" t="str">
            <v>тыс.руб.</v>
          </cell>
          <cell r="F691">
            <v>0</v>
          </cell>
          <cell r="G691">
            <v>0</v>
          </cell>
          <cell r="H691">
            <v>54633.653920132281</v>
          </cell>
          <cell r="I691">
            <v>63192.867277336591</v>
          </cell>
          <cell r="J691">
            <v>77860.322212217594</v>
          </cell>
          <cell r="K691">
            <v>92876.460556708073</v>
          </cell>
          <cell r="L691">
            <v>107874.89890119858</v>
          </cell>
          <cell r="M691">
            <v>121369.45332130016</v>
          </cell>
          <cell r="N691">
            <v>134849.01631963582</v>
          </cell>
          <cell r="O691">
            <v>148306.2317581714</v>
          </cell>
          <cell r="P691">
            <v>161740.42921011313</v>
          </cell>
          <cell r="Q691">
            <v>175150.91813586274</v>
          </cell>
          <cell r="R691">
            <v>189365.62088845385</v>
          </cell>
          <cell r="S691">
            <v>203552.44803040114</v>
          </cell>
          <cell r="T691">
            <v>217713.36822564842</v>
          </cell>
          <cell r="U691">
            <v>231847.60426579457</v>
          </cell>
          <cell r="V691">
            <v>230965.04426694784</v>
          </cell>
          <cell r="W691">
            <v>230080.85830124578</v>
          </cell>
          <cell r="X691">
            <v>229167.51383879269</v>
          </cell>
          <cell r="Y691">
            <v>228224.13612468602</v>
          </cell>
          <cell r="Z691">
            <v>227249.82416137616</v>
          </cell>
          <cell r="AA691">
            <v>226243.64992138703</v>
          </cell>
          <cell r="AB691">
            <v>225204.65753641821</v>
          </cell>
          <cell r="AC691">
            <v>224131.86246212028</v>
          </cell>
          <cell r="AD691">
            <v>223024.25061781344</v>
          </cell>
          <cell r="AE691">
            <v>221880.77750039735</v>
          </cell>
          <cell r="AF691">
            <v>220700.36727167884</v>
          </cell>
          <cell r="AG691">
            <v>219481.91181831874</v>
          </cell>
          <cell r="AH691">
            <v>218224.26978357788</v>
          </cell>
          <cell r="AI691">
            <v>221153.16600601471</v>
          </cell>
          <cell r="AJ691">
            <v>219845.61072126476</v>
          </cell>
          <cell r="AL691">
            <v>5345911.1933550136</v>
          </cell>
        </row>
        <row r="692">
          <cell r="E692" t="str">
            <v>,del_str</v>
          </cell>
        </row>
        <row r="693">
          <cell r="A693" t="str">
            <v>Учет реинвестирования прибыли</v>
          </cell>
          <cell r="B693" t="str">
            <v>The account  of the reinvestment profit</v>
          </cell>
          <cell r="C693">
            <v>1</v>
          </cell>
          <cell r="D693" t="str">
            <v>Да</v>
          </cell>
          <cell r="E693" t="str">
            <v>,del_str</v>
          </cell>
        </row>
        <row r="694">
          <cell r="A694" t="str">
            <v xml:space="preserve"> - потребность в финансировании ПА и возврат инв.кредитов</v>
          </cell>
          <cell r="B694" t="str">
            <v xml:space="preserve"> - need for financing Fixed Assets and  investment loans repayment </v>
          </cell>
          <cell r="D694" t="str">
            <v>тыс.руб.</v>
          </cell>
          <cell r="E694" t="str">
            <v>,del_str</v>
          </cell>
          <cell r="F694">
            <v>0</v>
          </cell>
          <cell r="G694">
            <v>118599.9</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L694">
            <v>118599.9</v>
          </cell>
        </row>
        <row r="695">
          <cell r="A695" t="str">
            <v xml:space="preserve"> - накопленный амортизационный фонд</v>
          </cell>
          <cell r="B695" t="str">
            <v xml:space="preserve"> - the accumulated fund of depriciation charges</v>
          </cell>
          <cell r="D695" t="str">
            <v>тыс.руб.</v>
          </cell>
          <cell r="E695" t="str">
            <v>,del_str</v>
          </cell>
          <cell r="F695">
            <v>0</v>
          </cell>
          <cell r="G695">
            <v>0</v>
          </cell>
          <cell r="H695">
            <v>4388.1962999999996</v>
          </cell>
          <cell r="I695">
            <v>8776.3925999999992</v>
          </cell>
          <cell r="J695">
            <v>13164.588899999999</v>
          </cell>
          <cell r="K695">
            <v>17552.785199999998</v>
          </cell>
          <cell r="L695">
            <v>21940.981499999998</v>
          </cell>
          <cell r="M695">
            <v>26329.177799999998</v>
          </cell>
          <cell r="N695">
            <v>30717.374099999997</v>
          </cell>
          <cell r="O695">
            <v>35105.570399999997</v>
          </cell>
          <cell r="P695">
            <v>39493.766699999993</v>
          </cell>
          <cell r="Q695">
            <v>43881.962999999989</v>
          </cell>
          <cell r="R695">
            <v>48270.159299999985</v>
          </cell>
          <cell r="S695">
            <v>52658.355599999981</v>
          </cell>
          <cell r="T695">
            <v>57046.551899999977</v>
          </cell>
          <cell r="U695">
            <v>61434.748199999973</v>
          </cell>
          <cell r="V695">
            <v>65822.944499999969</v>
          </cell>
          <cell r="W695">
            <v>70211.140799999965</v>
          </cell>
          <cell r="X695">
            <v>74599.337099999961</v>
          </cell>
          <cell r="Y695">
            <v>78987.533399999957</v>
          </cell>
          <cell r="Z695">
            <v>83375.729699999953</v>
          </cell>
          <cell r="AA695">
            <v>87763.925999999949</v>
          </cell>
          <cell r="AB695">
            <v>92152.122299999945</v>
          </cell>
          <cell r="AC695">
            <v>96540.31859999994</v>
          </cell>
          <cell r="AD695">
            <v>100928.51489999994</v>
          </cell>
          <cell r="AE695">
            <v>105316.71119999993</v>
          </cell>
          <cell r="AF695">
            <v>109704.90749999993</v>
          </cell>
          <cell r="AG695">
            <v>114093.10379999992</v>
          </cell>
          <cell r="AH695">
            <v>118481.30009999992</v>
          </cell>
          <cell r="AI695">
            <v>118599.9</v>
          </cell>
          <cell r="AJ695">
            <v>118599.9</v>
          </cell>
          <cell r="AL695">
            <v>118599.9</v>
          </cell>
        </row>
        <row r="696">
          <cell r="A696" t="str">
            <v xml:space="preserve"> - использование амортизационный фонд</v>
          </cell>
          <cell r="B696" t="str">
            <v xml:space="preserve"> - use the fund of depriciation charges</v>
          </cell>
          <cell r="D696" t="str">
            <v>тыс.руб.</v>
          </cell>
          <cell r="E696" t="str">
            <v>,del_str</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L696">
            <v>0</v>
          </cell>
        </row>
        <row r="697">
          <cell r="A697" t="str">
            <v xml:space="preserve"> - потребность в финансировании за счет прибыли</v>
          </cell>
          <cell r="B697" t="str">
            <v xml:space="preserve"> - need for financing at the expense of the profit </v>
          </cell>
          <cell r="D697" t="str">
            <v>тыс.руб.</v>
          </cell>
          <cell r="E697" t="str">
            <v>,del_str</v>
          </cell>
          <cell r="F697">
            <v>0</v>
          </cell>
          <cell r="G697">
            <v>118599.9</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L697">
            <v>118599.9</v>
          </cell>
        </row>
        <row r="698">
          <cell r="A698" t="str">
            <v xml:space="preserve"> - максимальная величина реинвестируемой прибыли</v>
          </cell>
          <cell r="B698" t="str">
            <v xml:space="preserve"> - maximum size of the reinvestment profit </v>
          </cell>
          <cell r="D698" t="str">
            <v>тыс.руб.</v>
          </cell>
          <cell r="E698" t="str">
            <v>,del_str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row>
        <row r="699">
          <cell r="A699" t="str">
            <v>Налог как краткосрочный пассив</v>
          </cell>
          <cell r="B699" t="str">
            <v xml:space="preserve">Tax as short-term liabilities </v>
          </cell>
          <cell r="D699" t="str">
            <v>тыс.руб.</v>
          </cell>
          <cell r="E699" t="str">
            <v>liab,del_str</v>
          </cell>
          <cell r="F699">
            <v>0</v>
          </cell>
          <cell r="G699">
            <v>0</v>
          </cell>
          <cell r="H699">
            <v>1639.0096176039683</v>
          </cell>
          <cell r="I699">
            <v>1895.7860183200976</v>
          </cell>
          <cell r="J699">
            <v>2335.8096663665278</v>
          </cell>
          <cell r="K699">
            <v>2786.2938167012421</v>
          </cell>
          <cell r="L699">
            <v>3236.2469670359574</v>
          </cell>
          <cell r="M699">
            <v>3641.0835996390047</v>
          </cell>
          <cell r="N699">
            <v>4045.4704895890745</v>
          </cell>
          <cell r="O699">
            <v>4449.1869527451418</v>
          </cell>
          <cell r="P699">
            <v>4852.2128763033934</v>
          </cell>
          <cell r="Q699">
            <v>5254.5275440758824</v>
          </cell>
          <cell r="R699">
            <v>5680.9686266536155</v>
          </cell>
          <cell r="S699">
            <v>6106.573440912035</v>
          </cell>
          <cell r="T699">
            <v>6531.4010467694525</v>
          </cell>
          <cell r="U699">
            <v>6955.428127973837</v>
          </cell>
          <cell r="V699">
            <v>6928.9513280084348</v>
          </cell>
          <cell r="W699">
            <v>6902.425749037373</v>
          </cell>
          <cell r="X699">
            <v>6875.0254151637791</v>
          </cell>
          <cell r="Y699">
            <v>6846.7240837405807</v>
          </cell>
          <cell r="Z699">
            <v>6817.4947248412836</v>
          </cell>
          <cell r="AA699">
            <v>6787.3094976416105</v>
          </cell>
          <cell r="AB699">
            <v>6756.139726092546</v>
          </cell>
          <cell r="AC699">
            <v>6723.9558738636069</v>
          </cell>
          <cell r="AD699">
            <v>6690.7275185344033</v>
          </cell>
          <cell r="AE699">
            <v>6656.4233250119205</v>
          </cell>
          <cell r="AF699">
            <v>6621.0110181503642</v>
          </cell>
          <cell r="AG699">
            <v>6584.4573545495614</v>
          </cell>
          <cell r="AH699">
            <v>6546.7280935073359</v>
          </cell>
          <cell r="AI699">
            <v>6634.5949801804409</v>
          </cell>
          <cell r="AJ699">
            <v>6595.3683216379422</v>
          </cell>
          <cell r="AL699">
            <v>160377.33580065038</v>
          </cell>
        </row>
        <row r="703">
          <cell r="A703" t="str">
            <v>Цт=максимальные Постоянные цены</v>
          </cell>
          <cell r="B703" t="str">
            <v>Цт=максимальные Постоянные цены</v>
          </cell>
          <cell r="AL703" t="str">
            <v>АЛЬТ-Инвест™ 3.0</v>
          </cell>
        </row>
        <row r="704">
          <cell r="A704" t="str">
            <v>ОТЧЕТ О ПРИБЫЛИ</v>
          </cell>
          <cell r="B704" t="str">
            <v>PROFIT STATEMENT</v>
          </cell>
          <cell r="F704" t="str">
            <v>"0"</v>
          </cell>
          <cell r="G704" t="str">
            <v>1 год</v>
          </cell>
          <cell r="H704" t="str">
            <v>2 год</v>
          </cell>
          <cell r="I704" t="str">
            <v>3 год</v>
          </cell>
          <cell r="J704" t="str">
            <v>4 год</v>
          </cell>
          <cell r="K704" t="str">
            <v>5 год</v>
          </cell>
          <cell r="L704" t="str">
            <v>6 год</v>
          </cell>
          <cell r="M704" t="str">
            <v>7 год</v>
          </cell>
          <cell r="N704" t="str">
            <v>8 год</v>
          </cell>
          <cell r="O704" t="str">
            <v>9 год</v>
          </cell>
          <cell r="P704" t="str">
            <v>10 год</v>
          </cell>
          <cell r="Q704" t="str">
            <v>11 год</v>
          </cell>
          <cell r="R704" t="str">
            <v>12 год</v>
          </cell>
          <cell r="S704" t="str">
            <v>13 год</v>
          </cell>
          <cell r="T704" t="str">
            <v>14 год</v>
          </cell>
          <cell r="U704" t="str">
            <v>15 год</v>
          </cell>
          <cell r="V704" t="str">
            <v>16 год</v>
          </cell>
          <cell r="W704" t="str">
            <v>17 год</v>
          </cell>
          <cell r="X704" t="str">
            <v>18 год</v>
          </cell>
          <cell r="Y704" t="str">
            <v>19 год</v>
          </cell>
          <cell r="Z704" t="str">
            <v>20 год</v>
          </cell>
          <cell r="AA704" t="str">
            <v>21 год</v>
          </cell>
          <cell r="AB704" t="str">
            <v>22 год</v>
          </cell>
          <cell r="AC704" t="str">
            <v>23 год</v>
          </cell>
          <cell r="AD704" t="str">
            <v>24 год</v>
          </cell>
          <cell r="AE704" t="str">
            <v>25 год</v>
          </cell>
          <cell r="AF704" t="str">
            <v>26 год</v>
          </cell>
          <cell r="AG704" t="str">
            <v>27 год</v>
          </cell>
          <cell r="AH704" t="str">
            <v>28 год</v>
          </cell>
          <cell r="AI704" t="str">
            <v>29 год</v>
          </cell>
          <cell r="AJ704" t="str">
            <v>30 год</v>
          </cell>
          <cell r="AL704" t="str">
            <v>ВСЕГО</v>
          </cell>
        </row>
        <row r="706">
          <cell r="A706" t="str">
            <v>Выручка от реализации</v>
          </cell>
          <cell r="B706" t="str">
            <v>Sales revenue</v>
          </cell>
          <cell r="D706" t="str">
            <v>тыс.руб.</v>
          </cell>
          <cell r="F706">
            <v>0</v>
          </cell>
          <cell r="G706">
            <v>0</v>
          </cell>
          <cell r="H706">
            <v>168618.41205356369</v>
          </cell>
          <cell r="I706">
            <v>196221.2241071274</v>
          </cell>
          <cell r="J706">
            <v>230105.58350928724</v>
          </cell>
          <cell r="K706">
            <v>263989.94291144708</v>
          </cell>
          <cell r="L706">
            <v>297874.3023136069</v>
          </cell>
          <cell r="M706">
            <v>324602.54397097189</v>
          </cell>
          <cell r="N706">
            <v>351330.78562833695</v>
          </cell>
          <cell r="O706">
            <v>378059.02728570194</v>
          </cell>
          <cell r="P706">
            <v>404787.26894306706</v>
          </cell>
          <cell r="Q706">
            <v>431515.51060043194</v>
          </cell>
          <cell r="R706">
            <v>461169.82961416838</v>
          </cell>
          <cell r="S706">
            <v>490824.14862790494</v>
          </cell>
          <cell r="T706">
            <v>520478.4676416415</v>
          </cell>
          <cell r="U706">
            <v>550132.78665537795</v>
          </cell>
          <cell r="V706">
            <v>550132.78665537795</v>
          </cell>
          <cell r="W706">
            <v>550132.78665537795</v>
          </cell>
          <cell r="X706">
            <v>550132.78665537795</v>
          </cell>
          <cell r="Y706">
            <v>550132.78665537795</v>
          </cell>
          <cell r="Z706">
            <v>550132.78665537795</v>
          </cell>
          <cell r="AA706">
            <v>550132.78665537795</v>
          </cell>
          <cell r="AB706">
            <v>550132.78665537795</v>
          </cell>
          <cell r="AC706">
            <v>550132.78665537795</v>
          </cell>
          <cell r="AD706">
            <v>550132.78665537795</v>
          </cell>
          <cell r="AE706">
            <v>550132.78665537795</v>
          </cell>
          <cell r="AF706">
            <v>550132.78665537795</v>
          </cell>
          <cell r="AG706">
            <v>550132.78665537795</v>
          </cell>
          <cell r="AH706">
            <v>550132.78665537795</v>
          </cell>
          <cell r="AI706">
            <v>550132.78665537795</v>
          </cell>
          <cell r="AJ706">
            <v>550132.78665537795</v>
          </cell>
          <cell r="AL706">
            <v>13321701.633693298</v>
          </cell>
        </row>
        <row r="707">
          <cell r="A707" t="str">
            <v xml:space="preserve"> - полная себестоимость</v>
          </cell>
          <cell r="B707" t="str">
            <v xml:space="preserve"> - costs of product sold (cost price)</v>
          </cell>
          <cell r="D707" t="str">
            <v>тыс.руб.</v>
          </cell>
          <cell r="F707">
            <v>0</v>
          </cell>
          <cell r="G707">
            <v>0</v>
          </cell>
          <cell r="H707">
            <v>-108975.01649999998</v>
          </cell>
          <cell r="I707">
            <v>-127514.63885999999</v>
          </cell>
          <cell r="J707">
            <v>-146255.02794</v>
          </cell>
          <cell r="K707">
            <v>-164641.41702000002</v>
          </cell>
          <cell r="L707">
            <v>-183045.5061</v>
          </cell>
          <cell r="M707">
            <v>-195911.408364</v>
          </cell>
          <cell r="N707">
            <v>-208799.00728799999</v>
          </cell>
          <cell r="O707">
            <v>-221708.95377179998</v>
          </cell>
          <cell r="P707">
            <v>-234641.91824219396</v>
          </cell>
          <cell r="Q707">
            <v>-247598.5912387798</v>
          </cell>
          <cell r="R707">
            <v>-262630.51336934319</v>
          </cell>
          <cell r="S707">
            <v>-277687.58787534351</v>
          </cell>
          <cell r="T707">
            <v>-292770.56932804384</v>
          </cell>
          <cell r="U707">
            <v>-307880.23493584519</v>
          </cell>
          <cell r="V707">
            <v>-308823.87560740049</v>
          </cell>
          <cell r="W707">
            <v>-309795.82549910253</v>
          </cell>
          <cell r="X707">
            <v>-310796.93388755561</v>
          </cell>
          <cell r="Y707">
            <v>-311828.07552766229</v>
          </cell>
          <cell r="Z707">
            <v>-312890.15141697216</v>
          </cell>
          <cell r="AA707">
            <v>-313984.08958296129</v>
          </cell>
          <cell r="AB707">
            <v>-315110.84589393012</v>
          </cell>
          <cell r="AC707">
            <v>-316271.40489422804</v>
          </cell>
          <cell r="AD707">
            <v>-317466.78066453489</v>
          </cell>
          <cell r="AE707">
            <v>-318698.01770795096</v>
          </cell>
          <cell r="AF707">
            <v>-319966.19186266948</v>
          </cell>
          <cell r="AG707">
            <v>-321272.41124202957</v>
          </cell>
          <cell r="AH707">
            <v>-322617.81720277044</v>
          </cell>
          <cell r="AI707">
            <v>-319733.98894233361</v>
          </cell>
          <cell r="AJ707">
            <v>-321042.73022608354</v>
          </cell>
          <cell r="AL707">
            <v>-7720359.5309915347</v>
          </cell>
        </row>
        <row r="708">
          <cell r="A708" t="str">
            <v xml:space="preserve"> = Прибыль от основной деятельности</v>
          </cell>
          <cell r="B708" t="str">
            <v xml:space="preserve"> = Profit on realization</v>
          </cell>
          <cell r="D708" t="str">
            <v>тыс.руб.</v>
          </cell>
          <cell r="F708">
            <v>0</v>
          </cell>
          <cell r="G708">
            <v>0</v>
          </cell>
          <cell r="H708">
            <v>59643.395553563707</v>
          </cell>
          <cell r="I708">
            <v>68706.585247127412</v>
          </cell>
          <cell r="J708">
            <v>83850.555569287244</v>
          </cell>
          <cell r="K708">
            <v>99348.525891447061</v>
          </cell>
          <cell r="L708">
            <v>114828.7962136069</v>
          </cell>
          <cell r="M708">
            <v>128691.13560697189</v>
          </cell>
          <cell r="N708">
            <v>142531.77834033695</v>
          </cell>
          <cell r="O708">
            <v>156350.07351390197</v>
          </cell>
          <cell r="P708">
            <v>170145.3507008731</v>
          </cell>
          <cell r="Q708">
            <v>183916.91936165214</v>
          </cell>
          <cell r="R708">
            <v>198539.3162448252</v>
          </cell>
          <cell r="S708">
            <v>213136.56075256143</v>
          </cell>
          <cell r="T708">
            <v>227707.89831359766</v>
          </cell>
          <cell r="U708">
            <v>242252.55171953276</v>
          </cell>
          <cell r="V708">
            <v>241308.91104797745</v>
          </cell>
          <cell r="W708">
            <v>240336.96115627541</v>
          </cell>
          <cell r="X708">
            <v>239335.85276782233</v>
          </cell>
          <cell r="Y708">
            <v>238304.71112771565</v>
          </cell>
          <cell r="Z708">
            <v>237242.63523840578</v>
          </cell>
          <cell r="AA708">
            <v>236148.69707241666</v>
          </cell>
          <cell r="AB708">
            <v>235021.94076144783</v>
          </cell>
          <cell r="AC708">
            <v>233861.38176114991</v>
          </cell>
          <cell r="AD708">
            <v>232666.00599084306</v>
          </cell>
          <cell r="AE708">
            <v>231434.76894742699</v>
          </cell>
          <cell r="AF708">
            <v>230166.59479270846</v>
          </cell>
          <cell r="AG708">
            <v>228860.37541334837</v>
          </cell>
          <cell r="AH708">
            <v>227514.9694526075</v>
          </cell>
          <cell r="AI708">
            <v>230398.79771304433</v>
          </cell>
          <cell r="AJ708">
            <v>229090.0564292944</v>
          </cell>
          <cell r="AL708">
            <v>5601342.1027017701</v>
          </cell>
        </row>
        <row r="710">
          <cell r="A710" t="str">
            <v xml:space="preserve"> - доходы/расходы от прочей реализации</v>
          </cell>
          <cell r="B710" t="str">
            <v xml:space="preserve"> - incomes/consumptions of other realization </v>
          </cell>
          <cell r="D710" t="str">
            <v>тыс.руб.</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L710">
            <v>0</v>
          </cell>
        </row>
        <row r="711">
          <cell r="A711" t="str">
            <v xml:space="preserve"> - внереализационные доходы/расходы</v>
          </cell>
          <cell r="B711" t="str">
            <v xml:space="preserve"> - non-trade incomes/consumptions </v>
          </cell>
          <cell r="D711" t="str">
            <v>тыс.руб.</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L711">
            <v>0</v>
          </cell>
        </row>
        <row r="712">
          <cell r="A712" t="str">
            <v xml:space="preserve"> - курсовая разница</v>
          </cell>
          <cell r="B712" t="str">
            <v xml:space="preserve"> - difference in exchange </v>
          </cell>
          <cell r="D712" t="str">
            <v>тыс.руб.</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L712">
            <v>0</v>
          </cell>
        </row>
        <row r="713">
          <cell r="A713" t="str">
            <v xml:space="preserve"> = Балансовая прибыль</v>
          </cell>
          <cell r="B713" t="str">
            <v xml:space="preserve"> = Gross profit/loss</v>
          </cell>
          <cell r="D713" t="str">
            <v>тыс.руб.</v>
          </cell>
          <cell r="F713">
            <v>0</v>
          </cell>
          <cell r="G713">
            <v>0</v>
          </cell>
          <cell r="H713">
            <v>59643.395553563707</v>
          </cell>
          <cell r="I713">
            <v>68706.585247127412</v>
          </cell>
          <cell r="J713">
            <v>83850.555569287244</v>
          </cell>
          <cell r="K713">
            <v>99348.525891447061</v>
          </cell>
          <cell r="L713">
            <v>114828.7962136069</v>
          </cell>
          <cell r="M713">
            <v>128691.13560697189</v>
          </cell>
          <cell r="N713">
            <v>142531.77834033695</v>
          </cell>
          <cell r="O713">
            <v>156350.07351390197</v>
          </cell>
          <cell r="P713">
            <v>170145.3507008731</v>
          </cell>
          <cell r="Q713">
            <v>183916.91936165214</v>
          </cell>
          <cell r="R713">
            <v>198539.3162448252</v>
          </cell>
          <cell r="S713">
            <v>213136.56075256143</v>
          </cell>
          <cell r="T713">
            <v>227707.89831359766</v>
          </cell>
          <cell r="U713">
            <v>242252.55171953276</v>
          </cell>
          <cell r="V713">
            <v>241308.91104797745</v>
          </cell>
          <cell r="W713">
            <v>240336.96115627541</v>
          </cell>
          <cell r="X713">
            <v>239335.85276782233</v>
          </cell>
          <cell r="Y713">
            <v>238304.71112771565</v>
          </cell>
          <cell r="Z713">
            <v>237242.63523840578</v>
          </cell>
          <cell r="AA713">
            <v>236148.69707241666</v>
          </cell>
          <cell r="AB713">
            <v>235021.94076144783</v>
          </cell>
          <cell r="AC713">
            <v>233861.38176114991</v>
          </cell>
          <cell r="AD713">
            <v>232666.00599084306</v>
          </cell>
          <cell r="AE713">
            <v>231434.76894742699</v>
          </cell>
          <cell r="AF713">
            <v>230166.59479270846</v>
          </cell>
          <cell r="AG713">
            <v>228860.37541334837</v>
          </cell>
          <cell r="AH713">
            <v>227514.9694526075</v>
          </cell>
          <cell r="AI713">
            <v>230398.79771304433</v>
          </cell>
          <cell r="AJ713">
            <v>229090.0564292944</v>
          </cell>
          <cell r="AL713">
            <v>5601342.1027017701</v>
          </cell>
        </row>
        <row r="714">
          <cell r="A714" t="str">
            <v xml:space="preserve"> - налоги, относимые на финансовые результаты</v>
          </cell>
          <cell r="B714" t="str">
            <v xml:space="preserve"> - tax payments, refered on financial outcomes</v>
          </cell>
          <cell r="D714" t="str">
            <v>тыс.руб.</v>
          </cell>
          <cell r="F714">
            <v>0</v>
          </cell>
          <cell r="G714">
            <v>0</v>
          </cell>
          <cell r="H714">
            <v>-5009.7416334314248</v>
          </cell>
          <cell r="I714">
            <v>-5513.7179697908205</v>
          </cell>
          <cell r="J714">
            <v>-5990.2333570696537</v>
          </cell>
          <cell r="K714">
            <v>-6472.0653347389853</v>
          </cell>
          <cell r="L714">
            <v>-6953.897312408315</v>
          </cell>
          <cell r="M714">
            <v>-7321.6822856717281</v>
          </cell>
          <cell r="N714">
            <v>-7682.7620207011441</v>
          </cell>
          <cell r="O714">
            <v>-8043.841755730562</v>
          </cell>
          <cell r="P714">
            <v>-8404.9214907599799</v>
          </cell>
          <cell r="Q714">
            <v>-8766.0012257893941</v>
          </cell>
          <cell r="R714">
            <v>-9173.6953563713578</v>
          </cell>
          <cell r="S714">
            <v>-9584.1127221603019</v>
          </cell>
          <cell r="T714">
            <v>-9994.5300879492443</v>
          </cell>
          <cell r="U714">
            <v>-10404.947453738185</v>
          </cell>
          <cell r="V714">
            <v>-10343.866781029632</v>
          </cell>
          <cell r="W714">
            <v>-10256.102855029632</v>
          </cell>
          <cell r="X714">
            <v>-10168.338929029633</v>
          </cell>
          <cell r="Y714">
            <v>-10080.575003029633</v>
          </cell>
          <cell r="Z714">
            <v>-9992.8110770296335</v>
          </cell>
          <cell r="AA714">
            <v>-9905.047151029632</v>
          </cell>
          <cell r="AB714">
            <v>-9817.2832250296324</v>
          </cell>
          <cell r="AC714">
            <v>-9729.5192990296327</v>
          </cell>
          <cell r="AD714">
            <v>-9641.7553730296331</v>
          </cell>
          <cell r="AE714">
            <v>-9553.9914470296335</v>
          </cell>
          <cell r="AF714">
            <v>-9466.227521029632</v>
          </cell>
          <cell r="AG714">
            <v>-9378.4635950296324</v>
          </cell>
          <cell r="AH714">
            <v>-9290.6996690296328</v>
          </cell>
          <cell r="AI714">
            <v>-9245.6317070296318</v>
          </cell>
          <cell r="AJ714">
            <v>-9244.4457080296324</v>
          </cell>
          <cell r="AL714">
            <v>-255430.90934675554</v>
          </cell>
        </row>
        <row r="716">
          <cell r="A716" t="str">
            <v>Налогооблагаемая прибыль без  учета льгот</v>
          </cell>
          <cell r="B716" t="str">
            <v>Taxable profit (without allowances)</v>
          </cell>
          <cell r="D716" t="str">
            <v>тыс.руб.</v>
          </cell>
          <cell r="F716">
            <v>0</v>
          </cell>
          <cell r="G716">
            <v>0</v>
          </cell>
          <cell r="H716">
            <v>54633.653920132281</v>
          </cell>
          <cell r="I716">
            <v>63192.867277336591</v>
          </cell>
          <cell r="J716">
            <v>77860.322212217594</v>
          </cell>
          <cell r="K716">
            <v>92876.460556708073</v>
          </cell>
          <cell r="L716">
            <v>107874.89890119858</v>
          </cell>
          <cell r="M716">
            <v>121369.45332130016</v>
          </cell>
          <cell r="N716">
            <v>134849.01631963582</v>
          </cell>
          <cell r="O716">
            <v>148306.2317581714</v>
          </cell>
          <cell r="P716">
            <v>161740.42921011313</v>
          </cell>
          <cell r="Q716">
            <v>175150.91813586274</v>
          </cell>
          <cell r="R716">
            <v>189365.62088845385</v>
          </cell>
          <cell r="S716">
            <v>203552.44803040114</v>
          </cell>
          <cell r="T716">
            <v>217713.36822564842</v>
          </cell>
          <cell r="U716">
            <v>231847.60426579457</v>
          </cell>
          <cell r="V716">
            <v>230965.04426694784</v>
          </cell>
          <cell r="W716">
            <v>230080.85830124578</v>
          </cell>
          <cell r="X716">
            <v>229167.51383879269</v>
          </cell>
          <cell r="Y716">
            <v>228224.13612468602</v>
          </cell>
          <cell r="Z716">
            <v>227249.82416137616</v>
          </cell>
          <cell r="AA716">
            <v>226243.64992138703</v>
          </cell>
          <cell r="AB716">
            <v>225204.65753641821</v>
          </cell>
          <cell r="AC716">
            <v>224131.86246212028</v>
          </cell>
          <cell r="AD716">
            <v>223024.25061781344</v>
          </cell>
          <cell r="AE716">
            <v>221880.77750039735</v>
          </cell>
          <cell r="AF716">
            <v>220700.36727167884</v>
          </cell>
          <cell r="AG716">
            <v>219481.91181831874</v>
          </cell>
          <cell r="AH716">
            <v>218224.26978357788</v>
          </cell>
          <cell r="AI716">
            <v>221153.16600601471</v>
          </cell>
          <cell r="AJ716">
            <v>219845.61072126476</v>
          </cell>
          <cell r="AL716">
            <v>5345911.1933550136</v>
          </cell>
        </row>
        <row r="717">
          <cell r="A717" t="str">
            <v>Налогооблагаемая прибыль с учетом льгот</v>
          </cell>
          <cell r="B717" t="str">
            <v>Taxable profit (with allowances)</v>
          </cell>
          <cell r="D717" t="str">
            <v>тыс.руб.</v>
          </cell>
          <cell r="F717">
            <v>0</v>
          </cell>
          <cell r="G717">
            <v>0</v>
          </cell>
          <cell r="H717">
            <v>54633.653920132281</v>
          </cell>
          <cell r="I717">
            <v>63192.867277336591</v>
          </cell>
          <cell r="J717">
            <v>77860.322212217594</v>
          </cell>
          <cell r="K717">
            <v>92876.460556708073</v>
          </cell>
          <cell r="L717">
            <v>107874.89890119858</v>
          </cell>
          <cell r="M717">
            <v>121369.45332130016</v>
          </cell>
          <cell r="N717">
            <v>134849.01631963582</v>
          </cell>
          <cell r="O717">
            <v>148306.2317581714</v>
          </cell>
          <cell r="P717">
            <v>161740.42921011313</v>
          </cell>
          <cell r="Q717">
            <v>175150.91813586274</v>
          </cell>
          <cell r="R717">
            <v>189365.62088845385</v>
          </cell>
          <cell r="S717">
            <v>203552.44803040114</v>
          </cell>
          <cell r="T717">
            <v>217713.36822564842</v>
          </cell>
          <cell r="U717">
            <v>231847.60426579457</v>
          </cell>
          <cell r="V717">
            <v>230965.04426694784</v>
          </cell>
          <cell r="W717">
            <v>230080.85830124578</v>
          </cell>
          <cell r="X717">
            <v>229167.51383879269</v>
          </cell>
          <cell r="Y717">
            <v>228224.13612468602</v>
          </cell>
          <cell r="Z717">
            <v>227249.82416137616</v>
          </cell>
          <cell r="AA717">
            <v>226243.64992138703</v>
          </cell>
          <cell r="AB717">
            <v>225204.65753641821</v>
          </cell>
          <cell r="AC717">
            <v>224131.86246212028</v>
          </cell>
          <cell r="AD717">
            <v>223024.25061781344</v>
          </cell>
          <cell r="AE717">
            <v>221880.77750039735</v>
          </cell>
          <cell r="AF717">
            <v>220700.36727167884</v>
          </cell>
          <cell r="AG717">
            <v>219481.91181831874</v>
          </cell>
          <cell r="AH717">
            <v>218224.26978357788</v>
          </cell>
          <cell r="AI717">
            <v>221153.16600601471</v>
          </cell>
          <cell r="AJ717">
            <v>219845.61072126476</v>
          </cell>
          <cell r="AL717">
            <v>5345911.1933550136</v>
          </cell>
        </row>
        <row r="718">
          <cell r="A718" t="str">
            <v xml:space="preserve"> - налог на прибыль</v>
          </cell>
          <cell r="B718" t="str">
            <v xml:space="preserve"> - profit tax</v>
          </cell>
          <cell r="D718" t="str">
            <v>тыс.руб.</v>
          </cell>
          <cell r="F718">
            <v>0</v>
          </cell>
          <cell r="G718">
            <v>0</v>
          </cell>
          <cell r="H718">
            <v>-13112.076940831746</v>
          </cell>
          <cell r="I718">
            <v>-15166.288146560781</v>
          </cell>
          <cell r="J718">
            <v>-18686.477330932223</v>
          </cell>
          <cell r="K718">
            <v>-22290.350533609937</v>
          </cell>
          <cell r="L718">
            <v>-25889.975736287659</v>
          </cell>
          <cell r="M718">
            <v>-29128.668797112037</v>
          </cell>
          <cell r="N718">
            <v>-32363.763916712596</v>
          </cell>
          <cell r="O718">
            <v>-35593.495621961134</v>
          </cell>
          <cell r="P718">
            <v>-38817.703010427147</v>
          </cell>
          <cell r="Q718">
            <v>-42036.220352607059</v>
          </cell>
          <cell r="R718">
            <v>-45447.749013228924</v>
          </cell>
          <cell r="S718">
            <v>-48852.587527296273</v>
          </cell>
          <cell r="T718">
            <v>-52251.20837415562</v>
          </cell>
          <cell r="U718">
            <v>-55643.425023790696</v>
          </cell>
          <cell r="V718">
            <v>-55431.610624067478</v>
          </cell>
          <cell r="W718">
            <v>-55219.405992298984</v>
          </cell>
          <cell r="X718">
            <v>-55000.20332131024</v>
          </cell>
          <cell r="Y718">
            <v>-54773.792669924645</v>
          </cell>
          <cell r="Z718">
            <v>-54539.957798730276</v>
          </cell>
          <cell r="AA718">
            <v>-54298.475981132884</v>
          </cell>
          <cell r="AB718">
            <v>-54049.117808740368</v>
          </cell>
          <cell r="AC718">
            <v>-53791.646990908863</v>
          </cell>
          <cell r="AD718">
            <v>-53525.820148275219</v>
          </cell>
          <cell r="AE718">
            <v>-53251.386600095364</v>
          </cell>
          <cell r="AF718">
            <v>-52968.088145202921</v>
          </cell>
          <cell r="AG718">
            <v>-52675.658836396498</v>
          </cell>
          <cell r="AH718">
            <v>-52373.824748058687</v>
          </cell>
          <cell r="AI718">
            <v>-53076.759841443527</v>
          </cell>
          <cell r="AJ718">
            <v>-52762.946573103538</v>
          </cell>
          <cell r="AL718">
            <v>-1283018.6864052031</v>
          </cell>
        </row>
        <row r="719">
          <cell r="A719" t="str">
            <v xml:space="preserve"> - проценты не включаемые в себестоимость</v>
          </cell>
          <cell r="B719" t="str">
            <v xml:space="preserve"> - interest not included in tax-free costs</v>
          </cell>
          <cell r="D719" t="str">
            <v>тыс.руб.</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L719">
            <v>0</v>
          </cell>
        </row>
        <row r="720">
          <cell r="A720" t="str">
            <v xml:space="preserve"> = Чистая прибыль</v>
          </cell>
          <cell r="B720" t="str">
            <v xml:space="preserve"> = Net profit/loss</v>
          </cell>
          <cell r="D720" t="str">
            <v>тыс.руб.</v>
          </cell>
          <cell r="F720">
            <v>0</v>
          </cell>
          <cell r="G720">
            <v>0</v>
          </cell>
          <cell r="H720">
            <v>41521.576979300531</v>
          </cell>
          <cell r="I720">
            <v>48026.579130775812</v>
          </cell>
          <cell r="J720">
            <v>59173.844881285375</v>
          </cell>
          <cell r="K720">
            <v>70586.110023098139</v>
          </cell>
          <cell r="L720">
            <v>81984.923164910928</v>
          </cell>
          <cell r="M720">
            <v>92240.784524188115</v>
          </cell>
          <cell r="N720">
            <v>102485.25240292322</v>
          </cell>
          <cell r="O720">
            <v>112712.73613621027</v>
          </cell>
          <cell r="P720">
            <v>122922.72619968597</v>
          </cell>
          <cell r="Q720">
            <v>133114.69778325569</v>
          </cell>
          <cell r="R720">
            <v>143917.87187522493</v>
          </cell>
          <cell r="S720">
            <v>154699.86050310486</v>
          </cell>
          <cell r="T720">
            <v>165462.15985149279</v>
          </cell>
          <cell r="U720">
            <v>176204.17924200388</v>
          </cell>
          <cell r="V720">
            <v>175533.43364288035</v>
          </cell>
          <cell r="W720">
            <v>174861.45230894681</v>
          </cell>
          <cell r="X720">
            <v>174167.31051748246</v>
          </cell>
          <cell r="Y720">
            <v>173450.34345476137</v>
          </cell>
          <cell r="Z720">
            <v>172709.86636264587</v>
          </cell>
          <cell r="AA720">
            <v>171945.17394025414</v>
          </cell>
          <cell r="AB720">
            <v>171155.53972767782</v>
          </cell>
          <cell r="AC720">
            <v>170340.21547121141</v>
          </cell>
          <cell r="AD720">
            <v>169498.4304695382</v>
          </cell>
          <cell r="AE720">
            <v>168629.39090030198</v>
          </cell>
          <cell r="AF720">
            <v>167732.27912647591</v>
          </cell>
          <cell r="AG720">
            <v>166806.25298192224</v>
          </cell>
          <cell r="AH720">
            <v>165850.44503551919</v>
          </cell>
          <cell r="AI720">
            <v>168076.40616457118</v>
          </cell>
          <cell r="AJ720">
            <v>167082.66414816122</v>
          </cell>
          <cell r="AL720">
            <v>4062892.5069498098</v>
          </cell>
        </row>
        <row r="722">
          <cell r="A722" t="str">
            <v xml:space="preserve"> - дивиденды, выплаченные</v>
          </cell>
          <cell r="B722" t="str">
            <v xml:space="preserve"> - dividends payable</v>
          </cell>
          <cell r="D722" t="str">
            <v>тыс.руб.</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L722">
            <v>0</v>
          </cell>
        </row>
        <row r="723">
          <cell r="A723" t="str">
            <v xml:space="preserve"> - прочие платежи из чистой прибыли</v>
          </cell>
          <cell r="B723" t="str">
            <v xml:space="preserve"> - other payments from a net profit</v>
          </cell>
          <cell r="D723" t="str">
            <v>тыс.руб.</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L723">
            <v>0</v>
          </cell>
        </row>
        <row r="724">
          <cell r="A724" t="str">
            <v xml:space="preserve"> = Нераспределенная прибыль</v>
          </cell>
          <cell r="B724" t="str">
            <v xml:space="preserve"> = Retained (undistributed) profit/loss</v>
          </cell>
          <cell r="D724" t="str">
            <v>тыс.руб.</v>
          </cell>
          <cell r="F724">
            <v>0</v>
          </cell>
          <cell r="G724">
            <v>0</v>
          </cell>
          <cell r="H724">
            <v>41521.576979300531</v>
          </cell>
          <cell r="I724">
            <v>48026.579130775812</v>
          </cell>
          <cell r="J724">
            <v>59173.844881285375</v>
          </cell>
          <cell r="K724">
            <v>70586.110023098139</v>
          </cell>
          <cell r="L724">
            <v>81984.923164910928</v>
          </cell>
          <cell r="M724">
            <v>92240.784524188115</v>
          </cell>
          <cell r="N724">
            <v>102485.25240292322</v>
          </cell>
          <cell r="O724">
            <v>112712.73613621027</v>
          </cell>
          <cell r="P724">
            <v>122922.72619968597</v>
          </cell>
          <cell r="Q724">
            <v>133114.69778325569</v>
          </cell>
          <cell r="R724">
            <v>143917.87187522493</v>
          </cell>
          <cell r="S724">
            <v>154699.86050310486</v>
          </cell>
          <cell r="T724">
            <v>165462.15985149279</v>
          </cell>
          <cell r="U724">
            <v>176204.17924200388</v>
          </cell>
          <cell r="V724">
            <v>175533.43364288035</v>
          </cell>
          <cell r="W724">
            <v>174861.45230894681</v>
          </cell>
          <cell r="X724">
            <v>174167.31051748246</v>
          </cell>
          <cell r="Y724">
            <v>173450.34345476137</v>
          </cell>
          <cell r="Z724">
            <v>172709.86636264587</v>
          </cell>
          <cell r="AA724">
            <v>171945.17394025414</v>
          </cell>
          <cell r="AB724">
            <v>171155.53972767782</v>
          </cell>
          <cell r="AC724">
            <v>170340.21547121141</v>
          </cell>
          <cell r="AD724">
            <v>169498.4304695382</v>
          </cell>
          <cell r="AE724">
            <v>168629.39090030198</v>
          </cell>
          <cell r="AF724">
            <v>167732.27912647591</v>
          </cell>
          <cell r="AG724">
            <v>166806.25298192224</v>
          </cell>
          <cell r="AH724">
            <v>165850.44503551919</v>
          </cell>
          <cell r="AI724">
            <v>168076.40616457118</v>
          </cell>
          <cell r="AJ724">
            <v>167082.66414816122</v>
          </cell>
          <cell r="AL724">
            <v>4062892.5069498098</v>
          </cell>
        </row>
        <row r="725">
          <cell r="A725" t="str">
            <v xml:space="preserve">    То же, нарастающим итогом </v>
          </cell>
          <cell r="B725" t="str">
            <v xml:space="preserve">    Accumulated retained profit</v>
          </cell>
          <cell r="D725" t="str">
            <v>тыс.руб.</v>
          </cell>
          <cell r="E725" t="str">
            <v>,on_end</v>
          </cell>
          <cell r="F725">
            <v>0</v>
          </cell>
          <cell r="G725">
            <v>0</v>
          </cell>
          <cell r="H725">
            <v>41521.576979300531</v>
          </cell>
          <cell r="I725">
            <v>89548.15611007635</v>
          </cell>
          <cell r="J725">
            <v>148722.00099136174</v>
          </cell>
          <cell r="K725">
            <v>219308.11101445986</v>
          </cell>
          <cell r="L725">
            <v>301293.03417937079</v>
          </cell>
          <cell r="M725">
            <v>393533.81870355888</v>
          </cell>
          <cell r="N725">
            <v>496019.07110648206</v>
          </cell>
          <cell r="O725">
            <v>608731.80724269233</v>
          </cell>
          <cell r="P725">
            <v>731654.53344237828</v>
          </cell>
          <cell r="Q725">
            <v>864769.23122563399</v>
          </cell>
          <cell r="R725">
            <v>1008687.1031008589</v>
          </cell>
          <cell r="S725">
            <v>1163386.9636039636</v>
          </cell>
          <cell r="T725">
            <v>1328849.1234554565</v>
          </cell>
          <cell r="U725">
            <v>1505053.3026974604</v>
          </cell>
          <cell r="V725">
            <v>1680586.7363403407</v>
          </cell>
          <cell r="W725">
            <v>1855448.1886492874</v>
          </cell>
          <cell r="X725">
            <v>2029615.4991667699</v>
          </cell>
          <cell r="Y725">
            <v>2203065.8426215313</v>
          </cell>
          <cell r="Z725">
            <v>2375775.7089841771</v>
          </cell>
          <cell r="AA725">
            <v>2547720.882924431</v>
          </cell>
          <cell r="AB725">
            <v>2718876.4226521086</v>
          </cell>
          <cell r="AC725">
            <v>2889216.6381233199</v>
          </cell>
          <cell r="AD725">
            <v>3058715.068592858</v>
          </cell>
          <cell r="AE725">
            <v>3227344.4594931602</v>
          </cell>
          <cell r="AF725">
            <v>3395076.7386196363</v>
          </cell>
          <cell r="AG725">
            <v>3561882.9916015584</v>
          </cell>
          <cell r="AH725">
            <v>3727733.4366370775</v>
          </cell>
          <cell r="AI725">
            <v>3895809.8428016487</v>
          </cell>
          <cell r="AJ725">
            <v>4062892.5069498098</v>
          </cell>
          <cell r="AL725">
            <v>4062892.5069498098</v>
          </cell>
        </row>
        <row r="729">
          <cell r="A729" t="str">
            <v>Цт=максимальные Постоянные цены</v>
          </cell>
          <cell r="B729" t="str">
            <v>Цт=максимальные Постоянные цены</v>
          </cell>
          <cell r="AL729" t="str">
            <v>АЛЬТ-Инвест™ 3.0</v>
          </cell>
        </row>
        <row r="730">
          <cell r="A730" t="str">
            <v>ПРИЛОЖЕНИЕ К ОТЧЕТУ О ПРИБЫЛИ</v>
          </cell>
          <cell r="B730" t="str">
            <v>SUPPLEMENT TO PROFIT STATEMENT</v>
          </cell>
          <cell r="F730" t="str">
            <v>"0"</v>
          </cell>
          <cell r="G730" t="str">
            <v>1 год</v>
          </cell>
          <cell r="H730" t="str">
            <v>2 год</v>
          </cell>
          <cell r="I730" t="str">
            <v>3 год</v>
          </cell>
          <cell r="J730" t="str">
            <v>4 год</v>
          </cell>
          <cell r="K730" t="str">
            <v>5 год</v>
          </cell>
          <cell r="L730" t="str">
            <v>6 год</v>
          </cell>
          <cell r="M730" t="str">
            <v>7 год</v>
          </cell>
          <cell r="N730" t="str">
            <v>8 год</v>
          </cell>
          <cell r="O730" t="str">
            <v>9 год</v>
          </cell>
          <cell r="P730" t="str">
            <v>10 год</v>
          </cell>
          <cell r="Q730" t="str">
            <v>11 год</v>
          </cell>
          <cell r="R730" t="str">
            <v>12 год</v>
          </cell>
          <cell r="S730" t="str">
            <v>13 год</v>
          </cell>
          <cell r="T730" t="str">
            <v>14 год</v>
          </cell>
          <cell r="U730" t="str">
            <v>15 год</v>
          </cell>
          <cell r="V730" t="str">
            <v>16 год</v>
          </cell>
          <cell r="W730" t="str">
            <v>17 год</v>
          </cell>
          <cell r="X730" t="str">
            <v>18 год</v>
          </cell>
          <cell r="Y730" t="str">
            <v>19 год</v>
          </cell>
          <cell r="Z730" t="str">
            <v>20 год</v>
          </cell>
          <cell r="AA730" t="str">
            <v>21 год</v>
          </cell>
          <cell r="AB730" t="str">
            <v>22 год</v>
          </cell>
          <cell r="AC730" t="str">
            <v>23 год</v>
          </cell>
          <cell r="AD730" t="str">
            <v>24 год</v>
          </cell>
          <cell r="AE730" t="str">
            <v>25 год</v>
          </cell>
          <cell r="AF730" t="str">
            <v>26 год</v>
          </cell>
          <cell r="AG730" t="str">
            <v>27 год</v>
          </cell>
          <cell r="AH730" t="str">
            <v>28 год</v>
          </cell>
          <cell r="AI730" t="str">
            <v>29 год</v>
          </cell>
          <cell r="AJ730" t="str">
            <v>30 год</v>
          </cell>
          <cell r="AL730" t="str">
            <v>ВСЕГО</v>
          </cell>
        </row>
        <row r="731">
          <cell r="A731" t="str">
            <v>1. ДОХОДЫ/РАСХОДЫ ОТ ПРОЧЕЙ РЕАЛИЗАЦИИ</v>
          </cell>
          <cell r="B731" t="str">
            <v>1. INCOMES/CONSUMPTIONS OF OTHER REALIZATION</v>
          </cell>
        </row>
        <row r="733">
          <cell r="A733" t="str">
            <v xml:space="preserve"> - доход/убыток от реализации постоянных активов</v>
          </cell>
          <cell r="B733" t="str">
            <v xml:space="preserve"> - fixed assets sale profit/loss</v>
          </cell>
          <cell r="D733" t="str">
            <v>тыс.руб.</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L733">
            <v>0</v>
          </cell>
        </row>
        <row r="734">
          <cell r="A734" t="str">
            <v xml:space="preserve"> - прочие доходы(+)/расходы(-)</v>
          </cell>
          <cell r="B734" t="str">
            <v xml:space="preserve"> - other incomes(+)/consumptions(-)</v>
          </cell>
          <cell r="D734" t="str">
            <v>тыс.руб.</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L734">
            <v>0</v>
          </cell>
        </row>
        <row r="735">
          <cell r="A735" t="str">
            <v xml:space="preserve"> = Итого доходы/расходы от прочей реализации</v>
          </cell>
          <cell r="B735" t="str">
            <v xml:space="preserve"> = Total incomes/consumptions of other realization </v>
          </cell>
          <cell r="D735" t="str">
            <v>тыс.руб.</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L735">
            <v>0</v>
          </cell>
        </row>
        <row r="736">
          <cell r="A736" t="str">
            <v>НДС к прочим доходам/расходам от прочей реализации</v>
          </cell>
          <cell r="B736" t="str">
            <v xml:space="preserve">VAT to incomes/consumptions of other realization </v>
          </cell>
          <cell r="C736">
            <v>0.18</v>
          </cell>
          <cell r="D736" t="str">
            <v>тыс.руб.</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L736">
            <v>0</v>
          </cell>
        </row>
        <row r="738">
          <cell r="A738" t="str">
            <v>2. ВНЕРЕАЛИЗАЦИОННЫЕ ДОХОДЫ/РАСХОДЫ</v>
          </cell>
          <cell r="B738" t="str">
            <v>2. NON-TRADE INCOMES/CONSUMPTIONS</v>
          </cell>
        </row>
        <row r="740">
          <cell r="A740" t="str">
            <v>Ставка дохода по депозитам</v>
          </cell>
          <cell r="B740" t="str">
            <v>Interest rate for deposit account</v>
          </cell>
        </row>
        <row r="741">
          <cell r="A741" t="str">
            <v xml:space="preserve"> - годовая номинальная</v>
          </cell>
          <cell r="B741" t="str">
            <v xml:space="preserve"> - nominal yearly</v>
          </cell>
          <cell r="D741" t="str">
            <v>%</v>
          </cell>
          <cell r="E741" t="str">
            <v>on_end</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row>
        <row r="742">
          <cell r="A742" t="str">
            <v xml:space="preserve"> - годовая реальная</v>
          </cell>
          <cell r="B742" t="str">
            <v xml:space="preserve"> - real yearly</v>
          </cell>
          <cell r="D742" t="str">
            <v>%</v>
          </cell>
          <cell r="E742" t="str">
            <v>on_end</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row>
        <row r="743">
          <cell r="A743" t="str">
            <v xml:space="preserve"> - расчетная на интервал планирования</v>
          </cell>
          <cell r="B743" t="str">
            <v xml:space="preserve"> - used in calculations per PI</v>
          </cell>
          <cell r="D743" t="str">
            <v>%</v>
          </cell>
          <cell r="E743" t="str">
            <v>on_end</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row>
        <row r="744">
          <cell r="A744" t="str">
            <v>Доход к получению</v>
          </cell>
          <cell r="B744" t="str">
            <v>Calculated income</v>
          </cell>
          <cell r="D744" t="str">
            <v>тыс.руб.</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L744">
            <v>0</v>
          </cell>
        </row>
        <row r="746">
          <cell r="A746" t="str">
            <v xml:space="preserve"> - прочие доходы(+)/расходы(-)</v>
          </cell>
          <cell r="B746" t="str">
            <v xml:space="preserve"> - other incomes(+)/consumptions(-)</v>
          </cell>
          <cell r="D746" t="str">
            <v>тыс.руб.</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L746">
            <v>0</v>
          </cell>
        </row>
        <row r="747">
          <cell r="A747" t="str">
            <v xml:space="preserve"> = Итого внереализационные доходы/расходы</v>
          </cell>
          <cell r="B747" t="str">
            <v xml:space="preserve"> = Total non-trade incomes/consumptions </v>
          </cell>
          <cell r="D747" t="str">
            <v>тыс.руб.</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L747">
            <v>0</v>
          </cell>
        </row>
        <row r="749">
          <cell r="A749" t="str">
            <v>3. КУРСОВАЯ  РАЗНИЦА</v>
          </cell>
          <cell r="B749" t="str">
            <v xml:space="preserve">3. DIFFERENCE IN EXCHANGE </v>
          </cell>
        </row>
        <row r="751">
          <cell r="A751" t="str">
            <v xml:space="preserve"> - оборотные активы</v>
          </cell>
          <cell r="B751" t="str">
            <v xml:space="preserve"> - current assets</v>
          </cell>
          <cell r="D751" t="str">
            <v>тыс.руб.</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L751">
            <v>0</v>
          </cell>
        </row>
        <row r="752">
          <cell r="A752" t="str">
            <v xml:space="preserve"> - краткосрочные пассивы</v>
          </cell>
          <cell r="B752" t="str">
            <v xml:space="preserve"> - current liabilities</v>
          </cell>
          <cell r="D752" t="str">
            <v>тыс.руб.</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L752">
            <v>0</v>
          </cell>
        </row>
        <row r="753">
          <cell r="A753" t="str">
            <v xml:space="preserve"> - долгосрочные пассивы (кредиты)</v>
          </cell>
          <cell r="B753" t="str">
            <v xml:space="preserve"> - long-term liabilities (loans)</v>
          </cell>
          <cell r="D753" t="str">
            <v>тыс.руб.</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L753">
            <v>0</v>
          </cell>
        </row>
        <row r="754">
          <cell r="A754" t="str">
            <v xml:space="preserve"> - свободная иностранная валюта</v>
          </cell>
          <cell r="B754" t="str">
            <v xml:space="preserve"> - free cash in foreign currency</v>
          </cell>
          <cell r="D754" t="str">
            <v>тыс.руб.</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L754">
            <v>0</v>
          </cell>
        </row>
        <row r="755">
          <cell r="A755" t="str">
            <v xml:space="preserve"> = Итого курсовая разница</v>
          </cell>
          <cell r="B755" t="str">
            <v xml:space="preserve"> = Total difference in exchange</v>
          </cell>
          <cell r="D755" t="str">
            <v>тыс.руб.</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L755">
            <v>0</v>
          </cell>
        </row>
        <row r="757">
          <cell r="A757" t="str">
            <v>4. ДИВИДЕНДЫ</v>
          </cell>
          <cell r="B757" t="str">
            <v>4. DIVIDENDS</v>
          </cell>
        </row>
        <row r="759">
          <cell r="A759" t="str">
            <v>Ставка дивидендов по привилегированным акциям</v>
          </cell>
          <cell r="B759" t="str">
            <v>Dividends rate for preferred shares</v>
          </cell>
        </row>
        <row r="760">
          <cell r="A760" t="str">
            <v xml:space="preserve"> - годовая номинальная</v>
          </cell>
          <cell r="B760" t="str">
            <v xml:space="preserve"> - nominal per year</v>
          </cell>
          <cell r="D760" t="str">
            <v>%</v>
          </cell>
          <cell r="E760" t="str">
            <v>,on_end</v>
          </cell>
          <cell r="G760">
            <v>0</v>
          </cell>
          <cell r="H760">
            <v>0</v>
          </cell>
          <cell r="I760">
            <v>0</v>
          </cell>
          <cell r="J760">
            <v>0</v>
          </cell>
          <cell r="K760">
            <v>0.1</v>
          </cell>
          <cell r="L760">
            <v>0.1</v>
          </cell>
          <cell r="M760">
            <v>0.1</v>
          </cell>
          <cell r="N760">
            <v>0.1</v>
          </cell>
          <cell r="O760">
            <v>0.1</v>
          </cell>
          <cell r="P760">
            <v>0.1</v>
          </cell>
          <cell r="Q760">
            <v>0.1</v>
          </cell>
          <cell r="R760">
            <v>0.1</v>
          </cell>
          <cell r="S760">
            <v>0.1</v>
          </cell>
          <cell r="T760">
            <v>0.1</v>
          </cell>
          <cell r="U760">
            <v>0.1</v>
          </cell>
          <cell r="V760">
            <v>0.1</v>
          </cell>
          <cell r="W760">
            <v>0.1</v>
          </cell>
          <cell r="X760">
            <v>0.1</v>
          </cell>
          <cell r="Y760">
            <v>0.1</v>
          </cell>
          <cell r="Z760">
            <v>0.1</v>
          </cell>
          <cell r="AA760">
            <v>0.1</v>
          </cell>
          <cell r="AB760">
            <v>0.1</v>
          </cell>
          <cell r="AC760">
            <v>0.1</v>
          </cell>
          <cell r="AD760">
            <v>0.1</v>
          </cell>
          <cell r="AE760">
            <v>0.1</v>
          </cell>
          <cell r="AF760">
            <v>0.1</v>
          </cell>
          <cell r="AG760">
            <v>0.1</v>
          </cell>
          <cell r="AH760">
            <v>0.1</v>
          </cell>
          <cell r="AI760">
            <v>0.1</v>
          </cell>
          <cell r="AJ760">
            <v>0.1</v>
          </cell>
        </row>
        <row r="761">
          <cell r="A761" t="str">
            <v xml:space="preserve"> - годовая реальная</v>
          </cell>
          <cell r="B761" t="str">
            <v xml:space="preserve"> - real per year</v>
          </cell>
          <cell r="D761" t="str">
            <v>%</v>
          </cell>
          <cell r="E761" t="str">
            <v>,on_end</v>
          </cell>
          <cell r="G761">
            <v>0</v>
          </cell>
          <cell r="H761">
            <v>0</v>
          </cell>
          <cell r="I761">
            <v>0</v>
          </cell>
          <cell r="J761">
            <v>0</v>
          </cell>
          <cell r="K761">
            <v>0.1</v>
          </cell>
          <cell r="L761">
            <v>0.1</v>
          </cell>
          <cell r="M761">
            <v>0.1</v>
          </cell>
          <cell r="N761">
            <v>0.1</v>
          </cell>
          <cell r="O761">
            <v>0.1</v>
          </cell>
          <cell r="P761">
            <v>0.1</v>
          </cell>
          <cell r="Q761">
            <v>0.1</v>
          </cell>
          <cell r="R761">
            <v>0.1</v>
          </cell>
          <cell r="S761">
            <v>0.1</v>
          </cell>
          <cell r="T761">
            <v>0.1</v>
          </cell>
          <cell r="U761">
            <v>0.1</v>
          </cell>
          <cell r="V761">
            <v>0.1</v>
          </cell>
          <cell r="W761">
            <v>0.1</v>
          </cell>
          <cell r="X761">
            <v>0.1</v>
          </cell>
          <cell r="Y761">
            <v>0.1</v>
          </cell>
          <cell r="Z761">
            <v>0.1</v>
          </cell>
          <cell r="AA761">
            <v>0.1</v>
          </cell>
          <cell r="AB761">
            <v>0.1</v>
          </cell>
          <cell r="AC761">
            <v>0.1</v>
          </cell>
          <cell r="AD761">
            <v>0.1</v>
          </cell>
          <cell r="AE761">
            <v>0.1</v>
          </cell>
          <cell r="AF761">
            <v>0.1</v>
          </cell>
          <cell r="AG761">
            <v>0.1</v>
          </cell>
          <cell r="AH761">
            <v>0.1</v>
          </cell>
          <cell r="AI761">
            <v>0.1</v>
          </cell>
          <cell r="AJ761">
            <v>0.1</v>
          </cell>
        </row>
        <row r="762">
          <cell r="A762" t="str">
            <v xml:space="preserve"> - расчетная на интервал планирования</v>
          </cell>
          <cell r="B762" t="str">
            <v xml:space="preserve"> - calculated per PI</v>
          </cell>
          <cell r="D762" t="str">
            <v>%</v>
          </cell>
          <cell r="E762" t="str">
            <v>,on_end</v>
          </cell>
          <cell r="G762">
            <v>0</v>
          </cell>
          <cell r="H762">
            <v>0</v>
          </cell>
          <cell r="I762">
            <v>0</v>
          </cell>
          <cell r="J762">
            <v>0</v>
          </cell>
          <cell r="K762">
            <v>0.1</v>
          </cell>
          <cell r="L762">
            <v>0.1</v>
          </cell>
          <cell r="M762">
            <v>0.1</v>
          </cell>
          <cell r="N762">
            <v>0.1</v>
          </cell>
          <cell r="O762">
            <v>0.1</v>
          </cell>
          <cell r="P762">
            <v>0.1</v>
          </cell>
          <cell r="Q762">
            <v>0.1</v>
          </cell>
          <cell r="R762">
            <v>0.1</v>
          </cell>
          <cell r="S762">
            <v>0.1</v>
          </cell>
          <cell r="T762">
            <v>0.1</v>
          </cell>
          <cell r="U762">
            <v>0.1</v>
          </cell>
          <cell r="V762">
            <v>0.1</v>
          </cell>
          <cell r="W762">
            <v>0.1</v>
          </cell>
          <cell r="X762">
            <v>0.1</v>
          </cell>
          <cell r="Y762">
            <v>0.1</v>
          </cell>
          <cell r="Z762">
            <v>0.1</v>
          </cell>
          <cell r="AA762">
            <v>0.1</v>
          </cell>
          <cell r="AB762">
            <v>0.1</v>
          </cell>
          <cell r="AC762">
            <v>0.1</v>
          </cell>
          <cell r="AD762">
            <v>0.1</v>
          </cell>
          <cell r="AE762">
            <v>0.1</v>
          </cell>
          <cell r="AF762">
            <v>0.1</v>
          </cell>
          <cell r="AG762">
            <v>0.1</v>
          </cell>
          <cell r="AH762">
            <v>0.1</v>
          </cell>
          <cell r="AI762">
            <v>0.1</v>
          </cell>
          <cell r="AJ762">
            <v>0.1</v>
          </cell>
        </row>
        <row r="763">
          <cell r="A763" t="str">
            <v>Дивиденды выплаченные, по привелигированным акциям (-)</v>
          </cell>
          <cell r="B763" t="str">
            <v>Dividends paid for preferred shares (-)</v>
          </cell>
          <cell r="D763" t="str">
            <v>тыс.руб.</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L763">
            <v>0</v>
          </cell>
        </row>
        <row r="765">
          <cell r="A765" t="str">
            <v>Дивиденды, выплаченные по простым акциям (-)</v>
          </cell>
          <cell r="B765" t="str">
            <v>Dividends paid for ordinary shares (-)</v>
          </cell>
          <cell r="D765" t="str">
            <v>тыс.руб.</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row>
        <row r="767">
          <cell r="A767" t="str">
            <v>5. ПРОЧИЕ РАСХОДЫ ИЗ ЧИСТОЙ ПРИБЫЛИ</v>
          </cell>
          <cell r="B767" t="str">
            <v>5. OTHER PAYMENTS FROM NET PROFIT</v>
          </cell>
        </row>
        <row r="769">
          <cell r="A769" t="str">
            <v xml:space="preserve"> - Расходы по конвертации</v>
          </cell>
          <cell r="B769" t="str">
            <v xml:space="preserve"> - Foreign currency exchange expenditures</v>
          </cell>
          <cell r="D769" t="str">
            <v>тыс.руб.</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L769">
            <v>0</v>
          </cell>
        </row>
        <row r="770">
          <cell r="A770" t="str">
            <v xml:space="preserve"> - прочие расходы(-)</v>
          </cell>
          <cell r="B770" t="str">
            <v xml:space="preserve"> - other payments (-)</v>
          </cell>
          <cell r="D770" t="str">
            <v>тыс.руб.</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L770">
            <v>0</v>
          </cell>
        </row>
        <row r="771">
          <cell r="A771" t="str">
            <v xml:space="preserve"> = Итого прочие расходы из чистой прибыли</v>
          </cell>
          <cell r="B771" t="str">
            <v xml:space="preserve"> = Total other payments from net profit</v>
          </cell>
          <cell r="D771" t="str">
            <v>тыс.руб.</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L771">
            <v>0</v>
          </cell>
        </row>
        <row r="772">
          <cell r="A772" t="str">
            <v>НДС к прочим расходам из чистой прибыли</v>
          </cell>
          <cell r="B772" t="str">
            <v>VAT to other payments from net profit</v>
          </cell>
          <cell r="C772">
            <v>0.18</v>
          </cell>
          <cell r="D772" t="str">
            <v>тыс.руб.</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L772">
            <v>0</v>
          </cell>
        </row>
        <row r="776">
          <cell r="A776" t="str">
            <v>Цт=максимальные Постоянные цены</v>
          </cell>
          <cell r="B776" t="str">
            <v>Цт=максимальные Постоянные цены</v>
          </cell>
          <cell r="AL776" t="str">
            <v>АЛЬТ-Инвест™ 3.0</v>
          </cell>
        </row>
        <row r="777">
          <cell r="A777" t="str">
            <v>ОТЧЕТ О ДВИЖЕНИИ ДЕНЕЖНЫХ СРЕДСТВ (МЕСТНАЯ ВАЛЮТА)</v>
          </cell>
          <cell r="B777" t="str">
            <v>FINANCIAL CASH FLOW STATEMENT (LOCAL CURRENCY)</v>
          </cell>
          <cell r="F777" t="str">
            <v>"0"</v>
          </cell>
          <cell r="G777" t="str">
            <v>1 год</v>
          </cell>
          <cell r="H777" t="str">
            <v>2 год</v>
          </cell>
          <cell r="I777" t="str">
            <v>3 год</v>
          </cell>
          <cell r="J777" t="str">
            <v>4 год</v>
          </cell>
          <cell r="K777" t="str">
            <v>5 год</v>
          </cell>
          <cell r="L777" t="str">
            <v>6 год</v>
          </cell>
          <cell r="M777" t="str">
            <v>7 год</v>
          </cell>
          <cell r="N777" t="str">
            <v>8 год</v>
          </cell>
          <cell r="O777" t="str">
            <v>9 год</v>
          </cell>
          <cell r="P777" t="str">
            <v>10 год</v>
          </cell>
          <cell r="Q777" t="str">
            <v>11 год</v>
          </cell>
          <cell r="R777" t="str">
            <v>12 год</v>
          </cell>
          <cell r="S777" t="str">
            <v>13 год</v>
          </cell>
          <cell r="T777" t="str">
            <v>14 год</v>
          </cell>
          <cell r="U777" t="str">
            <v>15 год</v>
          </cell>
          <cell r="V777" t="str">
            <v>16 год</v>
          </cell>
          <cell r="W777" t="str">
            <v>17 год</v>
          </cell>
          <cell r="X777" t="str">
            <v>18 год</v>
          </cell>
          <cell r="Y777" t="str">
            <v>19 год</v>
          </cell>
          <cell r="Z777" t="str">
            <v>20 год</v>
          </cell>
          <cell r="AA777" t="str">
            <v>21 год</v>
          </cell>
          <cell r="AB777" t="str">
            <v>22 год</v>
          </cell>
          <cell r="AC777" t="str">
            <v>23 год</v>
          </cell>
          <cell r="AD777" t="str">
            <v>24 год</v>
          </cell>
          <cell r="AE777" t="str">
            <v>25 год</v>
          </cell>
          <cell r="AF777" t="str">
            <v>26 год</v>
          </cell>
          <cell r="AG777" t="str">
            <v>27 год</v>
          </cell>
          <cell r="AH777" t="str">
            <v>28 год</v>
          </cell>
          <cell r="AI777" t="str">
            <v>29 год</v>
          </cell>
          <cell r="AJ777" t="str">
            <v>30 год</v>
          </cell>
          <cell r="AL777" t="str">
            <v>ВСЕГО</v>
          </cell>
        </row>
        <row r="779">
          <cell r="A779" t="str">
            <v>1. ПРИТОК ДЕНЕЖНЫХ СРЕДСТВ</v>
          </cell>
          <cell r="B779" t="str">
            <v>1. CASH INFLOWS</v>
          </cell>
        </row>
        <row r="780">
          <cell r="A780" t="str">
            <v xml:space="preserve"> - выручка от реализации</v>
          </cell>
          <cell r="B780" t="str">
            <v xml:space="preserve"> - sales revenues</v>
          </cell>
          <cell r="D780" t="str">
            <v>тыс.руб.</v>
          </cell>
          <cell r="F780">
            <v>0</v>
          </cell>
          <cell r="G780">
            <v>0</v>
          </cell>
          <cell r="H780">
            <v>168618.41205356369</v>
          </cell>
          <cell r="I780">
            <v>196221.2241071274</v>
          </cell>
          <cell r="J780">
            <v>230105.58350928724</v>
          </cell>
          <cell r="K780">
            <v>263989.94291144708</v>
          </cell>
          <cell r="L780">
            <v>297874.3023136069</v>
          </cell>
          <cell r="M780">
            <v>324602.54397097189</v>
          </cell>
          <cell r="N780">
            <v>351330.78562833695</v>
          </cell>
          <cell r="O780">
            <v>378059.02728570194</v>
          </cell>
          <cell r="P780">
            <v>404787.26894306706</v>
          </cell>
          <cell r="Q780">
            <v>431515.51060043194</v>
          </cell>
          <cell r="R780">
            <v>461169.82961416838</v>
          </cell>
          <cell r="S780">
            <v>490824.14862790494</v>
          </cell>
          <cell r="T780">
            <v>520478.4676416415</v>
          </cell>
          <cell r="U780">
            <v>550132.78665537795</v>
          </cell>
          <cell r="V780">
            <v>550132.78665537795</v>
          </cell>
          <cell r="W780">
            <v>550132.78665537795</v>
          </cell>
          <cell r="X780">
            <v>550132.78665537795</v>
          </cell>
          <cell r="Y780">
            <v>550132.78665537795</v>
          </cell>
          <cell r="Z780">
            <v>550132.78665537795</v>
          </cell>
          <cell r="AA780">
            <v>550132.78665537795</v>
          </cell>
          <cell r="AB780">
            <v>550132.78665537795</v>
          </cell>
          <cell r="AC780">
            <v>550132.78665537795</v>
          </cell>
          <cell r="AD780">
            <v>550132.78665537795</v>
          </cell>
          <cell r="AE780">
            <v>550132.78665537795</v>
          </cell>
          <cell r="AF780">
            <v>550132.78665537795</v>
          </cell>
          <cell r="AG780">
            <v>550132.78665537795</v>
          </cell>
          <cell r="AH780">
            <v>550132.78665537795</v>
          </cell>
          <cell r="AI780">
            <v>550132.78665537795</v>
          </cell>
          <cell r="AJ780">
            <v>550132.78665537795</v>
          </cell>
          <cell r="AL780">
            <v>13321701.633693298</v>
          </cell>
        </row>
        <row r="781">
          <cell r="A781" t="str">
            <v xml:space="preserve"> - выручка от реализации постоянных активов</v>
          </cell>
          <cell r="B781" t="str">
            <v xml:space="preserve"> - gain on disposal of fixed assets</v>
          </cell>
          <cell r="D781" t="str">
            <v>тыс.руб.</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L781">
            <v>0</v>
          </cell>
        </row>
        <row r="782">
          <cell r="A782" t="str">
            <v xml:space="preserve"> - доходы от прочей реализации и внереализационные доходы</v>
          </cell>
          <cell r="B782" t="str">
            <v xml:space="preserve"> - other (non-operation) &amp; miscellaneous profit</v>
          </cell>
          <cell r="D782" t="str">
            <v>тыс.руб.</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L782">
            <v>0</v>
          </cell>
        </row>
        <row r="783">
          <cell r="A783" t="str">
            <v xml:space="preserve"> - прирост нормируемых краткосрочных пассивов</v>
          </cell>
          <cell r="B783" t="str">
            <v xml:space="preserve"> - increase in current liabilities</v>
          </cell>
          <cell r="D783" t="str">
            <v>тыс.руб.</v>
          </cell>
          <cell r="F783">
            <v>0</v>
          </cell>
          <cell r="G783">
            <v>0</v>
          </cell>
          <cell r="H783">
            <v>2054.454306715942</v>
          </cell>
          <cell r="I783">
            <v>285.2699276940989</v>
          </cell>
          <cell r="J783">
            <v>457.23262220358447</v>
          </cell>
          <cell r="K783">
            <v>468.35769829068113</v>
          </cell>
          <cell r="L783">
            <v>467.82669829068163</v>
          </cell>
          <cell r="M783">
            <v>417.39945218926732</v>
          </cell>
          <cell r="N783">
            <v>416.11155475704072</v>
          </cell>
          <cell r="O783">
            <v>415.44112796303853</v>
          </cell>
          <cell r="P783">
            <v>414.75058836522203</v>
          </cell>
          <cell r="Q783">
            <v>414.03933257946028</v>
          </cell>
          <cell r="R783">
            <v>440.33495013330776</v>
          </cell>
          <cell r="S783">
            <v>439.83908621486717</v>
          </cell>
          <cell r="T783">
            <v>439.06187781386416</v>
          </cell>
          <cell r="U783">
            <v>438.26135316083219</v>
          </cell>
          <cell r="V783">
            <v>-34.111884053972062</v>
          </cell>
          <cell r="W783">
            <v>-37.496069721061758</v>
          </cell>
          <cell r="X783">
            <v>-38.370824623593762</v>
          </cell>
          <cell r="Y783">
            <v>-39.271822173198416</v>
          </cell>
          <cell r="Z783">
            <v>-40.199849649296993</v>
          </cell>
          <cell r="AA783">
            <v>-41.15571794967309</v>
          </cell>
          <cell r="AB783">
            <v>-42.140262299064489</v>
          </cell>
          <cell r="AC783">
            <v>-43.154342978938985</v>
          </cell>
          <cell r="AD783">
            <v>-44.198846079203577</v>
          </cell>
          <cell r="AE783">
            <v>-45.274684272482773</v>
          </cell>
          <cell r="AF783">
            <v>-46.382797611556271</v>
          </cell>
          <cell r="AG783">
            <v>-47.524154350802746</v>
          </cell>
          <cell r="AH783">
            <v>-48.69975179222547</v>
          </cell>
          <cell r="AI783">
            <v>82.233391423104877</v>
          </cell>
          <cell r="AJ783">
            <v>-39.374908417498773</v>
          </cell>
          <cell r="AL783">
            <v>7063.258051822424</v>
          </cell>
        </row>
        <row r="784">
          <cell r="A784" t="str">
            <v xml:space="preserve"> - увеличение уставного капитала</v>
          </cell>
          <cell r="B784" t="str">
            <v xml:space="preserve"> - increase in statutory equity</v>
          </cell>
          <cell r="D784" t="str">
            <v>тыс.руб.</v>
          </cell>
          <cell r="F784">
            <v>539186.75639218895</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L784">
            <v>539186.75639218895</v>
          </cell>
        </row>
        <row r="785">
          <cell r="A785" t="str">
            <v xml:space="preserve"> - целевые финансирование и поступления</v>
          </cell>
          <cell r="B785" t="str">
            <v xml:space="preserve"> - target financing (financing from a public finance)</v>
          </cell>
          <cell r="D785" t="str">
            <v>тыс.руб.</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L785">
            <v>0</v>
          </cell>
        </row>
        <row r="786">
          <cell r="A786" t="str">
            <v xml:space="preserve"> - привлечение кредитов</v>
          </cell>
          <cell r="B786" t="str">
            <v xml:space="preserve"> - loans obtained</v>
          </cell>
          <cell r="D786" t="str">
            <v>тыс.руб.</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L786">
            <v>0</v>
          </cell>
        </row>
        <row r="787">
          <cell r="A787" t="str">
            <v xml:space="preserve"> - поступления от продажи иностранной валюты</v>
          </cell>
          <cell r="B787" t="str">
            <v xml:space="preserve"> - revenues from foreign currency selling</v>
          </cell>
          <cell r="D787" t="str">
            <v>тыс.руб.</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L787">
            <v>0</v>
          </cell>
        </row>
        <row r="788">
          <cell r="A788" t="str">
            <v xml:space="preserve"> = Итого приток</v>
          </cell>
          <cell r="B788" t="str">
            <v xml:space="preserve"> = Total inflow</v>
          </cell>
          <cell r="D788" t="str">
            <v>тыс.руб.</v>
          </cell>
          <cell r="F788">
            <v>539186.75639218895</v>
          </cell>
          <cell r="G788">
            <v>0</v>
          </cell>
          <cell r="H788">
            <v>170672.86636027964</v>
          </cell>
          <cell r="I788">
            <v>196506.49403482152</v>
          </cell>
          <cell r="J788">
            <v>230562.81613149084</v>
          </cell>
          <cell r="K788">
            <v>264458.30060973775</v>
          </cell>
          <cell r="L788">
            <v>298342.1290118976</v>
          </cell>
          <cell r="M788">
            <v>325019.94342316117</v>
          </cell>
          <cell r="N788">
            <v>351746.897183094</v>
          </cell>
          <cell r="O788">
            <v>378474.46841366496</v>
          </cell>
          <cell r="P788">
            <v>405202.01953143231</v>
          </cell>
          <cell r="Q788">
            <v>431929.54993301141</v>
          </cell>
          <cell r="R788">
            <v>461610.16456430167</v>
          </cell>
          <cell r="S788">
            <v>491263.98771411984</v>
          </cell>
          <cell r="T788">
            <v>520917.52951945539</v>
          </cell>
          <cell r="U788">
            <v>550571.04800853878</v>
          </cell>
          <cell r="V788">
            <v>550098.67477132392</v>
          </cell>
          <cell r="W788">
            <v>550095.29058565688</v>
          </cell>
          <cell r="X788">
            <v>550094.41583075433</v>
          </cell>
          <cell r="Y788">
            <v>550093.5148332048</v>
          </cell>
          <cell r="Z788">
            <v>550092.58680572861</v>
          </cell>
          <cell r="AA788">
            <v>550091.63093742833</v>
          </cell>
          <cell r="AB788">
            <v>550090.64639307884</v>
          </cell>
          <cell r="AC788">
            <v>550089.63231239899</v>
          </cell>
          <cell r="AD788">
            <v>550088.58780929877</v>
          </cell>
          <cell r="AE788">
            <v>550087.51197110547</v>
          </cell>
          <cell r="AF788">
            <v>550086.40385776642</v>
          </cell>
          <cell r="AG788">
            <v>550085.26250102709</v>
          </cell>
          <cell r="AH788">
            <v>550084.0869035857</v>
          </cell>
          <cell r="AI788">
            <v>550215.02004680107</v>
          </cell>
          <cell r="AJ788">
            <v>550093.41174696048</v>
          </cell>
          <cell r="AK788">
            <v>0</v>
          </cell>
          <cell r="AL788">
            <v>13867951.648137312</v>
          </cell>
        </row>
        <row r="790">
          <cell r="A790" t="str">
            <v>2. ОТТОК ДЕНЕЖНЫХ СРЕДСТВ</v>
          </cell>
          <cell r="B790" t="str">
            <v>2. CASH OUTFLOWS</v>
          </cell>
        </row>
        <row r="791">
          <cell r="A791" t="str">
            <v xml:space="preserve"> - эксплуатационные расходы</v>
          </cell>
          <cell r="B791" t="str">
            <v xml:space="preserve"> - operating costs</v>
          </cell>
          <cell r="D791" t="str">
            <v>тыс.руб.</v>
          </cell>
          <cell r="F791">
            <v>0</v>
          </cell>
          <cell r="G791">
            <v>0</v>
          </cell>
          <cell r="H791">
            <v>-104586.82019999999</v>
          </cell>
          <cell r="I791">
            <v>-123126.44256</v>
          </cell>
          <cell r="J791">
            <v>-141866.83163999999</v>
          </cell>
          <cell r="K791">
            <v>-160253.22072000001</v>
          </cell>
          <cell r="L791">
            <v>-178657.30979999999</v>
          </cell>
          <cell r="M791">
            <v>-191523.21206399999</v>
          </cell>
          <cell r="N791">
            <v>-204410.81098799998</v>
          </cell>
          <cell r="O791">
            <v>-217320.75747179997</v>
          </cell>
          <cell r="P791">
            <v>-230253.72194219395</v>
          </cell>
          <cell r="Q791">
            <v>-243210.39493877979</v>
          </cell>
          <cell r="R791">
            <v>-258242.31706934317</v>
          </cell>
          <cell r="S791">
            <v>-273299.3915753435</v>
          </cell>
          <cell r="T791">
            <v>-288382.37302804383</v>
          </cell>
          <cell r="U791">
            <v>-303492.03863584518</v>
          </cell>
          <cell r="V791">
            <v>-304435.67930740048</v>
          </cell>
          <cell r="W791">
            <v>-305407.62919910252</v>
          </cell>
          <cell r="X791">
            <v>-306408.7375875556</v>
          </cell>
          <cell r="Y791">
            <v>-307439.87922766228</v>
          </cell>
          <cell r="Z791">
            <v>-308501.95511697215</v>
          </cell>
          <cell r="AA791">
            <v>-309595.89328296127</v>
          </cell>
          <cell r="AB791">
            <v>-310722.64959393011</v>
          </cell>
          <cell r="AC791">
            <v>-311883.20859422802</v>
          </cell>
          <cell r="AD791">
            <v>-313078.58436453488</v>
          </cell>
          <cell r="AE791">
            <v>-314309.82140795095</v>
          </cell>
          <cell r="AF791">
            <v>-315577.99556266947</v>
          </cell>
          <cell r="AG791">
            <v>-316884.21494202956</v>
          </cell>
          <cell r="AH791">
            <v>-318229.62090277043</v>
          </cell>
          <cell r="AI791">
            <v>-319615.38904233353</v>
          </cell>
          <cell r="AJ791">
            <v>-321042.73022608354</v>
          </cell>
          <cell r="AL791">
            <v>-7601759.6309915343</v>
          </cell>
        </row>
        <row r="792">
          <cell r="A792" t="str">
            <v xml:space="preserve"> - лизинговые платежи (начисленные)</v>
          </cell>
          <cell r="B792" t="str">
            <v xml:space="preserve"> - leasing payments (charged)</v>
          </cell>
          <cell r="D792" t="str">
            <v>тыс.руб.</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L792">
            <v>0</v>
          </cell>
        </row>
        <row r="793">
          <cell r="A793" t="str">
            <v xml:space="preserve"> - коммерческие расходы</v>
          </cell>
          <cell r="B793" t="str">
            <v xml:space="preserve"> - marketing costs</v>
          </cell>
          <cell r="D793" t="str">
            <v>тыс.руб.</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L793">
            <v>0</v>
          </cell>
        </row>
        <row r="794">
          <cell r="A794" t="str">
            <v xml:space="preserve"> - налоговые выплаты</v>
          </cell>
          <cell r="B794" t="str">
            <v xml:space="preserve"> - tax payments</v>
          </cell>
          <cell r="D794" t="str">
            <v>тыс.руб.</v>
          </cell>
          <cell r="F794">
            <v>0</v>
          </cell>
          <cell r="G794">
            <v>0</v>
          </cell>
          <cell r="H794">
            <v>-18121.818574263172</v>
          </cell>
          <cell r="I794">
            <v>-20680.0061163516</v>
          </cell>
          <cell r="J794">
            <v>-24676.710688001876</v>
          </cell>
          <cell r="K794">
            <v>-28762.415868348922</v>
          </cell>
          <cell r="L794">
            <v>-32843.873048695976</v>
          </cell>
          <cell r="M794">
            <v>-36450.351082783767</v>
          </cell>
          <cell r="N794">
            <v>-40046.525937413739</v>
          </cell>
          <cell r="O794">
            <v>-43637.3373776917</v>
          </cell>
          <cell r="P794">
            <v>-47222.624501187129</v>
          </cell>
          <cell r="Q794">
            <v>-50802.221578396449</v>
          </cell>
          <cell r="R794">
            <v>-54621.444369600285</v>
          </cell>
          <cell r="S794">
            <v>-58436.700249456575</v>
          </cell>
          <cell r="T794">
            <v>-62245.738462104862</v>
          </cell>
          <cell r="U794">
            <v>-66048.372477528887</v>
          </cell>
          <cell r="V794">
            <v>-65775.477405097103</v>
          </cell>
          <cell r="W794">
            <v>-65475.508847328616</v>
          </cell>
          <cell r="X794">
            <v>-65168.542250339873</v>
          </cell>
          <cell r="Y794">
            <v>-64854.367672954279</v>
          </cell>
          <cell r="Z794">
            <v>-64532.76887575991</v>
          </cell>
          <cell r="AA794">
            <v>-64203.523132162518</v>
          </cell>
          <cell r="AB794">
            <v>-63866.401033770002</v>
          </cell>
          <cell r="AC794">
            <v>-63521.166289938497</v>
          </cell>
          <cell r="AD794">
            <v>-63167.575521304854</v>
          </cell>
          <cell r="AE794">
            <v>-62805.378047124999</v>
          </cell>
          <cell r="AF794">
            <v>-62434.315666232549</v>
          </cell>
          <cell r="AG794">
            <v>-62054.122431426134</v>
          </cell>
          <cell r="AH794">
            <v>-61664.524417088323</v>
          </cell>
          <cell r="AI794">
            <v>-62322.391548473155</v>
          </cell>
          <cell r="AJ794">
            <v>-62007.392281133172</v>
          </cell>
          <cell r="AL794">
            <v>-1538449.5957519587</v>
          </cell>
        </row>
        <row r="795">
          <cell r="A795" t="str">
            <v xml:space="preserve"> - убытки от прочей реализации и внереализационные расходы</v>
          </cell>
          <cell r="B795" t="str">
            <v xml:space="preserve"> - other (non-operation) &amp; miscellaneous loss</v>
          </cell>
          <cell r="D795" t="str">
            <v>тыс.руб.</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L795">
            <v>0</v>
          </cell>
        </row>
        <row r="796">
          <cell r="A796" t="str">
            <v xml:space="preserve"> - дивиденды выплаченные</v>
          </cell>
          <cell r="B796" t="str">
            <v xml:space="preserve"> - dividends payable</v>
          </cell>
          <cell r="D796" t="str">
            <v>тыс.руб.</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L796">
            <v>0</v>
          </cell>
        </row>
        <row r="797">
          <cell r="A797" t="str">
            <v xml:space="preserve"> - прочие расходы из чистой прибыли</v>
          </cell>
          <cell r="B797" t="str">
            <v xml:space="preserve"> - other payments from a net profit</v>
          </cell>
          <cell r="D797" t="str">
            <v>тыс.руб.</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L797">
            <v>0</v>
          </cell>
        </row>
        <row r="798">
          <cell r="A798" t="str">
            <v xml:space="preserve"> - прирост постоянных активов</v>
          </cell>
          <cell r="B798" t="str">
            <v xml:space="preserve"> - increase in fixed assets</v>
          </cell>
          <cell r="D798" t="str">
            <v>тыс.руб.</v>
          </cell>
          <cell r="F798">
            <v>0</v>
          </cell>
          <cell r="G798">
            <v>-118599.9</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L798">
            <v>-118599.9</v>
          </cell>
        </row>
        <row r="799">
          <cell r="A799" t="str">
            <v xml:space="preserve"> - прирост нормирумых оборотных активов</v>
          </cell>
          <cell r="B799" t="str">
            <v xml:space="preserve"> - increase in current assets</v>
          </cell>
          <cell r="D799" t="str">
            <v>тыс.руб.</v>
          </cell>
          <cell r="F799">
            <v>0</v>
          </cell>
          <cell r="G799">
            <v>-22744.402525500002</v>
          </cell>
          <cell r="H799">
            <v>-22344.264846696969</v>
          </cell>
          <cell r="I799">
            <v>-10723.884560296974</v>
          </cell>
          <cell r="J799">
            <v>-12101.895921746654</v>
          </cell>
          <cell r="K799">
            <v>-12896.206004146661</v>
          </cell>
          <cell r="L799">
            <v>-13642.719386506651</v>
          </cell>
          <cell r="M799">
            <v>-13045.044589027093</v>
          </cell>
          <cell r="N799">
            <v>-13069.141010647087</v>
          </cell>
          <cell r="O799">
            <v>-13097.323998178064</v>
          </cell>
          <cell r="P799">
            <v>-13129.716148597421</v>
          </cell>
          <cell r="Q799">
            <v>-13200.054551171721</v>
          </cell>
          <cell r="R799">
            <v>-13752.021183331846</v>
          </cell>
          <cell r="S799">
            <v>-14064.747501729871</v>
          </cell>
          <cell r="T799">
            <v>-14382.211270041473</v>
          </cell>
          <cell r="U799">
            <v>-14471.938759723969</v>
          </cell>
          <cell r="V799">
            <v>-12173.303489634971</v>
          </cell>
          <cell r="W799">
            <v>-12351.038210122439</v>
          </cell>
          <cell r="X799">
            <v>-12534.104972224566</v>
          </cell>
          <cell r="Y799">
            <v>-12722.663737189636</v>
          </cell>
          <cell r="Z799">
            <v>-12916.879265103838</v>
          </cell>
          <cell r="AA799">
            <v>-13116.921258855262</v>
          </cell>
          <cell r="AB799">
            <v>-13322.964512419363</v>
          </cell>
          <cell r="AC799">
            <v>-13535.189063590369</v>
          </cell>
          <cell r="AD799">
            <v>-13753.780351296416</v>
          </cell>
          <cell r="AE799">
            <v>-13978.929377633729</v>
          </cell>
          <cell r="AF799">
            <v>-14210.832874761196</v>
          </cell>
          <cell r="AG799">
            <v>-14449.693476802378</v>
          </cell>
          <cell r="AH799">
            <v>-14695.719896904891</v>
          </cell>
          <cell r="AI799">
            <v>-14949.127109610359</v>
          </cell>
          <cell r="AJ799">
            <v>-15210.136538697057</v>
          </cell>
          <cell r="AL799">
            <v>-420586.85639218893</v>
          </cell>
        </row>
        <row r="800">
          <cell r="A800" t="str">
            <v xml:space="preserve"> - общая сумма выплат по кредитам</v>
          </cell>
          <cell r="B800" t="str">
            <v xml:space="preserve"> - total debt service payments</v>
          </cell>
          <cell r="D800" t="str">
            <v>тыс.руб.</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L800">
            <v>0</v>
          </cell>
        </row>
        <row r="801">
          <cell r="A801" t="str">
            <v xml:space="preserve"> - расходы на покупку иностранной валюты</v>
          </cell>
          <cell r="B801" t="str">
            <v xml:space="preserve"> - expenditures on foreign currency purchasing</v>
          </cell>
          <cell r="D801" t="str">
            <v>тыс.руб.</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L801">
            <v>0</v>
          </cell>
        </row>
        <row r="802">
          <cell r="A802" t="str">
            <v xml:space="preserve"> = Итого отток</v>
          </cell>
          <cell r="B802" t="str">
            <v xml:space="preserve"> = Total outflow</v>
          </cell>
          <cell r="D802" t="str">
            <v>тыс.руб.</v>
          </cell>
          <cell r="F802">
            <v>0</v>
          </cell>
          <cell r="G802">
            <v>-141344.30252550001</v>
          </cell>
          <cell r="H802">
            <v>-145052.90362096013</v>
          </cell>
          <cell r="I802">
            <v>-154530.33323664858</v>
          </cell>
          <cell r="J802">
            <v>-178645.43824974852</v>
          </cell>
          <cell r="K802">
            <v>-201911.84259249561</v>
          </cell>
          <cell r="L802">
            <v>-225143.90223520261</v>
          </cell>
          <cell r="M802">
            <v>-241018.60773581086</v>
          </cell>
          <cell r="N802">
            <v>-257526.47793606081</v>
          </cell>
          <cell r="O802">
            <v>-274055.41884766973</v>
          </cell>
          <cell r="P802">
            <v>-290606.06259197852</v>
          </cell>
          <cell r="Q802">
            <v>-307212.67106834799</v>
          </cell>
          <cell r="R802">
            <v>-326615.78262227529</v>
          </cell>
          <cell r="S802">
            <v>-345800.83932652994</v>
          </cell>
          <cell r="T802">
            <v>-365010.32276019017</v>
          </cell>
          <cell r="U802">
            <v>-384012.34987309802</v>
          </cell>
          <cell r="V802">
            <v>-382384.46020213258</v>
          </cell>
          <cell r="W802">
            <v>-383234.17625655356</v>
          </cell>
          <cell r="X802">
            <v>-384111.38481012004</v>
          </cell>
          <cell r="Y802">
            <v>-385016.91063780617</v>
          </cell>
          <cell r="Z802">
            <v>-385951.6032578359</v>
          </cell>
          <cell r="AA802">
            <v>-386916.33767397905</v>
          </cell>
          <cell r="AB802">
            <v>-387912.01514011947</v>
          </cell>
          <cell r="AC802">
            <v>-388939.56394775689</v>
          </cell>
          <cell r="AD802">
            <v>-389999.94023713615</v>
          </cell>
          <cell r="AE802">
            <v>-391094.12883270968</v>
          </cell>
          <cell r="AF802">
            <v>-392223.14410366322</v>
          </cell>
          <cell r="AG802">
            <v>-393388.03085025807</v>
          </cell>
          <cell r="AH802">
            <v>-394589.86521676363</v>
          </cell>
          <cell r="AI802">
            <v>-396886.90770041704</v>
          </cell>
          <cell r="AJ802">
            <v>-398260.25904591376</v>
          </cell>
          <cell r="AL802">
            <v>-9679395.9831356816</v>
          </cell>
        </row>
        <row r="804">
          <cell r="A804" t="str">
            <v xml:space="preserve"> = Баланс денежных средств в местной валюте</v>
          </cell>
          <cell r="B804" t="str">
            <v xml:space="preserve"> = Cash balance in local curency</v>
          </cell>
          <cell r="D804" t="str">
            <v>тыс.руб.</v>
          </cell>
          <cell r="F804">
            <v>539186.75639218895</v>
          </cell>
          <cell r="G804">
            <v>-141344.30252550001</v>
          </cell>
          <cell r="H804">
            <v>25619.962739319511</v>
          </cell>
          <cell r="I804">
            <v>41976.160798172932</v>
          </cell>
          <cell r="J804">
            <v>51917.377881742315</v>
          </cell>
          <cell r="K804">
            <v>62546.458017242141</v>
          </cell>
          <cell r="L804">
            <v>73198.226776694995</v>
          </cell>
          <cell r="M804">
            <v>84001.335687350307</v>
          </cell>
          <cell r="N804">
            <v>94220.419247033191</v>
          </cell>
          <cell r="O804">
            <v>104419.04956599523</v>
          </cell>
          <cell r="P804">
            <v>114595.95693945378</v>
          </cell>
          <cell r="Q804">
            <v>124716.87886466342</v>
          </cell>
          <cell r="R804">
            <v>134994.38194202638</v>
          </cell>
          <cell r="S804">
            <v>145463.1483875899</v>
          </cell>
          <cell r="T804">
            <v>155907.20675926522</v>
          </cell>
          <cell r="U804">
            <v>166558.69813544076</v>
          </cell>
          <cell r="V804">
            <v>167714.21456919133</v>
          </cell>
          <cell r="W804">
            <v>166861.11432910332</v>
          </cell>
          <cell r="X804">
            <v>165983.03102063428</v>
          </cell>
          <cell r="Y804">
            <v>165076.60419539863</v>
          </cell>
          <cell r="Z804">
            <v>164140.98354789271</v>
          </cell>
          <cell r="AA804">
            <v>163175.29326344928</v>
          </cell>
          <cell r="AB804">
            <v>162178.63125295937</v>
          </cell>
          <cell r="AC804">
            <v>161150.06836464209</v>
          </cell>
          <cell r="AD804">
            <v>160088.64757216262</v>
          </cell>
          <cell r="AE804">
            <v>158993.38313839579</v>
          </cell>
          <cell r="AF804">
            <v>157863.2597541032</v>
          </cell>
          <cell r="AG804">
            <v>156697.23165076901</v>
          </cell>
          <cell r="AH804">
            <v>155494.22168682207</v>
          </cell>
          <cell r="AI804">
            <v>153328.11234638403</v>
          </cell>
          <cell r="AJ804">
            <v>151833.15270104673</v>
          </cell>
          <cell r="AL804">
            <v>4188555.665001634</v>
          </cell>
        </row>
        <row r="805">
          <cell r="A805" t="str">
            <v xml:space="preserve"> = Свободная местная валюта</v>
          </cell>
          <cell r="B805" t="str">
            <v xml:space="preserve"> = The same, accumulated (free cash in local currency)</v>
          </cell>
          <cell r="D805" t="str">
            <v>тыс.руб.</v>
          </cell>
          <cell r="E805" t="str">
            <v>on_end</v>
          </cell>
          <cell r="F805">
            <v>539186.75639218895</v>
          </cell>
          <cell r="G805">
            <v>397842.45386668894</v>
          </cell>
          <cell r="H805">
            <v>423462.41660600842</v>
          </cell>
          <cell r="I805">
            <v>465438.57740418136</v>
          </cell>
          <cell r="J805">
            <v>517355.95528592367</v>
          </cell>
          <cell r="K805">
            <v>579902.41330316581</v>
          </cell>
          <cell r="L805">
            <v>653100.64007986081</v>
          </cell>
          <cell r="M805">
            <v>737101.97576721106</v>
          </cell>
          <cell r="N805">
            <v>831322.39501424425</v>
          </cell>
          <cell r="O805">
            <v>935741.44458023948</v>
          </cell>
          <cell r="P805">
            <v>1050337.4015196932</v>
          </cell>
          <cell r="Q805">
            <v>1175054.2803843566</v>
          </cell>
          <cell r="R805">
            <v>1310048.6623263829</v>
          </cell>
          <cell r="S805">
            <v>1455511.8107139729</v>
          </cell>
          <cell r="T805">
            <v>1611419.0174732381</v>
          </cell>
          <cell r="U805">
            <v>1777977.7156086788</v>
          </cell>
          <cell r="V805">
            <v>1945691.9301778702</v>
          </cell>
          <cell r="W805">
            <v>2112553.0445069736</v>
          </cell>
          <cell r="X805">
            <v>2278536.0755276079</v>
          </cell>
          <cell r="Y805">
            <v>2443612.6797230067</v>
          </cell>
          <cell r="Z805">
            <v>2607753.6632708996</v>
          </cell>
          <cell r="AA805">
            <v>2770928.9565343489</v>
          </cell>
          <cell r="AB805">
            <v>2933107.5877873083</v>
          </cell>
          <cell r="AC805">
            <v>3094257.6561519504</v>
          </cell>
          <cell r="AD805">
            <v>3254346.3037241129</v>
          </cell>
          <cell r="AE805">
            <v>3413339.6868625088</v>
          </cell>
          <cell r="AF805">
            <v>3571202.9466166119</v>
          </cell>
          <cell r="AG805">
            <v>3727900.1782673812</v>
          </cell>
          <cell r="AH805">
            <v>3883394.3999542031</v>
          </cell>
          <cell r="AI805">
            <v>4036722.5123005873</v>
          </cell>
          <cell r="AJ805">
            <v>4188555.665001634</v>
          </cell>
          <cell r="AL805">
            <v>4188555.665001634</v>
          </cell>
        </row>
        <row r="809">
          <cell r="A809" t="str">
            <v>Цт=максимальные Постоянные цены</v>
          </cell>
          <cell r="B809" t="str">
            <v>Цт=максимальные Постоянные цены</v>
          </cell>
          <cell r="AL809" t="str">
            <v>АЛЬТ-Инвест™ 3.0</v>
          </cell>
        </row>
        <row r="810">
          <cell r="A810" t="str">
            <v>ОПЕРАЦИИ С ИНОСТРАННОЙ ВАЛЮТОЙ</v>
          </cell>
          <cell r="B810" t="str">
            <v>OPERATIONS WITH FOREIGN CURRENCY</v>
          </cell>
          <cell r="F810" t="str">
            <v>"0"</v>
          </cell>
          <cell r="G810" t="str">
            <v>1 год</v>
          </cell>
          <cell r="H810" t="str">
            <v>2 год</v>
          </cell>
          <cell r="I810" t="str">
            <v>3 год</v>
          </cell>
          <cell r="J810" t="str">
            <v>4 год</v>
          </cell>
          <cell r="K810" t="str">
            <v>5 год</v>
          </cell>
          <cell r="L810" t="str">
            <v>6 год</v>
          </cell>
          <cell r="M810" t="str">
            <v>7 год</v>
          </cell>
          <cell r="N810" t="str">
            <v>8 год</v>
          </cell>
          <cell r="O810" t="str">
            <v>9 год</v>
          </cell>
          <cell r="P810" t="str">
            <v>10 год</v>
          </cell>
          <cell r="Q810" t="str">
            <v>11 год</v>
          </cell>
          <cell r="R810" t="str">
            <v>12 год</v>
          </cell>
          <cell r="S810" t="str">
            <v>13 год</v>
          </cell>
          <cell r="T810" t="str">
            <v>14 год</v>
          </cell>
          <cell r="U810" t="str">
            <v>15 год</v>
          </cell>
          <cell r="V810" t="str">
            <v>16 год</v>
          </cell>
          <cell r="W810" t="str">
            <v>17 год</v>
          </cell>
          <cell r="X810" t="str">
            <v>18 год</v>
          </cell>
          <cell r="Y810" t="str">
            <v>19 год</v>
          </cell>
          <cell r="Z810" t="str">
            <v>20 год</v>
          </cell>
          <cell r="AA810" t="str">
            <v>21 год</v>
          </cell>
          <cell r="AB810" t="str">
            <v>22 год</v>
          </cell>
          <cell r="AC810" t="str">
            <v>23 год</v>
          </cell>
          <cell r="AD810" t="str">
            <v>24 год</v>
          </cell>
          <cell r="AE810" t="str">
            <v>25 год</v>
          </cell>
          <cell r="AF810" t="str">
            <v>26 год</v>
          </cell>
          <cell r="AG810" t="str">
            <v>27 год</v>
          </cell>
          <cell r="AH810" t="str">
            <v>28 год</v>
          </cell>
          <cell r="AI810" t="str">
            <v>29 год</v>
          </cell>
          <cell r="AJ810" t="str">
            <v>30 год</v>
          </cell>
          <cell r="AL810" t="str">
            <v>ВСЕГО</v>
          </cell>
        </row>
        <row r="812">
          <cell r="A812" t="str">
            <v>Доля выручки в иностранной валюте,</v>
          </cell>
          <cell r="B812" t="str">
            <v>The share of revenues in foreign</v>
          </cell>
        </row>
        <row r="813">
          <cell r="A813" t="str">
            <v xml:space="preserve"> подлежащей обязательной продаже</v>
          </cell>
          <cell r="B813" t="str">
            <v xml:space="preserve"> currency ought to be sold</v>
          </cell>
          <cell r="D813" t="str">
            <v>%</v>
          </cell>
          <cell r="E813" t="str">
            <v>on_end</v>
          </cell>
          <cell r="F813">
            <v>0.5</v>
          </cell>
          <cell r="G813">
            <v>0.5</v>
          </cell>
          <cell r="H813">
            <v>0.5</v>
          </cell>
          <cell r="I813">
            <v>0.5</v>
          </cell>
          <cell r="J813">
            <v>0.5</v>
          </cell>
          <cell r="K813">
            <v>0.5</v>
          </cell>
          <cell r="L813">
            <v>0.5</v>
          </cell>
          <cell r="M813">
            <v>0.5</v>
          </cell>
          <cell r="N813">
            <v>0.5</v>
          </cell>
          <cell r="O813">
            <v>0.5</v>
          </cell>
          <cell r="P813">
            <v>0.5</v>
          </cell>
          <cell r="Q813">
            <v>0.5</v>
          </cell>
          <cell r="R813">
            <v>0.5</v>
          </cell>
          <cell r="S813">
            <v>0.5</v>
          </cell>
          <cell r="T813">
            <v>0.5</v>
          </cell>
          <cell r="U813">
            <v>0.5</v>
          </cell>
          <cell r="V813">
            <v>0.5</v>
          </cell>
          <cell r="W813">
            <v>0.5</v>
          </cell>
          <cell r="X813">
            <v>0.5</v>
          </cell>
          <cell r="Y813">
            <v>0.5</v>
          </cell>
          <cell r="Z813">
            <v>0.5</v>
          </cell>
          <cell r="AA813">
            <v>0.5</v>
          </cell>
          <cell r="AB813">
            <v>0.5</v>
          </cell>
          <cell r="AC813">
            <v>0.5</v>
          </cell>
          <cell r="AD813">
            <v>0.5</v>
          </cell>
          <cell r="AE813">
            <v>0.5</v>
          </cell>
          <cell r="AF813">
            <v>0.5</v>
          </cell>
          <cell r="AG813">
            <v>0.5</v>
          </cell>
          <cell r="AH813">
            <v>0.5</v>
          </cell>
          <cell r="AI813">
            <v>0.5</v>
          </cell>
          <cell r="AJ813">
            <v>0.5</v>
          </cell>
          <cell r="AL813" t="str">
            <v>-</v>
          </cell>
        </row>
        <row r="814">
          <cell r="A814" t="str">
            <v>Сумма проданной валютной выручки (-)</v>
          </cell>
          <cell r="B814" t="str">
            <v>Sum of foreign currency sold (-)</v>
          </cell>
          <cell r="D814" t="str">
            <v>тыс.долл.</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L814">
            <v>0</v>
          </cell>
        </row>
        <row r="816">
          <cell r="A816" t="str">
            <v>Валютный баланс, нарастающим итогом</v>
          </cell>
          <cell r="B816" t="str">
            <v>Accumulated cash balance in foreign currency</v>
          </cell>
          <cell r="D816" t="str">
            <v>тыс.долл.</v>
          </cell>
          <cell r="E816" t="str">
            <v>on_end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row>
        <row r="817">
          <cell r="A817" t="str">
            <v>Дополнительная покупка (+) или продажа (-) валюты</v>
          </cell>
          <cell r="B817" t="str">
            <v>Additional foreign currency purchasing (+) or selling (-)</v>
          </cell>
          <cell r="C817">
            <v>1</v>
          </cell>
          <cell r="D817" t="str">
            <v>тыс.долл.</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L817">
            <v>0</v>
          </cell>
        </row>
        <row r="819">
          <cell r="A819" t="str">
            <v>Ставка комиссионного вознаграждения</v>
          </cell>
          <cell r="B819" t="str">
            <v>Exchange premium rate</v>
          </cell>
          <cell r="D819" t="str">
            <v>%</v>
          </cell>
          <cell r="E819" t="str">
            <v>,on_end</v>
          </cell>
          <cell r="F819">
            <v>0.01</v>
          </cell>
          <cell r="G819">
            <v>0.01</v>
          </cell>
          <cell r="H819">
            <v>0.01</v>
          </cell>
          <cell r="I819">
            <v>0.01</v>
          </cell>
          <cell r="J819">
            <v>0.01</v>
          </cell>
          <cell r="K819">
            <v>0.01</v>
          </cell>
          <cell r="L819">
            <v>0.01</v>
          </cell>
          <cell r="M819">
            <v>0.01</v>
          </cell>
          <cell r="N819">
            <v>0.01</v>
          </cell>
          <cell r="O819">
            <v>0.01</v>
          </cell>
          <cell r="P819">
            <v>0.01</v>
          </cell>
          <cell r="Q819">
            <v>0.01</v>
          </cell>
          <cell r="R819">
            <v>0.01</v>
          </cell>
          <cell r="S819">
            <v>0.01</v>
          </cell>
          <cell r="T819">
            <v>0.01</v>
          </cell>
          <cell r="U819">
            <v>0.01</v>
          </cell>
          <cell r="V819">
            <v>0.01</v>
          </cell>
          <cell r="W819">
            <v>0.01</v>
          </cell>
          <cell r="X819">
            <v>0.01</v>
          </cell>
          <cell r="Y819">
            <v>0.01</v>
          </cell>
          <cell r="Z819">
            <v>0.01</v>
          </cell>
          <cell r="AA819">
            <v>0.01</v>
          </cell>
          <cell r="AB819">
            <v>0.01</v>
          </cell>
          <cell r="AC819">
            <v>0.01</v>
          </cell>
          <cell r="AD819">
            <v>0.01</v>
          </cell>
          <cell r="AE819">
            <v>0.01</v>
          </cell>
          <cell r="AF819">
            <v>0.01</v>
          </cell>
          <cell r="AG819">
            <v>0.01</v>
          </cell>
          <cell r="AH819">
            <v>0.01</v>
          </cell>
          <cell r="AI819">
            <v>0.01</v>
          </cell>
          <cell r="AJ819">
            <v>0.01</v>
          </cell>
          <cell r="AL819" t="str">
            <v>-</v>
          </cell>
        </row>
        <row r="820">
          <cell r="A820" t="str">
            <v>Сумма комиссионного вознаграждения при конвертации</v>
          </cell>
          <cell r="B820" t="str">
            <v>Sum of premium</v>
          </cell>
          <cell r="D820" t="str">
            <v>тыс.руб.</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L820">
            <v>0</v>
          </cell>
        </row>
        <row r="824">
          <cell r="A824" t="str">
            <v>Цт=максимальные Постоянные цены</v>
          </cell>
          <cell r="B824" t="str">
            <v>Цт=максимальные Постоянные цены</v>
          </cell>
          <cell r="AL824" t="str">
            <v>АЛЬТ-Инвест™ 3.0</v>
          </cell>
        </row>
        <row r="825">
          <cell r="A825" t="str">
            <v>ОТЧЕТ О ДВИЖЕНИИ ДЕНЕЖНЫХ СРЕДСТВ (ИНОСТРАННАЯ ВАЛЮТА)</v>
          </cell>
          <cell r="B825" t="str">
            <v>FINANCIAL CASH FLOW STATEMENT (FOREIGN CURRENCY)</v>
          </cell>
          <cell r="F825" t="str">
            <v>"0"</v>
          </cell>
          <cell r="G825" t="str">
            <v>1 год</v>
          </cell>
          <cell r="H825" t="str">
            <v>2 год</v>
          </cell>
          <cell r="I825" t="str">
            <v>3 год</v>
          </cell>
          <cell r="J825" t="str">
            <v>4 год</v>
          </cell>
          <cell r="K825" t="str">
            <v>5 год</v>
          </cell>
          <cell r="L825" t="str">
            <v>6 год</v>
          </cell>
          <cell r="M825" t="str">
            <v>7 год</v>
          </cell>
          <cell r="N825" t="str">
            <v>8 год</v>
          </cell>
          <cell r="O825" t="str">
            <v>9 год</v>
          </cell>
          <cell r="P825" t="str">
            <v>10 год</v>
          </cell>
          <cell r="Q825" t="str">
            <v>11 год</v>
          </cell>
          <cell r="R825" t="str">
            <v>12 год</v>
          </cell>
          <cell r="S825" t="str">
            <v>13 год</v>
          </cell>
          <cell r="T825" t="str">
            <v>14 год</v>
          </cell>
          <cell r="U825" t="str">
            <v>15 год</v>
          </cell>
          <cell r="V825" t="str">
            <v>16 год</v>
          </cell>
          <cell r="W825" t="str">
            <v>17 год</v>
          </cell>
          <cell r="X825" t="str">
            <v>18 год</v>
          </cell>
          <cell r="Y825" t="str">
            <v>19 год</v>
          </cell>
          <cell r="Z825" t="str">
            <v>20 год</v>
          </cell>
          <cell r="AA825" t="str">
            <v>21 год</v>
          </cell>
          <cell r="AB825" t="str">
            <v>22 год</v>
          </cell>
          <cell r="AC825" t="str">
            <v>23 год</v>
          </cell>
          <cell r="AD825" t="str">
            <v>24 год</v>
          </cell>
          <cell r="AE825" t="str">
            <v>25 год</v>
          </cell>
          <cell r="AF825" t="str">
            <v>26 год</v>
          </cell>
          <cell r="AG825" t="str">
            <v>27 год</v>
          </cell>
          <cell r="AH825" t="str">
            <v>28 год</v>
          </cell>
          <cell r="AI825" t="str">
            <v>29 год</v>
          </cell>
          <cell r="AJ825" t="str">
            <v>30 год</v>
          </cell>
          <cell r="AL825" t="str">
            <v>ВСЕГО</v>
          </cell>
        </row>
        <row r="827">
          <cell r="A827" t="str">
            <v>1. ПРИТОК ДЕНЕЖНЫХ СРЕДСТВ</v>
          </cell>
          <cell r="B827" t="str">
            <v>1. CASH INFLOWS</v>
          </cell>
        </row>
        <row r="828">
          <cell r="A828" t="str">
            <v xml:space="preserve"> - выручка от реализации</v>
          </cell>
          <cell r="B828" t="str">
            <v xml:space="preserve"> - sales revenues</v>
          </cell>
          <cell r="D828" t="str">
            <v>тыс.долл.</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L828">
            <v>0</v>
          </cell>
        </row>
        <row r="829">
          <cell r="A829" t="str">
            <v xml:space="preserve"> - прирост нормируемых краткосрочных пассивов</v>
          </cell>
          <cell r="B829" t="str">
            <v xml:space="preserve"> - increase in current liabilities</v>
          </cell>
          <cell r="D829" t="str">
            <v>тыс.долл.</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L829">
            <v>0</v>
          </cell>
        </row>
        <row r="830">
          <cell r="A830" t="str">
            <v xml:space="preserve"> - увеличение уставного капитала</v>
          </cell>
          <cell r="B830" t="str">
            <v xml:space="preserve"> - increase in statutory equity</v>
          </cell>
          <cell r="D830" t="str">
            <v>тыс.долл.</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L830">
            <v>0</v>
          </cell>
        </row>
        <row r="831">
          <cell r="A831" t="str">
            <v xml:space="preserve"> - целевые финансирование и поступления</v>
          </cell>
          <cell r="B831" t="str">
            <v xml:space="preserve"> - target financing (financing from a public finance)</v>
          </cell>
          <cell r="D831" t="str">
            <v>тыс.долл.</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L831">
            <v>0</v>
          </cell>
        </row>
        <row r="832">
          <cell r="A832" t="str">
            <v xml:space="preserve"> - привлечение кредитов</v>
          </cell>
          <cell r="B832" t="str">
            <v xml:space="preserve"> - loans obtained</v>
          </cell>
          <cell r="D832" t="str">
            <v>тыс.долл.</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L832">
            <v>0</v>
          </cell>
        </row>
        <row r="833">
          <cell r="A833" t="str">
            <v xml:space="preserve"> - покупка иностранной валюты</v>
          </cell>
          <cell r="B833" t="str">
            <v xml:space="preserve"> - foreign currency purchasing</v>
          </cell>
          <cell r="D833" t="str">
            <v>тыс.долл.</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L833">
            <v>0</v>
          </cell>
        </row>
        <row r="834">
          <cell r="A834" t="str">
            <v xml:space="preserve"> = Итого приток</v>
          </cell>
          <cell r="B834" t="str">
            <v xml:space="preserve"> = Total inflow</v>
          </cell>
          <cell r="D834" t="str">
            <v>тыс.долл.</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L834">
            <v>0</v>
          </cell>
        </row>
        <row r="836">
          <cell r="A836" t="str">
            <v>2. ОТТОК ДЕНЕЖНЫХ СРЕДСТВ</v>
          </cell>
          <cell r="B836" t="str">
            <v>2. CASH OUTFLOWS</v>
          </cell>
        </row>
        <row r="837">
          <cell r="A837" t="str">
            <v xml:space="preserve"> - эксплуатационные расходы</v>
          </cell>
          <cell r="B837" t="str">
            <v xml:space="preserve"> - operating costs</v>
          </cell>
          <cell r="D837" t="str">
            <v>тыс.долл.</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L837">
            <v>0</v>
          </cell>
        </row>
        <row r="838">
          <cell r="A838" t="str">
            <v xml:space="preserve"> - прирост постоянных активов</v>
          </cell>
          <cell r="B838" t="str">
            <v xml:space="preserve"> - increase in fixed assets</v>
          </cell>
          <cell r="D838" t="str">
            <v>тыс.долл.</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L838">
            <v>0</v>
          </cell>
        </row>
        <row r="839">
          <cell r="A839" t="str">
            <v xml:space="preserve"> - прирост нормирумых оборотных активов</v>
          </cell>
          <cell r="B839" t="str">
            <v xml:space="preserve"> - increase in current assets</v>
          </cell>
          <cell r="D839" t="str">
            <v>тыс.долл.</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L839">
            <v>0</v>
          </cell>
        </row>
        <row r="840">
          <cell r="A840" t="str">
            <v xml:space="preserve"> - общая сумма выплат по кредитам</v>
          </cell>
          <cell r="B840" t="str">
            <v xml:space="preserve"> - total debt service payments</v>
          </cell>
          <cell r="D840" t="str">
            <v>тыс.долл.</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L840">
            <v>0</v>
          </cell>
        </row>
        <row r="841">
          <cell r="A841" t="str">
            <v xml:space="preserve"> - продажа иностранной валюты</v>
          </cell>
          <cell r="B841" t="str">
            <v xml:space="preserve"> - foreign currency sale</v>
          </cell>
          <cell r="D841" t="str">
            <v>тыс.долл.</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L841">
            <v>0</v>
          </cell>
        </row>
        <row r="842">
          <cell r="A842" t="str">
            <v xml:space="preserve"> = Итого отток</v>
          </cell>
          <cell r="B842" t="str">
            <v xml:space="preserve"> = Total outflow</v>
          </cell>
          <cell r="D842" t="str">
            <v>тыс.долл.</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L842">
            <v>0</v>
          </cell>
        </row>
        <row r="844">
          <cell r="A844" t="str">
            <v xml:space="preserve"> = Баланс денежных средств в иностранной валюте</v>
          </cell>
          <cell r="B844" t="str">
            <v xml:space="preserve"> = Cash balance in foreign curency</v>
          </cell>
          <cell r="D844" t="str">
            <v>тыс.долл.</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L844">
            <v>0</v>
          </cell>
        </row>
        <row r="845">
          <cell r="A845" t="str">
            <v xml:space="preserve"> = Свободная иностранная валюта</v>
          </cell>
          <cell r="B845" t="str">
            <v xml:space="preserve"> = The same, accumulated (free cash in foreign currency)</v>
          </cell>
          <cell r="D845" t="str">
            <v>тыс.долл.</v>
          </cell>
          <cell r="E845" t="str">
            <v>on_end</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L845">
            <v>0</v>
          </cell>
        </row>
        <row r="849">
          <cell r="A849" t="str">
            <v>Цт=максимальные Постоянные цены</v>
          </cell>
          <cell r="B849" t="str">
            <v>Цт=максимальные Постоянные цены</v>
          </cell>
          <cell r="AL849" t="str">
            <v>АЛЬТ-Инвест™ 3.0</v>
          </cell>
        </row>
        <row r="850">
          <cell r="A850" t="str">
            <v>СВОДНЫЙ ОТЧЕТ О ДВИЖЕНИИ ДЕНЕЖНЫХ СРЕДСТВ</v>
          </cell>
          <cell r="B850" t="str">
            <v>INTEGRATED FINANCIAL CASH FLOW STATEMENT</v>
          </cell>
          <cell r="F850" t="str">
            <v>"0"</v>
          </cell>
          <cell r="G850" t="str">
            <v>1 год</v>
          </cell>
          <cell r="H850" t="str">
            <v>2 год</v>
          </cell>
          <cell r="I850" t="str">
            <v>3 год</v>
          </cell>
          <cell r="J850" t="str">
            <v>4 год</v>
          </cell>
          <cell r="K850" t="str">
            <v>5 год</v>
          </cell>
          <cell r="L850" t="str">
            <v>6 год</v>
          </cell>
          <cell r="M850" t="str">
            <v>7 год</v>
          </cell>
          <cell r="N850" t="str">
            <v>8 год</v>
          </cell>
          <cell r="O850" t="str">
            <v>9 год</v>
          </cell>
          <cell r="P850" t="str">
            <v>10 год</v>
          </cell>
          <cell r="Q850" t="str">
            <v>11 год</v>
          </cell>
          <cell r="R850" t="str">
            <v>12 год</v>
          </cell>
          <cell r="S850" t="str">
            <v>13 год</v>
          </cell>
          <cell r="T850" t="str">
            <v>14 год</v>
          </cell>
          <cell r="U850" t="str">
            <v>15 год</v>
          </cell>
          <cell r="V850" t="str">
            <v>16 год</v>
          </cell>
          <cell r="W850" t="str">
            <v>17 год</v>
          </cell>
          <cell r="X850" t="str">
            <v>18 год</v>
          </cell>
          <cell r="Y850" t="str">
            <v>19 год</v>
          </cell>
          <cell r="Z850" t="str">
            <v>20 год</v>
          </cell>
          <cell r="AA850" t="str">
            <v>21 год</v>
          </cell>
          <cell r="AB850" t="str">
            <v>22 год</v>
          </cell>
          <cell r="AC850" t="str">
            <v>23 год</v>
          </cell>
          <cell r="AD850" t="str">
            <v>24 год</v>
          </cell>
          <cell r="AE850" t="str">
            <v>25 год</v>
          </cell>
          <cell r="AF850" t="str">
            <v>26 год</v>
          </cell>
          <cell r="AG850" t="str">
            <v>27 год</v>
          </cell>
          <cell r="AH850" t="str">
            <v>28 год</v>
          </cell>
          <cell r="AI850" t="str">
            <v>29 год</v>
          </cell>
          <cell r="AJ850" t="str">
            <v>30 год</v>
          </cell>
          <cell r="AL850" t="str">
            <v>ВСЕГО</v>
          </cell>
        </row>
        <row r="852">
          <cell r="A852" t="str">
            <v>1. ПРИТОК ДЕНЕЖНЫХ СРЕДСТВ</v>
          </cell>
          <cell r="B852" t="str">
            <v>1. CASH INFLOWS</v>
          </cell>
        </row>
        <row r="853">
          <cell r="A853" t="str">
            <v xml:space="preserve"> - выручка от реализации</v>
          </cell>
          <cell r="B853" t="str">
            <v xml:space="preserve"> - sales revenues</v>
          </cell>
          <cell r="D853" t="str">
            <v>тыс.руб.</v>
          </cell>
          <cell r="F853">
            <v>0</v>
          </cell>
          <cell r="G853">
            <v>0</v>
          </cell>
          <cell r="H853">
            <v>168618.41205356369</v>
          </cell>
          <cell r="I853">
            <v>196221.2241071274</v>
          </cell>
          <cell r="J853">
            <v>230105.58350928724</v>
          </cell>
          <cell r="K853">
            <v>263989.94291144708</v>
          </cell>
          <cell r="L853">
            <v>297874.3023136069</v>
          </cell>
          <cell r="M853">
            <v>324602.54397097189</v>
          </cell>
          <cell r="N853">
            <v>351330.78562833695</v>
          </cell>
          <cell r="O853">
            <v>378059.02728570194</v>
          </cell>
          <cell r="P853">
            <v>404787.26894306706</v>
          </cell>
          <cell r="Q853">
            <v>431515.51060043194</v>
          </cell>
          <cell r="R853">
            <v>461169.82961416838</v>
          </cell>
          <cell r="S853">
            <v>490824.14862790494</v>
          </cell>
          <cell r="T853">
            <v>520478.4676416415</v>
          </cell>
          <cell r="U853">
            <v>550132.78665537795</v>
          </cell>
          <cell r="V853">
            <v>550132.78665537795</v>
          </cell>
          <cell r="W853">
            <v>550132.78665537795</v>
          </cell>
          <cell r="X853">
            <v>550132.78665537795</v>
          </cell>
          <cell r="Y853">
            <v>550132.78665537795</v>
          </cell>
          <cell r="Z853">
            <v>550132.78665537795</v>
          </cell>
          <cell r="AA853">
            <v>550132.78665537795</v>
          </cell>
          <cell r="AB853">
            <v>550132.78665537795</v>
          </cell>
          <cell r="AC853">
            <v>550132.78665537795</v>
          </cell>
          <cell r="AD853">
            <v>550132.78665537795</v>
          </cell>
          <cell r="AE853">
            <v>550132.78665537795</v>
          </cell>
          <cell r="AF853">
            <v>550132.78665537795</v>
          </cell>
          <cell r="AG853">
            <v>550132.78665537795</v>
          </cell>
          <cell r="AH853">
            <v>550132.78665537795</v>
          </cell>
          <cell r="AI853">
            <v>550132.78665537795</v>
          </cell>
          <cell r="AJ853">
            <v>550132.78665537795</v>
          </cell>
          <cell r="AL853">
            <v>13321701.633693298</v>
          </cell>
        </row>
        <row r="854">
          <cell r="A854" t="str">
            <v xml:space="preserve"> - выручка от реализации постоянных активов</v>
          </cell>
          <cell r="B854" t="str">
            <v xml:space="preserve"> - gain on disposal of fixed assets</v>
          </cell>
          <cell r="D854" t="str">
            <v>тыс.руб.</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L854">
            <v>0</v>
          </cell>
        </row>
        <row r="855">
          <cell r="A855" t="str">
            <v xml:space="preserve"> - доходы от прочей реализации и внереализационные доходы</v>
          </cell>
          <cell r="B855" t="str">
            <v xml:space="preserve"> - other (non-operation) &amp; miscellaneous profit</v>
          </cell>
          <cell r="D855" t="str">
            <v>тыс.руб.</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L855">
            <v>0</v>
          </cell>
        </row>
        <row r="856">
          <cell r="A856" t="str">
            <v xml:space="preserve"> - прирост нормируемых краткосрочных пассивов</v>
          </cell>
          <cell r="B856" t="str">
            <v xml:space="preserve"> - increase in current liabilities</v>
          </cell>
          <cell r="D856" t="str">
            <v>тыс.руб.</v>
          </cell>
          <cell r="F856">
            <v>0</v>
          </cell>
          <cell r="G856">
            <v>0</v>
          </cell>
          <cell r="H856">
            <v>2054.454306715942</v>
          </cell>
          <cell r="I856">
            <v>285.2699276940989</v>
          </cell>
          <cell r="J856">
            <v>457.23262220358447</v>
          </cell>
          <cell r="K856">
            <v>468.35769829068113</v>
          </cell>
          <cell r="L856">
            <v>467.82669829068163</v>
          </cell>
          <cell r="M856">
            <v>417.39945218926732</v>
          </cell>
          <cell r="N856">
            <v>416.11155475704072</v>
          </cell>
          <cell r="O856">
            <v>415.44112796303853</v>
          </cell>
          <cell r="P856">
            <v>414.75058836522203</v>
          </cell>
          <cell r="Q856">
            <v>414.03933257946028</v>
          </cell>
          <cell r="R856">
            <v>440.33495013330776</v>
          </cell>
          <cell r="S856">
            <v>439.83908621486717</v>
          </cell>
          <cell r="T856">
            <v>439.06187781386416</v>
          </cell>
          <cell r="U856">
            <v>438.26135316083219</v>
          </cell>
          <cell r="V856">
            <v>-34.111884053972062</v>
          </cell>
          <cell r="W856">
            <v>-37.496069721061758</v>
          </cell>
          <cell r="X856">
            <v>-38.370824623593762</v>
          </cell>
          <cell r="Y856">
            <v>-39.271822173198416</v>
          </cell>
          <cell r="Z856">
            <v>-40.199849649296993</v>
          </cell>
          <cell r="AA856">
            <v>-41.15571794967309</v>
          </cell>
          <cell r="AB856">
            <v>-42.140262299064489</v>
          </cell>
          <cell r="AC856">
            <v>-43.154342978938985</v>
          </cell>
          <cell r="AD856">
            <v>-44.198846079203577</v>
          </cell>
          <cell r="AE856">
            <v>-45.274684272482773</v>
          </cell>
          <cell r="AF856">
            <v>-46.382797611556271</v>
          </cell>
          <cell r="AG856">
            <v>-47.524154350802746</v>
          </cell>
          <cell r="AH856">
            <v>-48.69975179222547</v>
          </cell>
          <cell r="AI856">
            <v>82.233391423104877</v>
          </cell>
          <cell r="AJ856">
            <v>-39.374908417498773</v>
          </cell>
          <cell r="AL856">
            <v>7063.258051822424</v>
          </cell>
        </row>
        <row r="857">
          <cell r="A857" t="str">
            <v xml:space="preserve"> - увеличение уставного капитала</v>
          </cell>
          <cell r="B857" t="str">
            <v xml:space="preserve"> - increase in statutory equity</v>
          </cell>
          <cell r="D857" t="str">
            <v>тыс.руб.</v>
          </cell>
          <cell r="F857">
            <v>539186.75639218895</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L857">
            <v>539186.75639218895</v>
          </cell>
        </row>
        <row r="858">
          <cell r="A858" t="str">
            <v xml:space="preserve"> - целевые финансирование и поступления</v>
          </cell>
          <cell r="B858" t="str">
            <v xml:space="preserve"> - target financing (financing from a public finance)</v>
          </cell>
          <cell r="D858" t="str">
            <v>тыс.руб.</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L858">
            <v>0</v>
          </cell>
        </row>
        <row r="859">
          <cell r="A859" t="str">
            <v xml:space="preserve"> - привлечение кредитов</v>
          </cell>
          <cell r="B859" t="str">
            <v xml:space="preserve"> - loans obtained</v>
          </cell>
          <cell r="D859" t="str">
            <v>тыс.руб.</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L859">
            <v>0</v>
          </cell>
        </row>
        <row r="860">
          <cell r="A860" t="str">
            <v xml:space="preserve"> = Итого приток</v>
          </cell>
          <cell r="B860" t="str">
            <v xml:space="preserve"> = Total inflow</v>
          </cell>
          <cell r="D860" t="str">
            <v>тыс.руб.</v>
          </cell>
          <cell r="F860">
            <v>539186.75639218895</v>
          </cell>
          <cell r="G860">
            <v>0</v>
          </cell>
          <cell r="H860">
            <v>170672.86636027964</v>
          </cell>
          <cell r="I860">
            <v>196506.49403482152</v>
          </cell>
          <cell r="J860">
            <v>230562.81613149084</v>
          </cell>
          <cell r="K860">
            <v>264458.30060973775</v>
          </cell>
          <cell r="L860">
            <v>298342.1290118976</v>
          </cell>
          <cell r="M860">
            <v>325019.94342316117</v>
          </cell>
          <cell r="N860">
            <v>351746.897183094</v>
          </cell>
          <cell r="O860">
            <v>378474.46841366496</v>
          </cell>
          <cell r="P860">
            <v>405202.01953143231</v>
          </cell>
          <cell r="Q860">
            <v>431929.54993301141</v>
          </cell>
          <cell r="R860">
            <v>461610.16456430167</v>
          </cell>
          <cell r="S860">
            <v>491263.98771411984</v>
          </cell>
          <cell r="T860">
            <v>520917.52951945539</v>
          </cell>
          <cell r="U860">
            <v>550571.04800853878</v>
          </cell>
          <cell r="V860">
            <v>550098.67477132392</v>
          </cell>
          <cell r="W860">
            <v>550095.29058565688</v>
          </cell>
          <cell r="X860">
            <v>550094.41583075433</v>
          </cell>
          <cell r="Y860">
            <v>550093.5148332048</v>
          </cell>
          <cell r="Z860">
            <v>550092.58680572861</v>
          </cell>
          <cell r="AA860">
            <v>550091.63093742833</v>
          </cell>
          <cell r="AB860">
            <v>550090.64639307884</v>
          </cell>
          <cell r="AC860">
            <v>550089.63231239899</v>
          </cell>
          <cell r="AD860">
            <v>550088.58780929877</v>
          </cell>
          <cell r="AE860">
            <v>550087.51197110547</v>
          </cell>
          <cell r="AF860">
            <v>550086.40385776642</v>
          </cell>
          <cell r="AG860">
            <v>550085.26250102709</v>
          </cell>
          <cell r="AH860">
            <v>550084.0869035857</v>
          </cell>
          <cell r="AI860">
            <v>550215.02004680107</v>
          </cell>
          <cell r="AJ860">
            <v>550093.41174696048</v>
          </cell>
          <cell r="AL860">
            <v>13867951.648137312</v>
          </cell>
        </row>
        <row r="862">
          <cell r="A862" t="str">
            <v>2. ОТТОК ДЕНЕЖНЫХ СРЕДСТВ</v>
          </cell>
          <cell r="B862" t="str">
            <v>2. CASH OUTFLOWS</v>
          </cell>
        </row>
        <row r="863">
          <cell r="A863" t="str">
            <v xml:space="preserve"> - эксплуатационные расходы</v>
          </cell>
          <cell r="B863" t="str">
            <v xml:space="preserve"> - operating costs</v>
          </cell>
          <cell r="D863" t="str">
            <v>тыс.руб.</v>
          </cell>
          <cell r="F863">
            <v>0</v>
          </cell>
          <cell r="G863">
            <v>0</v>
          </cell>
          <cell r="H863">
            <v>-104586.82019999999</v>
          </cell>
          <cell r="I863">
            <v>-123126.44256</v>
          </cell>
          <cell r="J863">
            <v>-141866.83163999999</v>
          </cell>
          <cell r="K863">
            <v>-160253.22072000001</v>
          </cell>
          <cell r="L863">
            <v>-178657.30979999999</v>
          </cell>
          <cell r="M863">
            <v>-191523.21206399999</v>
          </cell>
          <cell r="N863">
            <v>-204410.81098799998</v>
          </cell>
          <cell r="O863">
            <v>-217320.75747179997</v>
          </cell>
          <cell r="P863">
            <v>-230253.72194219395</v>
          </cell>
          <cell r="Q863">
            <v>-243210.39493877979</v>
          </cell>
          <cell r="R863">
            <v>-258242.31706934317</v>
          </cell>
          <cell r="S863">
            <v>-273299.3915753435</v>
          </cell>
          <cell r="T863">
            <v>-288382.37302804383</v>
          </cell>
          <cell r="U863">
            <v>-303492.03863584518</v>
          </cell>
          <cell r="V863">
            <v>-304435.67930740048</v>
          </cell>
          <cell r="W863">
            <v>-305407.62919910252</v>
          </cell>
          <cell r="X863">
            <v>-306408.7375875556</v>
          </cell>
          <cell r="Y863">
            <v>-307439.87922766228</v>
          </cell>
          <cell r="Z863">
            <v>-308501.95511697215</v>
          </cell>
          <cell r="AA863">
            <v>-309595.89328296127</v>
          </cell>
          <cell r="AB863">
            <v>-310722.64959393011</v>
          </cell>
          <cell r="AC863">
            <v>-311883.20859422802</v>
          </cell>
          <cell r="AD863">
            <v>-313078.58436453488</v>
          </cell>
          <cell r="AE863">
            <v>-314309.82140795095</v>
          </cell>
          <cell r="AF863">
            <v>-315577.99556266947</v>
          </cell>
          <cell r="AG863">
            <v>-316884.21494202956</v>
          </cell>
          <cell r="AH863">
            <v>-318229.62090277043</v>
          </cell>
          <cell r="AI863">
            <v>-319615.38904233353</v>
          </cell>
          <cell r="AJ863">
            <v>-321042.73022608354</v>
          </cell>
          <cell r="AL863">
            <v>-7601759.6309915343</v>
          </cell>
        </row>
        <row r="864">
          <cell r="A864" t="str">
            <v xml:space="preserve"> - лизинговые платежи (начисленные)</v>
          </cell>
          <cell r="B864" t="str">
            <v xml:space="preserve"> - leasing payments (charged)</v>
          </cell>
          <cell r="D864" t="str">
            <v>тыс.руб.</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L864">
            <v>0</v>
          </cell>
        </row>
        <row r="865">
          <cell r="A865" t="str">
            <v xml:space="preserve"> - коммерческие расходы</v>
          </cell>
          <cell r="B865" t="str">
            <v xml:space="preserve"> - marketing costs</v>
          </cell>
          <cell r="D865" t="str">
            <v>тыс.руб.</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L865">
            <v>0</v>
          </cell>
        </row>
        <row r="866">
          <cell r="A866" t="str">
            <v xml:space="preserve"> - налоговые выплаты</v>
          </cell>
          <cell r="B866" t="str">
            <v xml:space="preserve"> - tax payments</v>
          </cell>
          <cell r="D866" t="str">
            <v>тыс.руб.</v>
          </cell>
          <cell r="F866">
            <v>0</v>
          </cell>
          <cell r="G866">
            <v>0</v>
          </cell>
          <cell r="H866">
            <v>-18121.818574263172</v>
          </cell>
          <cell r="I866">
            <v>-20680.0061163516</v>
          </cell>
          <cell r="J866">
            <v>-24676.710688001876</v>
          </cell>
          <cell r="K866">
            <v>-28762.415868348922</v>
          </cell>
          <cell r="L866">
            <v>-32843.873048695976</v>
          </cell>
          <cell r="M866">
            <v>-36450.351082783767</v>
          </cell>
          <cell r="N866">
            <v>-40046.525937413739</v>
          </cell>
          <cell r="O866">
            <v>-43637.3373776917</v>
          </cell>
          <cell r="P866">
            <v>-47222.624501187129</v>
          </cell>
          <cell r="Q866">
            <v>-50802.221578396449</v>
          </cell>
          <cell r="R866">
            <v>-54621.444369600285</v>
          </cell>
          <cell r="S866">
            <v>-58436.700249456575</v>
          </cell>
          <cell r="T866">
            <v>-62245.738462104862</v>
          </cell>
          <cell r="U866">
            <v>-66048.372477528887</v>
          </cell>
          <cell r="V866">
            <v>-65775.477405097103</v>
          </cell>
          <cell r="W866">
            <v>-65475.508847328616</v>
          </cell>
          <cell r="X866">
            <v>-65168.542250339873</v>
          </cell>
          <cell r="Y866">
            <v>-64854.367672954279</v>
          </cell>
          <cell r="Z866">
            <v>-64532.76887575991</v>
          </cell>
          <cell r="AA866">
            <v>-64203.523132162518</v>
          </cell>
          <cell r="AB866">
            <v>-63866.401033770002</v>
          </cell>
          <cell r="AC866">
            <v>-63521.166289938497</v>
          </cell>
          <cell r="AD866">
            <v>-63167.575521304854</v>
          </cell>
          <cell r="AE866">
            <v>-62805.378047124999</v>
          </cell>
          <cell r="AF866">
            <v>-62434.315666232549</v>
          </cell>
          <cell r="AG866">
            <v>-62054.122431426134</v>
          </cell>
          <cell r="AH866">
            <v>-61664.524417088323</v>
          </cell>
          <cell r="AI866">
            <v>-62322.391548473155</v>
          </cell>
          <cell r="AJ866">
            <v>-62007.392281133172</v>
          </cell>
          <cell r="AL866">
            <v>-1538449.5957519587</v>
          </cell>
        </row>
        <row r="867">
          <cell r="A867" t="str">
            <v xml:space="preserve"> - убытки от прочей реализации и внереализационные расходы</v>
          </cell>
          <cell r="B867" t="str">
            <v xml:space="preserve"> - other (non-operation) &amp; miscellaneous loss</v>
          </cell>
          <cell r="D867" t="str">
            <v>тыс.руб.</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L867">
            <v>0</v>
          </cell>
        </row>
        <row r="868">
          <cell r="A868" t="str">
            <v xml:space="preserve"> - дивиденды выплаченные</v>
          </cell>
          <cell r="B868" t="str">
            <v xml:space="preserve"> - dividends payable</v>
          </cell>
          <cell r="D868" t="str">
            <v>тыс.руб.</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L868">
            <v>0</v>
          </cell>
        </row>
        <row r="869">
          <cell r="A869" t="str">
            <v xml:space="preserve"> - прочие расходы из чистой прибыли</v>
          </cell>
          <cell r="B869" t="str">
            <v xml:space="preserve"> - other payments from a net profit</v>
          </cell>
          <cell r="D869" t="str">
            <v>тыс.руб.</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L869">
            <v>0</v>
          </cell>
        </row>
        <row r="870">
          <cell r="A870" t="str">
            <v xml:space="preserve"> - прирост постоянных активов</v>
          </cell>
          <cell r="B870" t="str">
            <v xml:space="preserve"> - increase in fixed assets</v>
          </cell>
          <cell r="D870" t="str">
            <v>тыс.руб.</v>
          </cell>
          <cell r="F870">
            <v>0</v>
          </cell>
          <cell r="G870">
            <v>-118599.9</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L870">
            <v>-118599.9</v>
          </cell>
        </row>
        <row r="871">
          <cell r="A871" t="str">
            <v xml:space="preserve"> - прирост нормирумых оборотных активов</v>
          </cell>
          <cell r="B871" t="str">
            <v xml:space="preserve"> - increase in current assets</v>
          </cell>
          <cell r="D871" t="str">
            <v>тыс.руб.</v>
          </cell>
          <cell r="F871">
            <v>0</v>
          </cell>
          <cell r="G871">
            <v>-22744.402525500002</v>
          </cell>
          <cell r="H871">
            <v>-22344.264846696969</v>
          </cell>
          <cell r="I871">
            <v>-10723.884560296974</v>
          </cell>
          <cell r="J871">
            <v>-12101.895921746654</v>
          </cell>
          <cell r="K871">
            <v>-12896.206004146661</v>
          </cell>
          <cell r="L871">
            <v>-13642.719386506651</v>
          </cell>
          <cell r="M871">
            <v>-13045.044589027093</v>
          </cell>
          <cell r="N871">
            <v>-13069.141010647087</v>
          </cell>
          <cell r="O871">
            <v>-13097.323998178064</v>
          </cell>
          <cell r="P871">
            <v>-13129.716148597421</v>
          </cell>
          <cell r="Q871">
            <v>-13200.054551171721</v>
          </cell>
          <cell r="R871">
            <v>-13752.021183331846</v>
          </cell>
          <cell r="S871">
            <v>-14064.747501729871</v>
          </cell>
          <cell r="T871">
            <v>-14382.211270041473</v>
          </cell>
          <cell r="U871">
            <v>-14471.938759723969</v>
          </cell>
          <cell r="V871">
            <v>-12173.303489634971</v>
          </cell>
          <cell r="W871">
            <v>-12351.038210122439</v>
          </cell>
          <cell r="X871">
            <v>-12534.104972224566</v>
          </cell>
          <cell r="Y871">
            <v>-12722.663737189636</v>
          </cell>
          <cell r="Z871">
            <v>-12916.879265103838</v>
          </cell>
          <cell r="AA871">
            <v>-13116.921258855262</v>
          </cell>
          <cell r="AB871">
            <v>-13322.964512419363</v>
          </cell>
          <cell r="AC871">
            <v>-13535.189063590369</v>
          </cell>
          <cell r="AD871">
            <v>-13753.780351296416</v>
          </cell>
          <cell r="AE871">
            <v>-13978.929377633729</v>
          </cell>
          <cell r="AF871">
            <v>-14210.832874761196</v>
          </cell>
          <cell r="AG871">
            <v>-14449.693476802378</v>
          </cell>
          <cell r="AH871">
            <v>-14695.719896904891</v>
          </cell>
          <cell r="AI871">
            <v>-14949.127109610359</v>
          </cell>
          <cell r="AJ871">
            <v>-15210.136538697057</v>
          </cell>
          <cell r="AL871">
            <v>-420586.85639218893</v>
          </cell>
        </row>
        <row r="872">
          <cell r="A872" t="str">
            <v xml:space="preserve"> - общая сумма выплат по кредитам</v>
          </cell>
          <cell r="B872" t="str">
            <v xml:space="preserve"> - total debt service payments</v>
          </cell>
          <cell r="D872" t="str">
            <v>тыс.руб.</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L872">
            <v>0</v>
          </cell>
        </row>
        <row r="873">
          <cell r="A873" t="str">
            <v xml:space="preserve"> = Итого отток</v>
          </cell>
          <cell r="B873" t="str">
            <v xml:space="preserve"> = Total outflow</v>
          </cell>
          <cell r="D873" t="str">
            <v>тыс.руб.</v>
          </cell>
          <cell r="F873">
            <v>0</v>
          </cell>
          <cell r="G873">
            <v>-141344.30252550001</v>
          </cell>
          <cell r="H873">
            <v>-145052.90362096013</v>
          </cell>
          <cell r="I873">
            <v>-154530.33323664858</v>
          </cell>
          <cell r="J873">
            <v>-178645.43824974852</v>
          </cell>
          <cell r="K873">
            <v>-201911.84259249561</v>
          </cell>
          <cell r="L873">
            <v>-225143.90223520261</v>
          </cell>
          <cell r="M873">
            <v>-241018.60773581086</v>
          </cell>
          <cell r="N873">
            <v>-257526.47793606081</v>
          </cell>
          <cell r="O873">
            <v>-274055.41884766973</v>
          </cell>
          <cell r="P873">
            <v>-290606.06259197852</v>
          </cell>
          <cell r="Q873">
            <v>-307212.67106834799</v>
          </cell>
          <cell r="R873">
            <v>-326615.78262227529</v>
          </cell>
          <cell r="S873">
            <v>-345800.83932652994</v>
          </cell>
          <cell r="T873">
            <v>-365010.32276019017</v>
          </cell>
          <cell r="U873">
            <v>-384012.34987309802</v>
          </cell>
          <cell r="V873">
            <v>-382384.46020213258</v>
          </cell>
          <cell r="W873">
            <v>-383234.17625655356</v>
          </cell>
          <cell r="X873">
            <v>-384111.38481012004</v>
          </cell>
          <cell r="Y873">
            <v>-385016.91063780617</v>
          </cell>
          <cell r="Z873">
            <v>-385951.6032578359</v>
          </cell>
          <cell r="AA873">
            <v>-386916.33767397905</v>
          </cell>
          <cell r="AB873">
            <v>-387912.01514011947</v>
          </cell>
          <cell r="AC873">
            <v>-388939.56394775689</v>
          </cell>
          <cell r="AD873">
            <v>-389999.94023713615</v>
          </cell>
          <cell r="AE873">
            <v>-391094.12883270968</v>
          </cell>
          <cell r="AF873">
            <v>-392223.14410366322</v>
          </cell>
          <cell r="AG873">
            <v>-393388.03085025807</v>
          </cell>
          <cell r="AH873">
            <v>-394589.86521676363</v>
          </cell>
          <cell r="AI873">
            <v>-396886.90770041704</v>
          </cell>
          <cell r="AJ873">
            <v>-398260.25904591376</v>
          </cell>
          <cell r="AL873">
            <v>-9679395.9831356816</v>
          </cell>
        </row>
        <row r="875">
          <cell r="A875" t="str">
            <v xml:space="preserve"> = Баланс денежных средств</v>
          </cell>
          <cell r="B875" t="str">
            <v xml:space="preserve"> = Cash balance</v>
          </cell>
          <cell r="D875" t="str">
            <v>тыс.руб.</v>
          </cell>
          <cell r="F875">
            <v>539186.75639218895</v>
          </cell>
          <cell r="G875">
            <v>-141344.30252550001</v>
          </cell>
          <cell r="H875">
            <v>25619.962739319511</v>
          </cell>
          <cell r="I875">
            <v>41976.160798172932</v>
          </cell>
          <cell r="J875">
            <v>51917.377881742315</v>
          </cell>
          <cell r="K875">
            <v>62546.458017242141</v>
          </cell>
          <cell r="L875">
            <v>73198.226776694995</v>
          </cell>
          <cell r="M875">
            <v>84001.335687350307</v>
          </cell>
          <cell r="N875">
            <v>94220.419247033191</v>
          </cell>
          <cell r="O875">
            <v>104419.04956599523</v>
          </cell>
          <cell r="P875">
            <v>114595.95693945378</v>
          </cell>
          <cell r="Q875">
            <v>124716.87886466342</v>
          </cell>
          <cell r="R875">
            <v>134994.38194202638</v>
          </cell>
          <cell r="S875">
            <v>145463.1483875899</v>
          </cell>
          <cell r="T875">
            <v>155907.20675926522</v>
          </cell>
          <cell r="U875">
            <v>166558.69813544076</v>
          </cell>
          <cell r="V875">
            <v>167714.21456919133</v>
          </cell>
          <cell r="W875">
            <v>166861.11432910332</v>
          </cell>
          <cell r="X875">
            <v>165983.03102063428</v>
          </cell>
          <cell r="Y875">
            <v>165076.60419539863</v>
          </cell>
          <cell r="Z875">
            <v>164140.98354789271</v>
          </cell>
          <cell r="AA875">
            <v>163175.29326344928</v>
          </cell>
          <cell r="AB875">
            <v>162178.63125295937</v>
          </cell>
          <cell r="AC875">
            <v>161150.06836464209</v>
          </cell>
          <cell r="AD875">
            <v>160088.64757216262</v>
          </cell>
          <cell r="AE875">
            <v>158993.38313839579</v>
          </cell>
          <cell r="AF875">
            <v>157863.2597541032</v>
          </cell>
          <cell r="AG875">
            <v>156697.23165076901</v>
          </cell>
          <cell r="AH875">
            <v>155494.22168682207</v>
          </cell>
          <cell r="AI875">
            <v>153328.11234638403</v>
          </cell>
          <cell r="AJ875">
            <v>151833.15270104673</v>
          </cell>
          <cell r="AL875">
            <v>4188555.665001634</v>
          </cell>
        </row>
        <row r="876">
          <cell r="A876" t="str">
            <v xml:space="preserve"> = Свободные денежные средства</v>
          </cell>
          <cell r="B876" t="str">
            <v xml:space="preserve"> = Accumulated cash balance (free cash)</v>
          </cell>
          <cell r="D876" t="str">
            <v>тыс.руб.</v>
          </cell>
          <cell r="E876" t="str">
            <v>on_end</v>
          </cell>
          <cell r="F876">
            <v>539186.75639218895</v>
          </cell>
          <cell r="G876">
            <v>397842.45386668894</v>
          </cell>
          <cell r="H876">
            <v>423462.41660600842</v>
          </cell>
          <cell r="I876">
            <v>465438.57740418136</v>
          </cell>
          <cell r="J876">
            <v>517355.95528592367</v>
          </cell>
          <cell r="K876">
            <v>579902.41330316581</v>
          </cell>
          <cell r="L876">
            <v>653100.64007986081</v>
          </cell>
          <cell r="M876">
            <v>737101.97576721106</v>
          </cell>
          <cell r="N876">
            <v>831322.39501424425</v>
          </cell>
          <cell r="O876">
            <v>935741.44458023948</v>
          </cell>
          <cell r="P876">
            <v>1050337.4015196932</v>
          </cell>
          <cell r="Q876">
            <v>1175054.2803843566</v>
          </cell>
          <cell r="R876">
            <v>1310048.6623263829</v>
          </cell>
          <cell r="S876">
            <v>1455511.8107139729</v>
          </cell>
          <cell r="T876">
            <v>1611419.0174732381</v>
          </cell>
          <cell r="U876">
            <v>1777977.7156086788</v>
          </cell>
          <cell r="V876">
            <v>1945691.9301778702</v>
          </cell>
          <cell r="W876">
            <v>2112553.0445069736</v>
          </cell>
          <cell r="X876">
            <v>2278536.0755276079</v>
          </cell>
          <cell r="Y876">
            <v>2443612.6797230067</v>
          </cell>
          <cell r="Z876">
            <v>2607753.6632708996</v>
          </cell>
          <cell r="AA876">
            <v>2770928.9565343489</v>
          </cell>
          <cell r="AB876">
            <v>2933107.5877873083</v>
          </cell>
          <cell r="AC876">
            <v>3094257.6561519504</v>
          </cell>
          <cell r="AD876">
            <v>3254346.3037241129</v>
          </cell>
          <cell r="AE876">
            <v>3413339.6868625088</v>
          </cell>
          <cell r="AF876">
            <v>3571202.9466166119</v>
          </cell>
          <cell r="AG876">
            <v>3727900.1782673812</v>
          </cell>
          <cell r="AH876">
            <v>3883394.3999542031</v>
          </cell>
          <cell r="AI876">
            <v>4036722.5123005873</v>
          </cell>
          <cell r="AJ876">
            <v>4188555.665001634</v>
          </cell>
          <cell r="AL876">
            <v>4188555.665001634</v>
          </cell>
        </row>
        <row r="880">
          <cell r="A880" t="str">
            <v>Цт=максимальные Постоянные цены</v>
          </cell>
          <cell r="B880" t="str">
            <v>Цт=максимальные Постоянные цены</v>
          </cell>
          <cell r="AK880" t="str">
            <v>АЛЬТ-Инвест™ 3.0</v>
          </cell>
        </row>
        <row r="881">
          <cell r="A881" t="str">
            <v>БАЛАНСОВЫЙ ОТЧЕТ</v>
          </cell>
          <cell r="B881" t="str">
            <v>BALANCE SHEET</v>
          </cell>
          <cell r="F881" t="str">
            <v>"0"</v>
          </cell>
          <cell r="G881" t="str">
            <v>1 год</v>
          </cell>
          <cell r="H881" t="str">
            <v>2 год</v>
          </cell>
          <cell r="I881" t="str">
            <v>3 год</v>
          </cell>
          <cell r="J881" t="str">
            <v>4 год</v>
          </cell>
          <cell r="K881" t="str">
            <v>5 год</v>
          </cell>
          <cell r="L881" t="str">
            <v>6 год</v>
          </cell>
          <cell r="M881" t="str">
            <v>7 год</v>
          </cell>
          <cell r="N881" t="str">
            <v>8 год</v>
          </cell>
          <cell r="O881" t="str">
            <v>9 год</v>
          </cell>
          <cell r="P881" t="str">
            <v>10 год</v>
          </cell>
          <cell r="Q881" t="str">
            <v>11 год</v>
          </cell>
          <cell r="R881" t="str">
            <v>12 год</v>
          </cell>
          <cell r="S881" t="str">
            <v>13 год</v>
          </cell>
          <cell r="T881" t="str">
            <v>14 год</v>
          </cell>
          <cell r="U881" t="str">
            <v>15 год</v>
          </cell>
          <cell r="V881" t="str">
            <v>16 год</v>
          </cell>
          <cell r="W881" t="str">
            <v>17 год</v>
          </cell>
          <cell r="X881" t="str">
            <v>18 год</v>
          </cell>
          <cell r="Y881" t="str">
            <v>19 год</v>
          </cell>
          <cell r="Z881" t="str">
            <v>20 год</v>
          </cell>
          <cell r="AA881" t="str">
            <v>21 год</v>
          </cell>
          <cell r="AB881" t="str">
            <v>22 год</v>
          </cell>
          <cell r="AC881" t="str">
            <v>23 год</v>
          </cell>
          <cell r="AD881" t="str">
            <v>24 год</v>
          </cell>
          <cell r="AE881" t="str">
            <v>25 год</v>
          </cell>
          <cell r="AF881" t="str">
            <v>26 год</v>
          </cell>
          <cell r="AG881" t="str">
            <v>27 год</v>
          </cell>
          <cell r="AH881" t="str">
            <v>28 год</v>
          </cell>
          <cell r="AI881" t="str">
            <v>29 год</v>
          </cell>
          <cell r="AJ881" t="str">
            <v>30 год</v>
          </cell>
        </row>
        <row r="883">
          <cell r="A883" t="str">
            <v>1. АКТИВЫ</v>
          </cell>
          <cell r="B883" t="str">
            <v>1. ASSETS</v>
          </cell>
        </row>
        <row r="884">
          <cell r="A884" t="str">
            <v>Постоянные активы</v>
          </cell>
          <cell r="B884" t="str">
            <v>Fixed assets</v>
          </cell>
        </row>
        <row r="885">
          <cell r="A885" t="str">
            <v xml:space="preserve"> - балансовая стоимость</v>
          </cell>
          <cell r="B885" t="str">
            <v xml:space="preserve"> - gross book value</v>
          </cell>
          <cell r="D885" t="str">
            <v>тыс.руб.</v>
          </cell>
          <cell r="E885" t="str">
            <v>on_end</v>
          </cell>
          <cell r="F885">
            <v>0</v>
          </cell>
          <cell r="G885">
            <v>118599.9</v>
          </cell>
          <cell r="H885">
            <v>118599.9</v>
          </cell>
          <cell r="I885">
            <v>118599.9</v>
          </cell>
          <cell r="J885">
            <v>118599.9</v>
          </cell>
          <cell r="K885">
            <v>118599.9</v>
          </cell>
          <cell r="L885">
            <v>118599.9</v>
          </cell>
          <cell r="M885">
            <v>118599.9</v>
          </cell>
          <cell r="N885">
            <v>118599.9</v>
          </cell>
          <cell r="O885">
            <v>118599.9</v>
          </cell>
          <cell r="P885">
            <v>118599.9</v>
          </cell>
          <cell r="Q885">
            <v>118599.9</v>
          </cell>
          <cell r="R885">
            <v>118599.9</v>
          </cell>
          <cell r="S885">
            <v>118599.9</v>
          </cell>
          <cell r="T885">
            <v>118599.9</v>
          </cell>
          <cell r="U885">
            <v>118599.9</v>
          </cell>
          <cell r="V885">
            <v>118599.9</v>
          </cell>
          <cell r="W885">
            <v>118599.9</v>
          </cell>
          <cell r="X885">
            <v>118599.9</v>
          </cell>
          <cell r="Y885">
            <v>118599.9</v>
          </cell>
          <cell r="Z885">
            <v>118599.9</v>
          </cell>
          <cell r="AA885">
            <v>118599.9</v>
          </cell>
          <cell r="AB885">
            <v>118599.9</v>
          </cell>
          <cell r="AC885">
            <v>118599.9</v>
          </cell>
          <cell r="AD885">
            <v>118599.9</v>
          </cell>
          <cell r="AE885">
            <v>118599.9</v>
          </cell>
          <cell r="AF885">
            <v>118599.9</v>
          </cell>
          <cell r="AG885">
            <v>118599.9</v>
          </cell>
          <cell r="AH885">
            <v>118599.9</v>
          </cell>
          <cell r="AI885">
            <v>118599.9</v>
          </cell>
          <cell r="AJ885">
            <v>0</v>
          </cell>
        </row>
        <row r="886">
          <cell r="A886" t="str">
            <v xml:space="preserve"> - начисленный износ</v>
          </cell>
          <cell r="B886" t="str">
            <v xml:space="preserve"> - accumulated depreciation</v>
          </cell>
          <cell r="D886" t="str">
            <v>тыс.руб.</v>
          </cell>
          <cell r="E886" t="str">
            <v>on_end</v>
          </cell>
          <cell r="F886">
            <v>0</v>
          </cell>
          <cell r="G886">
            <v>0</v>
          </cell>
          <cell r="H886">
            <v>4388.196299999996</v>
          </cell>
          <cell r="I886">
            <v>8776.3925999999919</v>
          </cell>
          <cell r="J886">
            <v>13164.588900000002</v>
          </cell>
          <cell r="K886">
            <v>17552.785199999998</v>
          </cell>
          <cell r="L886">
            <v>21940.981499999994</v>
          </cell>
          <cell r="M886">
            <v>26329.177800000005</v>
          </cell>
          <cell r="N886">
            <v>30717.374100000001</v>
          </cell>
          <cell r="O886">
            <v>35105.570399999997</v>
          </cell>
          <cell r="P886">
            <v>39493.766699999993</v>
          </cell>
          <cell r="Q886">
            <v>43881.962999999989</v>
          </cell>
          <cell r="R886">
            <v>48270.159299999985</v>
          </cell>
          <cell r="S886">
            <v>52658.355599999981</v>
          </cell>
          <cell r="T886">
            <v>57046.551899999977</v>
          </cell>
          <cell r="U886">
            <v>61434.748199999973</v>
          </cell>
          <cell r="V886">
            <v>65822.944499999969</v>
          </cell>
          <cell r="W886">
            <v>70211.140799999965</v>
          </cell>
          <cell r="X886">
            <v>74599.337099999961</v>
          </cell>
          <cell r="Y886">
            <v>78987.533399999957</v>
          </cell>
          <cell r="Z886">
            <v>83375.729699999953</v>
          </cell>
          <cell r="AA886">
            <v>87763.925999999949</v>
          </cell>
          <cell r="AB886">
            <v>92152.122299999945</v>
          </cell>
          <cell r="AC886">
            <v>96540.31859999994</v>
          </cell>
          <cell r="AD886">
            <v>100928.51489999994</v>
          </cell>
          <cell r="AE886">
            <v>105316.71119999993</v>
          </cell>
          <cell r="AF886">
            <v>109704.90749999993</v>
          </cell>
          <cell r="AG886">
            <v>114093.10379999992</v>
          </cell>
          <cell r="AH886">
            <v>118481.30009999992</v>
          </cell>
          <cell r="AI886">
            <v>118599.9</v>
          </cell>
          <cell r="AJ886">
            <v>0</v>
          </cell>
        </row>
        <row r="887">
          <cell r="A887" t="str">
            <v xml:space="preserve"> - остаточная стоимость</v>
          </cell>
          <cell r="B887" t="str">
            <v xml:space="preserve"> - book value net of depreciation.</v>
          </cell>
          <cell r="D887" t="str">
            <v>тыс.руб.</v>
          </cell>
          <cell r="E887" t="str">
            <v>on_end</v>
          </cell>
          <cell r="F887">
            <v>0</v>
          </cell>
          <cell r="G887">
            <v>118599.9</v>
          </cell>
          <cell r="H887">
            <v>114211.7037</v>
          </cell>
          <cell r="I887">
            <v>109823.5074</v>
          </cell>
          <cell r="J887">
            <v>105435.31109999999</v>
          </cell>
          <cell r="K887">
            <v>101047.1148</v>
          </cell>
          <cell r="L887">
            <v>96658.9185</v>
          </cell>
          <cell r="M887">
            <v>92270.722199999989</v>
          </cell>
          <cell r="N887">
            <v>87882.525899999993</v>
          </cell>
          <cell r="O887">
            <v>83494.329599999997</v>
          </cell>
          <cell r="P887">
            <v>79106.133300000001</v>
          </cell>
          <cell r="Q887">
            <v>74717.937000000005</v>
          </cell>
          <cell r="R887">
            <v>70329.740700000009</v>
          </cell>
          <cell r="S887">
            <v>65941.544400000013</v>
          </cell>
          <cell r="T887">
            <v>61553.348100000017</v>
          </cell>
          <cell r="U887">
            <v>57165.151800000021</v>
          </cell>
          <cell r="V887">
            <v>52776.955500000025</v>
          </cell>
          <cell r="W887">
            <v>48388.75920000003</v>
          </cell>
          <cell r="X887">
            <v>44000.562900000034</v>
          </cell>
          <cell r="Y887">
            <v>39612.366600000038</v>
          </cell>
          <cell r="Z887">
            <v>35224.170300000042</v>
          </cell>
          <cell r="AA887">
            <v>30835.974000000046</v>
          </cell>
          <cell r="AB887">
            <v>26447.77770000005</v>
          </cell>
          <cell r="AC887">
            <v>22059.581400000054</v>
          </cell>
          <cell r="AD887">
            <v>17671.385100000058</v>
          </cell>
          <cell r="AE887">
            <v>13283.188800000062</v>
          </cell>
          <cell r="AF887">
            <v>8894.9925000000658</v>
          </cell>
          <cell r="AG887">
            <v>4506.7962000000698</v>
          </cell>
          <cell r="AH887">
            <v>118.59990000007383</v>
          </cell>
          <cell r="AI887">
            <v>0</v>
          </cell>
          <cell r="AJ887">
            <v>0</v>
          </cell>
        </row>
        <row r="888">
          <cell r="A888" t="str">
            <v>Незавершенные капитальные вложения</v>
          </cell>
          <cell r="B888" t="str">
            <v>Uncompleted investments</v>
          </cell>
          <cell r="D888" t="str">
            <v>тыс.руб.</v>
          </cell>
          <cell r="E888" t="str">
            <v>on_end</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row>
        <row r="890">
          <cell r="A890" t="str">
            <v>Оборотные активы</v>
          </cell>
          <cell r="B890" t="str">
            <v>Current assets</v>
          </cell>
        </row>
        <row r="891">
          <cell r="A891" t="str">
            <v xml:space="preserve"> - запасы сырья и материалов</v>
          </cell>
          <cell r="B891" t="str">
            <v xml:space="preserve"> - stocks (inventories) of raw materials</v>
          </cell>
          <cell r="D891" t="str">
            <v>тыс.руб.</v>
          </cell>
          <cell r="E891" t="str">
            <v>on_end</v>
          </cell>
          <cell r="F891">
            <v>0</v>
          </cell>
          <cell r="G891">
            <v>0</v>
          </cell>
          <cell r="H891">
            <v>1183.4072249999997</v>
          </cell>
          <cell r="I891">
            <v>1418.0394799999999</v>
          </cell>
          <cell r="J891">
            <v>1660.8684949999999</v>
          </cell>
          <cell r="K891">
            <v>1903.6975100000002</v>
          </cell>
          <cell r="L891">
            <v>2146.5265250000002</v>
          </cell>
          <cell r="M891">
            <v>2315.1748619999998</v>
          </cell>
          <cell r="N891">
            <v>2483.8231989999995</v>
          </cell>
          <cell r="O891">
            <v>2652.4715359999991</v>
          </cell>
          <cell r="P891">
            <v>2821.1198729999992</v>
          </cell>
          <cell r="Q891">
            <v>2989.7682099999997</v>
          </cell>
          <cell r="R891">
            <v>3186.9002879999994</v>
          </cell>
          <cell r="S891">
            <v>3384.0323659999995</v>
          </cell>
          <cell r="T891">
            <v>3581.1644439999995</v>
          </cell>
          <cell r="U891">
            <v>3778.2965220000001</v>
          </cell>
          <cell r="V891">
            <v>3778.2965220000001</v>
          </cell>
          <cell r="W891">
            <v>3778.2965220000001</v>
          </cell>
          <cell r="X891">
            <v>3778.2965220000001</v>
          </cell>
          <cell r="Y891">
            <v>3778.2965220000001</v>
          </cell>
          <cell r="Z891">
            <v>3778.2965220000001</v>
          </cell>
          <cell r="AA891">
            <v>3778.2965220000001</v>
          </cell>
          <cell r="AB891">
            <v>3778.2965220000001</v>
          </cell>
          <cell r="AC891">
            <v>3778.2965220000001</v>
          </cell>
          <cell r="AD891">
            <v>3778.2965220000001</v>
          </cell>
          <cell r="AE891">
            <v>3778.2965220000001</v>
          </cell>
          <cell r="AF891">
            <v>3778.2965220000001</v>
          </cell>
          <cell r="AG891">
            <v>3778.2965220000001</v>
          </cell>
          <cell r="AH891">
            <v>3778.2965220000001</v>
          </cell>
          <cell r="AI891">
            <v>3778.2965220000001</v>
          </cell>
          <cell r="AJ891">
            <v>3778.2965220000001</v>
          </cell>
        </row>
        <row r="892">
          <cell r="A892" t="str">
            <v xml:space="preserve"> - незавершенная продукция</v>
          </cell>
          <cell r="B892" t="str">
            <v xml:space="preserve"> - work-in-progress</v>
          </cell>
          <cell r="D892" t="str">
            <v>тыс.руб.</v>
          </cell>
          <cell r="E892" t="str">
            <v>on_end</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row>
        <row r="893">
          <cell r="A893" t="str">
            <v xml:space="preserve"> - готовая продукция</v>
          </cell>
          <cell r="B893" t="str">
            <v xml:space="preserve"> - finished goods</v>
          </cell>
          <cell r="D893" t="str">
            <v>тыс.руб.</v>
          </cell>
          <cell r="E893" t="str">
            <v>on_end</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row>
        <row r="894">
          <cell r="A894" t="str">
            <v xml:space="preserve"> - кредиты покупателям</v>
          </cell>
          <cell r="B894" t="str">
            <v xml:space="preserve"> - account receivable</v>
          </cell>
          <cell r="D894" t="str">
            <v>тыс.руб.</v>
          </cell>
          <cell r="E894" t="str">
            <v>on_end</v>
          </cell>
          <cell r="F894">
            <v>0</v>
          </cell>
          <cell r="G894">
            <v>0</v>
          </cell>
          <cell r="H894">
            <v>14051.534337796973</v>
          </cell>
          <cell r="I894">
            <v>16351.76867559395</v>
          </cell>
          <cell r="J894">
            <v>19175.465292440604</v>
          </cell>
          <cell r="K894">
            <v>21999.161909287257</v>
          </cell>
          <cell r="L894">
            <v>24822.858526133907</v>
          </cell>
          <cell r="M894">
            <v>27050.211997580991</v>
          </cell>
          <cell r="N894">
            <v>29277.565469028079</v>
          </cell>
          <cell r="O894">
            <v>31504.91894047516</v>
          </cell>
          <cell r="P894">
            <v>33732.272411922255</v>
          </cell>
          <cell r="Q894">
            <v>35959.625883369328</v>
          </cell>
          <cell r="R894">
            <v>38430.819134514029</v>
          </cell>
          <cell r="S894">
            <v>40902.012385658745</v>
          </cell>
          <cell r="T894">
            <v>43373.205636803454</v>
          </cell>
          <cell r="U894">
            <v>45844.398887948162</v>
          </cell>
          <cell r="V894">
            <v>45844.398887948162</v>
          </cell>
          <cell r="W894">
            <v>45844.398887948162</v>
          </cell>
          <cell r="X894">
            <v>45844.398887948162</v>
          </cell>
          <cell r="Y894">
            <v>45844.398887948162</v>
          </cell>
          <cell r="Z894">
            <v>45844.398887948162</v>
          </cell>
          <cell r="AA894">
            <v>45844.398887948162</v>
          </cell>
          <cell r="AB894">
            <v>45844.398887948162</v>
          </cell>
          <cell r="AC894">
            <v>45844.398887948162</v>
          </cell>
          <cell r="AD894">
            <v>45844.398887948162</v>
          </cell>
          <cell r="AE894">
            <v>45844.398887948162</v>
          </cell>
          <cell r="AF894">
            <v>45844.398887948162</v>
          </cell>
          <cell r="AG894">
            <v>45844.398887948162</v>
          </cell>
          <cell r="AH894">
            <v>45844.398887948162</v>
          </cell>
          <cell r="AI894">
            <v>45844.398887948162</v>
          </cell>
          <cell r="AJ894">
            <v>45844.398887948162</v>
          </cell>
        </row>
        <row r="895">
          <cell r="A895" t="str">
            <v xml:space="preserve"> - авансы поставщикам</v>
          </cell>
          <cell r="B895" t="str">
            <v xml:space="preserve"> - advanses to suppliers</v>
          </cell>
          <cell r="D895" t="str">
            <v>тыс.руб.</v>
          </cell>
          <cell r="E895" t="str">
            <v>on_end</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row>
        <row r="896">
          <cell r="A896" t="str">
            <v xml:space="preserve"> - НДС уплаченный</v>
          </cell>
          <cell r="B896" t="str">
            <v xml:space="preserve"> - VAT paid</v>
          </cell>
          <cell r="D896" t="str">
            <v>тыс.руб.</v>
          </cell>
          <cell r="E896" t="str">
            <v>on_end</v>
          </cell>
          <cell r="F896">
            <v>0</v>
          </cell>
          <cell r="G896">
            <v>21347.982</v>
          </cell>
          <cell r="H896">
            <v>27671.012248499999</v>
          </cell>
          <cell r="I896">
            <v>35688.491539199997</v>
          </cell>
          <cell r="J896">
            <v>44600.286329099996</v>
          </cell>
          <cell r="K896">
            <v>54341.201201400007</v>
          </cell>
          <cell r="L896">
            <v>64914.422156100001</v>
          </cell>
          <cell r="M896">
            <v>75492.348106680016</v>
          </cell>
          <cell r="N896">
            <v>86092.23697398002</v>
          </cell>
          <cell r="O896">
            <v>96718.111318764</v>
          </cell>
          <cell r="P896">
            <v>107374.11437861891</v>
          </cell>
          <cell r="Q896">
            <v>118064.51368825928</v>
          </cell>
          <cell r="R896">
            <v>129065.76564518105</v>
          </cell>
          <cell r="S896">
            <v>140377.27060358282</v>
          </cell>
          <cell r="T896">
            <v>152003.69181387071</v>
          </cell>
          <cell r="U896">
            <v>163949.83242396286</v>
          </cell>
          <cell r="V896">
            <v>176030.34458089489</v>
          </cell>
          <cell r="W896">
            <v>188285.80771833329</v>
          </cell>
          <cell r="X896">
            <v>200721.4703656933</v>
          </cell>
          <cell r="Y896">
            <v>213342.73850827248</v>
          </cell>
          <cell r="Z896">
            <v>226155.18031092748</v>
          </cell>
          <cell r="AA896">
            <v>239164.53098346051</v>
          </cell>
          <cell r="AB896">
            <v>252376.69779196792</v>
          </cell>
          <cell r="AC896">
            <v>265797.76522052899</v>
          </cell>
          <cell r="AD896">
            <v>279434.00028774521</v>
          </cell>
          <cell r="AE896">
            <v>293291.85802277637</v>
          </cell>
          <cell r="AF896">
            <v>307377.98710565694</v>
          </cell>
          <cell r="AG896">
            <v>321699.23567682219</v>
          </cell>
          <cell r="AH896">
            <v>336262.6573209209</v>
          </cell>
          <cell r="AI896">
            <v>351075.51723014092</v>
          </cell>
          <cell r="AJ896">
            <v>366145.29855243588</v>
          </cell>
        </row>
        <row r="897">
          <cell r="A897" t="str">
            <v xml:space="preserve"> - резерв денежных средств</v>
          </cell>
          <cell r="B897" t="str">
            <v xml:space="preserve"> - cash-in-hand</v>
          </cell>
          <cell r="D897" t="str">
            <v>тыс.руб.</v>
          </cell>
          <cell r="E897" t="str">
            <v>on_end</v>
          </cell>
          <cell r="F897">
            <v>0</v>
          </cell>
          <cell r="G897">
            <v>1396.4205254999997</v>
          </cell>
          <cell r="H897">
            <v>2182.7135609000002</v>
          </cell>
          <cell r="I897">
            <v>2354.2522377</v>
          </cell>
          <cell r="J897">
            <v>2477.8277376999999</v>
          </cell>
          <cell r="K897">
            <v>2566.5932376999999</v>
          </cell>
          <cell r="L897">
            <v>2569.5660376599999</v>
          </cell>
          <cell r="M897">
            <v>2640.6828676599998</v>
          </cell>
          <cell r="N897">
            <v>2713.9332025599997</v>
          </cell>
          <cell r="O897">
            <v>2789.3810475070004</v>
          </cell>
          <cell r="P897">
            <v>2867.0923278024111</v>
          </cell>
          <cell r="Q897">
            <v>2980.7457608866821</v>
          </cell>
          <cell r="R897">
            <v>3063.1896581520832</v>
          </cell>
          <cell r="S897">
            <v>3148.1068723354456</v>
          </cell>
          <cell r="T897">
            <v>3235.5716029443092</v>
          </cell>
          <cell r="U897">
            <v>3093.0444234314386</v>
          </cell>
          <cell r="V897">
            <v>3185.8357561343819</v>
          </cell>
          <cell r="W897">
            <v>3281.4108288184134</v>
          </cell>
          <cell r="X897">
            <v>3379.8531536829655</v>
          </cell>
          <cell r="Y897">
            <v>3481.2487482934544</v>
          </cell>
          <cell r="Z897">
            <v>3585.6862107422585</v>
          </cell>
          <cell r="AA897">
            <v>3693.2567970645259</v>
          </cell>
          <cell r="AB897">
            <v>3804.0545009764628</v>
          </cell>
          <cell r="AC897">
            <v>3918.1761360057571</v>
          </cell>
          <cell r="AD897">
            <v>4035.7214200859294</v>
          </cell>
          <cell r="AE897">
            <v>4156.7930626885072</v>
          </cell>
          <cell r="AF897">
            <v>4281.4968545691618</v>
          </cell>
          <cell r="AG897">
            <v>4409.9417602062367</v>
          </cell>
          <cell r="AH897">
            <v>4542.2400130124242</v>
          </cell>
          <cell r="AI897">
            <v>4678.5072134027978</v>
          </cell>
          <cell r="AJ897">
            <v>4818.8624298048817</v>
          </cell>
        </row>
        <row r="898">
          <cell r="A898" t="str">
            <v xml:space="preserve"> - свободные денежные средства</v>
          </cell>
          <cell r="B898" t="str">
            <v xml:space="preserve"> - free cash (cash-in-bank)</v>
          </cell>
          <cell r="D898" t="str">
            <v>тыс.руб.</v>
          </cell>
          <cell r="E898" t="str">
            <v>on_end</v>
          </cell>
          <cell r="F898">
            <v>539186.75639218895</v>
          </cell>
          <cell r="G898">
            <v>397842.45386668894</v>
          </cell>
          <cell r="H898">
            <v>423462.41660600842</v>
          </cell>
          <cell r="I898">
            <v>465438.57740418136</v>
          </cell>
          <cell r="J898">
            <v>517355.95528592367</v>
          </cell>
          <cell r="K898">
            <v>579902.41330316581</v>
          </cell>
          <cell r="L898">
            <v>653100.64007986081</v>
          </cell>
          <cell r="M898">
            <v>737101.97576721106</v>
          </cell>
          <cell r="N898">
            <v>831322.39501424425</v>
          </cell>
          <cell r="O898">
            <v>935741.44458023948</v>
          </cell>
          <cell r="P898">
            <v>1050337.4015196932</v>
          </cell>
          <cell r="Q898">
            <v>1175054.2803843566</v>
          </cell>
          <cell r="R898">
            <v>1310048.6623263829</v>
          </cell>
          <cell r="S898">
            <v>1455511.8107139729</v>
          </cell>
          <cell r="T898">
            <v>1611419.0174732381</v>
          </cell>
          <cell r="U898">
            <v>1777977.7156086788</v>
          </cell>
          <cell r="V898">
            <v>1945691.9301778702</v>
          </cell>
          <cell r="W898">
            <v>2112553.0445069736</v>
          </cell>
          <cell r="X898">
            <v>2278536.0755276079</v>
          </cell>
          <cell r="Y898">
            <v>2443612.6797230067</v>
          </cell>
          <cell r="Z898">
            <v>2607753.6632708996</v>
          </cell>
          <cell r="AA898">
            <v>2770928.9565343489</v>
          </cell>
          <cell r="AB898">
            <v>2933107.5877873083</v>
          </cell>
          <cell r="AC898">
            <v>3094257.6561519504</v>
          </cell>
          <cell r="AD898">
            <v>3254346.3037241129</v>
          </cell>
          <cell r="AE898">
            <v>3413339.6868625088</v>
          </cell>
          <cell r="AF898">
            <v>3571202.9466166119</v>
          </cell>
          <cell r="AG898">
            <v>3727900.1782673812</v>
          </cell>
          <cell r="AH898">
            <v>3883394.3999542031</v>
          </cell>
          <cell r="AI898">
            <v>4036722.5123005873</v>
          </cell>
          <cell r="AJ898">
            <v>4188555.665001634</v>
          </cell>
        </row>
        <row r="899">
          <cell r="A899" t="str">
            <v xml:space="preserve"> = Итого </v>
          </cell>
          <cell r="B899" t="str">
            <v xml:space="preserve"> = Total</v>
          </cell>
          <cell r="D899" t="str">
            <v>тыс.руб.</v>
          </cell>
          <cell r="E899" t="str">
            <v>on_end</v>
          </cell>
          <cell r="F899">
            <v>539186.75639218895</v>
          </cell>
          <cell r="G899">
            <v>420586.85639218893</v>
          </cell>
          <cell r="H899">
            <v>468551.0839782054</v>
          </cell>
          <cell r="I899">
            <v>521251.12933667528</v>
          </cell>
          <cell r="J899">
            <v>585270.40314016421</v>
          </cell>
          <cell r="K899">
            <v>660713.06716155307</v>
          </cell>
          <cell r="L899">
            <v>747554.01332475478</v>
          </cell>
          <cell r="M899">
            <v>844600.39360113209</v>
          </cell>
          <cell r="N899">
            <v>951889.95385881234</v>
          </cell>
          <cell r="O899">
            <v>1069406.3274229856</v>
          </cell>
          <cell r="P899">
            <v>1197132.0005110367</v>
          </cell>
          <cell r="Q899">
            <v>1335048.933926872</v>
          </cell>
          <cell r="R899">
            <v>1483795.33705223</v>
          </cell>
          <cell r="S899">
            <v>1643323.23294155</v>
          </cell>
          <cell r="T899">
            <v>1813612.6509708567</v>
          </cell>
          <cell r="U899">
            <v>1994643.2878660213</v>
          </cell>
          <cell r="V899">
            <v>2174530.8059248477</v>
          </cell>
          <cell r="W899">
            <v>2353742.9584640735</v>
          </cell>
          <cell r="X899">
            <v>2532260.0944569325</v>
          </cell>
          <cell r="Y899">
            <v>2710059.3623895207</v>
          </cell>
          <cell r="Z899">
            <v>2887117.2252025176</v>
          </cell>
          <cell r="AA899">
            <v>3063409.4397248221</v>
          </cell>
          <cell r="AB899">
            <v>3238911.0354902009</v>
          </cell>
          <cell r="AC899">
            <v>3413596.2929184334</v>
          </cell>
          <cell r="AD899">
            <v>3587438.7208418921</v>
          </cell>
          <cell r="AE899">
            <v>3760411.033357922</v>
          </cell>
          <cell r="AF899">
            <v>3932485.1259867861</v>
          </cell>
          <cell r="AG899">
            <v>4103632.051114358</v>
          </cell>
          <cell r="AH899">
            <v>4273821.9926980846</v>
          </cell>
          <cell r="AI899">
            <v>4442099.2321540788</v>
          </cell>
          <cell r="AJ899">
            <v>4609142.5213938225</v>
          </cell>
        </row>
        <row r="901">
          <cell r="A901" t="str">
            <v>Прочие текущие активы</v>
          </cell>
          <cell r="B901" t="str">
            <v>Other current assets</v>
          </cell>
          <cell r="D901" t="str">
            <v>тыс.руб.</v>
          </cell>
          <cell r="E901" t="str">
            <v>,on_end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row>
        <row r="903">
          <cell r="A903" t="str">
            <v>Убытки</v>
          </cell>
          <cell r="B903" t="str">
            <v>Losses</v>
          </cell>
          <cell r="D903" t="str">
            <v>тыс.руб.</v>
          </cell>
          <cell r="E903" t="str">
            <v>on_end</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row>
        <row r="905">
          <cell r="A905" t="str">
            <v xml:space="preserve"> = Итого активов</v>
          </cell>
          <cell r="B905" t="str">
            <v xml:space="preserve"> = Total assets</v>
          </cell>
          <cell r="D905" t="str">
            <v>тыс.руб.</v>
          </cell>
          <cell r="E905" t="str">
            <v>on_end</v>
          </cell>
          <cell r="F905">
            <v>539186.75639218895</v>
          </cell>
          <cell r="G905">
            <v>539186.75639218895</v>
          </cell>
          <cell r="H905">
            <v>582762.78767820541</v>
          </cell>
          <cell r="I905">
            <v>631074.63673667528</v>
          </cell>
          <cell r="J905">
            <v>690705.71424016426</v>
          </cell>
          <cell r="K905">
            <v>761760.18196155305</v>
          </cell>
          <cell r="L905">
            <v>844212.93182475481</v>
          </cell>
          <cell r="M905">
            <v>936871.11580113205</v>
          </cell>
          <cell r="N905">
            <v>1039772.4797588123</v>
          </cell>
          <cell r="O905">
            <v>1152900.6570229856</v>
          </cell>
          <cell r="P905">
            <v>1276238.1338110368</v>
          </cell>
          <cell r="Q905">
            <v>1409766.8709268719</v>
          </cell>
          <cell r="R905">
            <v>1554125.07775223</v>
          </cell>
          <cell r="S905">
            <v>1709264.77734155</v>
          </cell>
          <cell r="T905">
            <v>1875165.9990708567</v>
          </cell>
          <cell r="U905">
            <v>2051808.4396660214</v>
          </cell>
          <cell r="V905">
            <v>2227307.7614248479</v>
          </cell>
          <cell r="W905">
            <v>2402131.7176640737</v>
          </cell>
          <cell r="X905">
            <v>2576260.6573569328</v>
          </cell>
          <cell r="Y905">
            <v>2749671.7289895206</v>
          </cell>
          <cell r="Z905">
            <v>2922341.3955025175</v>
          </cell>
          <cell r="AA905">
            <v>3094245.413724822</v>
          </cell>
          <cell r="AB905">
            <v>3265358.8131902008</v>
          </cell>
          <cell r="AC905">
            <v>3435655.8743184335</v>
          </cell>
          <cell r="AD905">
            <v>3605110.1059418921</v>
          </cell>
          <cell r="AE905">
            <v>3773694.2221579221</v>
          </cell>
          <cell r="AF905">
            <v>3941380.1184867863</v>
          </cell>
          <cell r="AG905">
            <v>4108138.8473143582</v>
          </cell>
          <cell r="AH905">
            <v>4273940.5925980844</v>
          </cell>
          <cell r="AI905">
            <v>4442099.2321540788</v>
          </cell>
          <cell r="AJ905">
            <v>4609142.5213938225</v>
          </cell>
        </row>
        <row r="907">
          <cell r="A907" t="str">
            <v>2. ПАССИВЫ</v>
          </cell>
          <cell r="B907" t="str">
            <v>2. EQUITIES &amp; LIABILITIES</v>
          </cell>
        </row>
        <row r="908">
          <cell r="A908" t="str">
            <v>Источники собственных средств</v>
          </cell>
          <cell r="B908" t="str">
            <v>Equities</v>
          </cell>
        </row>
        <row r="909">
          <cell r="A909" t="str">
            <v xml:space="preserve"> - уставный капитал</v>
          </cell>
          <cell r="B909" t="str">
            <v xml:space="preserve"> - statutory equity</v>
          </cell>
          <cell r="D909" t="str">
            <v>тыс.руб.</v>
          </cell>
          <cell r="E909" t="str">
            <v>on_end</v>
          </cell>
          <cell r="F909">
            <v>539186.75639218895</v>
          </cell>
          <cell r="G909">
            <v>539186.75639218895</v>
          </cell>
          <cell r="H909">
            <v>539186.75639218895</v>
          </cell>
          <cell r="I909">
            <v>539186.75639218895</v>
          </cell>
          <cell r="J909">
            <v>539186.75639218895</v>
          </cell>
          <cell r="K909">
            <v>539186.75639218895</v>
          </cell>
          <cell r="L909">
            <v>539186.75639218895</v>
          </cell>
          <cell r="M909">
            <v>539186.75639218895</v>
          </cell>
          <cell r="N909">
            <v>539186.75639218895</v>
          </cell>
          <cell r="O909">
            <v>539186.75639218895</v>
          </cell>
          <cell r="P909">
            <v>539186.75639218895</v>
          </cell>
          <cell r="Q909">
            <v>539186.75639218895</v>
          </cell>
          <cell r="R909">
            <v>539186.75639218895</v>
          </cell>
          <cell r="S909">
            <v>539186.75639218895</v>
          </cell>
          <cell r="T909">
            <v>539186.75639218895</v>
          </cell>
          <cell r="U909">
            <v>539186.75639218895</v>
          </cell>
          <cell r="V909">
            <v>539186.75639218895</v>
          </cell>
          <cell r="W909">
            <v>539186.75639218895</v>
          </cell>
          <cell r="X909">
            <v>539186.75639218895</v>
          </cell>
          <cell r="Y909">
            <v>539186.75639218895</v>
          </cell>
          <cell r="Z909">
            <v>539186.75639218895</v>
          </cell>
          <cell r="AA909">
            <v>539186.75639218895</v>
          </cell>
          <cell r="AB909">
            <v>539186.75639218895</v>
          </cell>
          <cell r="AC909">
            <v>539186.75639218895</v>
          </cell>
          <cell r="AD909">
            <v>539186.75639218895</v>
          </cell>
          <cell r="AE909">
            <v>539186.75639218895</v>
          </cell>
          <cell r="AF909">
            <v>539186.75639218895</v>
          </cell>
          <cell r="AG909">
            <v>539186.75639218895</v>
          </cell>
          <cell r="AH909">
            <v>539186.75639218895</v>
          </cell>
          <cell r="AI909">
            <v>539186.75639218895</v>
          </cell>
          <cell r="AJ909">
            <v>539186.75639218895</v>
          </cell>
        </row>
        <row r="910">
          <cell r="A910" t="str">
            <v xml:space="preserve"> - - учредительный капитал</v>
          </cell>
          <cell r="B910" t="str">
            <v xml:space="preserve"> - - constitutive equity</v>
          </cell>
          <cell r="D910" t="str">
            <v>тыс.руб.</v>
          </cell>
          <cell r="E910" t="str">
            <v>on_end</v>
          </cell>
          <cell r="F910">
            <v>539186.75639218895</v>
          </cell>
          <cell r="G910">
            <v>539186.75639218895</v>
          </cell>
          <cell r="H910">
            <v>539186.75639218895</v>
          </cell>
          <cell r="I910">
            <v>539186.75639218895</v>
          </cell>
          <cell r="J910">
            <v>539186.75639218895</v>
          </cell>
          <cell r="K910">
            <v>539186.75639218895</v>
          </cell>
          <cell r="L910">
            <v>539186.75639218895</v>
          </cell>
          <cell r="M910">
            <v>539186.75639218895</v>
          </cell>
          <cell r="N910">
            <v>539186.75639218895</v>
          </cell>
          <cell r="O910">
            <v>539186.75639218895</v>
          </cell>
          <cell r="P910">
            <v>539186.75639218895</v>
          </cell>
          <cell r="Q910">
            <v>539186.75639218895</v>
          </cell>
          <cell r="R910">
            <v>539186.75639218895</v>
          </cell>
          <cell r="S910">
            <v>539186.75639218895</v>
          </cell>
          <cell r="T910">
            <v>539186.75639218895</v>
          </cell>
          <cell r="U910">
            <v>539186.75639218895</v>
          </cell>
          <cell r="V910">
            <v>539186.75639218895</v>
          </cell>
          <cell r="W910">
            <v>539186.75639218895</v>
          </cell>
          <cell r="X910">
            <v>539186.75639218895</v>
          </cell>
          <cell r="Y910">
            <v>539186.75639218895</v>
          </cell>
          <cell r="Z910">
            <v>539186.75639218895</v>
          </cell>
          <cell r="AA910">
            <v>539186.75639218895</v>
          </cell>
          <cell r="AB910">
            <v>539186.75639218895</v>
          </cell>
          <cell r="AC910">
            <v>539186.75639218895</v>
          </cell>
          <cell r="AD910">
            <v>539186.75639218895</v>
          </cell>
          <cell r="AE910">
            <v>539186.75639218895</v>
          </cell>
          <cell r="AF910">
            <v>539186.75639218895</v>
          </cell>
          <cell r="AG910">
            <v>539186.75639218895</v>
          </cell>
          <cell r="AH910">
            <v>539186.75639218895</v>
          </cell>
          <cell r="AI910">
            <v>539186.75639218895</v>
          </cell>
          <cell r="AJ910">
            <v>539186.75639218895</v>
          </cell>
        </row>
        <row r="911">
          <cell r="A911" t="str">
            <v xml:space="preserve"> - - акционерный капитал</v>
          </cell>
          <cell r="B911" t="str">
            <v xml:space="preserve"> - - preference &amp; ordinary shares</v>
          </cell>
          <cell r="D911" t="str">
            <v>тыс.руб.</v>
          </cell>
          <cell r="E911" t="str">
            <v>on_end</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row>
        <row r="912">
          <cell r="A912" t="str">
            <v xml:space="preserve"> - целевые финансирование и поступления</v>
          </cell>
          <cell r="B912" t="str">
            <v xml:space="preserve"> - target financing (financing from a public finance)</v>
          </cell>
          <cell r="D912" t="str">
            <v>тыс.руб.</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row>
        <row r="913">
          <cell r="A913" t="str">
            <v xml:space="preserve"> - нераспределенная прибыль</v>
          </cell>
          <cell r="B913" t="str">
            <v xml:space="preserve"> - retained profit</v>
          </cell>
          <cell r="D913" t="str">
            <v>тыс.руб.</v>
          </cell>
          <cell r="E913" t="str">
            <v>on_end</v>
          </cell>
          <cell r="F913">
            <v>0</v>
          </cell>
          <cell r="G913">
            <v>0</v>
          </cell>
          <cell r="H913">
            <v>41521.576979300531</v>
          </cell>
          <cell r="I913">
            <v>89548.15611007635</v>
          </cell>
          <cell r="J913">
            <v>148722.00099136174</v>
          </cell>
          <cell r="K913">
            <v>219308.11101445986</v>
          </cell>
          <cell r="L913">
            <v>301293.03417937079</v>
          </cell>
          <cell r="M913">
            <v>393533.81870355888</v>
          </cell>
          <cell r="N913">
            <v>496019.07110648206</v>
          </cell>
          <cell r="O913">
            <v>608731.80724269233</v>
          </cell>
          <cell r="P913">
            <v>731654.53344237828</v>
          </cell>
          <cell r="Q913">
            <v>864769.23122563399</v>
          </cell>
          <cell r="R913">
            <v>1008687.1031008589</v>
          </cell>
          <cell r="S913">
            <v>1163386.9636039636</v>
          </cell>
          <cell r="T913">
            <v>1328849.1234554565</v>
          </cell>
          <cell r="U913">
            <v>1505053.3026974604</v>
          </cell>
          <cell r="V913">
            <v>1680586.7363403407</v>
          </cell>
          <cell r="W913">
            <v>1855448.1886492874</v>
          </cell>
          <cell r="X913">
            <v>2029615.4991667699</v>
          </cell>
          <cell r="Y913">
            <v>2203065.8426215313</v>
          </cell>
          <cell r="Z913">
            <v>2375775.7089841771</v>
          </cell>
          <cell r="AA913">
            <v>2547720.882924431</v>
          </cell>
          <cell r="AB913">
            <v>2718876.4226521086</v>
          </cell>
          <cell r="AC913">
            <v>2889216.6381233199</v>
          </cell>
          <cell r="AD913">
            <v>3058715.068592858</v>
          </cell>
          <cell r="AE913">
            <v>3227344.4594931602</v>
          </cell>
          <cell r="AF913">
            <v>3395076.7386196363</v>
          </cell>
          <cell r="AG913">
            <v>3561882.9916015584</v>
          </cell>
          <cell r="AH913">
            <v>3727733.4366370775</v>
          </cell>
          <cell r="AI913">
            <v>3895809.8428016487</v>
          </cell>
          <cell r="AJ913">
            <v>4062892.5069498098</v>
          </cell>
        </row>
        <row r="914">
          <cell r="A914" t="str">
            <v xml:space="preserve"> = Итого собственные средства</v>
          </cell>
          <cell r="B914" t="str">
            <v xml:space="preserve"> = Total equities</v>
          </cell>
          <cell r="D914" t="str">
            <v>тыс.руб.</v>
          </cell>
          <cell r="E914" t="str">
            <v>on_end</v>
          </cell>
          <cell r="F914">
            <v>539186.75639218895</v>
          </cell>
          <cell r="G914">
            <v>539186.75639218895</v>
          </cell>
          <cell r="H914">
            <v>580708.33337148954</v>
          </cell>
          <cell r="I914">
            <v>628734.9125022653</v>
          </cell>
          <cell r="J914">
            <v>687908.75738355075</v>
          </cell>
          <cell r="K914">
            <v>758494.86740664882</v>
          </cell>
          <cell r="L914">
            <v>840479.79057155969</v>
          </cell>
          <cell r="M914">
            <v>932720.57509574783</v>
          </cell>
          <cell r="N914">
            <v>1035205.827498671</v>
          </cell>
          <cell r="O914">
            <v>1147918.5636348813</v>
          </cell>
          <cell r="P914">
            <v>1270841.2898345673</v>
          </cell>
          <cell r="Q914">
            <v>1403955.9876178228</v>
          </cell>
          <cell r="R914">
            <v>1547873.8594930479</v>
          </cell>
          <cell r="S914">
            <v>1702573.7199961524</v>
          </cell>
          <cell r="T914">
            <v>1868035.8798476453</v>
          </cell>
          <cell r="U914">
            <v>2044240.0590896495</v>
          </cell>
          <cell r="V914">
            <v>2219773.4927325295</v>
          </cell>
          <cell r="W914">
            <v>2394634.9450414763</v>
          </cell>
          <cell r="X914">
            <v>2568802.2555589587</v>
          </cell>
          <cell r="Y914">
            <v>2742252.5990137202</v>
          </cell>
          <cell r="Z914">
            <v>2914962.4653763659</v>
          </cell>
          <cell r="AA914">
            <v>3086907.6393166198</v>
          </cell>
          <cell r="AB914">
            <v>3258063.1790442974</v>
          </cell>
          <cell r="AC914">
            <v>3428403.3945155088</v>
          </cell>
          <cell r="AD914">
            <v>3597901.8249850469</v>
          </cell>
          <cell r="AE914">
            <v>3766531.2158853491</v>
          </cell>
          <cell r="AF914">
            <v>3934263.4950118251</v>
          </cell>
          <cell r="AG914">
            <v>4101069.7479937472</v>
          </cell>
          <cell r="AH914">
            <v>4266920.1930292668</v>
          </cell>
          <cell r="AI914">
            <v>4434996.5991938375</v>
          </cell>
          <cell r="AJ914">
            <v>4602079.2633419987</v>
          </cell>
        </row>
        <row r="916">
          <cell r="A916" t="str">
            <v>Долгосрочные пассивы (кредиты)</v>
          </cell>
          <cell r="B916" t="str">
            <v>Long-term liabilities (loans)</v>
          </cell>
          <cell r="D916" t="str">
            <v>тыс.руб.</v>
          </cell>
          <cell r="E916" t="str">
            <v>on_end</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row>
        <row r="918">
          <cell r="A918" t="str">
            <v>Краткосрочные пассивы</v>
          </cell>
          <cell r="B918" t="str">
            <v>Current liabilities</v>
          </cell>
        </row>
        <row r="919">
          <cell r="A919" t="str">
            <v xml:space="preserve"> - счета к оплате</v>
          </cell>
          <cell r="B919" t="str">
            <v xml:space="preserve"> - accounts payable</v>
          </cell>
          <cell r="D919" t="str">
            <v>тыс.руб.</v>
          </cell>
          <cell r="E919" t="str">
            <v>on_end</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row>
        <row r="920">
          <cell r="A920" t="str">
            <v xml:space="preserve"> - расчеты с бюджетом</v>
          </cell>
          <cell r="B920" t="str">
            <v xml:space="preserve"> - deferred taxes</v>
          </cell>
          <cell r="D920" t="str">
            <v>тыс.руб.</v>
          </cell>
          <cell r="E920" t="str">
            <v>on_end</v>
          </cell>
          <cell r="F920">
            <v>0</v>
          </cell>
          <cell r="G920">
            <v>0</v>
          </cell>
          <cell r="H920">
            <v>2054.454306715942</v>
          </cell>
          <cell r="I920">
            <v>2339.7242344100409</v>
          </cell>
          <cell r="J920">
            <v>2796.9568566136254</v>
          </cell>
          <cell r="K920">
            <v>3265.3145549043065</v>
          </cell>
          <cell r="L920">
            <v>3733.1412531949882</v>
          </cell>
          <cell r="M920">
            <v>4150.5407053842555</v>
          </cell>
          <cell r="N920">
            <v>4566.6522601412962</v>
          </cell>
          <cell r="O920">
            <v>4982.0933881043347</v>
          </cell>
          <cell r="P920">
            <v>5396.8439764695568</v>
          </cell>
          <cell r="Q920">
            <v>5810.883309049017</v>
          </cell>
          <cell r="R920">
            <v>6251.2182591823248</v>
          </cell>
          <cell r="S920">
            <v>6691.057345397192</v>
          </cell>
          <cell r="T920">
            <v>7130.1192232110561</v>
          </cell>
          <cell r="U920">
            <v>7568.3805763718883</v>
          </cell>
          <cell r="V920">
            <v>7534.2686923179162</v>
          </cell>
          <cell r="W920">
            <v>7496.7726225968545</v>
          </cell>
          <cell r="X920">
            <v>7458.4017979732607</v>
          </cell>
          <cell r="Y920">
            <v>7419.1299758000623</v>
          </cell>
          <cell r="Z920">
            <v>7378.9301261507653</v>
          </cell>
          <cell r="AA920">
            <v>7337.7744082010922</v>
          </cell>
          <cell r="AB920">
            <v>7295.6341459020277</v>
          </cell>
          <cell r="AC920">
            <v>7252.4798029230888</v>
          </cell>
          <cell r="AD920">
            <v>7208.2809568438852</v>
          </cell>
          <cell r="AE920">
            <v>7163.0062725714024</v>
          </cell>
          <cell r="AF920">
            <v>7116.6234749598461</v>
          </cell>
          <cell r="AG920">
            <v>7069.0993206090434</v>
          </cell>
          <cell r="AH920">
            <v>7020.3995688168179</v>
          </cell>
          <cell r="AI920">
            <v>7102.6329602399228</v>
          </cell>
          <cell r="AJ920">
            <v>7063.258051822424</v>
          </cell>
        </row>
        <row r="921">
          <cell r="A921" t="str">
            <v xml:space="preserve"> - расчеты с персоналом</v>
          </cell>
          <cell r="B921" t="str">
            <v xml:space="preserve"> - deferred wages &amp; salaries</v>
          </cell>
          <cell r="D921" t="str">
            <v>тыс.руб.</v>
          </cell>
          <cell r="E921" t="str">
            <v>on_end</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row>
        <row r="922">
          <cell r="A922" t="str">
            <v xml:space="preserve"> - авансы покупателей</v>
          </cell>
          <cell r="B922" t="str">
            <v xml:space="preserve"> - buyers advances</v>
          </cell>
          <cell r="D922" t="str">
            <v>тыс.руб.</v>
          </cell>
          <cell r="E922" t="str">
            <v>on_end</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row>
        <row r="923">
          <cell r="A923" t="str">
            <v xml:space="preserve"> = Итого краткосрочные пассивы</v>
          </cell>
          <cell r="B923" t="str">
            <v xml:space="preserve"> = Total current liabilities</v>
          </cell>
          <cell r="D923" t="str">
            <v>тыс.руб.</v>
          </cell>
          <cell r="E923" t="str">
            <v>on_end</v>
          </cell>
          <cell r="F923">
            <v>0</v>
          </cell>
          <cell r="G923">
            <v>0</v>
          </cell>
          <cell r="H923">
            <v>2054.454306715942</v>
          </cell>
          <cell r="I923">
            <v>2339.7242344100409</v>
          </cell>
          <cell r="J923">
            <v>2796.9568566136254</v>
          </cell>
          <cell r="K923">
            <v>3265.3145549043065</v>
          </cell>
          <cell r="L923">
            <v>3733.1412531949882</v>
          </cell>
          <cell r="M923">
            <v>4150.5407053842555</v>
          </cell>
          <cell r="N923">
            <v>4566.6522601412962</v>
          </cell>
          <cell r="O923">
            <v>4982.0933881043347</v>
          </cell>
          <cell r="P923">
            <v>5396.8439764695568</v>
          </cell>
          <cell r="Q923">
            <v>5810.883309049017</v>
          </cell>
          <cell r="R923">
            <v>6251.2182591823248</v>
          </cell>
          <cell r="S923">
            <v>6691.057345397192</v>
          </cell>
          <cell r="T923">
            <v>7130.1192232110561</v>
          </cell>
          <cell r="U923">
            <v>7568.3805763718883</v>
          </cell>
          <cell r="V923">
            <v>7534.2686923179162</v>
          </cell>
          <cell r="W923">
            <v>7496.7726225968545</v>
          </cell>
          <cell r="X923">
            <v>7458.4017979732607</v>
          </cell>
          <cell r="Y923">
            <v>7419.1299758000623</v>
          </cell>
          <cell r="Z923">
            <v>7378.9301261507653</v>
          </cell>
          <cell r="AA923">
            <v>7337.7744082010922</v>
          </cell>
          <cell r="AB923">
            <v>7295.6341459020277</v>
          </cell>
          <cell r="AC923">
            <v>7252.4798029230888</v>
          </cell>
          <cell r="AD923">
            <v>7208.2809568438852</v>
          </cell>
          <cell r="AE923">
            <v>7163.0062725714024</v>
          </cell>
          <cell r="AF923">
            <v>7116.6234749598461</v>
          </cell>
          <cell r="AG923">
            <v>7069.0993206090434</v>
          </cell>
          <cell r="AH923">
            <v>7020.3995688168179</v>
          </cell>
          <cell r="AI923">
            <v>7102.6329602399228</v>
          </cell>
          <cell r="AJ923">
            <v>7063.258051822424</v>
          </cell>
        </row>
        <row r="925">
          <cell r="A925" t="str">
            <v xml:space="preserve"> = Итого пассивы</v>
          </cell>
          <cell r="B925" t="str">
            <v xml:space="preserve"> = Total equities &amp; liabilities</v>
          </cell>
          <cell r="D925" t="str">
            <v>тыс.руб.</v>
          </cell>
          <cell r="E925" t="str">
            <v>on_end</v>
          </cell>
          <cell r="F925">
            <v>539186.75639218895</v>
          </cell>
          <cell r="G925">
            <v>539186.75639218895</v>
          </cell>
          <cell r="H925">
            <v>582762.78767820552</v>
          </cell>
          <cell r="I925">
            <v>631074.6367366754</v>
          </cell>
          <cell r="J925">
            <v>690705.71424016438</v>
          </cell>
          <cell r="K925">
            <v>761760.18196155317</v>
          </cell>
          <cell r="L925">
            <v>844212.93182475469</v>
          </cell>
          <cell r="M925">
            <v>936871.11580113205</v>
          </cell>
          <cell r="N925">
            <v>1039772.4797588123</v>
          </cell>
          <cell r="O925">
            <v>1152900.6570229856</v>
          </cell>
          <cell r="P925">
            <v>1276238.1338110368</v>
          </cell>
          <cell r="Q925">
            <v>1409766.8709268719</v>
          </cell>
          <cell r="R925">
            <v>1554125.0777522302</v>
          </cell>
          <cell r="S925">
            <v>1709264.7773415498</v>
          </cell>
          <cell r="T925">
            <v>1875165.9990708563</v>
          </cell>
          <cell r="U925">
            <v>2051808.4396660214</v>
          </cell>
          <cell r="V925">
            <v>2227307.7614248474</v>
          </cell>
          <cell r="W925">
            <v>2402131.7176640732</v>
          </cell>
          <cell r="X925">
            <v>2576260.6573569318</v>
          </cell>
          <cell r="Y925">
            <v>2749671.7289895201</v>
          </cell>
          <cell r="Z925">
            <v>2922341.3955025165</v>
          </cell>
          <cell r="AA925">
            <v>3094245.4137248211</v>
          </cell>
          <cell r="AB925">
            <v>3265358.8131901994</v>
          </cell>
          <cell r="AC925">
            <v>3435655.8743184321</v>
          </cell>
          <cell r="AD925">
            <v>3605110.1059418907</v>
          </cell>
          <cell r="AE925">
            <v>3773694.2221579207</v>
          </cell>
          <cell r="AF925">
            <v>3941380.1184867849</v>
          </cell>
          <cell r="AG925">
            <v>4108138.8473143564</v>
          </cell>
          <cell r="AH925">
            <v>4273940.5925980834</v>
          </cell>
          <cell r="AI925">
            <v>4442099.2321540779</v>
          </cell>
          <cell r="AJ925">
            <v>4609142.5213938206</v>
          </cell>
        </row>
        <row r="927">
          <cell r="A927" t="str">
            <v>Сальдо баланса</v>
          </cell>
          <cell r="B927" t="str">
            <v>Balance</v>
          </cell>
          <cell r="D927" t="str">
            <v>тыс.руб.</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row>
        <row r="929">
          <cell r="A929" t="str">
            <v>Арендованные основные средства</v>
          </cell>
          <cell r="B929" t="str">
            <v>Rented fixed assets (free from deprecation)</v>
          </cell>
          <cell r="D929" t="str">
            <v>тыс.долл.</v>
          </cell>
          <cell r="E929" t="str">
            <v>,on_end</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row>
        <row r="932">
          <cell r="A932" t="str">
            <v>Цт=максимальные Постоянные цены</v>
          </cell>
          <cell r="B932" t="str">
            <v>Цт=максимальные Постоянные цены</v>
          </cell>
          <cell r="AK932" t="str">
            <v>АЛЬТ-Инвест™ 3.0</v>
          </cell>
        </row>
        <row r="933">
          <cell r="A933" t="str">
            <v>ПОКАЗАТЕЛИ ФИНАНСОВОЙ СОСТОЯТЕЛЬНОСТИ ПРОЕКТА</v>
          </cell>
          <cell r="B933" t="str">
            <v>FINANCIAL RATIOS</v>
          </cell>
          <cell r="F933" t="str">
            <v>"0"</v>
          </cell>
          <cell r="G933" t="str">
            <v>1 год</v>
          </cell>
          <cell r="H933" t="str">
            <v>2 год</v>
          </cell>
          <cell r="I933" t="str">
            <v>3 год</v>
          </cell>
          <cell r="J933" t="str">
            <v>4 год</v>
          </cell>
          <cell r="K933" t="str">
            <v>5 год</v>
          </cell>
          <cell r="L933" t="str">
            <v>6 год</v>
          </cell>
          <cell r="M933" t="str">
            <v>7 год</v>
          </cell>
          <cell r="N933" t="str">
            <v>8 год</v>
          </cell>
          <cell r="O933" t="str">
            <v>9 год</v>
          </cell>
          <cell r="P933" t="str">
            <v>10 год</v>
          </cell>
          <cell r="Q933" t="str">
            <v>11 год</v>
          </cell>
          <cell r="R933" t="str">
            <v>12 год</v>
          </cell>
          <cell r="S933" t="str">
            <v>13 год</v>
          </cell>
          <cell r="T933" t="str">
            <v>14 год</v>
          </cell>
          <cell r="U933" t="str">
            <v>15 год</v>
          </cell>
          <cell r="V933" t="str">
            <v>16 год</v>
          </cell>
          <cell r="W933" t="str">
            <v>17 год</v>
          </cell>
          <cell r="X933" t="str">
            <v>18 год</v>
          </cell>
          <cell r="Y933" t="str">
            <v>19 год</v>
          </cell>
          <cell r="Z933" t="str">
            <v>20 год</v>
          </cell>
          <cell r="AA933" t="str">
            <v>21 год</v>
          </cell>
          <cell r="AB933" t="str">
            <v>22 год</v>
          </cell>
          <cell r="AC933" t="str">
            <v>23 год</v>
          </cell>
          <cell r="AD933" t="str">
            <v>24 год</v>
          </cell>
          <cell r="AE933" t="str">
            <v>25 год</v>
          </cell>
          <cell r="AF933" t="str">
            <v>26 год</v>
          </cell>
          <cell r="AG933" t="str">
            <v>27 год</v>
          </cell>
          <cell r="AH933" t="str">
            <v>28 год</v>
          </cell>
          <cell r="AI933" t="str">
            <v>29 год</v>
          </cell>
          <cell r="AJ933" t="str">
            <v>30 год</v>
          </cell>
        </row>
        <row r="935">
          <cell r="A935" t="str">
            <v>Рентабельность активов</v>
          </cell>
          <cell r="B935" t="str">
            <v>Return on assets (ROA)</v>
          </cell>
          <cell r="D935" t="str">
            <v>%</v>
          </cell>
          <cell r="E935" t="str">
            <v>on_end</v>
          </cell>
          <cell r="F935" t="str">
            <v>-</v>
          </cell>
          <cell r="G935">
            <v>0</v>
          </cell>
          <cell r="H935">
            <v>7.4016834711945548E-2</v>
          </cell>
          <cell r="I935">
            <v>7.9131814796246827E-2</v>
          </cell>
          <cell r="J935">
            <v>8.9536578203109063E-2</v>
          </cell>
          <cell r="K935">
            <v>9.7194860420041398E-2</v>
          </cell>
          <cell r="L935">
            <v>0.10209999465261274</v>
          </cell>
          <cell r="M935">
            <v>0.10357825016415297</v>
          </cell>
          <cell r="N935">
            <v>0.10369623804021297</v>
          </cell>
          <cell r="O935">
            <v>0.10280851645917419</v>
          </cell>
          <cell r="P935">
            <v>0.10120683648337901</v>
          </cell>
          <cell r="Q935">
            <v>9.9117237345761805E-2</v>
          </cell>
          <cell r="R935">
            <v>9.7114115067091999E-2</v>
          </cell>
          <cell r="S935">
            <v>9.4809304050287466E-2</v>
          </cell>
          <cell r="T935">
            <v>9.2322697896875541E-2</v>
          </cell>
          <cell r="U935">
            <v>8.9740425862654946E-2</v>
          </cell>
          <cell r="V935">
            <v>8.2041910242181257E-2</v>
          </cell>
          <cell r="W935">
            <v>7.5543250148875363E-2</v>
          </cell>
          <cell r="X935">
            <v>6.9969298278441783E-2</v>
          </cell>
          <cell r="Y935">
            <v>6.5134264152289387E-2</v>
          </cell>
          <cell r="Z935">
            <v>6.0898965701216744E-2</v>
          </cell>
          <cell r="AA935">
            <v>5.7157049135084508E-2</v>
          </cell>
          <cell r="AB935">
            <v>5.3825846269903381E-2</v>
          </cell>
          <cell r="AC935">
            <v>5.0840125985320637E-2</v>
          </cell>
          <cell r="AD935">
            <v>4.8147724535866826E-2</v>
          </cell>
          <cell r="AE935">
            <v>4.5706427058414052E-2</v>
          </cell>
          <cell r="AF935">
            <v>4.348170133444481E-2</v>
          </cell>
          <cell r="AG935">
            <v>4.1445023905306265E-2</v>
          </cell>
          <cell r="AH935">
            <v>3.9572625438456042E-2</v>
          </cell>
          <cell r="AI935">
            <v>3.8567149656030947E-2</v>
          </cell>
          <cell r="AJ935">
            <v>3.6919279961264602E-2</v>
          </cell>
        </row>
        <row r="936">
          <cell r="A936" t="str">
            <v>Рентабельность собственного капитала</v>
          </cell>
          <cell r="B936" t="str">
            <v>Return on invested capital (ROIC)</v>
          </cell>
          <cell r="D936" t="str">
            <v>%</v>
          </cell>
          <cell r="E936" t="str">
            <v>on_end</v>
          </cell>
          <cell r="F936" t="str">
            <v>-</v>
          </cell>
          <cell r="G936">
            <v>0</v>
          </cell>
          <cell r="H936">
            <v>7.4152619042311282E-2</v>
          </cell>
          <cell r="I936">
            <v>7.9419318425445098E-2</v>
          </cell>
          <cell r="J936">
            <v>8.9885891277504321E-2</v>
          </cell>
          <cell r="K936">
            <v>9.7602230543824359E-2</v>
          </cell>
          <cell r="L936">
            <v>0.10254686996550041</v>
          </cell>
          <cell r="M936">
            <v>0.10403876099977589</v>
          </cell>
          <cell r="N936">
            <v>0.10415557438307818</v>
          </cell>
          <cell r="O936">
            <v>0.10325818958734273</v>
          </cell>
          <cell r="P936">
            <v>0.10164111664361111</v>
          </cell>
          <cell r="Q936">
            <v>9.9532550676169923E-2</v>
          </cell>
          <cell r="R936">
            <v>9.751095376726121E-2</v>
          </cell>
          <cell r="S936">
            <v>9.5186805336768765E-2</v>
          </cell>
          <cell r="T936">
            <v>9.2680062171306102E-2</v>
          </cell>
          <cell r="U936">
            <v>9.0077582456960764E-2</v>
          </cell>
          <cell r="V936">
            <v>8.2332493323276648E-2</v>
          </cell>
          <cell r="W936">
            <v>7.5789325833193949E-2</v>
          </cell>
          <cell r="X936">
            <v>7.0180120540827298E-2</v>
          </cell>
          <cell r="Y936">
            <v>6.5316720766092323E-2</v>
          </cell>
          <cell r="Z936">
            <v>6.1058264321533627E-2</v>
          </cell>
          <cell r="AA936">
            <v>5.7297199353183823E-2</v>
          </cell>
          <cell r="AB936">
            <v>5.3949984839139757E-2</v>
          </cell>
          <cell r="AC936">
            <v>5.095074165024175E-2</v>
          </cell>
          <cell r="AD936">
            <v>4.8246816833153884E-2</v>
          </cell>
          <cell r="AE936">
            <v>4.5795620644375312E-2</v>
          </cell>
          <cell r="AF936">
            <v>4.3562329713613263E-2</v>
          </cell>
          <cell r="AG936">
            <v>4.1518191700915516E-2</v>
          </cell>
          <cell r="AH936">
            <v>3.9639255353895279E-2</v>
          </cell>
          <cell r="AI936">
            <v>3.8629743349139108E-2</v>
          </cell>
          <cell r="AJ936">
            <v>3.6977152054420669E-2</v>
          </cell>
        </row>
        <row r="937">
          <cell r="A937" t="str">
            <v>Рентабельность постоянных активов</v>
          </cell>
          <cell r="B937" t="str">
            <v>Return on invested capital (ROIC)</v>
          </cell>
          <cell r="D937" t="str">
            <v>%</v>
          </cell>
          <cell r="E937" t="str">
            <v>,on_end</v>
          </cell>
          <cell r="F937" t="str">
            <v>-</v>
          </cell>
          <cell r="G937">
            <v>0</v>
          </cell>
          <cell r="H937">
            <v>0.35669679963894801</v>
          </cell>
          <cell r="I937">
            <v>0.42874134735310637</v>
          </cell>
          <cell r="J937">
            <v>0.54979252690904623</v>
          </cell>
          <cell r="K937">
            <v>0.68370089817990798</v>
          </cell>
          <cell r="L937">
            <v>0.8293618742580976</v>
          </cell>
          <cell r="M937">
            <v>0.97645646477099468</v>
          </cell>
          <cell r="N937">
            <v>1.1377563655808793</v>
          </cell>
          <cell r="O937">
            <v>1.3153787401147672</v>
          </cell>
          <cell r="P937">
            <v>1.5119603475579773</v>
          </cell>
          <cell r="Q937">
            <v>1.7307395068098868</v>
          </cell>
          <cell r="R937">
            <v>1.9844215937450327</v>
          </cell>
          <cell r="S937">
            <v>2.270468945670856</v>
          </cell>
          <cell r="T937">
            <v>2.5955888366507347</v>
          </cell>
          <cell r="U937">
            <v>2.9684367540092853</v>
          </cell>
          <cell r="V937">
            <v>3.1931975464850906</v>
          </cell>
          <cell r="W937">
            <v>3.4569310922675016</v>
          </cell>
          <cell r="X937">
            <v>3.7702909071887722</v>
          </cell>
          <cell r="Y937">
            <v>4.1488880844621336</v>
          </cell>
          <cell r="Z937">
            <v>4.6156562961599494</v>
          </cell>
          <cell r="AA937">
            <v>5.2057159657234937</v>
          </cell>
          <cell r="AB937">
            <v>5.9757098530848332</v>
          </cell>
          <cell r="AC937">
            <v>7.0232731128506662</v>
          </cell>
          <cell r="AD937">
            <v>8.5323084435682048</v>
          </cell>
          <cell r="AE937">
            <v>10.895281029877225</v>
          </cell>
          <cell r="AF937">
            <v>15.125882222495399</v>
          </cell>
          <cell r="AG937">
            <v>24.893132807252893</v>
          </cell>
          <cell r="AH937">
            <v>71.712969635406594</v>
          </cell>
          <cell r="AI937">
            <v>2834.3431345973572</v>
          </cell>
          <cell r="AJ937" t="str">
            <v>-</v>
          </cell>
        </row>
        <row r="938">
          <cell r="A938" t="str">
            <v>Себестоимость к выручке от реализации</v>
          </cell>
          <cell r="B938" t="str">
            <v>Cost price to sales revenues</v>
          </cell>
          <cell r="D938" t="str">
            <v>%</v>
          </cell>
          <cell r="E938" t="str">
            <v>on_end</v>
          </cell>
          <cell r="F938" t="str">
            <v>-</v>
          </cell>
          <cell r="G938" t="str">
            <v>-</v>
          </cell>
          <cell r="H938">
            <v>0.64628183347725243</v>
          </cell>
          <cell r="I938">
            <v>0.64985140848159773</v>
          </cell>
          <cell r="J938">
            <v>0.63559964825493698</v>
          </cell>
          <cell r="K938">
            <v>0.62366548969339874</v>
          </cell>
          <cell r="L938">
            <v>0.6145058659920476</v>
          </cell>
          <cell r="M938">
            <v>0.60354243059019186</v>
          </cell>
          <cell r="N938">
            <v>0.59430888447357033</v>
          </cell>
          <cell r="O938">
            <v>0.58644004711003217</v>
          </cell>
          <cell r="P938">
            <v>0.57966723818874877</v>
          </cell>
          <cell r="Q938">
            <v>0.5737883926681081</v>
          </cell>
          <cell r="R938">
            <v>0.56948763016234072</v>
          </cell>
          <cell r="S938">
            <v>0.5657577946228135</v>
          </cell>
          <cell r="T938">
            <v>0.56250274993051486</v>
          </cell>
          <cell r="U938">
            <v>0.5596471295733042</v>
          </cell>
          <cell r="V938">
            <v>0.56136242576077977</v>
          </cell>
          <cell r="W938">
            <v>0.56312918083387975</v>
          </cell>
          <cell r="X938">
            <v>0.56494893855917272</v>
          </cell>
          <cell r="Y938">
            <v>0.56682328901622459</v>
          </cell>
          <cell r="Z938">
            <v>0.56875386998698785</v>
          </cell>
          <cell r="AA938">
            <v>0.57074236838687398</v>
          </cell>
          <cell r="AB938">
            <v>0.57279052173875677</v>
          </cell>
          <cell r="AC938">
            <v>0.57490011969119614</v>
          </cell>
          <cell r="AD938">
            <v>0.57707300558220864</v>
          </cell>
          <cell r="AE938">
            <v>0.57931107804995152</v>
          </cell>
          <cell r="AF938">
            <v>0.58161629269172654</v>
          </cell>
          <cell r="AG938">
            <v>0.58399066377275499</v>
          </cell>
          <cell r="AH938">
            <v>0.58643626598621423</v>
          </cell>
          <cell r="AI938">
            <v>0.58119420746799799</v>
          </cell>
          <cell r="AJ938">
            <v>0.58357316272297677</v>
          </cell>
        </row>
        <row r="940">
          <cell r="A940" t="str">
            <v xml:space="preserve">Рентабельность по балансовой прибыли </v>
          </cell>
          <cell r="B940" t="str">
            <v>Gross profit to cost price</v>
          </cell>
          <cell r="D940" t="str">
            <v>%</v>
          </cell>
          <cell r="E940" t="str">
            <v>,on_end</v>
          </cell>
          <cell r="F940" t="str">
            <v>-</v>
          </cell>
          <cell r="G940" t="str">
            <v>-</v>
          </cell>
          <cell r="H940">
            <v>0.5473125627245371</v>
          </cell>
          <cell r="I940">
            <v>0.5388133147799703</v>
          </cell>
          <cell r="J940">
            <v>0.5733174219739392</v>
          </cell>
          <cell r="K940">
            <v>0.60342365663300002</v>
          </cell>
          <cell r="L940">
            <v>0.62732376587751093</v>
          </cell>
          <cell r="M940">
            <v>0.6568843370666092</v>
          </cell>
          <cell r="N940">
            <v>0.68262670494280875</v>
          </cell>
          <cell r="O940">
            <v>0.70520414649031071</v>
          </cell>
          <cell r="P940">
            <v>0.72512768381501014</v>
          </cell>
          <cell r="Q940">
            <v>0.74280276976328119</v>
          </cell>
          <cell r="R940">
            <v>0.75596439156182471</v>
          </cell>
          <cell r="S940">
            <v>0.76754082666539769</v>
          </cell>
          <cell r="T940">
            <v>0.77776908668184919</v>
          </cell>
          <cell r="U940">
            <v>0.78684021976926299</v>
          </cell>
          <cell r="V940">
            <v>0.78138035983573695</v>
          </cell>
          <cell r="W940">
            <v>0.77579147739991627</v>
          </cell>
          <cell r="X940">
            <v>0.77007147327396908</v>
          </cell>
          <cell r="Y940">
            <v>0.76421826586482466</v>
          </cell>
          <cell r="Z940">
            <v>0.75822979459089801</v>
          </cell>
          <cell r="AA940">
            <v>0.75210402344294947</v>
          </cell>
          <cell r="AB940">
            <v>0.74583894468855849</v>
          </cell>
          <cell r="AC940">
            <v>0.73943258271914003</v>
          </cell>
          <cell r="AD940">
            <v>0.73288299803783163</v>
          </cell>
          <cell r="AE940">
            <v>0.72618829138595264</v>
          </cell>
          <cell r="AF940">
            <v>0.71934660800506289</v>
          </cell>
          <cell r="AG940">
            <v>0.71235614203093567</v>
          </cell>
          <cell r="AH940">
            <v>0.70521514101501315</v>
          </cell>
          <cell r="AI940">
            <v>0.72059526256558992</v>
          </cell>
          <cell r="AJ940">
            <v>0.7135811992003851</v>
          </cell>
        </row>
        <row r="941">
          <cell r="A941" t="str">
            <v xml:space="preserve">Рентабельность по чистой прибыли </v>
          </cell>
          <cell r="B941" t="str">
            <v>Net profit to cost price</v>
          </cell>
          <cell r="D941" t="str">
            <v>%</v>
          </cell>
          <cell r="E941" t="str">
            <v>,on_end</v>
          </cell>
          <cell r="F941" t="str">
            <v>-</v>
          </cell>
          <cell r="G941" t="str">
            <v>-</v>
          </cell>
          <cell r="H941">
            <v>0.3810192309473111</v>
          </cell>
          <cell r="I941">
            <v>0.37663580872079189</v>
          </cell>
          <cell r="J941">
            <v>0.40459357681406338</v>
          </cell>
          <cell r="K941">
            <v>0.42872632719459408</v>
          </cell>
          <cell r="L941">
            <v>0.44789366814676979</v>
          </cell>
          <cell r="M941">
            <v>0.47082906143375958</v>
          </cell>
          <cell r="N941">
            <v>0.49083208648383841</v>
          </cell>
          <cell r="O941">
            <v>0.50838152550312854</v>
          </cell>
          <cell r="P941">
            <v>0.52387368429543324</v>
          </cell>
          <cell r="Q941">
            <v>0.53762300147694364</v>
          </cell>
          <cell r="R941">
            <v>0.5479861042377433</v>
          </cell>
          <cell r="S941">
            <v>0.55710037919502198</v>
          </cell>
          <cell r="T941">
            <v>0.56515981176405605</v>
          </cell>
          <cell r="U941">
            <v>0.57231403399026437</v>
          </cell>
          <cell r="V941">
            <v>0.56839333842837747</v>
          </cell>
          <cell r="W941">
            <v>0.56444095728931432</v>
          </cell>
          <cell r="X941">
            <v>0.56038941034242995</v>
          </cell>
          <cell r="Y941">
            <v>0.55623709687223011</v>
          </cell>
          <cell r="Z941">
            <v>0.5519824308323612</v>
          </cell>
          <cell r="AA941">
            <v>0.54762384351587523</v>
          </cell>
          <cell r="AB941">
            <v>0.54315978633528439</v>
          </cell>
          <cell r="AC941">
            <v>0.53858873371172777</v>
          </cell>
          <cell r="AD941">
            <v>0.53390918607212046</v>
          </cell>
          <cell r="AE941">
            <v>0.52911967295269113</v>
          </cell>
          <cell r="AF941">
            <v>0.52421875620680314</v>
          </cell>
          <cell r="AG941">
            <v>0.51920503331442069</v>
          </cell>
          <cell r="AH941">
            <v>0.51407714079002509</v>
          </cell>
          <cell r="AI941">
            <v>0.52567575540079658</v>
          </cell>
          <cell r="AJ941">
            <v>0.52043746335728847</v>
          </cell>
        </row>
        <row r="943">
          <cell r="A943" t="str">
            <v>Оборачиваемость активов</v>
          </cell>
          <cell r="B943" t="str">
            <v>Assets turnover rate</v>
          </cell>
          <cell r="D943" t="str">
            <v>разы</v>
          </cell>
          <cell r="E943" t="str">
            <v>on_end</v>
          </cell>
          <cell r="F943" t="str">
            <v>-</v>
          </cell>
          <cell r="G943">
            <v>0</v>
          </cell>
          <cell r="H943">
            <v>0.3005810964400803</v>
          </cell>
          <cell r="I943">
            <v>0.32330725706815971</v>
          </cell>
          <cell r="J943">
            <v>0.34817522191070788</v>
          </cell>
          <cell r="K943">
            <v>0.3635058745293725</v>
          </cell>
          <cell r="L943">
            <v>0.37095801885664981</v>
          </cell>
          <cell r="M943">
            <v>0.36449997337706103</v>
          </cell>
          <cell r="N943">
            <v>0.3554821783932291</v>
          </cell>
          <cell r="O943">
            <v>0.34483847222261493</v>
          </cell>
          <cell r="P943">
            <v>0.33327636154053347</v>
          </cell>
          <cell r="Q943">
            <v>0.3213065573885911</v>
          </cell>
          <cell r="R943">
            <v>0.31119206610733219</v>
          </cell>
          <cell r="S943">
            <v>0.30080632129304707</v>
          </cell>
          <cell r="T943">
            <v>0.29041066775047575</v>
          </cell>
          <cell r="U943">
            <v>0.28018149607937337</v>
          </cell>
          <cell r="V943">
            <v>0.25712449057360648</v>
          </cell>
          <cell r="W943">
            <v>0.23766712542212332</v>
          </cell>
          <cell r="X943">
            <v>0.22100820715364236</v>
          </cell>
          <cell r="Y943">
            <v>0.20658647040495562</v>
          </cell>
          <cell r="Z943">
            <v>0.19398149284241853</v>
          </cell>
          <cell r="AA943">
            <v>0.18287205157969857</v>
          </cell>
          <cell r="AB943">
            <v>0.17300849770717314</v>
          </cell>
          <cell r="AC943">
            <v>0.16419387579641664</v>
          </cell>
          <cell r="AD943">
            <v>0.15627072059993038</v>
          </cell>
          <cell r="AE943">
            <v>0.14911163440406558</v>
          </cell>
          <cell r="AF943">
            <v>0.14261243958652675</v>
          </cell>
          <cell r="AG943">
            <v>0.13668712105472383</v>
          </cell>
          <cell r="AH943">
            <v>0.13126403551745022</v>
          </cell>
          <cell r="AI943">
            <v>0.12623457389285642</v>
          </cell>
          <cell r="AJ943">
            <v>0.12155962720578914</v>
          </cell>
        </row>
        <row r="944">
          <cell r="A944" t="str">
            <v>Оборачиваемость собственного капитала</v>
          </cell>
          <cell r="B944" t="str">
            <v>Invested capital turnover rate</v>
          </cell>
          <cell r="D944" t="str">
            <v>разы</v>
          </cell>
          <cell r="E944" t="str">
            <v>on_end</v>
          </cell>
          <cell r="F944" t="str">
            <v>-</v>
          </cell>
          <cell r="G944">
            <v>0</v>
          </cell>
          <cell r="H944">
            <v>0.30113251427711091</v>
          </cell>
          <cell r="I944">
            <v>0.32448190483773975</v>
          </cell>
          <cell r="J944">
            <v>0.34953357354346726</v>
          </cell>
          <cell r="K944">
            <v>0.36502942662320659</v>
          </cell>
          <cell r="L944">
            <v>0.37258164265123261</v>
          </cell>
          <cell r="M944">
            <v>0.36612054706949532</v>
          </cell>
          <cell r="N944">
            <v>0.35705683420392093</v>
          </cell>
          <cell r="O944">
            <v>0.34634675772130497</v>
          </cell>
          <cell r="P944">
            <v>0.33470645575867619</v>
          </cell>
          <cell r="Q944">
            <v>0.32265287110762186</v>
          </cell>
          <cell r="R944">
            <v>0.31246369438641075</v>
          </cell>
          <cell r="S944">
            <v>0.30200403890533545</v>
          </cell>
          <cell r="T944">
            <v>0.29153479431882484</v>
          </cell>
          <cell r="U944">
            <v>0.28123414362475285</v>
          </cell>
          <cell r="V944">
            <v>0.25803519616877613</v>
          </cell>
          <cell r="W944">
            <v>0.23844130578122918</v>
          </cell>
          <cell r="X944">
            <v>0.22167411993802499</v>
          </cell>
          <cell r="Y944">
            <v>0.20716516839652976</v>
          </cell>
          <cell r="Z944">
            <v>0.19448890678321373</v>
          </cell>
          <cell r="AA944">
            <v>0.18332045747715126</v>
          </cell>
          <cell r="AB944">
            <v>0.17340750726966861</v>
          </cell>
          <cell r="AC944">
            <v>0.16455112146399109</v>
          </cell>
          <cell r="AD944">
            <v>0.15659233963493618</v>
          </cell>
          <cell r="AE944">
            <v>0.14940261758164025</v>
          </cell>
          <cell r="AF944">
            <v>0.14287688668726639</v>
          </cell>
          <cell r="AG944">
            <v>0.13692843097310145</v>
          </cell>
          <cell r="AH944">
            <v>0.13148504970313632</v>
          </cell>
          <cell r="AI944">
            <v>0.12643945001796184</v>
          </cell>
          <cell r="AJ944">
            <v>0.12175017561510404</v>
          </cell>
        </row>
        <row r="945">
          <cell r="A945" t="str">
            <v>Оборачиваемость постоянных активов</v>
          </cell>
          <cell r="B945" t="str">
            <v>Statutory equity turnover rate</v>
          </cell>
          <cell r="D945" t="str">
            <v>разы</v>
          </cell>
          <cell r="E945" t="str">
            <v>on_end</v>
          </cell>
          <cell r="F945" t="str">
            <v>-</v>
          </cell>
          <cell r="G945">
            <v>0</v>
          </cell>
          <cell r="H945">
            <v>1.4485395862900772</v>
          </cell>
          <cell r="I945">
            <v>1.7516998613181605</v>
          </cell>
          <cell r="J945">
            <v>2.1379433847379148</v>
          </cell>
          <cell r="K945">
            <v>2.5570209354213822</v>
          </cell>
          <cell r="L945">
            <v>3.013305131276506</v>
          </cell>
          <cell r="M945">
            <v>3.4362267642948194</v>
          </cell>
          <cell r="N945">
            <v>3.9003547183708758</v>
          </cell>
          <cell r="O945">
            <v>4.4120196532104297</v>
          </cell>
          <cell r="P945">
            <v>4.978919023029019</v>
          </cell>
          <cell r="Q945">
            <v>5.6105069870905879</v>
          </cell>
          <cell r="R945">
            <v>6.358872295328978</v>
          </cell>
          <cell r="S945">
            <v>7.2036327868739649</v>
          </cell>
          <cell r="T945">
            <v>8.1646951879525904</v>
          </cell>
          <cell r="U945">
            <v>9.2678527292506292</v>
          </cell>
          <cell r="V945">
            <v>10.007681318209146</v>
          </cell>
          <cell r="W945">
            <v>10.875874070316387</v>
          </cell>
          <cell r="X945">
            <v>11.909012300359276</v>
          </cell>
          <cell r="Y945">
            <v>13.159036286496276</v>
          </cell>
          <cell r="Z945">
            <v>14.7022513185101</v>
          </cell>
          <cell r="AA945">
            <v>16.655512714506052</v>
          </cell>
          <cell r="AB945">
            <v>19.207288989606351</v>
          </cell>
          <cell r="AC945">
            <v>22.68244641070871</v>
          </cell>
          <cell r="AD945">
            <v>27.692897259641363</v>
          </cell>
          <cell r="AE945">
            <v>35.54452330260478</v>
          </cell>
          <cell r="AF945">
            <v>49.610270491870743</v>
          </cell>
          <cell r="AG945">
            <v>82.098412229909641</v>
          </cell>
          <cell r="AH945">
            <v>237.87488671742551</v>
          </cell>
          <cell r="AI945">
            <v>9277.1205819741081</v>
          </cell>
          <cell r="AJ945" t="str">
            <v>-</v>
          </cell>
        </row>
        <row r="947">
          <cell r="A947" t="str">
            <v>Коэффициент общей ликвидности</v>
          </cell>
          <cell r="B947" t="str">
            <v>Current assets ratio</v>
          </cell>
          <cell r="D947" t="str">
            <v>разы</v>
          </cell>
          <cell r="E947" t="str">
            <v>on_end</v>
          </cell>
          <cell r="F947" t="str">
            <v>-</v>
          </cell>
          <cell r="G947" t="str">
            <v>-</v>
          </cell>
          <cell r="H947">
            <v>228.06595524978465</v>
          </cell>
          <cell r="I947">
            <v>222.78314754820164</v>
          </cell>
          <cell r="J947">
            <v>209.25256739525534</v>
          </cell>
          <cell r="K947">
            <v>202.34285428005754</v>
          </cell>
          <cell r="L947">
            <v>200.24798490680331</v>
          </cell>
          <cell r="M947">
            <v>203.49165411279571</v>
          </cell>
          <cell r="N947">
            <v>208.44371316973454</v>
          </cell>
          <cell r="O947">
            <v>214.64999632009912</v>
          </cell>
          <cell r="P947">
            <v>221.82075407971351</v>
          </cell>
          <cell r="Q947">
            <v>229.74974077484273</v>
          </cell>
          <cell r="R947">
            <v>237.36098717601234</v>
          </cell>
          <cell r="S947">
            <v>245.59993258345025</v>
          </cell>
          <cell r="T947">
            <v>254.35937243053482</v>
          </cell>
          <cell r="U947">
            <v>263.54954904001517</v>
          </cell>
          <cell r="V947">
            <v>288.61869608420534</v>
          </cell>
          <cell r="W947">
            <v>313.96750001052396</v>
          </cell>
          <cell r="X947">
            <v>339.51778987625022</v>
          </cell>
          <cell r="Y947">
            <v>365.2799413447766</v>
          </cell>
          <cell r="Z947">
            <v>391.2650175356232</v>
          </cell>
          <cell r="AA947">
            <v>417.48482159672153</v>
          </cell>
          <cell r="AB947">
            <v>443.95195410250989</v>
          </cell>
          <cell r="AC947">
            <v>470.67987580504456</v>
          </cell>
          <cell r="AD947">
            <v>497.6829763323538</v>
          </cell>
          <cell r="AE947">
            <v>524.97664950501235</v>
          </cell>
          <cell r="AF947">
            <v>552.57737602999634</v>
          </cell>
          <cell r="AG947">
            <v>580.50281443220786</v>
          </cell>
          <cell r="AH947">
            <v>608.77190120082764</v>
          </cell>
          <cell r="AI947">
            <v>625.41585029392081</v>
          </cell>
          <cell r="AJ947">
            <v>652.55190842200591</v>
          </cell>
        </row>
        <row r="948">
          <cell r="A948" t="str">
            <v>Коэффициент срочной ликвидности</v>
          </cell>
          <cell r="B948" t="str">
            <v>Acid-test ratio / Quick (assets) ratio</v>
          </cell>
          <cell r="D948" t="str">
            <v>разы</v>
          </cell>
          <cell r="E948" t="str">
            <v>on_end</v>
          </cell>
          <cell r="F948" t="str">
            <v>-</v>
          </cell>
          <cell r="G948" t="str">
            <v>-</v>
          </cell>
          <cell r="H948">
            <v>214.02114569662211</v>
          </cell>
          <cell r="I948">
            <v>206.9237866570852</v>
          </cell>
          <cell r="J948">
            <v>192.71275030272074</v>
          </cell>
          <cell r="K948">
            <v>185.11789853209643</v>
          </cell>
          <cell r="L948">
            <v>182.28430656387795</v>
          </cell>
          <cell r="M948">
            <v>184.74529586897827</v>
          </cell>
          <cell r="N948">
            <v>189.0474344239035</v>
          </cell>
          <cell r="O948">
            <v>194.70444831169976</v>
          </cell>
          <cell r="P948">
            <v>201.40229567475049</v>
          </cell>
          <cell r="Q948">
            <v>208.91740333833849</v>
          </cell>
          <cell r="R948">
            <v>216.2046844443141</v>
          </cell>
          <cell r="S948">
            <v>224.11434435000359</v>
          </cell>
          <cell r="T948">
            <v>232.53857934317841</v>
          </cell>
          <cell r="U948">
            <v>241.38785576185182</v>
          </cell>
          <cell r="V948">
            <v>264.75325559543813</v>
          </cell>
          <cell r="W948">
            <v>288.34792824154545</v>
          </cell>
          <cell r="X948">
            <v>312.09907841138062</v>
          </cell>
          <cell r="Y948">
            <v>336.01491488770091</v>
          </cell>
          <cell r="Z948">
            <v>360.10420249848818</v>
          </cell>
          <cell r="AA948">
            <v>384.3763047644332</v>
          </cell>
          <cell r="AB948">
            <v>408.84123045721157</v>
          </cell>
          <cell r="AC948">
            <v>433.50968449560065</v>
          </cell>
          <cell r="AD948">
            <v>458.39312366077479</v>
          </cell>
          <cell r="AE948">
            <v>483.50381767428809</v>
          </cell>
          <cell r="AF948">
            <v>508.85491625360464</v>
          </cell>
          <cell r="AG948">
            <v>534.46052284211305</v>
          </cell>
          <cell r="AH948">
            <v>560.33577580515737</v>
          </cell>
          <cell r="AI948">
            <v>575.45496737365875</v>
          </cell>
          <cell r="AJ948">
            <v>600.17896772518543</v>
          </cell>
        </row>
        <row r="949">
          <cell r="A949" t="str">
            <v>Коэффициент абсолютной ликвидности</v>
          </cell>
          <cell r="B949" t="str">
            <v>Liquid assets ratio</v>
          </cell>
          <cell r="D949" t="str">
            <v>разы</v>
          </cell>
          <cell r="E949" t="str">
            <v>on_end</v>
          </cell>
          <cell r="F949" t="str">
            <v>-</v>
          </cell>
          <cell r="G949" t="str">
            <v>-</v>
          </cell>
          <cell r="H949">
            <v>207.18159989029147</v>
          </cell>
          <cell r="I949">
            <v>199.93502771057754</v>
          </cell>
          <cell r="J949">
            <v>185.85691867017385</v>
          </cell>
          <cell r="K949">
            <v>178.38067259585523</v>
          </cell>
          <cell r="L949">
            <v>175.63498449365372</v>
          </cell>
          <cell r="M949">
            <v>178.22802163468626</v>
          </cell>
          <cell r="N949">
            <v>182.63626847536634</v>
          </cell>
          <cell r="O949">
            <v>188.38081756328808</v>
          </cell>
          <cell r="P949">
            <v>195.15192554009471</v>
          </cell>
          <cell r="Q949">
            <v>202.72907981317476</v>
          </cell>
          <cell r="R949">
            <v>210.05695170788894</v>
          </cell>
          <cell r="S949">
            <v>218.00140729472704</v>
          </cell>
          <cell r="T949">
            <v>226.45548251422099</v>
          </cell>
          <cell r="U949">
            <v>235.33049667091603</v>
          </cell>
          <cell r="V949">
            <v>258.66847142326071</v>
          </cell>
          <cell r="W949">
            <v>282.23271024096698</v>
          </cell>
          <cell r="X949">
            <v>305.9523997891045</v>
          </cell>
          <cell r="Y949">
            <v>329.83569993426505</v>
          </cell>
          <cell r="Z949">
            <v>353.89132365234263</v>
          </cell>
          <cell r="AA949">
            <v>378.12857945460223</v>
          </cell>
          <cell r="AB949">
            <v>402.5574177041147</v>
          </cell>
          <cell r="AC949">
            <v>427.18848124737229</v>
          </cell>
          <cell r="AD949">
            <v>452.03316083989984</v>
          </cell>
          <cell r="AE949">
            <v>477.10365590652646</v>
          </cell>
          <cell r="AF949">
            <v>502.41304124795715</v>
          </cell>
          <cell r="AG949">
            <v>527.97534038693175</v>
          </cell>
          <cell r="AH949">
            <v>553.80560634135929</v>
          </cell>
          <cell r="AI949">
            <v>569.00040339089605</v>
          </cell>
          <cell r="AJ949">
            <v>593.68842206600209</v>
          </cell>
        </row>
        <row r="951">
          <cell r="A951" t="str">
            <v>Коэффициент общей платежеспособности</v>
          </cell>
          <cell r="B951" t="str">
            <v>Solvency ratio</v>
          </cell>
          <cell r="D951" t="str">
            <v>%</v>
          </cell>
          <cell r="E951" t="str">
            <v>on_end</v>
          </cell>
          <cell r="F951">
            <v>1</v>
          </cell>
          <cell r="G951">
            <v>1</v>
          </cell>
          <cell r="H951">
            <v>0.99647463024380611</v>
          </cell>
          <cell r="I951">
            <v>0.99629247620137462</v>
          </cell>
          <cell r="J951">
            <v>0.99595058097978739</v>
          </cell>
          <cell r="K951">
            <v>0.99571346122805204</v>
          </cell>
          <cell r="L951">
            <v>0.99557796248734798</v>
          </cell>
          <cell r="M951">
            <v>0.99556978474906332</v>
          </cell>
          <cell r="N951">
            <v>0.99560802738191279</v>
          </cell>
          <cell r="O951">
            <v>0.99567864467961265</v>
          </cell>
          <cell r="P951">
            <v>0.99577128763551859</v>
          </cell>
          <cell r="Q951">
            <v>0.99587812465388081</v>
          </cell>
          <cell r="R951">
            <v>0.99597766077604022</v>
          </cell>
          <cell r="S951">
            <v>0.99608541787434246</v>
          </cell>
          <cell r="T951">
            <v>0.99619760638431798</v>
          </cell>
          <cell r="U951">
            <v>0.99631136102666396</v>
          </cell>
          <cell r="V951">
            <v>0.99661732032599837</v>
          </cell>
          <cell r="W951">
            <v>0.99687911675805729</v>
          </cell>
          <cell r="X951">
            <v>0.99710495062808402</v>
          </cell>
          <cell r="Y951">
            <v>0.99730181246816452</v>
          </cell>
          <cell r="Z951">
            <v>0.99747499380547844</v>
          </cell>
          <cell r="AA951">
            <v>0.99762857387599124</v>
          </cell>
          <cell r="AB951">
            <v>0.99776574809591156</v>
          </cell>
          <cell r="AC951">
            <v>0.99788905522897808</v>
          </cell>
          <cell r="AD951">
            <v>0.99800053791839438</v>
          </cell>
          <cell r="AE951">
            <v>0.99810185832479148</v>
          </cell>
          <cell r="AF951">
            <v>0.99819438286564144</v>
          </cell>
          <cell r="AG951">
            <v>0.99827924527788769</v>
          </cell>
          <cell r="AH951">
            <v>0.99835739420876013</v>
          </cell>
          <cell r="AI951">
            <v>0.99840106386889604</v>
          </cell>
          <cell r="AJ951">
            <v>0.99846755486101002</v>
          </cell>
        </row>
        <row r="952">
          <cell r="A952" t="str">
            <v>Коэффициент автономии</v>
          </cell>
          <cell r="B952" t="str">
            <v>Capital dearing (capital leverage)</v>
          </cell>
          <cell r="D952" t="str">
            <v>%</v>
          </cell>
          <cell r="E952" t="str">
            <v>,on_end</v>
          </cell>
          <cell r="F952" t="str">
            <v>-</v>
          </cell>
          <cell r="G952" t="str">
            <v>-</v>
          </cell>
          <cell r="H952" t="str">
            <v>-</v>
          </cell>
          <cell r="I952" t="str">
            <v>-</v>
          </cell>
          <cell r="J952" t="str">
            <v>-</v>
          </cell>
          <cell r="K952" t="str">
            <v>-</v>
          </cell>
          <cell r="L952" t="str">
            <v>-</v>
          </cell>
          <cell r="M952" t="str">
            <v>-</v>
          </cell>
          <cell r="N952" t="str">
            <v>-</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v>
          </cell>
          <cell r="AD952" t="str">
            <v>-</v>
          </cell>
          <cell r="AE952" t="str">
            <v>-</v>
          </cell>
          <cell r="AF952" t="str">
            <v>-</v>
          </cell>
          <cell r="AG952" t="str">
            <v>-</v>
          </cell>
          <cell r="AH952" t="str">
            <v>-</v>
          </cell>
          <cell r="AI952" t="str">
            <v>-</v>
          </cell>
          <cell r="AJ952" t="str">
            <v>-</v>
          </cell>
        </row>
        <row r="953">
          <cell r="A953" t="str">
            <v>Доля долгосрочных кредитов в валюте баланса</v>
          </cell>
          <cell r="B953" t="str">
            <v>Long-term loans in total liabilities</v>
          </cell>
          <cell r="D953" t="str">
            <v>%</v>
          </cell>
          <cell r="E953" t="str">
            <v>,on_end</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row>
        <row r="954">
          <cell r="A954" t="str">
            <v>Общий коэффициент покрытия долга</v>
          </cell>
          <cell r="B954" t="str">
            <v>Debt-service coverage</v>
          </cell>
          <cell r="D954" t="str">
            <v>разы</v>
          </cell>
          <cell r="E954" t="str">
            <v>,on_end</v>
          </cell>
          <cell r="F954" t="str">
            <v>-</v>
          </cell>
          <cell r="G954" t="str">
            <v>-</v>
          </cell>
          <cell r="H954" t="str">
            <v>-</v>
          </cell>
          <cell r="I954" t="str">
            <v>-</v>
          </cell>
          <cell r="J954" t="str">
            <v>-</v>
          </cell>
          <cell r="K954" t="str">
            <v>-</v>
          </cell>
          <cell r="L954" t="str">
            <v>-</v>
          </cell>
          <cell r="M954" t="str">
            <v>-</v>
          </cell>
          <cell r="N954" t="str">
            <v>-</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v>
          </cell>
          <cell r="AD954" t="str">
            <v>-</v>
          </cell>
          <cell r="AE954" t="str">
            <v>-</v>
          </cell>
          <cell r="AF954" t="str">
            <v>-</v>
          </cell>
          <cell r="AG954" t="str">
            <v>-</v>
          </cell>
          <cell r="AH954" t="str">
            <v>-</v>
          </cell>
          <cell r="AI954" t="str">
            <v>-</v>
          </cell>
          <cell r="AJ954" t="str">
            <v>-</v>
          </cell>
        </row>
        <row r="958">
          <cell r="A958" t="str">
            <v>Цт=максимальные Постоянные цены</v>
          </cell>
          <cell r="B958" t="str">
            <v>Цт=максимальные Постоянные цены</v>
          </cell>
          <cell r="AL958" t="str">
            <v>АЛЬТ-Инвест™ 3.0</v>
          </cell>
        </row>
        <row r="959">
          <cell r="A959" t="str">
            <v>ЭФФЕКТИВНОСТЬ ПОЛНЫХ ИНВЕСТИЦИОННЫХ ЗАТРАТ</v>
          </cell>
          <cell r="B959" t="str">
            <v>EFFICIENCY OF TOTAL INVESTMENT COSTS</v>
          </cell>
          <cell r="F959" t="str">
            <v>"0"</v>
          </cell>
          <cell r="G959" t="str">
            <v>1 год</v>
          </cell>
          <cell r="H959" t="str">
            <v>2 год</v>
          </cell>
          <cell r="I959" t="str">
            <v>3 год</v>
          </cell>
          <cell r="J959" t="str">
            <v>4 год</v>
          </cell>
          <cell r="K959" t="str">
            <v>5 год</v>
          </cell>
          <cell r="L959" t="str">
            <v>6 год</v>
          </cell>
          <cell r="M959" t="str">
            <v>7 год</v>
          </cell>
          <cell r="N959" t="str">
            <v>8 год</v>
          </cell>
          <cell r="O959" t="str">
            <v>9 год</v>
          </cell>
          <cell r="P959" t="str">
            <v>10 год</v>
          </cell>
          <cell r="Q959" t="str">
            <v>11 год</v>
          </cell>
          <cell r="R959" t="str">
            <v>12 год</v>
          </cell>
          <cell r="S959" t="str">
            <v>13 год</v>
          </cell>
          <cell r="T959" t="str">
            <v>14 год</v>
          </cell>
          <cell r="U959" t="str">
            <v>15 год</v>
          </cell>
          <cell r="V959" t="str">
            <v>16 год</v>
          </cell>
          <cell r="W959" t="str">
            <v>17 год</v>
          </cell>
          <cell r="X959" t="str">
            <v>18 год</v>
          </cell>
          <cell r="Y959" t="str">
            <v>19 год</v>
          </cell>
          <cell r="Z959" t="str">
            <v>20 год</v>
          </cell>
          <cell r="AA959" t="str">
            <v>21 год</v>
          </cell>
          <cell r="AB959" t="str">
            <v>22 год</v>
          </cell>
          <cell r="AC959" t="str">
            <v>23 год</v>
          </cell>
          <cell r="AD959" t="str">
            <v>24 год</v>
          </cell>
          <cell r="AE959" t="str">
            <v>25 год</v>
          </cell>
          <cell r="AF959" t="str">
            <v>26 год</v>
          </cell>
          <cell r="AG959" t="str">
            <v>27 год</v>
          </cell>
          <cell r="AH959" t="str">
            <v>28 год</v>
          </cell>
          <cell r="AI959" t="str">
            <v>29 год</v>
          </cell>
          <cell r="AJ959" t="str">
            <v>30 год</v>
          </cell>
          <cell r="AL959" t="str">
            <v>ВСЕГО</v>
          </cell>
        </row>
        <row r="961">
          <cell r="A961" t="str">
            <v xml:space="preserve"> - выручка от реализации</v>
          </cell>
          <cell r="B961" t="str">
            <v xml:space="preserve"> - sales revenues</v>
          </cell>
          <cell r="D961" t="str">
            <v>тыс.руб.</v>
          </cell>
          <cell r="F961">
            <v>0</v>
          </cell>
          <cell r="G961">
            <v>0</v>
          </cell>
          <cell r="H961">
            <v>168618.41205356369</v>
          </cell>
          <cell r="I961">
            <v>196221.2241071274</v>
          </cell>
          <cell r="J961">
            <v>230105.58350928724</v>
          </cell>
          <cell r="K961">
            <v>263989.94291144708</v>
          </cell>
          <cell r="L961">
            <v>297874.3023136069</v>
          </cell>
          <cell r="M961">
            <v>324602.54397097189</v>
          </cell>
          <cell r="N961">
            <v>351330.78562833695</v>
          </cell>
          <cell r="O961">
            <v>378059.02728570194</v>
          </cell>
          <cell r="P961">
            <v>404787.26894306706</v>
          </cell>
          <cell r="Q961">
            <v>431515.51060043194</v>
          </cell>
          <cell r="R961">
            <v>461169.82961416838</v>
          </cell>
          <cell r="S961">
            <v>490824.14862790494</v>
          </cell>
          <cell r="T961">
            <v>520478.4676416415</v>
          </cell>
          <cell r="U961">
            <v>550132.78665537795</v>
          </cell>
          <cell r="V961">
            <v>550132.78665537795</v>
          </cell>
          <cell r="W961">
            <v>550132.78665537795</v>
          </cell>
          <cell r="X961">
            <v>550132.78665537795</v>
          </cell>
          <cell r="Y961">
            <v>550132.78665537795</v>
          </cell>
          <cell r="Z961">
            <v>550132.78665537795</v>
          </cell>
          <cell r="AA961">
            <v>550132.78665537795</v>
          </cell>
          <cell r="AB961">
            <v>550132.78665537795</v>
          </cell>
          <cell r="AC961">
            <v>550132.78665537795</v>
          </cell>
          <cell r="AD961">
            <v>550132.78665537795</v>
          </cell>
          <cell r="AE961">
            <v>550132.78665537795</v>
          </cell>
          <cell r="AF961">
            <v>550132.78665537795</v>
          </cell>
          <cell r="AG961">
            <v>550132.78665537795</v>
          </cell>
          <cell r="AH961">
            <v>550132.78665537795</v>
          </cell>
          <cell r="AI961">
            <v>550132.78665537795</v>
          </cell>
          <cell r="AJ961">
            <v>550132.78665537795</v>
          </cell>
          <cell r="AL961">
            <v>13321701.633693298</v>
          </cell>
        </row>
        <row r="962">
          <cell r="A962" t="str">
            <v xml:space="preserve"> - внереализационные поступления</v>
          </cell>
          <cell r="B962" t="str">
            <v xml:space="preserve"> - gain on disposal of fixed assets</v>
          </cell>
          <cell r="D962" t="str">
            <v>тыс.руб.</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L962">
            <v>0</v>
          </cell>
        </row>
        <row r="963">
          <cell r="A963" t="str">
            <v xml:space="preserve"> = Итого приток средств</v>
          </cell>
          <cell r="B963" t="str">
            <v xml:space="preserve"> = Cash inflows</v>
          </cell>
          <cell r="D963" t="str">
            <v>тыс.руб.</v>
          </cell>
          <cell r="F963">
            <v>0</v>
          </cell>
          <cell r="G963">
            <v>0</v>
          </cell>
          <cell r="H963">
            <v>168618.41205356369</v>
          </cell>
          <cell r="I963">
            <v>196221.2241071274</v>
          </cell>
          <cell r="J963">
            <v>230105.58350928724</v>
          </cell>
          <cell r="K963">
            <v>263989.94291144708</v>
          </cell>
          <cell r="L963">
            <v>297874.3023136069</v>
          </cell>
          <cell r="M963">
            <v>324602.54397097189</v>
          </cell>
          <cell r="N963">
            <v>351330.78562833695</v>
          </cell>
          <cell r="O963">
            <v>378059.02728570194</v>
          </cell>
          <cell r="P963">
            <v>404787.26894306706</v>
          </cell>
          <cell r="Q963">
            <v>431515.51060043194</v>
          </cell>
          <cell r="R963">
            <v>461169.82961416838</v>
          </cell>
          <cell r="S963">
            <v>490824.14862790494</v>
          </cell>
          <cell r="T963">
            <v>520478.4676416415</v>
          </cell>
          <cell r="U963">
            <v>550132.78665537795</v>
          </cell>
          <cell r="V963">
            <v>550132.78665537795</v>
          </cell>
          <cell r="W963">
            <v>550132.78665537795</v>
          </cell>
          <cell r="X963">
            <v>550132.78665537795</v>
          </cell>
          <cell r="Y963">
            <v>550132.78665537795</v>
          </cell>
          <cell r="Z963">
            <v>550132.78665537795</v>
          </cell>
          <cell r="AA963">
            <v>550132.78665537795</v>
          </cell>
          <cell r="AB963">
            <v>550132.78665537795</v>
          </cell>
          <cell r="AC963">
            <v>550132.78665537795</v>
          </cell>
          <cell r="AD963">
            <v>550132.78665537795</v>
          </cell>
          <cell r="AE963">
            <v>550132.78665537795</v>
          </cell>
          <cell r="AF963">
            <v>550132.78665537795</v>
          </cell>
          <cell r="AG963">
            <v>550132.78665537795</v>
          </cell>
          <cell r="AH963">
            <v>550132.78665537795</v>
          </cell>
          <cell r="AI963">
            <v>550132.78665537795</v>
          </cell>
          <cell r="AJ963">
            <v>550132.78665537795</v>
          </cell>
          <cell r="AL963">
            <v>13321701.633693298</v>
          </cell>
        </row>
        <row r="965">
          <cell r="A965" t="str">
            <v xml:space="preserve"> - полные инвестиционные затраты вкл. существующие ПА</v>
          </cell>
          <cell r="B965" t="str">
            <v xml:space="preserve"> - total investment costs incl. existing Fixed Assets</v>
          </cell>
          <cell r="D965" t="str">
            <v>тыс.руб.</v>
          </cell>
          <cell r="F965">
            <v>0</v>
          </cell>
          <cell r="G965">
            <v>-141344.30252550001</v>
          </cell>
          <cell r="H965">
            <v>-20289.810539981027</v>
          </cell>
          <cell r="I965">
            <v>-10438.614632602876</v>
          </cell>
          <cell r="J965">
            <v>-11644.66329954307</v>
          </cell>
          <cell r="K965">
            <v>-12427.84830585598</v>
          </cell>
          <cell r="L965">
            <v>-13174.892688215969</v>
          </cell>
          <cell r="M965">
            <v>-12627.645136837826</v>
          </cell>
          <cell r="N965">
            <v>-12653.029455890046</v>
          </cell>
          <cell r="O965">
            <v>-12681.882870215026</v>
          </cell>
          <cell r="P965">
            <v>-12714.965560232198</v>
          </cell>
          <cell r="Q965">
            <v>-12786.01521859226</v>
          </cell>
          <cell r="R965">
            <v>-13311.686233198539</v>
          </cell>
          <cell r="S965">
            <v>-13624.908415515005</v>
          </cell>
          <cell r="T965">
            <v>-13943.149392227609</v>
          </cell>
          <cell r="U965">
            <v>-14033.677406563136</v>
          </cell>
          <cell r="V965">
            <v>-12207.415373688942</v>
          </cell>
          <cell r="W965">
            <v>-12388.534279843501</v>
          </cell>
          <cell r="X965">
            <v>-12572.475796848161</v>
          </cell>
          <cell r="Y965">
            <v>-12761.935559362835</v>
          </cell>
          <cell r="Z965">
            <v>-12957.079114753134</v>
          </cell>
          <cell r="AA965">
            <v>-13158.076976804936</v>
          </cell>
          <cell r="AB965">
            <v>-13365.104774718428</v>
          </cell>
          <cell r="AC965">
            <v>-13578.343406569307</v>
          </cell>
          <cell r="AD965">
            <v>-13797.97919737562</v>
          </cell>
          <cell r="AE965">
            <v>-14024.204061906212</v>
          </cell>
          <cell r="AF965">
            <v>-14257.215672372753</v>
          </cell>
          <cell r="AG965">
            <v>-14497.21763115318</v>
          </cell>
          <cell r="AH965">
            <v>-14744.419648697116</v>
          </cell>
          <cell r="AI965">
            <v>-14866.893718187253</v>
          </cell>
          <cell r="AJ965">
            <v>-15249.511447114557</v>
          </cell>
          <cell r="AL965">
            <v>-532123.49834036641</v>
          </cell>
        </row>
        <row r="966">
          <cell r="A966" t="str">
            <v xml:space="preserve"> - эксплуатационные расходы</v>
          </cell>
          <cell r="B966" t="str">
            <v xml:space="preserve"> - operating costs</v>
          </cell>
          <cell r="D966" t="str">
            <v>тыс.руб.</v>
          </cell>
          <cell r="F966">
            <v>0</v>
          </cell>
          <cell r="G966">
            <v>0</v>
          </cell>
          <cell r="H966">
            <v>-104586.82019999999</v>
          </cell>
          <cell r="I966">
            <v>-123126.44256</v>
          </cell>
          <cell r="J966">
            <v>-141866.83163999999</v>
          </cell>
          <cell r="K966">
            <v>-160253.22072000001</v>
          </cell>
          <cell r="L966">
            <v>-178657.30979999999</v>
          </cell>
          <cell r="M966">
            <v>-191523.21206399999</v>
          </cell>
          <cell r="N966">
            <v>-204410.81098799998</v>
          </cell>
          <cell r="O966">
            <v>-217320.75747179997</v>
          </cell>
          <cell r="P966">
            <v>-230253.72194219395</v>
          </cell>
          <cell r="Q966">
            <v>-243210.39493877979</v>
          </cell>
          <cell r="R966">
            <v>-258242.31706934317</v>
          </cell>
          <cell r="S966">
            <v>-273299.3915753435</v>
          </cell>
          <cell r="T966">
            <v>-288382.37302804383</v>
          </cell>
          <cell r="U966">
            <v>-303492.03863584518</v>
          </cell>
          <cell r="V966">
            <v>-304435.67930740048</v>
          </cell>
          <cell r="W966">
            <v>-305407.62919910252</v>
          </cell>
          <cell r="X966">
            <v>-306408.7375875556</v>
          </cell>
          <cell r="Y966">
            <v>-307439.87922766228</v>
          </cell>
          <cell r="Z966">
            <v>-308501.95511697215</v>
          </cell>
          <cell r="AA966">
            <v>-309595.89328296127</v>
          </cell>
          <cell r="AB966">
            <v>-310722.64959393011</v>
          </cell>
          <cell r="AC966">
            <v>-311883.20859422802</v>
          </cell>
          <cell r="AD966">
            <v>-313078.58436453488</v>
          </cell>
          <cell r="AE966">
            <v>-314309.82140795095</v>
          </cell>
          <cell r="AF966">
            <v>-315577.99556266947</v>
          </cell>
          <cell r="AG966">
            <v>-316884.21494202956</v>
          </cell>
          <cell r="AH966">
            <v>-318229.62090277043</v>
          </cell>
          <cell r="AI966">
            <v>-319615.38904233353</v>
          </cell>
          <cell r="AJ966">
            <v>-321042.73022608354</v>
          </cell>
          <cell r="AL966">
            <v>-7601759.6309915343</v>
          </cell>
        </row>
        <row r="967">
          <cell r="A967" t="str">
            <v xml:space="preserve"> - лизинговые платежи (начисленные)</v>
          </cell>
          <cell r="B967" t="str">
            <v xml:space="preserve"> - leasing payments (charged)</v>
          </cell>
          <cell r="D967" t="str">
            <v>тыс.руб.</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L967">
            <v>0</v>
          </cell>
        </row>
        <row r="968">
          <cell r="A968" t="str">
            <v xml:space="preserve"> - коммерческие расходы</v>
          </cell>
          <cell r="B968" t="str">
            <v xml:space="preserve"> - marketing costs</v>
          </cell>
          <cell r="D968" t="str">
            <v>тыс.руб.</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L968">
            <v>0</v>
          </cell>
        </row>
        <row r="969">
          <cell r="A969" t="str">
            <v xml:space="preserve"> - прочие текущие затраты</v>
          </cell>
          <cell r="B969" t="str">
            <v xml:space="preserve"> - other current expenditures</v>
          </cell>
          <cell r="D969" t="str">
            <v>тыс.руб.</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L969">
            <v>0</v>
          </cell>
        </row>
        <row r="970">
          <cell r="A970" t="str">
            <v xml:space="preserve"> - налоговые выплаты</v>
          </cell>
          <cell r="B970" t="str">
            <v xml:space="preserve"> - tax payments</v>
          </cell>
          <cell r="D970" t="str">
            <v>тыс.руб.</v>
          </cell>
          <cell r="F970">
            <v>0</v>
          </cell>
          <cell r="G970">
            <v>0</v>
          </cell>
          <cell r="H970">
            <v>-18121.818574263172</v>
          </cell>
          <cell r="I970">
            <v>-20680.0061163516</v>
          </cell>
          <cell r="J970">
            <v>-24676.710688001876</v>
          </cell>
          <cell r="K970">
            <v>-28762.415868348922</v>
          </cell>
          <cell r="L970">
            <v>-32843.873048695976</v>
          </cell>
          <cell r="M970">
            <v>-36450.351082783767</v>
          </cell>
          <cell r="N970">
            <v>-40046.525937413739</v>
          </cell>
          <cell r="O970">
            <v>-43637.3373776917</v>
          </cell>
          <cell r="P970">
            <v>-47222.624501187129</v>
          </cell>
          <cell r="Q970">
            <v>-50802.221578396449</v>
          </cell>
          <cell r="R970">
            <v>-54621.444369600285</v>
          </cell>
          <cell r="S970">
            <v>-58436.700249456575</v>
          </cell>
          <cell r="T970">
            <v>-62245.738462104862</v>
          </cell>
          <cell r="U970">
            <v>-66048.372477528887</v>
          </cell>
          <cell r="V970">
            <v>-65775.477405097103</v>
          </cell>
          <cell r="W970">
            <v>-65475.508847328616</v>
          </cell>
          <cell r="X970">
            <v>-65168.542250339873</v>
          </cell>
          <cell r="Y970">
            <v>-64854.367672954279</v>
          </cell>
          <cell r="Z970">
            <v>-64532.76887575991</v>
          </cell>
          <cell r="AA970">
            <v>-64203.523132162518</v>
          </cell>
          <cell r="AB970">
            <v>-63866.401033770002</v>
          </cell>
          <cell r="AC970">
            <v>-63521.166289938497</v>
          </cell>
          <cell r="AD970">
            <v>-63167.575521304854</v>
          </cell>
          <cell r="AE970">
            <v>-62805.378047124999</v>
          </cell>
          <cell r="AF970">
            <v>-62434.315666232549</v>
          </cell>
          <cell r="AG970">
            <v>-62054.122431426134</v>
          </cell>
          <cell r="AH970">
            <v>-61664.524417088323</v>
          </cell>
          <cell r="AI970">
            <v>-62322.391548473155</v>
          </cell>
          <cell r="AJ970">
            <v>-62007.392281133172</v>
          </cell>
          <cell r="AL970">
            <v>-1538449.5957519587</v>
          </cell>
        </row>
        <row r="971">
          <cell r="A971" t="str">
            <v xml:space="preserve"> = Итого отток средств</v>
          </cell>
          <cell r="B971" t="str">
            <v xml:space="preserve"> = Cash outflows</v>
          </cell>
          <cell r="D971" t="str">
            <v>тыс.руб.</v>
          </cell>
          <cell r="F971">
            <v>0</v>
          </cell>
          <cell r="G971">
            <v>-141344.30252550001</v>
          </cell>
          <cell r="H971">
            <v>-142998.44931424418</v>
          </cell>
          <cell r="I971">
            <v>-154245.06330895447</v>
          </cell>
          <cell r="J971">
            <v>-178188.20562754496</v>
          </cell>
          <cell r="K971">
            <v>-201443.48489420488</v>
          </cell>
          <cell r="L971">
            <v>-224676.07553691193</v>
          </cell>
          <cell r="M971">
            <v>-240601.20828362158</v>
          </cell>
          <cell r="N971">
            <v>-257110.36638130376</v>
          </cell>
          <cell r="O971">
            <v>-273639.97771970672</v>
          </cell>
          <cell r="P971">
            <v>-290191.31200361328</v>
          </cell>
          <cell r="Q971">
            <v>-306798.63173576852</v>
          </cell>
          <cell r="R971">
            <v>-326175.44767214201</v>
          </cell>
          <cell r="S971">
            <v>-345361.0002403151</v>
          </cell>
          <cell r="T971">
            <v>-364571.26088237629</v>
          </cell>
          <cell r="U971">
            <v>-383574.08851993718</v>
          </cell>
          <cell r="V971">
            <v>-382418.5720861865</v>
          </cell>
          <cell r="W971">
            <v>-383271.67232627462</v>
          </cell>
          <cell r="X971">
            <v>-384149.75563474366</v>
          </cell>
          <cell r="Y971">
            <v>-385056.18245997938</v>
          </cell>
          <cell r="Z971">
            <v>-385991.80310748518</v>
          </cell>
          <cell r="AA971">
            <v>-386957.49339192873</v>
          </cell>
          <cell r="AB971">
            <v>-387954.15540241852</v>
          </cell>
          <cell r="AC971">
            <v>-388982.71829073585</v>
          </cell>
          <cell r="AD971">
            <v>-390044.13908321533</v>
          </cell>
          <cell r="AE971">
            <v>-391139.40351698216</v>
          </cell>
          <cell r="AF971">
            <v>-392269.52690127474</v>
          </cell>
          <cell r="AG971">
            <v>-393435.55500460888</v>
          </cell>
          <cell r="AH971">
            <v>-394638.56496855587</v>
          </cell>
          <cell r="AI971">
            <v>-396804.67430899391</v>
          </cell>
          <cell r="AJ971">
            <v>-398299.63395433128</v>
          </cell>
          <cell r="AL971">
            <v>-9672332.7250838615</v>
          </cell>
        </row>
        <row r="973">
          <cell r="A973" t="str">
            <v xml:space="preserve"> = Чистый поток денежных средств (ЧПДС)</v>
          </cell>
          <cell r="B973" t="str">
            <v xml:space="preserve"> = Net cash flow (NCF)</v>
          </cell>
          <cell r="D973" t="str">
            <v>тыс.руб.</v>
          </cell>
          <cell r="F973">
            <v>0</v>
          </cell>
          <cell r="G973">
            <v>-141344.30252550001</v>
          </cell>
          <cell r="H973">
            <v>25619.962739319511</v>
          </cell>
          <cell r="I973">
            <v>41976.160798172932</v>
          </cell>
          <cell r="J973">
            <v>51917.377881742286</v>
          </cell>
          <cell r="K973">
            <v>62546.458017242199</v>
          </cell>
          <cell r="L973">
            <v>73198.226776694966</v>
          </cell>
          <cell r="M973">
            <v>84001.335687350307</v>
          </cell>
          <cell r="N973">
            <v>94220.419247033191</v>
          </cell>
          <cell r="O973">
            <v>104419.04956599523</v>
          </cell>
          <cell r="P973">
            <v>114595.95693945378</v>
          </cell>
          <cell r="Q973">
            <v>124716.87886466342</v>
          </cell>
          <cell r="R973">
            <v>134994.38194202638</v>
          </cell>
          <cell r="S973">
            <v>145463.14838758984</v>
          </cell>
          <cell r="T973">
            <v>155907.20675926522</v>
          </cell>
          <cell r="U973">
            <v>166558.69813544076</v>
          </cell>
          <cell r="V973">
            <v>167714.21456919145</v>
          </cell>
          <cell r="W973">
            <v>166861.11432910332</v>
          </cell>
          <cell r="X973">
            <v>165983.03102063428</v>
          </cell>
          <cell r="Y973">
            <v>165076.60419539857</v>
          </cell>
          <cell r="Z973">
            <v>164140.98354789277</v>
          </cell>
          <cell r="AA973">
            <v>163175.29326344922</v>
          </cell>
          <cell r="AB973">
            <v>162178.63125295943</v>
          </cell>
          <cell r="AC973">
            <v>161150.06836464209</v>
          </cell>
          <cell r="AD973">
            <v>160088.64757216262</v>
          </cell>
          <cell r="AE973">
            <v>158993.38313839579</v>
          </cell>
          <cell r="AF973">
            <v>157863.2597541032</v>
          </cell>
          <cell r="AG973">
            <v>156697.23165076907</v>
          </cell>
          <cell r="AH973">
            <v>155494.22168682207</v>
          </cell>
          <cell r="AI973">
            <v>153328.11234638403</v>
          </cell>
          <cell r="AJ973">
            <v>151833.15270104667</v>
          </cell>
          <cell r="AK973">
            <v>413523.5983403665</v>
          </cell>
          <cell r="AL973">
            <v>4062892.5069498112</v>
          </cell>
        </row>
        <row r="974">
          <cell r="A974" t="str">
            <v xml:space="preserve"> = То же, нарастающим итогом</v>
          </cell>
          <cell r="B974" t="str">
            <v xml:space="preserve"> = Accumulated net cash flow</v>
          </cell>
          <cell r="D974" t="str">
            <v>тыс.руб.</v>
          </cell>
          <cell r="E974" t="str">
            <v>on_end</v>
          </cell>
          <cell r="F974">
            <v>-9.9999999999999998E-13</v>
          </cell>
          <cell r="G974">
            <v>-141344.30252550001</v>
          </cell>
          <cell r="H974">
            <v>-115724.3397861805</v>
          </cell>
          <cell r="I974">
            <v>-73748.178988007567</v>
          </cell>
          <cell r="J974">
            <v>-21830.80110626528</v>
          </cell>
          <cell r="K974">
            <v>40715.656910976919</v>
          </cell>
          <cell r="L974">
            <v>113913.88368767189</v>
          </cell>
          <cell r="M974">
            <v>197915.21937502219</v>
          </cell>
          <cell r="N974">
            <v>292135.63862205541</v>
          </cell>
          <cell r="O974">
            <v>396554.68818805064</v>
          </cell>
          <cell r="P974">
            <v>511150.64512750442</v>
          </cell>
          <cell r="Q974">
            <v>635867.52399216779</v>
          </cell>
          <cell r="R974">
            <v>770861.9059341941</v>
          </cell>
          <cell r="S974">
            <v>916325.05432178394</v>
          </cell>
          <cell r="T974">
            <v>1072232.2610810492</v>
          </cell>
          <cell r="U974">
            <v>1238790.9592164899</v>
          </cell>
          <cell r="V974">
            <v>1406505.1737856814</v>
          </cell>
          <cell r="W974">
            <v>1573366.2881147848</v>
          </cell>
          <cell r="X974">
            <v>1739349.3191354191</v>
          </cell>
          <cell r="Y974">
            <v>1904425.9233308176</v>
          </cell>
          <cell r="Z974">
            <v>2068566.9068787103</v>
          </cell>
          <cell r="AA974">
            <v>2231742.2001421596</v>
          </cell>
          <cell r="AB974">
            <v>2393920.831395119</v>
          </cell>
          <cell r="AC974">
            <v>2555070.8997597611</v>
          </cell>
          <cell r="AD974">
            <v>2715159.5473319236</v>
          </cell>
          <cell r="AE974">
            <v>2874152.9304703195</v>
          </cell>
          <cell r="AF974">
            <v>3032016.1902244226</v>
          </cell>
          <cell r="AG974">
            <v>3188713.4218751919</v>
          </cell>
          <cell r="AH974">
            <v>3344207.6435620137</v>
          </cell>
          <cell r="AI974">
            <v>3497535.755908398</v>
          </cell>
          <cell r="AJ974">
            <v>3649368.9086094447</v>
          </cell>
          <cell r="AK974">
            <v>4062892.5069498112</v>
          </cell>
          <cell r="AL974">
            <v>4062892.5069498112</v>
          </cell>
        </row>
        <row r="976">
          <cell r="A976" t="str">
            <v>Период начисления процентов</v>
          </cell>
          <cell r="B976" t="str">
            <v>Period of interest accretion</v>
          </cell>
          <cell r="D976" t="str">
            <v>дни</v>
          </cell>
          <cell r="E976" t="str">
            <v>on_end</v>
          </cell>
          <cell r="F976">
            <v>360</v>
          </cell>
        </row>
        <row r="977">
          <cell r="A977" t="str">
            <v>Включение в ЧПДС существующих основных фондов</v>
          </cell>
          <cell r="B977" t="str">
            <v>Actuation in NCF of existing Fixed Assets</v>
          </cell>
          <cell r="D977" t="str">
            <v>Да</v>
          </cell>
          <cell r="F977">
            <v>1</v>
          </cell>
        </row>
        <row r="979">
          <cell r="A979" t="str">
            <v xml:space="preserve">Ставка сравнения </v>
          </cell>
          <cell r="B979" t="str">
            <v>Rate of discount</v>
          </cell>
        </row>
        <row r="980">
          <cell r="A980" t="str">
            <v xml:space="preserve"> - номинальная годовая банковская</v>
          </cell>
          <cell r="B980" t="str">
            <v xml:space="preserve"> - nominal "banking" per year</v>
          </cell>
          <cell r="D980" t="str">
            <v>%</v>
          </cell>
          <cell r="E980" t="str">
            <v>on_end</v>
          </cell>
          <cell r="F980">
            <v>0.15</v>
          </cell>
          <cell r="G980">
            <v>0.15</v>
          </cell>
          <cell r="H980">
            <v>0.15</v>
          </cell>
          <cell r="I980">
            <v>0.15</v>
          </cell>
          <cell r="J980">
            <v>0.15</v>
          </cell>
          <cell r="K980">
            <v>0.15</v>
          </cell>
          <cell r="L980">
            <v>0.15</v>
          </cell>
          <cell r="M980">
            <v>0.15</v>
          </cell>
          <cell r="N980">
            <v>0.15</v>
          </cell>
          <cell r="O980">
            <v>0.15</v>
          </cell>
          <cell r="P980">
            <v>0.15</v>
          </cell>
          <cell r="Q980">
            <v>0.15</v>
          </cell>
          <cell r="R980">
            <v>0.15</v>
          </cell>
          <cell r="S980">
            <v>0.15</v>
          </cell>
          <cell r="T980">
            <v>0.15</v>
          </cell>
          <cell r="U980">
            <v>0.15</v>
          </cell>
          <cell r="V980">
            <v>0.15</v>
          </cell>
          <cell r="W980">
            <v>0.15</v>
          </cell>
          <cell r="X980">
            <v>0.15</v>
          </cell>
          <cell r="Y980">
            <v>0.15</v>
          </cell>
          <cell r="Z980">
            <v>0.15</v>
          </cell>
          <cell r="AA980">
            <v>0.15</v>
          </cell>
          <cell r="AB980">
            <v>0.15</v>
          </cell>
          <cell r="AC980">
            <v>0.15</v>
          </cell>
          <cell r="AD980">
            <v>0.15</v>
          </cell>
          <cell r="AE980">
            <v>0.15</v>
          </cell>
          <cell r="AF980">
            <v>0.15</v>
          </cell>
          <cell r="AG980">
            <v>0.15</v>
          </cell>
          <cell r="AH980">
            <v>0.15</v>
          </cell>
          <cell r="AI980">
            <v>0.15</v>
          </cell>
          <cell r="AJ980">
            <v>0.15</v>
          </cell>
          <cell r="AK980">
            <v>0.15</v>
          </cell>
        </row>
        <row r="981">
          <cell r="A981" t="str">
            <v xml:space="preserve"> - реальная годовая банковская</v>
          </cell>
          <cell r="B981" t="str">
            <v xml:space="preserve"> - real "banking" per year</v>
          </cell>
          <cell r="D981" t="str">
            <v>%</v>
          </cell>
          <cell r="E981" t="str">
            <v>on_end</v>
          </cell>
          <cell r="F981">
            <v>0.14999999999999991</v>
          </cell>
          <cell r="G981">
            <v>0.14999999999999991</v>
          </cell>
          <cell r="H981">
            <v>0.14999999999999991</v>
          </cell>
          <cell r="I981">
            <v>0.14999999999999991</v>
          </cell>
          <cell r="J981">
            <v>0.14999999999999991</v>
          </cell>
          <cell r="K981">
            <v>0.14999999999999991</v>
          </cell>
          <cell r="L981">
            <v>0.14999999999999991</v>
          </cell>
          <cell r="M981">
            <v>0.14999999999999991</v>
          </cell>
          <cell r="N981">
            <v>0.14999999999999991</v>
          </cell>
          <cell r="O981">
            <v>0.14999999999999991</v>
          </cell>
          <cell r="P981">
            <v>0.14999999999999991</v>
          </cell>
          <cell r="Q981">
            <v>0.14999999999999991</v>
          </cell>
          <cell r="R981">
            <v>0.14999999999999991</v>
          </cell>
          <cell r="S981">
            <v>0.14999999999999991</v>
          </cell>
          <cell r="T981">
            <v>0.14999999999999991</v>
          </cell>
          <cell r="U981">
            <v>0.14999999999999991</v>
          </cell>
          <cell r="V981">
            <v>0.14999999999999991</v>
          </cell>
          <cell r="W981">
            <v>0.14999999999999991</v>
          </cell>
          <cell r="X981">
            <v>0.14999999999999991</v>
          </cell>
          <cell r="Y981">
            <v>0.14999999999999991</v>
          </cell>
          <cell r="Z981">
            <v>0.14999999999999991</v>
          </cell>
          <cell r="AA981">
            <v>0.14999999999999991</v>
          </cell>
          <cell r="AB981">
            <v>0.14999999999999991</v>
          </cell>
          <cell r="AC981">
            <v>0.14999999999999991</v>
          </cell>
          <cell r="AD981">
            <v>0.14999999999999991</v>
          </cell>
          <cell r="AE981">
            <v>0.14999999999999991</v>
          </cell>
          <cell r="AF981">
            <v>0.14999999999999991</v>
          </cell>
          <cell r="AG981">
            <v>0.14999999999999991</v>
          </cell>
          <cell r="AH981">
            <v>0.14999999999999991</v>
          </cell>
          <cell r="AI981">
            <v>0.14999999999999991</v>
          </cell>
          <cell r="AJ981">
            <v>0.14999999999999991</v>
          </cell>
          <cell r="AK981">
            <v>0.14999999999999991</v>
          </cell>
        </row>
        <row r="982">
          <cell r="A982" t="str">
            <v xml:space="preserve"> - номинальная годовая эффективная</v>
          </cell>
          <cell r="B982" t="str">
            <v xml:space="preserve"> - nominal "effective" per year</v>
          </cell>
          <cell r="D982" t="str">
            <v>%</v>
          </cell>
          <cell r="E982" t="str">
            <v>on_end</v>
          </cell>
          <cell r="F982">
            <v>0.14999999999999991</v>
          </cell>
          <cell r="G982">
            <v>0.14999999999999991</v>
          </cell>
          <cell r="H982">
            <v>0.14999999999999991</v>
          </cell>
          <cell r="I982">
            <v>0.14999999999999991</v>
          </cell>
          <cell r="J982">
            <v>0.14999999999999991</v>
          </cell>
          <cell r="K982">
            <v>0.14999999999999991</v>
          </cell>
          <cell r="L982">
            <v>0.14999999999999991</v>
          </cell>
          <cell r="M982">
            <v>0.14999999999999991</v>
          </cell>
          <cell r="N982">
            <v>0.14999999999999991</v>
          </cell>
          <cell r="O982">
            <v>0.14999999999999991</v>
          </cell>
          <cell r="P982">
            <v>0.14999999999999991</v>
          </cell>
          <cell r="Q982">
            <v>0.14999999999999991</v>
          </cell>
          <cell r="R982">
            <v>0.14999999999999991</v>
          </cell>
          <cell r="S982">
            <v>0.14999999999999991</v>
          </cell>
          <cell r="T982">
            <v>0.14999999999999991</v>
          </cell>
          <cell r="U982">
            <v>0.14999999999999991</v>
          </cell>
          <cell r="V982">
            <v>0.14999999999999991</v>
          </cell>
          <cell r="W982">
            <v>0.14999999999999991</v>
          </cell>
          <cell r="X982">
            <v>0.14999999999999991</v>
          </cell>
          <cell r="Y982">
            <v>0.14999999999999991</v>
          </cell>
          <cell r="Z982">
            <v>0.14999999999999991</v>
          </cell>
          <cell r="AA982">
            <v>0.14999999999999991</v>
          </cell>
          <cell r="AB982">
            <v>0.14999999999999991</v>
          </cell>
          <cell r="AC982">
            <v>0.14999999999999991</v>
          </cell>
          <cell r="AD982">
            <v>0.14999999999999991</v>
          </cell>
          <cell r="AE982">
            <v>0.14999999999999991</v>
          </cell>
          <cell r="AF982">
            <v>0.14999999999999991</v>
          </cell>
          <cell r="AG982">
            <v>0.14999999999999991</v>
          </cell>
          <cell r="AH982">
            <v>0.14999999999999991</v>
          </cell>
          <cell r="AI982">
            <v>0.14999999999999991</v>
          </cell>
          <cell r="AJ982">
            <v>0.14999999999999991</v>
          </cell>
          <cell r="AK982">
            <v>0.14999999999999991</v>
          </cell>
        </row>
        <row r="983">
          <cell r="A983" t="str">
            <v xml:space="preserve"> - реальная годовая эффективная</v>
          </cell>
          <cell r="B983" t="str">
            <v xml:space="preserve"> - real "effective" per year</v>
          </cell>
          <cell r="D983" t="str">
            <v>%</v>
          </cell>
          <cell r="E983" t="str">
            <v>on_end</v>
          </cell>
          <cell r="F983">
            <v>0.14999999999999991</v>
          </cell>
          <cell r="G983">
            <v>0.14999999999999991</v>
          </cell>
          <cell r="H983">
            <v>0.14999999999999991</v>
          </cell>
          <cell r="I983">
            <v>0.14999999999999991</v>
          </cell>
          <cell r="J983">
            <v>0.14999999999999991</v>
          </cell>
          <cell r="K983">
            <v>0.14999999999999991</v>
          </cell>
          <cell r="L983">
            <v>0.14999999999999991</v>
          </cell>
          <cell r="M983">
            <v>0.14999999999999991</v>
          </cell>
          <cell r="N983">
            <v>0.14999999999999991</v>
          </cell>
          <cell r="O983">
            <v>0.14999999999999991</v>
          </cell>
          <cell r="P983">
            <v>0.14999999999999991</v>
          </cell>
          <cell r="Q983">
            <v>0.14999999999999991</v>
          </cell>
          <cell r="R983">
            <v>0.14999999999999991</v>
          </cell>
          <cell r="S983">
            <v>0.14999999999999991</v>
          </cell>
          <cell r="T983">
            <v>0.14999999999999991</v>
          </cell>
          <cell r="U983">
            <v>0.14999999999999991</v>
          </cell>
          <cell r="V983">
            <v>0.14999999999999991</v>
          </cell>
          <cell r="W983">
            <v>0.14999999999999991</v>
          </cell>
          <cell r="X983">
            <v>0.14999999999999991</v>
          </cell>
          <cell r="Y983">
            <v>0.14999999999999991</v>
          </cell>
          <cell r="Z983">
            <v>0.14999999999999991</v>
          </cell>
          <cell r="AA983">
            <v>0.14999999999999991</v>
          </cell>
          <cell r="AB983">
            <v>0.14999999999999991</v>
          </cell>
          <cell r="AC983">
            <v>0.14999999999999991</v>
          </cell>
          <cell r="AD983">
            <v>0.14999999999999991</v>
          </cell>
          <cell r="AE983">
            <v>0.14999999999999991</v>
          </cell>
          <cell r="AF983">
            <v>0.14999999999999991</v>
          </cell>
          <cell r="AG983">
            <v>0.14999999999999991</v>
          </cell>
          <cell r="AH983">
            <v>0.14999999999999991</v>
          </cell>
          <cell r="AI983">
            <v>0.14999999999999991</v>
          </cell>
          <cell r="AJ983">
            <v>0.14999999999999991</v>
          </cell>
          <cell r="AK983">
            <v>0.14999999999999991</v>
          </cell>
        </row>
        <row r="984">
          <cell r="A984" t="str">
            <v xml:space="preserve"> - расчетная на ИП (номинальная)</v>
          </cell>
          <cell r="B984" t="str">
            <v xml:space="preserve"> - calculated per PI (nominal)</v>
          </cell>
          <cell r="D984" t="str">
            <v>%</v>
          </cell>
          <cell r="E984" t="str">
            <v>on_end</v>
          </cell>
          <cell r="F984">
            <v>0.14999999999999991</v>
          </cell>
          <cell r="G984">
            <v>0.14999999999999991</v>
          </cell>
          <cell r="H984">
            <v>0.14999999999999991</v>
          </cell>
          <cell r="I984">
            <v>0.14999999999999991</v>
          </cell>
          <cell r="J984">
            <v>0.14999999999999991</v>
          </cell>
          <cell r="K984">
            <v>0.14999999999999991</v>
          </cell>
          <cell r="L984">
            <v>0.14999999999999991</v>
          </cell>
          <cell r="M984">
            <v>0.14999999999999991</v>
          </cell>
          <cell r="N984">
            <v>0.14999999999999991</v>
          </cell>
          <cell r="O984">
            <v>0.14999999999999991</v>
          </cell>
          <cell r="P984">
            <v>0.14999999999999991</v>
          </cell>
          <cell r="Q984">
            <v>0.14999999999999991</v>
          </cell>
          <cell r="R984">
            <v>0.14999999999999991</v>
          </cell>
          <cell r="S984">
            <v>0.14999999999999991</v>
          </cell>
          <cell r="T984">
            <v>0.14999999999999991</v>
          </cell>
          <cell r="U984">
            <v>0.14999999999999991</v>
          </cell>
          <cell r="V984">
            <v>0.14999999999999991</v>
          </cell>
          <cell r="W984">
            <v>0.14999999999999991</v>
          </cell>
          <cell r="X984">
            <v>0.14999999999999991</v>
          </cell>
          <cell r="Y984">
            <v>0.14999999999999991</v>
          </cell>
          <cell r="Z984">
            <v>0.14999999999999991</v>
          </cell>
          <cell r="AA984">
            <v>0.14999999999999991</v>
          </cell>
          <cell r="AB984">
            <v>0.14999999999999991</v>
          </cell>
          <cell r="AC984">
            <v>0.14999999999999991</v>
          </cell>
          <cell r="AD984">
            <v>0.14999999999999991</v>
          </cell>
          <cell r="AE984">
            <v>0.14999999999999991</v>
          </cell>
          <cell r="AF984">
            <v>0.14999999999999991</v>
          </cell>
          <cell r="AG984">
            <v>0.14999999999999991</v>
          </cell>
          <cell r="AH984">
            <v>0.14999999999999991</v>
          </cell>
          <cell r="AI984">
            <v>0.14999999999999991</v>
          </cell>
          <cell r="AJ984">
            <v>0.14999999999999991</v>
          </cell>
          <cell r="AK984">
            <v>0.14999999999999991</v>
          </cell>
        </row>
        <row r="985">
          <cell r="A985" t="str">
            <v xml:space="preserve"> - расчетная на ИП (реальная)</v>
          </cell>
          <cell r="B985" t="str">
            <v xml:space="preserve"> - calculated per PI (real)</v>
          </cell>
          <cell r="D985" t="str">
            <v>%</v>
          </cell>
          <cell r="E985" t="str">
            <v>on_end</v>
          </cell>
          <cell r="F985">
            <v>0.14999999999999991</v>
          </cell>
          <cell r="G985">
            <v>0.14999999999999991</v>
          </cell>
          <cell r="H985">
            <v>0.14999999999999991</v>
          </cell>
          <cell r="I985">
            <v>0.14999999999999991</v>
          </cell>
          <cell r="J985">
            <v>0.14999999999999991</v>
          </cell>
          <cell r="K985">
            <v>0.14999999999999991</v>
          </cell>
          <cell r="L985">
            <v>0.14999999999999991</v>
          </cell>
          <cell r="M985">
            <v>0.14999999999999991</v>
          </cell>
          <cell r="N985">
            <v>0.14999999999999991</v>
          </cell>
          <cell r="O985">
            <v>0.14999999999999991</v>
          </cell>
          <cell r="P985">
            <v>0.14999999999999991</v>
          </cell>
          <cell r="Q985">
            <v>0.14999999999999991</v>
          </cell>
          <cell r="R985">
            <v>0.14999999999999991</v>
          </cell>
          <cell r="S985">
            <v>0.14999999999999991</v>
          </cell>
          <cell r="T985">
            <v>0.14999999999999991</v>
          </cell>
          <cell r="U985">
            <v>0.14999999999999991</v>
          </cell>
          <cell r="V985">
            <v>0.14999999999999991</v>
          </cell>
          <cell r="W985">
            <v>0.14999999999999991</v>
          </cell>
          <cell r="X985">
            <v>0.14999999999999991</v>
          </cell>
          <cell r="Y985">
            <v>0.14999999999999991</v>
          </cell>
          <cell r="Z985">
            <v>0.14999999999999991</v>
          </cell>
          <cell r="AA985">
            <v>0.14999999999999991</v>
          </cell>
          <cell r="AB985">
            <v>0.14999999999999991</v>
          </cell>
          <cell r="AC985">
            <v>0.14999999999999991</v>
          </cell>
          <cell r="AD985">
            <v>0.14999999999999991</v>
          </cell>
          <cell r="AE985">
            <v>0.14999999999999991</v>
          </cell>
          <cell r="AF985">
            <v>0.14999999999999991</v>
          </cell>
          <cell r="AG985">
            <v>0.14999999999999991</v>
          </cell>
          <cell r="AH985">
            <v>0.14999999999999991</v>
          </cell>
          <cell r="AI985">
            <v>0.14999999999999991</v>
          </cell>
          <cell r="AJ985">
            <v>0.14999999999999991</v>
          </cell>
          <cell r="AK985">
            <v>0.14999999999999991</v>
          </cell>
        </row>
        <row r="986">
          <cell r="A986" t="str">
            <v xml:space="preserve"> - расчетная на интервал планирования</v>
          </cell>
          <cell r="B986" t="str">
            <v xml:space="preserve"> - used in calculations per PI</v>
          </cell>
          <cell r="D986" t="str">
            <v>%</v>
          </cell>
          <cell r="E986" t="str">
            <v>on_end</v>
          </cell>
          <cell r="F986">
            <v>0.14999999999999991</v>
          </cell>
          <cell r="G986">
            <v>0.14999999999999991</v>
          </cell>
          <cell r="H986">
            <v>0.14999999999999991</v>
          </cell>
          <cell r="I986">
            <v>0.14999999999999991</v>
          </cell>
          <cell r="J986">
            <v>0.14999999999999991</v>
          </cell>
          <cell r="K986">
            <v>0.14999999999999991</v>
          </cell>
          <cell r="L986">
            <v>0.14999999999999991</v>
          </cell>
          <cell r="M986">
            <v>0.14999999999999991</v>
          </cell>
          <cell r="N986">
            <v>0.14999999999999991</v>
          </cell>
          <cell r="O986">
            <v>0.14999999999999991</v>
          </cell>
          <cell r="P986">
            <v>0.14999999999999991</v>
          </cell>
          <cell r="Q986">
            <v>0.14999999999999991</v>
          </cell>
          <cell r="R986">
            <v>0.14999999999999991</v>
          </cell>
          <cell r="S986">
            <v>0.14999999999999991</v>
          </cell>
          <cell r="T986">
            <v>0.14999999999999991</v>
          </cell>
          <cell r="U986">
            <v>0.14999999999999991</v>
          </cell>
          <cell r="V986">
            <v>0.14999999999999991</v>
          </cell>
          <cell r="W986">
            <v>0.14999999999999991</v>
          </cell>
          <cell r="X986">
            <v>0.14999999999999991</v>
          </cell>
          <cell r="Y986">
            <v>0.14999999999999991</v>
          </cell>
          <cell r="Z986">
            <v>0.14999999999999991</v>
          </cell>
          <cell r="AA986">
            <v>0.14999999999999991</v>
          </cell>
          <cell r="AB986">
            <v>0.14999999999999991</v>
          </cell>
          <cell r="AC986">
            <v>0.14999999999999991</v>
          </cell>
          <cell r="AD986">
            <v>0.14999999999999991</v>
          </cell>
          <cell r="AE986">
            <v>0.14999999999999991</v>
          </cell>
          <cell r="AF986">
            <v>0.14999999999999991</v>
          </cell>
          <cell r="AG986">
            <v>0.14999999999999991</v>
          </cell>
          <cell r="AH986">
            <v>0.14999999999999991</v>
          </cell>
          <cell r="AI986">
            <v>0.14999999999999991</v>
          </cell>
          <cell r="AJ986">
            <v>0.14999999999999991</v>
          </cell>
          <cell r="AK986">
            <v>0.14999999999999991</v>
          </cell>
        </row>
        <row r="988">
          <cell r="A988" t="str">
            <v>Коэффициент дисконтирования</v>
          </cell>
          <cell r="B988" t="str">
            <v>Factor of discount</v>
          </cell>
          <cell r="F988">
            <v>1</v>
          </cell>
          <cell r="G988">
            <v>0.86956521739130443</v>
          </cell>
          <cell r="H988">
            <v>0.7561436672967865</v>
          </cell>
          <cell r="I988">
            <v>0.65751623243198831</v>
          </cell>
          <cell r="J988">
            <v>0.57175324559303331</v>
          </cell>
          <cell r="K988">
            <v>0.49717673529828987</v>
          </cell>
          <cell r="L988">
            <v>0.43232759591155645</v>
          </cell>
          <cell r="M988">
            <v>0.37593703992309258</v>
          </cell>
          <cell r="N988">
            <v>0.32690177384616748</v>
          </cell>
          <cell r="O988">
            <v>0.28426241204014563</v>
          </cell>
          <cell r="P988">
            <v>0.24718470612186577</v>
          </cell>
          <cell r="Q988">
            <v>0.2149432227146659</v>
          </cell>
          <cell r="R988">
            <v>0.18690715018666601</v>
          </cell>
          <cell r="S988">
            <v>0.16252795668405742</v>
          </cell>
          <cell r="T988">
            <v>0.14132865798613689</v>
          </cell>
          <cell r="U988">
            <v>0.12289448520533644</v>
          </cell>
          <cell r="V988">
            <v>0.10686476974377082</v>
          </cell>
          <cell r="W988">
            <v>9.292588673371377E-2</v>
          </cell>
          <cell r="X988">
            <v>8.0805118898881548E-2</v>
          </cell>
          <cell r="Y988">
            <v>7.0265320781636137E-2</v>
          </cell>
          <cell r="Z988">
            <v>6.1100278940553164E-2</v>
          </cell>
          <cell r="AA988">
            <v>5.3130677339611451E-2</v>
          </cell>
          <cell r="AB988">
            <v>4.6200588990966483E-2</v>
          </cell>
          <cell r="AC988">
            <v>4.0174425209536076E-2</v>
          </cell>
          <cell r="AD988">
            <v>3.4934282790900939E-2</v>
          </cell>
          <cell r="AE988">
            <v>3.0377637209479079E-2</v>
          </cell>
          <cell r="AF988">
            <v>2.6415336703894853E-2</v>
          </cell>
          <cell r="AG988">
            <v>2.2969858003386832E-2</v>
          </cell>
          <cell r="AH988">
            <v>1.9973789568162464E-2</v>
          </cell>
          <cell r="AI988">
            <v>1.7368512667967361E-2</v>
          </cell>
          <cell r="AJ988">
            <v>1.5103054493884664E-2</v>
          </cell>
          <cell r="AK988">
            <v>1.3133090864247535E-2</v>
          </cell>
        </row>
        <row r="989">
          <cell r="A989" t="str">
            <v>Дисконтированный ЧПДС</v>
          </cell>
          <cell r="B989" t="str">
            <v xml:space="preserve">Present value of net cash flow </v>
          </cell>
          <cell r="D989" t="str">
            <v>тыс.руб.</v>
          </cell>
          <cell r="F989">
            <v>0</v>
          </cell>
          <cell r="G989">
            <v>-122908.08915260872</v>
          </cell>
          <cell r="H989">
            <v>19372.372581716081</v>
          </cell>
          <cell r="I989">
            <v>27600.007099973991</v>
          </cell>
          <cell r="J989">
            <v>29683.929306566111</v>
          </cell>
          <cell r="K989">
            <v>31096.643801484024</v>
          </cell>
          <cell r="L989">
            <v>31645.613407357454</v>
          </cell>
          <cell r="M989">
            <v>31579.213487888512</v>
          </cell>
          <cell r="N989">
            <v>30800.822184384728</v>
          </cell>
          <cell r="O989">
            <v>29682.410892569325</v>
          </cell>
          <cell r="P989">
            <v>28326.367938832867</v>
          </cell>
          <cell r="Q989">
            <v>26807.047870085356</v>
          </cell>
          <cell r="R989">
            <v>25231.415219994477</v>
          </cell>
          <cell r="S989">
            <v>23641.828280264817</v>
          </cell>
          <cell r="T989">
            <v>22034.156301654122</v>
          </cell>
          <cell r="U989">
            <v>20469.145463826022</v>
          </cell>
          <cell r="V989">
            <v>17922.740922694018</v>
          </cell>
          <cell r="W989">
            <v>15505.717010407519</v>
          </cell>
          <cell r="X989">
            <v>13412.278556819098</v>
          </cell>
          <cell r="Y989">
            <v>11599.160547332862</v>
          </cell>
          <cell r="Z989">
            <v>10029.059880352996</v>
          </cell>
          <cell r="AA989">
            <v>8669.6138561767948</v>
          </cell>
          <cell r="AB989">
            <v>7492.74828563549</v>
          </cell>
          <cell r="AC989">
            <v>6474.1113690269394</v>
          </cell>
          <cell r="AD989">
            <v>5592.5820858988063</v>
          </cell>
          <cell r="AE989">
            <v>4829.8433116858951</v>
          </cell>
          <cell r="AF989">
            <v>4170.0111595790495</v>
          </cell>
          <cell r="AG989">
            <v>3599.3131605419785</v>
          </cell>
          <cell r="AH989">
            <v>3105.8088630377883</v>
          </cell>
          <cell r="AI989">
            <v>2663.0812616436938</v>
          </cell>
          <cell r="AJ989">
            <v>2293.1443792222194</v>
          </cell>
          <cell r="AK989">
            <v>6245.469440241829</v>
          </cell>
          <cell r="AL989">
            <v>378667.56877428608</v>
          </cell>
        </row>
        <row r="990">
          <cell r="A990" t="str">
            <v>То же, нарастающим итогом</v>
          </cell>
          <cell r="B990" t="str">
            <v xml:space="preserve">The same, accumulated </v>
          </cell>
          <cell r="D990" t="str">
            <v>тыс.руб.</v>
          </cell>
          <cell r="E990" t="str">
            <v>on_end</v>
          </cell>
          <cell r="F990">
            <v>0</v>
          </cell>
          <cell r="G990">
            <v>-122908.08915260872</v>
          </cell>
          <cell r="H990">
            <v>-103535.71657089263</v>
          </cell>
          <cell r="I990">
            <v>-75935.709470918635</v>
          </cell>
          <cell r="J990">
            <v>-46251.780164352524</v>
          </cell>
          <cell r="K990">
            <v>-15155.136362868499</v>
          </cell>
          <cell r="L990">
            <v>16490.477044488955</v>
          </cell>
          <cell r="M990">
            <v>48069.69053237747</v>
          </cell>
          <cell r="N990">
            <v>78870.512716762198</v>
          </cell>
          <cell r="O990">
            <v>108552.92360933153</v>
          </cell>
          <cell r="P990">
            <v>136879.29154816439</v>
          </cell>
          <cell r="Q990">
            <v>163686.33941824973</v>
          </cell>
          <cell r="R990">
            <v>188917.75463824419</v>
          </cell>
          <cell r="S990">
            <v>212559.58291850903</v>
          </cell>
          <cell r="T990">
            <v>234593.73922016314</v>
          </cell>
          <cell r="U990">
            <v>255062.88468398916</v>
          </cell>
          <cell r="V990">
            <v>272985.6256066832</v>
          </cell>
          <cell r="W990">
            <v>288491.34261709073</v>
          </cell>
          <cell r="X990">
            <v>301903.62117390981</v>
          </cell>
          <cell r="Y990">
            <v>313502.78172124265</v>
          </cell>
          <cell r="Z990">
            <v>323531.84160159563</v>
          </cell>
          <cell r="AA990">
            <v>332201.45545777242</v>
          </cell>
          <cell r="AB990">
            <v>339694.20374340791</v>
          </cell>
          <cell r="AC990">
            <v>346168.31511243485</v>
          </cell>
          <cell r="AD990">
            <v>351760.89719833364</v>
          </cell>
          <cell r="AE990">
            <v>356590.74051001953</v>
          </cell>
          <cell r="AF990">
            <v>360760.75166959857</v>
          </cell>
          <cell r="AG990">
            <v>364360.06483014056</v>
          </cell>
          <cell r="AH990">
            <v>367465.87369317835</v>
          </cell>
          <cell r="AI990">
            <v>370128.95495482202</v>
          </cell>
          <cell r="AJ990">
            <v>372422.09933404427</v>
          </cell>
          <cell r="AK990">
            <v>378667.56877428608</v>
          </cell>
          <cell r="AL990">
            <v>378667.56877428608</v>
          </cell>
        </row>
        <row r="992">
          <cell r="A992" t="str">
            <v>Дисконтированная остаточная стоимость проекта</v>
          </cell>
          <cell r="B992" t="str">
            <v>Present salvage value of the project</v>
          </cell>
          <cell r="D992" t="str">
            <v>тыс.руб.</v>
          </cell>
          <cell r="E992" t="str">
            <v>on_end</v>
          </cell>
          <cell r="F992">
            <v>0</v>
          </cell>
          <cell r="G992">
            <v>122908.08915260872</v>
          </cell>
          <cell r="H992">
            <v>118900.50417049607</v>
          </cell>
          <cell r="I992">
            <v>107369.9910236436</v>
          </cell>
          <cell r="J992">
            <v>97514.118144304521</v>
          </cell>
          <cell r="K992">
            <v>88792.013280079322</v>
          </cell>
          <cell r="L992">
            <v>81009.177656025946</v>
          </cell>
          <cell r="M992">
            <v>73540.277185471568</v>
          </cell>
          <cell r="N992">
            <v>66649.855737004429</v>
          </cell>
          <cell r="O992">
            <v>60313.979642201622</v>
          </cell>
          <cell r="P992">
            <v>54505.188831840846</v>
          </cell>
          <cell r="Q992">
            <v>49200.870637650194</v>
          </cell>
          <cell r="R992">
            <v>44451.229845003276</v>
          </cell>
          <cell r="S992">
            <v>40154.467290094646</v>
          </cell>
          <cell r="T992">
            <v>36267.316775988191</v>
          </cell>
          <cell r="U992">
            <v>32722.173631660349</v>
          </cell>
          <cell r="V992">
            <v>29289.663073416614</v>
          </cell>
          <cell r="W992">
            <v>26212.710738699945</v>
          </cell>
          <cell r="X992">
            <v>23454.993189757493</v>
          </cell>
          <cell r="Y992">
            <v>20984.02972716395</v>
          </cell>
          <cell r="Z992">
            <v>18770.543501637239</v>
          </cell>
          <cell r="AA992">
            <v>16788.161441100339</v>
          </cell>
          <cell r="AB992">
            <v>15013.139711980722</v>
          </cell>
          <cell r="AC992">
            <v>13424.112974972044</v>
          </cell>
          <cell r="AD992">
            <v>12001.865734104902</v>
          </cell>
          <cell r="AE992">
            <v>10729.124134117086</v>
          </cell>
          <cell r="AF992">
            <v>9590.3666297603013</v>
          </cell>
          <cell r="AG992">
            <v>8571.652027799626</v>
          </cell>
          <cell r="AH992">
            <v>7660.4634848439646</v>
          </cell>
          <cell r="AI992">
            <v>6917.4285235285797</v>
          </cell>
          <cell r="AJ992">
            <v>6245.469440241829</v>
          </cell>
          <cell r="AK992">
            <v>5430.8429915146344</v>
          </cell>
          <cell r="AL992">
            <v>5430.8429915146344</v>
          </cell>
        </row>
        <row r="994">
          <cell r="A994" t="str">
            <v>Дисконтированная стоимость инвестиционных затрат</v>
          </cell>
          <cell r="B994" t="str">
            <v xml:space="preserve">Present value of investment costs (PVI) </v>
          </cell>
          <cell r="D994" t="str">
            <v>тыс.руб.</v>
          </cell>
          <cell r="F994">
            <v>0</v>
          </cell>
          <cell r="G994">
            <v>-122908.08915260872</v>
          </cell>
          <cell r="H994">
            <v>-15342.011750458245</v>
          </cell>
          <cell r="I994">
            <v>-6863.5585650384664</v>
          </cell>
          <cell r="J994">
            <v>-6657.8740353518306</v>
          </cell>
          <cell r="K994">
            <v>-6178.8370474878584</v>
          </cell>
          <cell r="L994">
            <v>-5695.8696822891525</v>
          </cell>
          <cell r="M994">
            <v>-4747.1995339420473</v>
          </cell>
          <cell r="N994">
            <v>-4136.2977736582634</v>
          </cell>
          <cell r="O994">
            <v>-3604.9826138979283</v>
          </cell>
          <cell r="P994">
            <v>-3142.9450253556402</v>
          </cell>
          <cell r="Q994">
            <v>-2748.2673167629837</v>
          </cell>
          <cell r="R994">
            <v>-2488.0493380262137</v>
          </cell>
          <cell r="S994">
            <v>-2214.4285247810722</v>
          </cell>
          <cell r="T994">
            <v>-1970.5665917037484</v>
          </cell>
          <cell r="U994">
            <v>-1724.6615604173376</v>
          </cell>
          <cell r="V994">
            <v>-1304.5426330758369</v>
          </cell>
          <cell r="W994">
            <v>-1151.2155332854675</v>
          </cell>
          <cell r="X994">
            <v>-1015.9204016176261</v>
          </cell>
          <cell r="Y994">
            <v>-896.72149587319859</v>
          </cell>
          <cell r="Z994">
            <v>-791.68114816623222</v>
          </cell>
          <cell r="AA994">
            <v>-699.09754226439316</v>
          </cell>
          <cell r="AB994">
            <v>-617.47571251796978</v>
          </cell>
          <cell r="AC994">
            <v>-545.50214165661589</v>
          </cell>
          <cell r="AD994">
            <v>-482.02250722408826</v>
          </cell>
          <cell r="AE994">
            <v>-426.02218314428978</v>
          </cell>
          <cell r="AF994">
            <v>-376.60915244577291</v>
          </cell>
          <cell r="AG994">
            <v>-332.99903043178455</v>
          </cell>
          <cell r="AH994">
            <v>-294.50193536775612</v>
          </cell>
          <cell r="AI994">
            <v>-258.2158318776597</v>
          </cell>
          <cell r="AJ994">
            <v>-230.31420239088914</v>
          </cell>
          <cell r="AL994">
            <v>-199846.47996311911</v>
          </cell>
        </row>
        <row r="995">
          <cell r="A995" t="str">
            <v>То же, нарастающим итогом</v>
          </cell>
          <cell r="B995" t="str">
            <v xml:space="preserve">The same, accumulated </v>
          </cell>
          <cell r="D995" t="str">
            <v>тыс.руб.</v>
          </cell>
          <cell r="E995" t="str">
            <v>on_end</v>
          </cell>
          <cell r="F995">
            <v>0</v>
          </cell>
          <cell r="G995">
            <v>-122908.08915260872</v>
          </cell>
          <cell r="H995">
            <v>-138250.10090306698</v>
          </cell>
          <cell r="I995">
            <v>-145113.65946810544</v>
          </cell>
          <cell r="J995">
            <v>-151771.53350345726</v>
          </cell>
          <cell r="K995">
            <v>-157950.37055094511</v>
          </cell>
          <cell r="L995">
            <v>-163646.24023323428</v>
          </cell>
          <cell r="M995">
            <v>-168393.43976717631</v>
          </cell>
          <cell r="N995">
            <v>-172529.73754083458</v>
          </cell>
          <cell r="O995">
            <v>-176134.72015473252</v>
          </cell>
          <cell r="P995">
            <v>-179277.66518008817</v>
          </cell>
          <cell r="Q995">
            <v>-182025.93249685114</v>
          </cell>
          <cell r="R995">
            <v>-184513.98183487734</v>
          </cell>
          <cell r="S995">
            <v>-186728.41035965842</v>
          </cell>
          <cell r="T995">
            <v>-188698.97695136216</v>
          </cell>
          <cell r="U995">
            <v>-190423.63851177949</v>
          </cell>
          <cell r="V995">
            <v>-191728.18114485533</v>
          </cell>
          <cell r="W995">
            <v>-192879.39667814079</v>
          </cell>
          <cell r="X995">
            <v>-193895.31707975842</v>
          </cell>
          <cell r="Y995">
            <v>-194792.03857563162</v>
          </cell>
          <cell r="Z995">
            <v>-195583.71972379787</v>
          </cell>
          <cell r="AA995">
            <v>-196282.81726606225</v>
          </cell>
          <cell r="AB995">
            <v>-196900.29297858023</v>
          </cell>
          <cell r="AC995">
            <v>-197445.79512023684</v>
          </cell>
          <cell r="AD995">
            <v>-197927.81762746093</v>
          </cell>
          <cell r="AE995">
            <v>-198353.83981060522</v>
          </cell>
          <cell r="AF995">
            <v>-198730.44896305099</v>
          </cell>
          <cell r="AG995">
            <v>-199063.44799348278</v>
          </cell>
          <cell r="AH995">
            <v>-199357.94992885055</v>
          </cell>
          <cell r="AI995">
            <v>-199616.16576072821</v>
          </cell>
          <cell r="AJ995">
            <v>-199846.47996311911</v>
          </cell>
          <cell r="AK995">
            <v>-199846.47996311911</v>
          </cell>
          <cell r="AL995">
            <v>-199846.47996311911</v>
          </cell>
        </row>
        <row r="997">
          <cell r="A997" t="str">
            <v>ПОКАЗАТЕЛИ ЭФФЕКТИВНОСТИ ПОЛНЫХ ИНВЕСТИЦИОННЫХ ЗАТРАТ</v>
          </cell>
          <cell r="B997" t="str">
            <v>TOTAL INVESTMENTS' EFFICIENCY INDICATORS</v>
          </cell>
        </row>
        <row r="999">
          <cell r="A999" t="str">
            <v>№ ИП достижения окупаемости 1</v>
          </cell>
          <cell r="B999" t="str">
            <v>№ PI for pay-back achieved 1</v>
          </cell>
          <cell r="C999" t="str">
            <v>год</v>
          </cell>
          <cell r="F999">
            <v>0</v>
          </cell>
          <cell r="G999">
            <v>0</v>
          </cell>
          <cell r="H999">
            <v>0</v>
          </cell>
          <cell r="I999">
            <v>0</v>
          </cell>
          <cell r="J999">
            <v>0</v>
          </cell>
          <cell r="K999">
            <v>6</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6</v>
          </cell>
        </row>
        <row r="1000">
          <cell r="A1000" t="str">
            <v>Простой срок окупаемости</v>
          </cell>
          <cell r="B1000" t="str">
            <v>Simple pay-back period</v>
          </cell>
          <cell r="C1000" t="str">
            <v>лет</v>
          </cell>
          <cell r="D1000">
            <v>4.3490333713261133</v>
          </cell>
          <cell r="F1000" t="str">
            <v/>
          </cell>
        </row>
        <row r="1001">
          <cell r="A1001" t="str">
            <v>№ ИП достижения окупаемости 2</v>
          </cell>
          <cell r="B1001" t="str">
            <v>№ PI for pay-back achieved 2</v>
          </cell>
          <cell r="C1001" t="str">
            <v>год</v>
          </cell>
          <cell r="F1001">
            <v>0</v>
          </cell>
          <cell r="G1001">
            <v>0</v>
          </cell>
          <cell r="H1001">
            <v>0</v>
          </cell>
          <cell r="I1001">
            <v>0</v>
          </cell>
          <cell r="J1001">
            <v>0</v>
          </cell>
          <cell r="K1001">
            <v>0</v>
          </cell>
          <cell r="L1001">
            <v>7</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7</v>
          </cell>
        </row>
        <row r="1002">
          <cell r="A1002" t="str">
            <v>Дисконтированный срок окупаемости</v>
          </cell>
          <cell r="B1002" t="str">
            <v>Discounted pay-back period</v>
          </cell>
          <cell r="C1002" t="str">
            <v>лет</v>
          </cell>
          <cell r="D1002">
            <v>5.4789016464236084</v>
          </cell>
          <cell r="F1002" t="str">
            <v/>
          </cell>
        </row>
        <row r="1004">
          <cell r="A1004" t="str">
            <v>NPV (чистая текущая стоимость проекта)</v>
          </cell>
          <cell r="B1004" t="str">
            <v>Net present value (NPV)</v>
          </cell>
          <cell r="C1004" t="str">
            <v>тыс.руб.</v>
          </cell>
          <cell r="D1004">
            <v>378667.56877428608</v>
          </cell>
          <cell r="E1004" t="str">
            <v>on_end</v>
          </cell>
          <cell r="F1004">
            <v>0</v>
          </cell>
          <cell r="G1004">
            <v>0</v>
          </cell>
          <cell r="H1004">
            <v>15364.787599603442</v>
          </cell>
          <cell r="I1004">
            <v>31434.281552724962</v>
          </cell>
          <cell r="J1004">
            <v>51262.337979951997</v>
          </cell>
          <cell r="K1004">
            <v>73636.876917210815</v>
          </cell>
          <cell r="L1004">
            <v>97499.654700514904</v>
          </cell>
          <cell r="M1004">
            <v>121609.96771784904</v>
          </cell>
          <cell r="N1004">
            <v>145520.36845376663</v>
          </cell>
          <cell r="O1004">
            <v>168866.90325153316</v>
          </cell>
          <cell r="P1004">
            <v>191384.48038000523</v>
          </cell>
          <cell r="Q1004">
            <v>212887.21005589992</v>
          </cell>
          <cell r="R1004">
            <v>233368.98448324748</v>
          </cell>
          <cell r="S1004">
            <v>252714.05020860367</v>
          </cell>
          <cell r="T1004">
            <v>270861.05599615135</v>
          </cell>
          <cell r="U1004">
            <v>287785.05831564951</v>
          </cell>
          <cell r="V1004">
            <v>302275.28868009982</v>
          </cell>
          <cell r="W1004">
            <v>314704.05335579067</v>
          </cell>
          <cell r="X1004">
            <v>325358.61436366732</v>
          </cell>
          <cell r="Y1004">
            <v>334486.8114484066</v>
          </cell>
          <cell r="Z1004">
            <v>342302.38510323287</v>
          </cell>
          <cell r="AA1004">
            <v>348989.61689887277</v>
          </cell>
          <cell r="AB1004">
            <v>354707.34345538862</v>
          </cell>
          <cell r="AC1004">
            <v>359592.42808740691</v>
          </cell>
          <cell r="AD1004">
            <v>363762.76293243852</v>
          </cell>
          <cell r="AE1004">
            <v>367319.86464413663</v>
          </cell>
          <cell r="AF1004">
            <v>370351.11829935887</v>
          </cell>
          <cell r="AG1004">
            <v>372931.71685794019</v>
          </cell>
          <cell r="AH1004">
            <v>375126.33717802231</v>
          </cell>
          <cell r="AI1004">
            <v>377046.38347835059</v>
          </cell>
          <cell r="AJ1004">
            <v>378667.56877428608</v>
          </cell>
          <cell r="AK1004">
            <v>378667.56877428608</v>
          </cell>
          <cell r="AL1004">
            <v>378667.56877428608</v>
          </cell>
        </row>
        <row r="1005">
          <cell r="A1005" t="str">
            <v>NPV на 1 кВт</v>
          </cell>
          <cell r="C1005" t="str">
            <v>руб/кВт</v>
          </cell>
          <cell r="D1005">
            <v>12622.252292476203</v>
          </cell>
        </row>
        <row r="1006">
          <cell r="A1006" t="str">
            <v>IRR (внутренняя норма доходности)</v>
          </cell>
          <cell r="B1006" t="str">
            <v>Internal rate of return (IRR)</v>
          </cell>
        </row>
        <row r="1007">
          <cell r="A1007" t="str">
            <v xml:space="preserve"> - расчетная на интервал планирования</v>
          </cell>
          <cell r="B1007" t="str">
            <v xml:space="preserve"> - calculated per PI</v>
          </cell>
          <cell r="D1007">
            <v>0.39473981488114612</v>
          </cell>
          <cell r="AK1007">
            <v>0.39473981488114612</v>
          </cell>
          <cell r="AL1007">
            <v>0.39473981488114612</v>
          </cell>
        </row>
        <row r="1008">
          <cell r="A1008" t="str">
            <v xml:space="preserve"> - расчетная на ИП (реальная)</v>
          </cell>
          <cell r="B1008" t="str">
            <v xml:space="preserve"> - calculated per PI (real)</v>
          </cell>
          <cell r="D1008">
            <v>0.39473981488114612</v>
          </cell>
          <cell r="AK1008">
            <v>0.39473981488114612</v>
          </cell>
          <cell r="AL1008">
            <v>0.39473981488114612</v>
          </cell>
        </row>
        <row r="1009">
          <cell r="A1009" t="str">
            <v xml:space="preserve"> - расчетная на ИП (номинальная)</v>
          </cell>
          <cell r="B1009" t="str">
            <v xml:space="preserve"> - calculated per PI (nominal)</v>
          </cell>
          <cell r="D1009">
            <v>0.39473981488114612</v>
          </cell>
          <cell r="AK1009">
            <v>0.39473981488114612</v>
          </cell>
          <cell r="AL1009">
            <v>0.39473981488114612</v>
          </cell>
        </row>
        <row r="1010">
          <cell r="A1010" t="str">
            <v xml:space="preserve"> - номинальная годовая эффективная</v>
          </cell>
          <cell r="B1010" t="str">
            <v xml:space="preserve"> - nominal "effective" per year</v>
          </cell>
          <cell r="D1010">
            <v>0.39473981488114607</v>
          </cell>
          <cell r="AK1010">
            <v>0.39473981488114607</v>
          </cell>
          <cell r="AL1010">
            <v>0.39473981488114607</v>
          </cell>
        </row>
        <row r="1011">
          <cell r="A1011" t="str">
            <v xml:space="preserve"> - реальная годовая эффективная</v>
          </cell>
          <cell r="B1011" t="str">
            <v xml:space="preserve"> - real "effective" per year</v>
          </cell>
          <cell r="D1011">
            <v>0.39473981488114607</v>
          </cell>
          <cell r="AK1011">
            <v>0.39473981488114607</v>
          </cell>
          <cell r="AL1011">
            <v>0.39473981488114607</v>
          </cell>
        </row>
        <row r="1012">
          <cell r="A1012" t="str">
            <v xml:space="preserve"> - реальная годовая банковская</v>
          </cell>
          <cell r="B1012" t="str">
            <v xml:space="preserve"> - real "banking" per year</v>
          </cell>
          <cell r="D1012">
            <v>0.39473981488114607</v>
          </cell>
          <cell r="AK1012">
            <v>0.39473981488114607</v>
          </cell>
          <cell r="AL1012">
            <v>0.39473981488114607</v>
          </cell>
        </row>
        <row r="1013">
          <cell r="A1013" t="str">
            <v xml:space="preserve"> - номинальная годовая банковская</v>
          </cell>
          <cell r="B1013" t="str">
            <v xml:space="preserve"> - nominal "banking" per year</v>
          </cell>
          <cell r="D1013">
            <v>0.39473981488114607</v>
          </cell>
          <cell r="AK1013">
            <v>0.39473981488114607</v>
          </cell>
          <cell r="AL1013">
            <v>0.39473981488114607</v>
          </cell>
        </row>
        <row r="1015">
          <cell r="A1015" t="str">
            <v>Максимальная ставка процентов по кредитам</v>
          </cell>
          <cell r="B1015" t="str">
            <v>Maximal rate of interest</v>
          </cell>
        </row>
        <row r="1016">
          <cell r="A1016" t="str">
            <v xml:space="preserve"> в пределах периода планирования</v>
          </cell>
          <cell r="B1016" t="str">
            <v xml:space="preserve"> to be repaid within planning period</v>
          </cell>
        </row>
        <row r="1017">
          <cell r="A1017" t="str">
            <v xml:space="preserve"> - расчетная на интервал планирования</v>
          </cell>
          <cell r="B1017" t="str">
            <v xml:space="preserve"> - calculated per PI</v>
          </cell>
          <cell r="D1017">
            <v>0.39470326403443123</v>
          </cell>
          <cell r="E1017" t="str">
            <v>on_end</v>
          </cell>
          <cell r="F1017">
            <v>0</v>
          </cell>
          <cell r="G1017">
            <v>0</v>
          </cell>
          <cell r="H1017">
            <v>0</v>
          </cell>
          <cell r="I1017">
            <v>0</v>
          </cell>
          <cell r="J1017">
            <v>-7.2089278828498249E-2</v>
          </cell>
          <cell r="K1017">
            <v>9.5312976379266931E-2</v>
          </cell>
          <cell r="L1017">
            <v>0.19667708455786423</v>
          </cell>
          <cell r="M1017">
            <v>0.26061444682127766</v>
          </cell>
          <cell r="N1017">
            <v>0.30210698547871817</v>
          </cell>
          <cell r="O1017">
            <v>0.32984980378088363</v>
          </cell>
          <cell r="P1017">
            <v>0.34883792670261193</v>
          </cell>
          <cell r="Q1017">
            <v>0.36207178449410021</v>
          </cell>
          <cell r="R1017">
            <v>0.37144221704875691</v>
          </cell>
          <cell r="S1017">
            <v>0.37816117422893547</v>
          </cell>
          <cell r="T1017">
            <v>0.38302013774481558</v>
          </cell>
          <cell r="U1017">
            <v>0.38656241039277556</v>
          </cell>
          <cell r="V1017">
            <v>0.38902159333819247</v>
          </cell>
          <cell r="W1017">
            <v>0.39072434853293342</v>
          </cell>
          <cell r="X1017">
            <v>0.39191170071917686</v>
          </cell>
          <cell r="Y1017">
            <v>0.39274402018508514</v>
          </cell>
          <cell r="Z1017">
            <v>0.39332976243471679</v>
          </cell>
          <cell r="AA1017">
            <v>0.3937431847858881</v>
          </cell>
          <cell r="AB1017">
            <v>0.39403561437351442</v>
          </cell>
          <cell r="AC1017">
            <v>0.39424278846982941</v>
          </cell>
          <cell r="AD1017">
            <v>0.3943897291187724</v>
          </cell>
          <cell r="AE1017">
            <v>0.39449403074788514</v>
          </cell>
          <cell r="AF1017">
            <v>0.39456810499971745</v>
          </cell>
          <cell r="AG1017">
            <v>0.39462072865139269</v>
          </cell>
          <cell r="AH1017">
            <v>0.39465811926546862</v>
          </cell>
          <cell r="AI1017">
            <v>0.39468452794241593</v>
          </cell>
          <cell r="AJ1017">
            <v>0.39470326403443123</v>
          </cell>
          <cell r="AK1017">
            <v>0.39470326403443123</v>
          </cell>
          <cell r="AL1017">
            <v>0.39470326403443123</v>
          </cell>
        </row>
        <row r="1018">
          <cell r="A1018" t="str">
            <v xml:space="preserve"> - расчетная на ИП (реальная)</v>
          </cell>
          <cell r="B1018" t="str">
            <v xml:space="preserve"> - calculated per PI (real)</v>
          </cell>
          <cell r="D1018">
            <v>0.39470326403443123</v>
          </cell>
          <cell r="E1018" t="str">
            <v>on_end</v>
          </cell>
          <cell r="F1018">
            <v>0</v>
          </cell>
          <cell r="G1018">
            <v>0</v>
          </cell>
          <cell r="H1018">
            <v>0</v>
          </cell>
          <cell r="I1018">
            <v>0</v>
          </cell>
          <cell r="J1018">
            <v>-7.2089278828498249E-2</v>
          </cell>
          <cell r="K1018">
            <v>9.5312976379266931E-2</v>
          </cell>
          <cell r="L1018">
            <v>0.19667708455786423</v>
          </cell>
          <cell r="M1018">
            <v>0.26061444682127766</v>
          </cell>
          <cell r="N1018">
            <v>0.30210698547871817</v>
          </cell>
          <cell r="O1018">
            <v>0.32984980378088363</v>
          </cell>
          <cell r="P1018">
            <v>0.34883792670261193</v>
          </cell>
          <cell r="Q1018">
            <v>0.36207178449410021</v>
          </cell>
          <cell r="R1018">
            <v>0.37144221704875691</v>
          </cell>
          <cell r="S1018">
            <v>0.37816117422893547</v>
          </cell>
          <cell r="T1018">
            <v>0.38302013774481558</v>
          </cell>
          <cell r="U1018">
            <v>0.38656241039277556</v>
          </cell>
          <cell r="V1018">
            <v>0.38902159333819247</v>
          </cell>
          <cell r="W1018">
            <v>0.39072434853293342</v>
          </cell>
          <cell r="X1018">
            <v>0.39191170071917686</v>
          </cell>
          <cell r="Y1018">
            <v>0.39274402018508514</v>
          </cell>
          <cell r="Z1018">
            <v>0.39332976243471679</v>
          </cell>
          <cell r="AA1018">
            <v>0.3937431847858881</v>
          </cell>
          <cell r="AB1018">
            <v>0.39403561437351442</v>
          </cell>
          <cell r="AC1018">
            <v>0.39424278846982941</v>
          </cell>
          <cell r="AD1018">
            <v>0.3943897291187724</v>
          </cell>
          <cell r="AE1018">
            <v>0.39449403074788514</v>
          </cell>
          <cell r="AF1018">
            <v>0.39456810499971745</v>
          </cell>
          <cell r="AG1018">
            <v>0.39462072865139269</v>
          </cell>
          <cell r="AH1018">
            <v>0.39465811926546862</v>
          </cell>
          <cell r="AI1018">
            <v>0.39468452794241593</v>
          </cell>
          <cell r="AJ1018">
            <v>0.39470326403443123</v>
          </cell>
          <cell r="AK1018">
            <v>0.39470326403443123</v>
          </cell>
          <cell r="AL1018">
            <v>0.39470326403443123</v>
          </cell>
        </row>
        <row r="1019">
          <cell r="A1019" t="str">
            <v xml:space="preserve"> - расчетная на ИП (номинальная)</v>
          </cell>
          <cell r="B1019" t="str">
            <v xml:space="preserve"> - calculated per PI (nominal)</v>
          </cell>
          <cell r="D1019">
            <v>0.39470326403443123</v>
          </cell>
          <cell r="E1019" t="str">
            <v>on_end</v>
          </cell>
          <cell r="F1019">
            <v>0</v>
          </cell>
          <cell r="G1019">
            <v>0</v>
          </cell>
          <cell r="H1019">
            <v>0</v>
          </cell>
          <cell r="I1019">
            <v>0</v>
          </cell>
          <cell r="J1019">
            <v>-7.2089278828498249E-2</v>
          </cell>
          <cell r="K1019">
            <v>9.5312976379266931E-2</v>
          </cell>
          <cell r="L1019">
            <v>0.19667708455786423</v>
          </cell>
          <cell r="M1019">
            <v>0.26061444682127766</v>
          </cell>
          <cell r="N1019">
            <v>0.30210698547871817</v>
          </cell>
          <cell r="O1019">
            <v>0.32984980378088363</v>
          </cell>
          <cell r="P1019">
            <v>0.34883792670261193</v>
          </cell>
          <cell r="Q1019">
            <v>0.36207178449410021</v>
          </cell>
          <cell r="R1019">
            <v>0.37144221704875691</v>
          </cell>
          <cell r="S1019">
            <v>0.37816117422893547</v>
          </cell>
          <cell r="T1019">
            <v>0.38302013774481558</v>
          </cell>
          <cell r="U1019">
            <v>0.38656241039277556</v>
          </cell>
          <cell r="V1019">
            <v>0.38902159333819247</v>
          </cell>
          <cell r="W1019">
            <v>0.39072434853293342</v>
          </cell>
          <cell r="X1019">
            <v>0.39191170071917686</v>
          </cell>
          <cell r="Y1019">
            <v>0.39274402018508514</v>
          </cell>
          <cell r="Z1019">
            <v>0.39332976243471679</v>
          </cell>
          <cell r="AA1019">
            <v>0.3937431847858881</v>
          </cell>
          <cell r="AB1019">
            <v>0.39403561437351442</v>
          </cell>
          <cell r="AC1019">
            <v>0.39424278846982941</v>
          </cell>
          <cell r="AD1019">
            <v>0.3943897291187724</v>
          </cell>
          <cell r="AE1019">
            <v>0.39449403074788514</v>
          </cell>
          <cell r="AF1019">
            <v>0.39456810499971745</v>
          </cell>
          <cell r="AG1019">
            <v>0.39462072865139269</v>
          </cell>
          <cell r="AH1019">
            <v>0.39465811926546862</v>
          </cell>
          <cell r="AI1019">
            <v>0.39468452794241593</v>
          </cell>
          <cell r="AJ1019">
            <v>0.39470326403443123</v>
          </cell>
          <cell r="AK1019">
            <v>0.39470326403443123</v>
          </cell>
          <cell r="AL1019">
            <v>0.39470326403443123</v>
          </cell>
        </row>
        <row r="1020">
          <cell r="A1020" t="str">
            <v xml:space="preserve"> - номинальная годовая эффективная</v>
          </cell>
          <cell r="B1020" t="str">
            <v xml:space="preserve"> - nominal "effective" per year</v>
          </cell>
          <cell r="D1020">
            <v>0.39470326403443123</v>
          </cell>
          <cell r="E1020" t="str">
            <v>on_end</v>
          </cell>
          <cell r="F1020">
            <v>0</v>
          </cell>
          <cell r="G1020">
            <v>0</v>
          </cell>
          <cell r="H1020">
            <v>0</v>
          </cell>
          <cell r="I1020">
            <v>0</v>
          </cell>
          <cell r="J1020">
            <v>-7.2089278828498249E-2</v>
          </cell>
          <cell r="K1020">
            <v>9.5312976379266834E-2</v>
          </cell>
          <cell r="L1020">
            <v>0.19667708455786426</v>
          </cell>
          <cell r="M1020">
            <v>0.26061444682127766</v>
          </cell>
          <cell r="N1020">
            <v>0.30210698547871817</v>
          </cell>
          <cell r="O1020">
            <v>0.32984980378088369</v>
          </cell>
          <cell r="P1020">
            <v>0.34883792670261204</v>
          </cell>
          <cell r="Q1020">
            <v>0.36207178449410016</v>
          </cell>
          <cell r="R1020">
            <v>0.3714422170487568</v>
          </cell>
          <cell r="S1020">
            <v>0.37816117422893547</v>
          </cell>
          <cell r="T1020">
            <v>0.38302013774481569</v>
          </cell>
          <cell r="U1020">
            <v>0.38656241039277561</v>
          </cell>
          <cell r="V1020">
            <v>0.38902159333819242</v>
          </cell>
          <cell r="W1020">
            <v>0.39072434853293347</v>
          </cell>
          <cell r="X1020">
            <v>0.3919117007191768</v>
          </cell>
          <cell r="Y1020">
            <v>0.39274402018508514</v>
          </cell>
          <cell r="Z1020">
            <v>0.39332976243471673</v>
          </cell>
          <cell r="AA1020">
            <v>0.3937431847858881</v>
          </cell>
          <cell r="AB1020">
            <v>0.39403561437351442</v>
          </cell>
          <cell r="AC1020">
            <v>0.39424278846982941</v>
          </cell>
          <cell r="AD1020">
            <v>0.39438972911877235</v>
          </cell>
          <cell r="AE1020">
            <v>0.39449403074788503</v>
          </cell>
          <cell r="AF1020">
            <v>0.3945681049997174</v>
          </cell>
          <cell r="AG1020">
            <v>0.39462072865139275</v>
          </cell>
          <cell r="AH1020">
            <v>0.39465811926546857</v>
          </cell>
          <cell r="AI1020">
            <v>0.39468452794241582</v>
          </cell>
          <cell r="AJ1020">
            <v>0.39470326403443123</v>
          </cell>
          <cell r="AK1020">
            <v>0.39470326403443123</v>
          </cell>
          <cell r="AL1020">
            <v>0.39470326403443123</v>
          </cell>
        </row>
        <row r="1021">
          <cell r="A1021" t="str">
            <v xml:space="preserve"> - реальная годовая эффективная</v>
          </cell>
          <cell r="B1021" t="str">
            <v xml:space="preserve"> - real "effective" per year</v>
          </cell>
          <cell r="D1021">
            <v>0.39470326403443123</v>
          </cell>
          <cell r="E1021" t="str">
            <v>on_end</v>
          </cell>
          <cell r="F1021">
            <v>0</v>
          </cell>
          <cell r="G1021">
            <v>0</v>
          </cell>
          <cell r="H1021">
            <v>0</v>
          </cell>
          <cell r="I1021">
            <v>0</v>
          </cell>
          <cell r="J1021">
            <v>-7.2089278828498249E-2</v>
          </cell>
          <cell r="K1021">
            <v>9.5312976379266834E-2</v>
          </cell>
          <cell r="L1021">
            <v>0.19667708455786426</v>
          </cell>
          <cell r="M1021">
            <v>0.26061444682127766</v>
          </cell>
          <cell r="N1021">
            <v>0.30210698547871817</v>
          </cell>
          <cell r="O1021">
            <v>0.32984980378088369</v>
          </cell>
          <cell r="P1021">
            <v>0.34883792670261204</v>
          </cell>
          <cell r="Q1021">
            <v>0.36207178449410016</v>
          </cell>
          <cell r="R1021">
            <v>0.3714422170487568</v>
          </cell>
          <cell r="S1021">
            <v>0.37816117422893547</v>
          </cell>
          <cell r="T1021">
            <v>0.38302013774481569</v>
          </cell>
          <cell r="U1021">
            <v>0.38656241039277561</v>
          </cell>
          <cell r="V1021">
            <v>0.38902159333819242</v>
          </cell>
          <cell r="W1021">
            <v>0.39072434853293347</v>
          </cell>
          <cell r="X1021">
            <v>0.3919117007191768</v>
          </cell>
          <cell r="Y1021">
            <v>0.39274402018508514</v>
          </cell>
          <cell r="Z1021">
            <v>0.39332976243471673</v>
          </cell>
          <cell r="AA1021">
            <v>0.3937431847858881</v>
          </cell>
          <cell r="AB1021">
            <v>0.39403561437351442</v>
          </cell>
          <cell r="AC1021">
            <v>0.39424278846982941</v>
          </cell>
          <cell r="AD1021">
            <v>0.39438972911877235</v>
          </cell>
          <cell r="AE1021">
            <v>0.39449403074788503</v>
          </cell>
          <cell r="AF1021">
            <v>0.3945681049997174</v>
          </cell>
          <cell r="AG1021">
            <v>0.39462072865139275</v>
          </cell>
          <cell r="AH1021">
            <v>0.39465811926546857</v>
          </cell>
          <cell r="AI1021">
            <v>0.39468452794241582</v>
          </cell>
          <cell r="AJ1021">
            <v>0.39470326403443123</v>
          </cell>
          <cell r="AK1021">
            <v>0.39470326403443123</v>
          </cell>
          <cell r="AL1021">
            <v>0.39470326403443123</v>
          </cell>
        </row>
        <row r="1022">
          <cell r="A1022" t="str">
            <v xml:space="preserve"> - реальная годовая банковская</v>
          </cell>
          <cell r="B1022" t="str">
            <v xml:space="preserve"> - real "banking" per year</v>
          </cell>
          <cell r="D1022">
            <v>0.39470326403443123</v>
          </cell>
          <cell r="E1022" t="str">
            <v>on_end</v>
          </cell>
          <cell r="F1022">
            <v>0</v>
          </cell>
          <cell r="G1022">
            <v>0</v>
          </cell>
          <cell r="H1022">
            <v>0</v>
          </cell>
          <cell r="I1022">
            <v>0</v>
          </cell>
          <cell r="J1022">
            <v>-7.2089278828498249E-2</v>
          </cell>
          <cell r="K1022">
            <v>9.5312976379266834E-2</v>
          </cell>
          <cell r="L1022">
            <v>0.19667708455786428</v>
          </cell>
          <cell r="M1022">
            <v>0.26061444682127766</v>
          </cell>
          <cell r="N1022">
            <v>0.30210698547871817</v>
          </cell>
          <cell r="O1022">
            <v>0.32984980378088369</v>
          </cell>
          <cell r="P1022">
            <v>0.34883792670261204</v>
          </cell>
          <cell r="Q1022">
            <v>0.3620717844941001</v>
          </cell>
          <cell r="R1022">
            <v>0.3714422170487568</v>
          </cell>
          <cell r="S1022">
            <v>0.37816117422893547</v>
          </cell>
          <cell r="T1022">
            <v>0.38302013774481569</v>
          </cell>
          <cell r="U1022">
            <v>0.38656241039277561</v>
          </cell>
          <cell r="V1022">
            <v>0.38902159333819242</v>
          </cell>
          <cell r="W1022">
            <v>0.39072434853293347</v>
          </cell>
          <cell r="X1022">
            <v>0.39191170071917675</v>
          </cell>
          <cell r="Y1022">
            <v>0.39274402018508514</v>
          </cell>
          <cell r="Z1022">
            <v>0.39332976243471673</v>
          </cell>
          <cell r="AA1022">
            <v>0.3937431847858881</v>
          </cell>
          <cell r="AB1022">
            <v>0.39403561437351442</v>
          </cell>
          <cell r="AC1022">
            <v>0.39424278846982941</v>
          </cell>
          <cell r="AD1022">
            <v>0.39438972911877235</v>
          </cell>
          <cell r="AE1022">
            <v>0.39449403074788503</v>
          </cell>
          <cell r="AF1022">
            <v>0.39456810499971745</v>
          </cell>
          <cell r="AG1022">
            <v>0.39462072865139269</v>
          </cell>
          <cell r="AH1022">
            <v>0.39465811926546857</v>
          </cell>
          <cell r="AI1022">
            <v>0.39468452794241582</v>
          </cell>
          <cell r="AJ1022">
            <v>0.39470326403443123</v>
          </cell>
          <cell r="AK1022">
            <v>0.39470326403443123</v>
          </cell>
          <cell r="AL1022">
            <v>0.39470326403443123</v>
          </cell>
        </row>
        <row r="1023">
          <cell r="A1023" t="str">
            <v xml:space="preserve"> - номинальная годовая банковская</v>
          </cell>
          <cell r="B1023" t="str">
            <v xml:space="preserve"> - nominal "banking" per year</v>
          </cell>
          <cell r="D1023">
            <v>0.39470326403443123</v>
          </cell>
          <cell r="E1023" t="str">
            <v>on_end</v>
          </cell>
          <cell r="F1023">
            <v>0</v>
          </cell>
          <cell r="G1023">
            <v>0</v>
          </cell>
          <cell r="H1023">
            <v>0</v>
          </cell>
          <cell r="I1023">
            <v>0</v>
          </cell>
          <cell r="J1023">
            <v>-7.2089278828498249E-2</v>
          </cell>
          <cell r="K1023">
            <v>9.5312976379266834E-2</v>
          </cell>
          <cell r="L1023">
            <v>0.19667708455786428</v>
          </cell>
          <cell r="M1023">
            <v>0.26061444682127766</v>
          </cell>
          <cell r="N1023">
            <v>0.30210698547871817</v>
          </cell>
          <cell r="O1023">
            <v>0.32984980378088369</v>
          </cell>
          <cell r="P1023">
            <v>0.34883792670261204</v>
          </cell>
          <cell r="Q1023">
            <v>0.3620717844941001</v>
          </cell>
          <cell r="R1023">
            <v>0.3714422170487568</v>
          </cell>
          <cell r="S1023">
            <v>0.37816117422893547</v>
          </cell>
          <cell r="T1023">
            <v>0.38302013774481569</v>
          </cell>
          <cell r="U1023">
            <v>0.38656241039277561</v>
          </cell>
          <cell r="V1023">
            <v>0.38902159333819242</v>
          </cell>
          <cell r="W1023">
            <v>0.39072434853293347</v>
          </cell>
          <cell r="X1023">
            <v>0.39191170071917675</v>
          </cell>
          <cell r="Y1023">
            <v>0.39274402018508514</v>
          </cell>
          <cell r="Z1023">
            <v>0.39332976243471673</v>
          </cell>
          <cell r="AA1023">
            <v>0.3937431847858881</v>
          </cell>
          <cell r="AB1023">
            <v>0.39403561437351442</v>
          </cell>
          <cell r="AC1023">
            <v>0.39424278846982941</v>
          </cell>
          <cell r="AD1023">
            <v>0.39438972911877235</v>
          </cell>
          <cell r="AE1023">
            <v>0.39449403074788503</v>
          </cell>
          <cell r="AF1023">
            <v>0.39456810499971745</v>
          </cell>
          <cell r="AG1023">
            <v>0.39462072865139269</v>
          </cell>
          <cell r="AH1023">
            <v>0.39465811926546857</v>
          </cell>
          <cell r="AI1023">
            <v>0.39468452794241582</v>
          </cell>
          <cell r="AJ1023">
            <v>0.39470326403443123</v>
          </cell>
          <cell r="AK1023">
            <v>0.39470326403443123</v>
          </cell>
          <cell r="AL1023">
            <v>0.39470326403443123</v>
          </cell>
        </row>
        <row r="1025">
          <cell r="A1025" t="str">
            <v>Норма доходности полных  инвестиционных затрат</v>
          </cell>
          <cell r="B1025" t="str">
            <v>Net present value ratio (NPVR)</v>
          </cell>
          <cell r="D1025">
            <v>1.894792286780171</v>
          </cell>
          <cell r="E1025" t="str">
            <v>on_end</v>
          </cell>
          <cell r="F1025">
            <v>0</v>
          </cell>
          <cell r="G1025">
            <v>0</v>
          </cell>
          <cell r="H1025">
            <v>0.11113762304142076</v>
          </cell>
          <cell r="I1025">
            <v>0.2166183505256713</v>
          </cell>
          <cell r="J1025">
            <v>0.3377599000064414</v>
          </cell>
          <cell r="K1025">
            <v>0.46620262212971558</v>
          </cell>
          <cell r="L1025">
            <v>0.59579526276653239</v>
          </cell>
          <cell r="M1025">
            <v>0.72217758533817644</v>
          </cell>
          <cell r="N1025">
            <v>0.84345093505590396</v>
          </cell>
          <cell r="O1025">
            <v>0.95873717063384967</v>
          </cell>
          <cell r="P1025">
            <v>1.0675310847436323</v>
          </cell>
          <cell r="Q1025">
            <v>1.16954330152701</v>
          </cell>
          <cell r="R1025">
            <v>1.2647766969339524</v>
          </cell>
          <cell r="S1025">
            <v>1.353377612554244</v>
          </cell>
          <cell r="T1025">
            <v>1.4354134843347177</v>
          </cell>
          <cell r="U1025">
            <v>1.5112885173541484</v>
          </cell>
          <cell r="V1025">
            <v>1.5765824662558263</v>
          </cell>
          <cell r="W1025">
            <v>1.6316105233413787</v>
          </cell>
          <cell r="X1025">
            <v>1.6780117192300821</v>
          </cell>
          <cell r="Y1025">
            <v>1.7171482669120273</v>
          </cell>
          <cell r="Z1025">
            <v>1.7501578637865678</v>
          </cell>
          <cell r="AA1025">
            <v>1.7779937223227023</v>
          </cell>
          <cell r="AB1025">
            <v>1.8014566565118082</v>
          </cell>
          <cell r="AC1025">
            <v>1.8212209982412086</v>
          </cell>
          <cell r="AD1025">
            <v>1.8378556753306479</v>
          </cell>
          <cell r="AE1025">
            <v>1.8518414616771006</v>
          </cell>
          <cell r="AF1025">
            <v>1.86358517394693</v>
          </cell>
          <cell r="AG1025">
            <v>1.8734314140391548</v>
          </cell>
          <cell r="AH1025">
            <v>1.8816723251412961</v>
          </cell>
          <cell r="AI1025">
            <v>1.888856957258165</v>
          </cell>
          <cell r="AJ1025">
            <v>1.894792286780171</v>
          </cell>
          <cell r="AK1025">
            <v>1.894792286780171</v>
          </cell>
          <cell r="AL1025">
            <v>1.894792286780171</v>
          </cell>
        </row>
        <row r="1029">
          <cell r="A1029" t="str">
            <v>Цт=максимальные Постоянные цены</v>
          </cell>
          <cell r="B1029" t="str">
            <v>Цт=максимальные Постоянные цены</v>
          </cell>
          <cell r="AL1029" t="str">
            <v>АЛЬТ-Инвест™ 3.0</v>
          </cell>
        </row>
        <row r="1030">
          <cell r="A1030" t="str">
            <v>ЭФФЕКТИВНОСТЬ ИНВЕСТИРОВАНИЯ СОБСТВЕННЫХ СРЕДСТВ</v>
          </cell>
          <cell r="B1030" t="str">
            <v>EFFICIENCY OF EQUITY INVESTMENTS</v>
          </cell>
          <cell r="F1030" t="str">
            <v>"0"</v>
          </cell>
          <cell r="G1030" t="str">
            <v>1 год</v>
          </cell>
          <cell r="H1030" t="str">
            <v>2 год</v>
          </cell>
          <cell r="I1030" t="str">
            <v>3 год</v>
          </cell>
          <cell r="J1030" t="str">
            <v>4 год</v>
          </cell>
          <cell r="K1030" t="str">
            <v>5 год</v>
          </cell>
          <cell r="L1030" t="str">
            <v>6 год</v>
          </cell>
          <cell r="M1030" t="str">
            <v>7 год</v>
          </cell>
          <cell r="N1030" t="str">
            <v>8 год</v>
          </cell>
          <cell r="O1030" t="str">
            <v>9 год</v>
          </cell>
          <cell r="P1030" t="str">
            <v>10 год</v>
          </cell>
          <cell r="Q1030" t="str">
            <v>11 год</v>
          </cell>
          <cell r="R1030" t="str">
            <v>12 год</v>
          </cell>
          <cell r="S1030" t="str">
            <v>13 год</v>
          </cell>
          <cell r="T1030" t="str">
            <v>14 год</v>
          </cell>
          <cell r="U1030" t="str">
            <v>15 год</v>
          </cell>
          <cell r="V1030" t="str">
            <v>16 год</v>
          </cell>
          <cell r="W1030" t="str">
            <v>17 год</v>
          </cell>
          <cell r="X1030" t="str">
            <v>18 год</v>
          </cell>
          <cell r="Y1030" t="str">
            <v>19 год</v>
          </cell>
          <cell r="Z1030" t="str">
            <v>20 год</v>
          </cell>
          <cell r="AA1030" t="str">
            <v>21 год</v>
          </cell>
          <cell r="AB1030" t="str">
            <v>22 год</v>
          </cell>
          <cell r="AC1030" t="str">
            <v>23 год</v>
          </cell>
          <cell r="AD1030" t="str">
            <v>24 год</v>
          </cell>
          <cell r="AE1030" t="str">
            <v>25 год</v>
          </cell>
          <cell r="AF1030" t="str">
            <v>26 год</v>
          </cell>
          <cell r="AG1030" t="str">
            <v>27 год</v>
          </cell>
          <cell r="AH1030" t="str">
            <v>28 год</v>
          </cell>
          <cell r="AI1030" t="str">
            <v>29 год</v>
          </cell>
          <cell r="AJ1030" t="str">
            <v>30 год</v>
          </cell>
          <cell r="AL1030" t="str">
            <v>ВСЕГО</v>
          </cell>
        </row>
        <row r="1032">
          <cell r="A1032" t="str">
            <v xml:space="preserve"> - выручка от реализации</v>
          </cell>
          <cell r="B1032" t="str">
            <v xml:space="preserve"> - sales revenues</v>
          </cell>
          <cell r="D1032" t="str">
            <v>тыс.руб.</v>
          </cell>
          <cell r="F1032">
            <v>0</v>
          </cell>
          <cell r="G1032">
            <v>0</v>
          </cell>
          <cell r="H1032">
            <v>168618.41205356369</v>
          </cell>
          <cell r="I1032">
            <v>196221.2241071274</v>
          </cell>
          <cell r="J1032">
            <v>230105.58350928724</v>
          </cell>
          <cell r="K1032">
            <v>263989.94291144708</v>
          </cell>
          <cell r="L1032">
            <v>297874.3023136069</v>
          </cell>
          <cell r="M1032">
            <v>324602.54397097189</v>
          </cell>
          <cell r="N1032">
            <v>351330.78562833695</v>
          </cell>
          <cell r="O1032">
            <v>378059.02728570194</v>
          </cell>
          <cell r="P1032">
            <v>404787.26894306706</v>
          </cell>
          <cell r="Q1032">
            <v>431515.51060043194</v>
          </cell>
          <cell r="R1032">
            <v>461169.82961416838</v>
          </cell>
          <cell r="S1032">
            <v>490824.14862790494</v>
          </cell>
          <cell r="T1032">
            <v>520478.4676416415</v>
          </cell>
          <cell r="U1032">
            <v>550132.78665537795</v>
          </cell>
          <cell r="V1032">
            <v>550132.78665537795</v>
          </cell>
          <cell r="W1032">
            <v>550132.78665537795</v>
          </cell>
          <cell r="X1032">
            <v>550132.78665537795</v>
          </cell>
          <cell r="Y1032">
            <v>550132.78665537795</v>
          </cell>
          <cell r="Z1032">
            <v>550132.78665537795</v>
          </cell>
          <cell r="AA1032">
            <v>550132.78665537795</v>
          </cell>
          <cell r="AB1032">
            <v>550132.78665537795</v>
          </cell>
          <cell r="AC1032">
            <v>550132.78665537795</v>
          </cell>
          <cell r="AD1032">
            <v>550132.78665537795</v>
          </cell>
          <cell r="AE1032">
            <v>550132.78665537795</v>
          </cell>
          <cell r="AF1032">
            <v>550132.78665537795</v>
          </cell>
          <cell r="AG1032">
            <v>550132.78665537795</v>
          </cell>
          <cell r="AH1032">
            <v>550132.78665537795</v>
          </cell>
          <cell r="AI1032">
            <v>550132.78665537795</v>
          </cell>
          <cell r="AJ1032">
            <v>550132.78665537795</v>
          </cell>
          <cell r="AL1032">
            <v>13321701.633693298</v>
          </cell>
        </row>
        <row r="1033">
          <cell r="A1033" t="str">
            <v xml:space="preserve"> - внереализационные поступления</v>
          </cell>
          <cell r="B1033" t="str">
            <v xml:space="preserve"> - gain on disposal of fixed assets</v>
          </cell>
          <cell r="D1033" t="str">
            <v>тыс.руб.</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L1033">
            <v>0</v>
          </cell>
        </row>
        <row r="1034">
          <cell r="A1034" t="str">
            <v xml:space="preserve"> - целевые финансирование и поступления</v>
          </cell>
          <cell r="B1034" t="str">
            <v xml:space="preserve"> - target financing (financing from a public finance)</v>
          </cell>
          <cell r="D1034" t="str">
            <v>тыс.руб.</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L1034">
            <v>0</v>
          </cell>
        </row>
        <row r="1035">
          <cell r="A1035" t="str">
            <v xml:space="preserve"> - привлечение кредитов</v>
          </cell>
          <cell r="B1035" t="str">
            <v xml:space="preserve"> - loans obtained</v>
          </cell>
          <cell r="D1035" t="str">
            <v>тыс.руб.</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L1035">
            <v>0</v>
          </cell>
        </row>
        <row r="1036">
          <cell r="A1036" t="str">
            <v xml:space="preserve"> = Итого приток средств</v>
          </cell>
          <cell r="B1036" t="str">
            <v xml:space="preserve"> = Cash inflows</v>
          </cell>
          <cell r="D1036" t="str">
            <v>тыс.руб.</v>
          </cell>
          <cell r="F1036">
            <v>0</v>
          </cell>
          <cell r="G1036">
            <v>0</v>
          </cell>
          <cell r="H1036">
            <v>168618.41205356369</v>
          </cell>
          <cell r="I1036">
            <v>196221.2241071274</v>
          </cell>
          <cell r="J1036">
            <v>230105.58350928724</v>
          </cell>
          <cell r="K1036">
            <v>263989.94291144708</v>
          </cell>
          <cell r="L1036">
            <v>297874.3023136069</v>
          </cell>
          <cell r="M1036">
            <v>324602.54397097189</v>
          </cell>
          <cell r="N1036">
            <v>351330.78562833695</v>
          </cell>
          <cell r="O1036">
            <v>378059.02728570194</v>
          </cell>
          <cell r="P1036">
            <v>404787.26894306706</v>
          </cell>
          <cell r="Q1036">
            <v>431515.51060043194</v>
          </cell>
          <cell r="R1036">
            <v>461169.82961416838</v>
          </cell>
          <cell r="S1036">
            <v>490824.14862790494</v>
          </cell>
          <cell r="T1036">
            <v>520478.4676416415</v>
          </cell>
          <cell r="U1036">
            <v>550132.78665537795</v>
          </cell>
          <cell r="V1036">
            <v>550132.78665537795</v>
          </cell>
          <cell r="W1036">
            <v>550132.78665537795</v>
          </cell>
          <cell r="X1036">
            <v>550132.78665537795</v>
          </cell>
          <cell r="Y1036">
            <v>550132.78665537795</v>
          </cell>
          <cell r="Z1036">
            <v>550132.78665537795</v>
          </cell>
          <cell r="AA1036">
            <v>550132.78665537795</v>
          </cell>
          <cell r="AB1036">
            <v>550132.78665537795</v>
          </cell>
          <cell r="AC1036">
            <v>550132.78665537795</v>
          </cell>
          <cell r="AD1036">
            <v>550132.78665537795</v>
          </cell>
          <cell r="AE1036">
            <v>550132.78665537795</v>
          </cell>
          <cell r="AF1036">
            <v>550132.78665537795</v>
          </cell>
          <cell r="AG1036">
            <v>550132.78665537795</v>
          </cell>
          <cell r="AH1036">
            <v>550132.78665537795</v>
          </cell>
          <cell r="AI1036">
            <v>550132.78665537795</v>
          </cell>
          <cell r="AJ1036">
            <v>550132.78665537795</v>
          </cell>
          <cell r="AL1036">
            <v>13321701.633693298</v>
          </cell>
        </row>
        <row r="1038">
          <cell r="A1038" t="str">
            <v xml:space="preserve"> - полные инвестиционные затраты вкл. существующие ПА</v>
          </cell>
          <cell r="B1038" t="str">
            <v xml:space="preserve"> - total investment costs incl. existing Fixed Assets</v>
          </cell>
          <cell r="D1038" t="str">
            <v>тыс.руб.</v>
          </cell>
          <cell r="F1038">
            <v>0</v>
          </cell>
          <cell r="G1038">
            <v>-141344.30252550001</v>
          </cell>
          <cell r="H1038">
            <v>-20289.810539981027</v>
          </cell>
          <cell r="I1038">
            <v>-10438.614632602876</v>
          </cell>
          <cell r="J1038">
            <v>-11644.66329954307</v>
          </cell>
          <cell r="K1038">
            <v>-12427.84830585598</v>
          </cell>
          <cell r="L1038">
            <v>-13174.892688215969</v>
          </cell>
          <cell r="M1038">
            <v>-12627.645136837826</v>
          </cell>
          <cell r="N1038">
            <v>-12653.029455890046</v>
          </cell>
          <cell r="O1038">
            <v>-12681.882870215026</v>
          </cell>
          <cell r="P1038">
            <v>-12714.965560232198</v>
          </cell>
          <cell r="Q1038">
            <v>-12786.01521859226</v>
          </cell>
          <cell r="R1038">
            <v>-13311.686233198539</v>
          </cell>
          <cell r="S1038">
            <v>-13624.908415515005</v>
          </cell>
          <cell r="T1038">
            <v>-13943.149392227609</v>
          </cell>
          <cell r="U1038">
            <v>-14033.677406563136</v>
          </cell>
          <cell r="V1038">
            <v>-12207.415373688942</v>
          </cell>
          <cell r="W1038">
            <v>-12388.534279843501</v>
          </cell>
          <cell r="X1038">
            <v>-12572.475796848161</v>
          </cell>
          <cell r="Y1038">
            <v>-12761.935559362835</v>
          </cell>
          <cell r="Z1038">
            <v>-12957.079114753134</v>
          </cell>
          <cell r="AA1038">
            <v>-13158.076976804936</v>
          </cell>
          <cell r="AB1038">
            <v>-13365.104774718428</v>
          </cell>
          <cell r="AC1038">
            <v>-13578.343406569307</v>
          </cell>
          <cell r="AD1038">
            <v>-13797.97919737562</v>
          </cell>
          <cell r="AE1038">
            <v>-14024.204061906212</v>
          </cell>
          <cell r="AF1038">
            <v>-14257.215672372753</v>
          </cell>
          <cell r="AG1038">
            <v>-14497.21763115318</v>
          </cell>
          <cell r="AH1038">
            <v>-14744.419648697116</v>
          </cell>
          <cell r="AI1038">
            <v>-14866.893718187253</v>
          </cell>
          <cell r="AJ1038">
            <v>-15249.511447114557</v>
          </cell>
          <cell r="AL1038">
            <v>-532123.49834036641</v>
          </cell>
        </row>
        <row r="1039">
          <cell r="A1039" t="str">
            <v xml:space="preserve"> - общая сумма выплат по кредитам</v>
          </cell>
          <cell r="B1039" t="str">
            <v xml:space="preserve"> - total debt service payments</v>
          </cell>
          <cell r="D1039" t="str">
            <v>тыс.руб.</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L1039">
            <v>0</v>
          </cell>
        </row>
        <row r="1040">
          <cell r="A1040" t="str">
            <v xml:space="preserve"> - эксплуатационные расходы</v>
          </cell>
          <cell r="B1040" t="str">
            <v xml:space="preserve"> - operating costs</v>
          </cell>
          <cell r="D1040" t="str">
            <v>тыс.руб.</v>
          </cell>
          <cell r="F1040">
            <v>0</v>
          </cell>
          <cell r="G1040">
            <v>0</v>
          </cell>
          <cell r="H1040">
            <v>-104586.82019999999</v>
          </cell>
          <cell r="I1040">
            <v>-123126.44256</v>
          </cell>
          <cell r="J1040">
            <v>-141866.83163999999</v>
          </cell>
          <cell r="K1040">
            <v>-160253.22072000001</v>
          </cell>
          <cell r="L1040">
            <v>-178657.30979999999</v>
          </cell>
          <cell r="M1040">
            <v>-191523.21206399999</v>
          </cell>
          <cell r="N1040">
            <v>-204410.81098799998</v>
          </cell>
          <cell r="O1040">
            <v>-217320.75747179997</v>
          </cell>
          <cell r="P1040">
            <v>-230253.72194219395</v>
          </cell>
          <cell r="Q1040">
            <v>-243210.39493877979</v>
          </cell>
          <cell r="R1040">
            <v>-258242.31706934317</v>
          </cell>
          <cell r="S1040">
            <v>-273299.3915753435</v>
          </cell>
          <cell r="T1040">
            <v>-288382.37302804383</v>
          </cell>
          <cell r="U1040">
            <v>-303492.03863584518</v>
          </cell>
          <cell r="V1040">
            <v>-304435.67930740048</v>
          </cell>
          <cell r="W1040">
            <v>-305407.62919910252</v>
          </cell>
          <cell r="X1040">
            <v>-306408.7375875556</v>
          </cell>
          <cell r="Y1040">
            <v>-307439.87922766228</v>
          </cell>
          <cell r="Z1040">
            <v>-308501.95511697215</v>
          </cell>
          <cell r="AA1040">
            <v>-309595.89328296127</v>
          </cell>
          <cell r="AB1040">
            <v>-310722.64959393011</v>
          </cell>
          <cell r="AC1040">
            <v>-311883.20859422802</v>
          </cell>
          <cell r="AD1040">
            <v>-313078.58436453488</v>
          </cell>
          <cell r="AE1040">
            <v>-314309.82140795095</v>
          </cell>
          <cell r="AF1040">
            <v>-315577.99556266947</v>
          </cell>
          <cell r="AG1040">
            <v>-316884.21494202956</v>
          </cell>
          <cell r="AH1040">
            <v>-318229.62090277043</v>
          </cell>
          <cell r="AI1040">
            <v>-319615.38904233353</v>
          </cell>
          <cell r="AJ1040">
            <v>-321042.73022608354</v>
          </cell>
          <cell r="AL1040">
            <v>-7601759.6309915343</v>
          </cell>
        </row>
        <row r="1041">
          <cell r="A1041" t="str">
            <v xml:space="preserve"> - лизинговые платежи (начисленные)</v>
          </cell>
          <cell r="B1041" t="str">
            <v xml:space="preserve"> - leasing payments (charged)</v>
          </cell>
          <cell r="D1041" t="str">
            <v>тыс.руб.</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row>
        <row r="1042">
          <cell r="A1042" t="str">
            <v xml:space="preserve"> - коммерческие расходы</v>
          </cell>
          <cell r="B1042" t="str">
            <v xml:space="preserve"> - marketing costs</v>
          </cell>
          <cell r="D1042" t="str">
            <v>тыс.руб.</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row>
        <row r="1043">
          <cell r="A1043" t="str">
            <v xml:space="preserve"> - прочие текущие затраты</v>
          </cell>
          <cell r="B1043" t="str">
            <v xml:space="preserve"> - other current expenditures</v>
          </cell>
          <cell r="D1043" t="str">
            <v>тыс.руб.</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L1043">
            <v>0</v>
          </cell>
        </row>
        <row r="1044">
          <cell r="A1044" t="str">
            <v xml:space="preserve"> - налоговые выплаты</v>
          </cell>
          <cell r="B1044" t="str">
            <v xml:space="preserve"> - tax payments</v>
          </cell>
          <cell r="D1044" t="str">
            <v>тыс.руб.</v>
          </cell>
          <cell r="F1044">
            <v>0</v>
          </cell>
          <cell r="G1044">
            <v>0</v>
          </cell>
          <cell r="H1044">
            <v>-18121.818574263172</v>
          </cell>
          <cell r="I1044">
            <v>-20680.0061163516</v>
          </cell>
          <cell r="J1044">
            <v>-24676.710688001876</v>
          </cell>
          <cell r="K1044">
            <v>-28762.415868348922</v>
          </cell>
          <cell r="L1044">
            <v>-32843.873048695976</v>
          </cell>
          <cell r="M1044">
            <v>-36450.351082783767</v>
          </cell>
          <cell r="N1044">
            <v>-40046.525937413739</v>
          </cell>
          <cell r="O1044">
            <v>-43637.3373776917</v>
          </cell>
          <cell r="P1044">
            <v>-47222.624501187129</v>
          </cell>
          <cell r="Q1044">
            <v>-50802.221578396449</v>
          </cell>
          <cell r="R1044">
            <v>-54621.444369600285</v>
          </cell>
          <cell r="S1044">
            <v>-58436.700249456575</v>
          </cell>
          <cell r="T1044">
            <v>-62245.738462104862</v>
          </cell>
          <cell r="U1044">
            <v>-66048.372477528887</v>
          </cell>
          <cell r="V1044">
            <v>-65775.477405097103</v>
          </cell>
          <cell r="W1044">
            <v>-65475.508847328616</v>
          </cell>
          <cell r="X1044">
            <v>-65168.542250339873</v>
          </cell>
          <cell r="Y1044">
            <v>-64854.367672954279</v>
          </cell>
          <cell r="Z1044">
            <v>-64532.76887575991</v>
          </cell>
          <cell r="AA1044">
            <v>-64203.523132162518</v>
          </cell>
          <cell r="AB1044">
            <v>-63866.401033770002</v>
          </cell>
          <cell r="AC1044">
            <v>-63521.166289938497</v>
          </cell>
          <cell r="AD1044">
            <v>-63167.575521304854</v>
          </cell>
          <cell r="AE1044">
            <v>-62805.378047124999</v>
          </cell>
          <cell r="AF1044">
            <v>-62434.315666232549</v>
          </cell>
          <cell r="AG1044">
            <v>-62054.122431426134</v>
          </cell>
          <cell r="AH1044">
            <v>-61664.524417088323</v>
          </cell>
          <cell r="AI1044">
            <v>-62322.391548473155</v>
          </cell>
          <cell r="AJ1044">
            <v>-62007.392281133172</v>
          </cell>
          <cell r="AL1044">
            <v>-1538449.5957519587</v>
          </cell>
        </row>
        <row r="1045">
          <cell r="A1045" t="str">
            <v xml:space="preserve"> = Итого отток средств</v>
          </cell>
          <cell r="B1045" t="str">
            <v xml:space="preserve"> = Cash outflows</v>
          </cell>
          <cell r="D1045" t="str">
            <v>тыс.руб.</v>
          </cell>
          <cell r="F1045">
            <v>0</v>
          </cell>
          <cell r="G1045">
            <v>-141344.30252550001</v>
          </cell>
          <cell r="H1045">
            <v>-142998.44931424418</v>
          </cell>
          <cell r="I1045">
            <v>-154245.06330895447</v>
          </cell>
          <cell r="J1045">
            <v>-178188.20562754496</v>
          </cell>
          <cell r="K1045">
            <v>-201443.48489420488</v>
          </cell>
          <cell r="L1045">
            <v>-224676.07553691193</v>
          </cell>
          <cell r="M1045">
            <v>-240601.20828362158</v>
          </cell>
          <cell r="N1045">
            <v>-257110.36638130376</v>
          </cell>
          <cell r="O1045">
            <v>-273639.97771970672</v>
          </cell>
          <cell r="P1045">
            <v>-290191.31200361328</v>
          </cell>
          <cell r="Q1045">
            <v>-306798.63173576852</v>
          </cell>
          <cell r="R1045">
            <v>-326175.44767214201</v>
          </cell>
          <cell r="S1045">
            <v>-345361.0002403151</v>
          </cell>
          <cell r="T1045">
            <v>-364571.26088237629</v>
          </cell>
          <cell r="U1045">
            <v>-383574.08851993718</v>
          </cell>
          <cell r="V1045">
            <v>-382418.5720861865</v>
          </cell>
          <cell r="W1045">
            <v>-383271.67232627462</v>
          </cell>
          <cell r="X1045">
            <v>-384149.75563474366</v>
          </cell>
          <cell r="Y1045">
            <v>-385056.18245997938</v>
          </cell>
          <cell r="Z1045">
            <v>-385991.80310748518</v>
          </cell>
          <cell r="AA1045">
            <v>-386957.49339192873</v>
          </cell>
          <cell r="AB1045">
            <v>-387954.15540241852</v>
          </cell>
          <cell r="AC1045">
            <v>-388982.71829073585</v>
          </cell>
          <cell r="AD1045">
            <v>-390044.13908321533</v>
          </cell>
          <cell r="AE1045">
            <v>-391139.40351698216</v>
          </cell>
          <cell r="AF1045">
            <v>-392269.52690127474</v>
          </cell>
          <cell r="AG1045">
            <v>-393435.55500460888</v>
          </cell>
          <cell r="AH1045">
            <v>-394638.56496855587</v>
          </cell>
          <cell r="AI1045">
            <v>-396804.67430899391</v>
          </cell>
          <cell r="AJ1045">
            <v>-398299.63395433128</v>
          </cell>
          <cell r="AL1045">
            <v>-9672332.7250838615</v>
          </cell>
        </row>
        <row r="1047">
          <cell r="A1047" t="str">
            <v xml:space="preserve"> = Чистый поток денежных средств (ЧПДС)</v>
          </cell>
          <cell r="B1047" t="str">
            <v xml:space="preserve"> = Net cash flow (NCF)</v>
          </cell>
          <cell r="D1047" t="str">
            <v>тыс.руб.</v>
          </cell>
          <cell r="F1047">
            <v>0</v>
          </cell>
          <cell r="G1047">
            <v>-141344.30252550001</v>
          </cell>
          <cell r="H1047">
            <v>25619.962739319511</v>
          </cell>
          <cell r="I1047">
            <v>41976.160798172932</v>
          </cell>
          <cell r="J1047">
            <v>51917.377881742286</v>
          </cell>
          <cell r="K1047">
            <v>62546.458017242199</v>
          </cell>
          <cell r="L1047">
            <v>73198.226776694966</v>
          </cell>
          <cell r="M1047">
            <v>84001.335687350307</v>
          </cell>
          <cell r="N1047">
            <v>94220.419247033191</v>
          </cell>
          <cell r="O1047">
            <v>104419.04956599523</v>
          </cell>
          <cell r="P1047">
            <v>114595.95693945378</v>
          </cell>
          <cell r="Q1047">
            <v>124716.87886466342</v>
          </cell>
          <cell r="R1047">
            <v>134994.38194202638</v>
          </cell>
          <cell r="S1047">
            <v>145463.14838758984</v>
          </cell>
          <cell r="T1047">
            <v>155907.20675926522</v>
          </cell>
          <cell r="U1047">
            <v>166558.69813544076</v>
          </cell>
          <cell r="V1047">
            <v>167714.21456919145</v>
          </cell>
          <cell r="W1047">
            <v>166861.11432910332</v>
          </cell>
          <cell r="X1047">
            <v>165983.03102063428</v>
          </cell>
          <cell r="Y1047">
            <v>165076.60419539857</v>
          </cell>
          <cell r="Z1047">
            <v>164140.98354789277</v>
          </cell>
          <cell r="AA1047">
            <v>163175.29326344922</v>
          </cell>
          <cell r="AB1047">
            <v>162178.63125295943</v>
          </cell>
          <cell r="AC1047">
            <v>161150.06836464209</v>
          </cell>
          <cell r="AD1047">
            <v>160088.64757216262</v>
          </cell>
          <cell r="AE1047">
            <v>158993.38313839579</v>
          </cell>
          <cell r="AF1047">
            <v>157863.2597541032</v>
          </cell>
          <cell r="AG1047">
            <v>156697.23165076907</v>
          </cell>
          <cell r="AH1047">
            <v>155494.22168682207</v>
          </cell>
          <cell r="AI1047">
            <v>153328.11234638403</v>
          </cell>
          <cell r="AJ1047">
            <v>151833.15270104667</v>
          </cell>
          <cell r="AK1047">
            <v>413523.5983403665</v>
          </cell>
          <cell r="AL1047">
            <v>4062892.5069498112</v>
          </cell>
        </row>
        <row r="1048">
          <cell r="A1048" t="str">
            <v xml:space="preserve"> = То же, нарастающим итогом</v>
          </cell>
          <cell r="B1048" t="str">
            <v xml:space="preserve"> = Accumulated net cash flow</v>
          </cell>
          <cell r="D1048" t="str">
            <v>тыс.руб.</v>
          </cell>
          <cell r="E1048" t="str">
            <v>on_end</v>
          </cell>
          <cell r="F1048">
            <v>0</v>
          </cell>
          <cell r="G1048">
            <v>-141344.30252550001</v>
          </cell>
          <cell r="H1048">
            <v>-115724.3397861805</v>
          </cell>
          <cell r="I1048">
            <v>-73748.178988007567</v>
          </cell>
          <cell r="J1048">
            <v>-21830.80110626528</v>
          </cell>
          <cell r="K1048">
            <v>40715.656910976919</v>
          </cell>
          <cell r="L1048">
            <v>113913.88368767189</v>
          </cell>
          <cell r="M1048">
            <v>197915.21937502219</v>
          </cell>
          <cell r="N1048">
            <v>292135.63862205541</v>
          </cell>
          <cell r="O1048">
            <v>396554.68818805064</v>
          </cell>
          <cell r="P1048">
            <v>511150.64512750442</v>
          </cell>
          <cell r="Q1048">
            <v>635867.52399216779</v>
          </cell>
          <cell r="R1048">
            <v>770861.9059341941</v>
          </cell>
          <cell r="S1048">
            <v>916325.05432178394</v>
          </cell>
          <cell r="T1048">
            <v>1072232.2610810492</v>
          </cell>
          <cell r="U1048">
            <v>1238790.9592164899</v>
          </cell>
          <cell r="V1048">
            <v>1406505.1737856814</v>
          </cell>
          <cell r="W1048">
            <v>1573366.2881147848</v>
          </cell>
          <cell r="X1048">
            <v>1739349.3191354191</v>
          </cell>
          <cell r="Y1048">
            <v>1904425.9233308176</v>
          </cell>
          <cell r="Z1048">
            <v>2068566.9068787103</v>
          </cell>
          <cell r="AA1048">
            <v>2231742.2001421596</v>
          </cell>
          <cell r="AB1048">
            <v>2393920.831395119</v>
          </cell>
          <cell r="AC1048">
            <v>2555070.8997597611</v>
          </cell>
          <cell r="AD1048">
            <v>2715159.5473319236</v>
          </cell>
          <cell r="AE1048">
            <v>2874152.9304703195</v>
          </cell>
          <cell r="AF1048">
            <v>3032016.1902244226</v>
          </cell>
          <cell r="AG1048">
            <v>3188713.4218751919</v>
          </cell>
          <cell r="AH1048">
            <v>3344207.6435620137</v>
          </cell>
          <cell r="AI1048">
            <v>3497535.755908398</v>
          </cell>
          <cell r="AJ1048">
            <v>3649368.9086094447</v>
          </cell>
          <cell r="AK1048">
            <v>4062892.5069498112</v>
          </cell>
          <cell r="AL1048">
            <v>4062892.5069498112</v>
          </cell>
        </row>
        <row r="1050">
          <cell r="A1050" t="str">
            <v xml:space="preserve">Ставка сравнения </v>
          </cell>
          <cell r="B1050" t="str">
            <v>Rate of discount</v>
          </cell>
        </row>
        <row r="1051">
          <cell r="A1051" t="str">
            <v xml:space="preserve"> - номинальная годовая банковская</v>
          </cell>
          <cell r="B1051" t="str">
            <v xml:space="preserve"> - nominal "banking" per year</v>
          </cell>
          <cell r="D1051" t="str">
            <v>%</v>
          </cell>
          <cell r="E1051" t="str">
            <v>on_end</v>
          </cell>
          <cell r="F1051">
            <v>0.15</v>
          </cell>
          <cell r="G1051">
            <v>0.15</v>
          </cell>
          <cell r="H1051">
            <v>0.15</v>
          </cell>
          <cell r="I1051">
            <v>0.15</v>
          </cell>
          <cell r="J1051">
            <v>0.15</v>
          </cell>
          <cell r="K1051">
            <v>0.15</v>
          </cell>
          <cell r="L1051">
            <v>0.15</v>
          </cell>
          <cell r="M1051">
            <v>0.15</v>
          </cell>
          <cell r="N1051">
            <v>0.15</v>
          </cell>
          <cell r="O1051">
            <v>0.15</v>
          </cell>
          <cell r="P1051">
            <v>0.15</v>
          </cell>
          <cell r="Q1051">
            <v>0.15</v>
          </cell>
          <cell r="R1051">
            <v>0.15</v>
          </cell>
          <cell r="S1051">
            <v>0.15</v>
          </cell>
          <cell r="T1051">
            <v>0.15</v>
          </cell>
          <cell r="U1051">
            <v>0.15</v>
          </cell>
          <cell r="V1051">
            <v>0.15</v>
          </cell>
          <cell r="W1051">
            <v>0.15</v>
          </cell>
          <cell r="X1051">
            <v>0.15</v>
          </cell>
          <cell r="Y1051">
            <v>0.15</v>
          </cell>
          <cell r="Z1051">
            <v>0.15</v>
          </cell>
          <cell r="AA1051">
            <v>0.15</v>
          </cell>
          <cell r="AB1051">
            <v>0.15</v>
          </cell>
          <cell r="AC1051">
            <v>0.15</v>
          </cell>
          <cell r="AD1051">
            <v>0.15</v>
          </cell>
          <cell r="AE1051">
            <v>0.15</v>
          </cell>
          <cell r="AF1051">
            <v>0.15</v>
          </cell>
          <cell r="AG1051">
            <v>0.15</v>
          </cell>
          <cell r="AH1051">
            <v>0.15</v>
          </cell>
          <cell r="AI1051">
            <v>0.15</v>
          </cell>
          <cell r="AJ1051">
            <v>0.15</v>
          </cell>
          <cell r="AK1051">
            <v>0.15</v>
          </cell>
        </row>
        <row r="1052">
          <cell r="A1052" t="str">
            <v xml:space="preserve"> - реальная годовая банковская</v>
          </cell>
          <cell r="B1052" t="str">
            <v xml:space="preserve"> - real "banking" per year</v>
          </cell>
          <cell r="D1052" t="str">
            <v>%</v>
          </cell>
          <cell r="E1052" t="str">
            <v>on_end</v>
          </cell>
          <cell r="F1052">
            <v>0.14999999999999991</v>
          </cell>
          <cell r="G1052">
            <v>0.14999999999999991</v>
          </cell>
          <cell r="H1052">
            <v>0.14999999999999991</v>
          </cell>
          <cell r="I1052">
            <v>0.14999999999999991</v>
          </cell>
          <cell r="J1052">
            <v>0.14999999999999991</v>
          </cell>
          <cell r="K1052">
            <v>0.14999999999999991</v>
          </cell>
          <cell r="L1052">
            <v>0.14999999999999991</v>
          </cell>
          <cell r="M1052">
            <v>0.14999999999999991</v>
          </cell>
          <cell r="N1052">
            <v>0.14999999999999991</v>
          </cell>
          <cell r="O1052">
            <v>0.14999999999999991</v>
          </cell>
          <cell r="P1052">
            <v>0.14999999999999991</v>
          </cell>
          <cell r="Q1052">
            <v>0.14999999999999991</v>
          </cell>
          <cell r="R1052">
            <v>0.14999999999999991</v>
          </cell>
          <cell r="S1052">
            <v>0.14999999999999991</v>
          </cell>
          <cell r="T1052">
            <v>0.14999999999999991</v>
          </cell>
          <cell r="U1052">
            <v>0.14999999999999991</v>
          </cell>
          <cell r="V1052">
            <v>0.14999999999999991</v>
          </cell>
          <cell r="W1052">
            <v>0.14999999999999991</v>
          </cell>
          <cell r="X1052">
            <v>0.14999999999999991</v>
          </cell>
          <cell r="Y1052">
            <v>0.14999999999999991</v>
          </cell>
          <cell r="Z1052">
            <v>0.14999999999999991</v>
          </cell>
          <cell r="AA1052">
            <v>0.14999999999999991</v>
          </cell>
          <cell r="AB1052">
            <v>0.14999999999999991</v>
          </cell>
          <cell r="AC1052">
            <v>0.14999999999999991</v>
          </cell>
          <cell r="AD1052">
            <v>0.14999999999999991</v>
          </cell>
          <cell r="AE1052">
            <v>0.14999999999999991</v>
          </cell>
          <cell r="AF1052">
            <v>0.14999999999999991</v>
          </cell>
          <cell r="AG1052">
            <v>0.14999999999999991</v>
          </cell>
          <cell r="AH1052">
            <v>0.14999999999999991</v>
          </cell>
          <cell r="AI1052">
            <v>0.14999999999999991</v>
          </cell>
          <cell r="AJ1052">
            <v>0.14999999999999991</v>
          </cell>
          <cell r="AK1052">
            <v>0.14999999999999991</v>
          </cell>
        </row>
        <row r="1053">
          <cell r="A1053" t="str">
            <v xml:space="preserve"> - номинальная годовая эффективная</v>
          </cell>
          <cell r="B1053" t="str">
            <v xml:space="preserve"> - nominal "effective" per year</v>
          </cell>
          <cell r="D1053" t="str">
            <v>%</v>
          </cell>
          <cell r="E1053" t="str">
            <v>on_end</v>
          </cell>
          <cell r="F1053">
            <v>0.14999999999999991</v>
          </cell>
          <cell r="G1053">
            <v>0.14999999999999991</v>
          </cell>
          <cell r="H1053">
            <v>0.14999999999999991</v>
          </cell>
          <cell r="I1053">
            <v>0.14999999999999991</v>
          </cell>
          <cell r="J1053">
            <v>0.14999999999999991</v>
          </cell>
          <cell r="K1053">
            <v>0.14999999999999991</v>
          </cell>
          <cell r="L1053">
            <v>0.14999999999999991</v>
          </cell>
          <cell r="M1053">
            <v>0.14999999999999991</v>
          </cell>
          <cell r="N1053">
            <v>0.14999999999999991</v>
          </cell>
          <cell r="O1053">
            <v>0.14999999999999991</v>
          </cell>
          <cell r="P1053">
            <v>0.14999999999999991</v>
          </cell>
          <cell r="Q1053">
            <v>0.14999999999999991</v>
          </cell>
          <cell r="R1053">
            <v>0.14999999999999991</v>
          </cell>
          <cell r="S1053">
            <v>0.14999999999999991</v>
          </cell>
          <cell r="T1053">
            <v>0.14999999999999991</v>
          </cell>
          <cell r="U1053">
            <v>0.14999999999999991</v>
          </cell>
          <cell r="V1053">
            <v>0.14999999999999991</v>
          </cell>
          <cell r="W1053">
            <v>0.14999999999999991</v>
          </cell>
          <cell r="X1053">
            <v>0.14999999999999991</v>
          </cell>
          <cell r="Y1053">
            <v>0.14999999999999991</v>
          </cell>
          <cell r="Z1053">
            <v>0.14999999999999991</v>
          </cell>
          <cell r="AA1053">
            <v>0.14999999999999991</v>
          </cell>
          <cell r="AB1053">
            <v>0.14999999999999991</v>
          </cell>
          <cell r="AC1053">
            <v>0.14999999999999991</v>
          </cell>
          <cell r="AD1053">
            <v>0.14999999999999991</v>
          </cell>
          <cell r="AE1053">
            <v>0.14999999999999991</v>
          </cell>
          <cell r="AF1053">
            <v>0.14999999999999991</v>
          </cell>
          <cell r="AG1053">
            <v>0.14999999999999991</v>
          </cell>
          <cell r="AH1053">
            <v>0.14999999999999991</v>
          </cell>
          <cell r="AI1053">
            <v>0.14999999999999991</v>
          </cell>
          <cell r="AJ1053">
            <v>0.14999999999999991</v>
          </cell>
          <cell r="AK1053">
            <v>0.14999999999999991</v>
          </cell>
        </row>
        <row r="1054">
          <cell r="A1054" t="str">
            <v xml:space="preserve"> - реальная годовая эффективная</v>
          </cell>
          <cell r="B1054" t="str">
            <v xml:space="preserve"> - real "effective" per year</v>
          </cell>
          <cell r="D1054" t="str">
            <v>%</v>
          </cell>
          <cell r="E1054" t="str">
            <v>on_end</v>
          </cell>
          <cell r="F1054">
            <v>0.14999999999999991</v>
          </cell>
          <cell r="G1054">
            <v>0.14999999999999991</v>
          </cell>
          <cell r="H1054">
            <v>0.14999999999999991</v>
          </cell>
          <cell r="I1054">
            <v>0.14999999999999991</v>
          </cell>
          <cell r="J1054">
            <v>0.14999999999999991</v>
          </cell>
          <cell r="K1054">
            <v>0.14999999999999991</v>
          </cell>
          <cell r="L1054">
            <v>0.14999999999999991</v>
          </cell>
          <cell r="M1054">
            <v>0.14999999999999991</v>
          </cell>
          <cell r="N1054">
            <v>0.14999999999999991</v>
          </cell>
          <cell r="O1054">
            <v>0.14999999999999991</v>
          </cell>
          <cell r="P1054">
            <v>0.14999999999999991</v>
          </cell>
          <cell r="Q1054">
            <v>0.14999999999999991</v>
          </cell>
          <cell r="R1054">
            <v>0.14999999999999991</v>
          </cell>
          <cell r="S1054">
            <v>0.14999999999999991</v>
          </cell>
          <cell r="T1054">
            <v>0.14999999999999991</v>
          </cell>
          <cell r="U1054">
            <v>0.14999999999999991</v>
          </cell>
          <cell r="V1054">
            <v>0.14999999999999991</v>
          </cell>
          <cell r="W1054">
            <v>0.14999999999999991</v>
          </cell>
          <cell r="X1054">
            <v>0.14999999999999991</v>
          </cell>
          <cell r="Y1054">
            <v>0.14999999999999991</v>
          </cell>
          <cell r="Z1054">
            <v>0.14999999999999991</v>
          </cell>
          <cell r="AA1054">
            <v>0.14999999999999991</v>
          </cell>
          <cell r="AB1054">
            <v>0.14999999999999991</v>
          </cell>
          <cell r="AC1054">
            <v>0.14999999999999991</v>
          </cell>
          <cell r="AD1054">
            <v>0.14999999999999991</v>
          </cell>
          <cell r="AE1054">
            <v>0.14999999999999991</v>
          </cell>
          <cell r="AF1054">
            <v>0.14999999999999991</v>
          </cell>
          <cell r="AG1054">
            <v>0.14999999999999991</v>
          </cell>
          <cell r="AH1054">
            <v>0.14999999999999991</v>
          </cell>
          <cell r="AI1054">
            <v>0.14999999999999991</v>
          </cell>
          <cell r="AJ1054">
            <v>0.14999999999999991</v>
          </cell>
          <cell r="AK1054">
            <v>0.14999999999999991</v>
          </cell>
        </row>
        <row r="1055">
          <cell r="A1055" t="str">
            <v xml:space="preserve"> - расчетная на ИП (номинальная)</v>
          </cell>
          <cell r="B1055" t="str">
            <v xml:space="preserve"> - calculated per PI (nominal)</v>
          </cell>
          <cell r="D1055" t="str">
            <v>%</v>
          </cell>
          <cell r="E1055" t="str">
            <v>on_end</v>
          </cell>
          <cell r="F1055">
            <v>0.14999999999999991</v>
          </cell>
          <cell r="G1055">
            <v>0.14999999999999991</v>
          </cell>
          <cell r="H1055">
            <v>0.14999999999999991</v>
          </cell>
          <cell r="I1055">
            <v>0.14999999999999991</v>
          </cell>
          <cell r="J1055">
            <v>0.14999999999999991</v>
          </cell>
          <cell r="K1055">
            <v>0.14999999999999991</v>
          </cell>
          <cell r="L1055">
            <v>0.14999999999999991</v>
          </cell>
          <cell r="M1055">
            <v>0.14999999999999991</v>
          </cell>
          <cell r="N1055">
            <v>0.14999999999999991</v>
          </cell>
          <cell r="O1055">
            <v>0.14999999999999991</v>
          </cell>
          <cell r="P1055">
            <v>0.14999999999999991</v>
          </cell>
          <cell r="Q1055">
            <v>0.14999999999999991</v>
          </cell>
          <cell r="R1055">
            <v>0.14999999999999991</v>
          </cell>
          <cell r="S1055">
            <v>0.14999999999999991</v>
          </cell>
          <cell r="T1055">
            <v>0.14999999999999991</v>
          </cell>
          <cell r="U1055">
            <v>0.14999999999999991</v>
          </cell>
          <cell r="V1055">
            <v>0.14999999999999991</v>
          </cell>
          <cell r="W1055">
            <v>0.14999999999999991</v>
          </cell>
          <cell r="X1055">
            <v>0.14999999999999991</v>
          </cell>
          <cell r="Y1055">
            <v>0.14999999999999991</v>
          </cell>
          <cell r="Z1055">
            <v>0.14999999999999991</v>
          </cell>
          <cell r="AA1055">
            <v>0.14999999999999991</v>
          </cell>
          <cell r="AB1055">
            <v>0.14999999999999991</v>
          </cell>
          <cell r="AC1055">
            <v>0.14999999999999991</v>
          </cell>
          <cell r="AD1055">
            <v>0.14999999999999991</v>
          </cell>
          <cell r="AE1055">
            <v>0.14999999999999991</v>
          </cell>
          <cell r="AF1055">
            <v>0.14999999999999991</v>
          </cell>
          <cell r="AG1055">
            <v>0.14999999999999991</v>
          </cell>
          <cell r="AH1055">
            <v>0.14999999999999991</v>
          </cell>
          <cell r="AI1055">
            <v>0.14999999999999991</v>
          </cell>
          <cell r="AJ1055">
            <v>0.14999999999999991</v>
          </cell>
          <cell r="AK1055">
            <v>0.14999999999999991</v>
          </cell>
        </row>
        <row r="1056">
          <cell r="A1056" t="str">
            <v xml:space="preserve"> - расчетная на ИП (реальная)</v>
          </cell>
          <cell r="B1056" t="str">
            <v xml:space="preserve"> - calculated per PI (real)</v>
          </cell>
          <cell r="D1056" t="str">
            <v>%</v>
          </cell>
          <cell r="E1056" t="str">
            <v>on_end</v>
          </cell>
          <cell r="F1056">
            <v>0.14999999999999991</v>
          </cell>
          <cell r="G1056">
            <v>0.14999999999999991</v>
          </cell>
          <cell r="H1056">
            <v>0.14999999999999991</v>
          </cell>
          <cell r="I1056">
            <v>0.14999999999999991</v>
          </cell>
          <cell r="J1056">
            <v>0.14999999999999991</v>
          </cell>
          <cell r="K1056">
            <v>0.14999999999999991</v>
          </cell>
          <cell r="L1056">
            <v>0.14999999999999991</v>
          </cell>
          <cell r="M1056">
            <v>0.14999999999999991</v>
          </cell>
          <cell r="N1056">
            <v>0.14999999999999991</v>
          </cell>
          <cell r="O1056">
            <v>0.14999999999999991</v>
          </cell>
          <cell r="P1056">
            <v>0.14999999999999991</v>
          </cell>
          <cell r="Q1056">
            <v>0.14999999999999991</v>
          </cell>
          <cell r="R1056">
            <v>0.14999999999999991</v>
          </cell>
          <cell r="S1056">
            <v>0.14999999999999991</v>
          </cell>
          <cell r="T1056">
            <v>0.14999999999999991</v>
          </cell>
          <cell r="U1056">
            <v>0.14999999999999991</v>
          </cell>
          <cell r="V1056">
            <v>0.14999999999999991</v>
          </cell>
          <cell r="W1056">
            <v>0.14999999999999991</v>
          </cell>
          <cell r="X1056">
            <v>0.14999999999999991</v>
          </cell>
          <cell r="Y1056">
            <v>0.14999999999999991</v>
          </cell>
          <cell r="Z1056">
            <v>0.14999999999999991</v>
          </cell>
          <cell r="AA1056">
            <v>0.14999999999999991</v>
          </cell>
          <cell r="AB1056">
            <v>0.14999999999999991</v>
          </cell>
          <cell r="AC1056">
            <v>0.14999999999999991</v>
          </cell>
          <cell r="AD1056">
            <v>0.14999999999999991</v>
          </cell>
          <cell r="AE1056">
            <v>0.14999999999999991</v>
          </cell>
          <cell r="AF1056">
            <v>0.14999999999999991</v>
          </cell>
          <cell r="AG1056">
            <v>0.14999999999999991</v>
          </cell>
          <cell r="AH1056">
            <v>0.14999999999999991</v>
          </cell>
          <cell r="AI1056">
            <v>0.14999999999999991</v>
          </cell>
          <cell r="AJ1056">
            <v>0.14999999999999991</v>
          </cell>
          <cell r="AK1056">
            <v>0.14999999999999991</v>
          </cell>
        </row>
        <row r="1057">
          <cell r="A1057" t="str">
            <v xml:space="preserve"> - расчетная на интервал планирования</v>
          </cell>
          <cell r="B1057" t="str">
            <v xml:space="preserve"> - used in calculations per PI</v>
          </cell>
          <cell r="D1057" t="str">
            <v>%</v>
          </cell>
          <cell r="E1057" t="str">
            <v>on_end</v>
          </cell>
          <cell r="F1057">
            <v>0.14999999999999991</v>
          </cell>
          <cell r="G1057">
            <v>0.14999999999999991</v>
          </cell>
          <cell r="H1057">
            <v>0.14999999999999991</v>
          </cell>
          <cell r="I1057">
            <v>0.14999999999999991</v>
          </cell>
          <cell r="J1057">
            <v>0.14999999999999991</v>
          </cell>
          <cell r="K1057">
            <v>0.14999999999999991</v>
          </cell>
          <cell r="L1057">
            <v>0.14999999999999991</v>
          </cell>
          <cell r="M1057">
            <v>0.14999999999999991</v>
          </cell>
          <cell r="N1057">
            <v>0.14999999999999991</v>
          </cell>
          <cell r="O1057">
            <v>0.14999999999999991</v>
          </cell>
          <cell r="P1057">
            <v>0.14999999999999991</v>
          </cell>
          <cell r="Q1057">
            <v>0.14999999999999991</v>
          </cell>
          <cell r="R1057">
            <v>0.14999999999999991</v>
          </cell>
          <cell r="S1057">
            <v>0.14999999999999991</v>
          </cell>
          <cell r="T1057">
            <v>0.14999999999999991</v>
          </cell>
          <cell r="U1057">
            <v>0.14999999999999991</v>
          </cell>
          <cell r="V1057">
            <v>0.14999999999999991</v>
          </cell>
          <cell r="W1057">
            <v>0.14999999999999991</v>
          </cell>
          <cell r="X1057">
            <v>0.14999999999999991</v>
          </cell>
          <cell r="Y1057">
            <v>0.14999999999999991</v>
          </cell>
          <cell r="Z1057">
            <v>0.14999999999999991</v>
          </cell>
          <cell r="AA1057">
            <v>0.14999999999999991</v>
          </cell>
          <cell r="AB1057">
            <v>0.14999999999999991</v>
          </cell>
          <cell r="AC1057">
            <v>0.14999999999999991</v>
          </cell>
          <cell r="AD1057">
            <v>0.14999999999999991</v>
          </cell>
          <cell r="AE1057">
            <v>0.14999999999999991</v>
          </cell>
          <cell r="AF1057">
            <v>0.14999999999999991</v>
          </cell>
          <cell r="AG1057">
            <v>0.14999999999999991</v>
          </cell>
          <cell r="AH1057">
            <v>0.14999999999999991</v>
          </cell>
          <cell r="AI1057">
            <v>0.14999999999999991</v>
          </cell>
          <cell r="AJ1057">
            <v>0.14999999999999991</v>
          </cell>
          <cell r="AK1057">
            <v>0.14999999999999991</v>
          </cell>
        </row>
        <row r="1059">
          <cell r="A1059" t="str">
            <v>Коэффициент дисконтирования</v>
          </cell>
          <cell r="B1059" t="str">
            <v>Factor of discount</v>
          </cell>
          <cell r="F1059">
            <v>1</v>
          </cell>
          <cell r="G1059">
            <v>0.86956521739130443</v>
          </cell>
          <cell r="H1059">
            <v>0.7561436672967865</v>
          </cell>
          <cell r="I1059">
            <v>0.65751623243198831</v>
          </cell>
          <cell r="J1059">
            <v>0.57175324559303331</v>
          </cell>
          <cell r="K1059">
            <v>0.49717673529828987</v>
          </cell>
          <cell r="L1059">
            <v>0.43232759591155645</v>
          </cell>
          <cell r="M1059">
            <v>0.37593703992309258</v>
          </cell>
          <cell r="N1059">
            <v>0.32690177384616748</v>
          </cell>
          <cell r="O1059">
            <v>0.28426241204014563</v>
          </cell>
          <cell r="P1059">
            <v>0.24718470612186577</v>
          </cell>
          <cell r="Q1059">
            <v>0.2149432227146659</v>
          </cell>
          <cell r="R1059">
            <v>0.18690715018666601</v>
          </cell>
          <cell r="S1059">
            <v>0.16252795668405742</v>
          </cell>
          <cell r="T1059">
            <v>0.14132865798613689</v>
          </cell>
          <cell r="U1059">
            <v>0.12289448520533644</v>
          </cell>
          <cell r="V1059">
            <v>0.10686476974377082</v>
          </cell>
          <cell r="W1059">
            <v>9.292588673371377E-2</v>
          </cell>
          <cell r="X1059">
            <v>8.0805118898881548E-2</v>
          </cell>
          <cell r="Y1059">
            <v>7.0265320781636137E-2</v>
          </cell>
          <cell r="Z1059">
            <v>6.1100278940553164E-2</v>
          </cell>
          <cell r="AA1059">
            <v>5.3130677339611451E-2</v>
          </cell>
          <cell r="AB1059">
            <v>4.6200588990966483E-2</v>
          </cell>
          <cell r="AC1059">
            <v>4.0174425209536076E-2</v>
          </cell>
          <cell r="AD1059">
            <v>3.4934282790900939E-2</v>
          </cell>
          <cell r="AE1059">
            <v>3.0377637209479079E-2</v>
          </cell>
          <cell r="AF1059">
            <v>2.6415336703894853E-2</v>
          </cell>
          <cell r="AG1059">
            <v>2.2969858003386832E-2</v>
          </cell>
          <cell r="AH1059">
            <v>1.9973789568162464E-2</v>
          </cell>
          <cell r="AI1059">
            <v>1.7368512667967361E-2</v>
          </cell>
          <cell r="AJ1059">
            <v>1.5103054493884664E-2</v>
          </cell>
          <cell r="AK1059">
            <v>1.3133090864247535E-2</v>
          </cell>
        </row>
        <row r="1060">
          <cell r="A1060" t="str">
            <v>Дисконтированный ЧПДС</v>
          </cell>
          <cell r="B1060" t="str">
            <v xml:space="preserve">Present value of net cash flow </v>
          </cell>
          <cell r="D1060" t="str">
            <v>тыс.руб.</v>
          </cell>
          <cell r="F1060">
            <v>0</v>
          </cell>
          <cell r="G1060">
            <v>-122908.08915260872</v>
          </cell>
          <cell r="H1060">
            <v>19372.372581716081</v>
          </cell>
          <cell r="I1060">
            <v>27600.007099973991</v>
          </cell>
          <cell r="J1060">
            <v>29683.929306566111</v>
          </cell>
          <cell r="K1060">
            <v>31096.643801484024</v>
          </cell>
          <cell r="L1060">
            <v>31645.613407357454</v>
          </cell>
          <cell r="M1060">
            <v>31579.213487888512</v>
          </cell>
          <cell r="N1060">
            <v>30800.822184384728</v>
          </cell>
          <cell r="O1060">
            <v>29682.410892569325</v>
          </cell>
          <cell r="P1060">
            <v>28326.367938832867</v>
          </cell>
          <cell r="Q1060">
            <v>26807.047870085356</v>
          </cell>
          <cell r="R1060">
            <v>25231.415219994477</v>
          </cell>
          <cell r="S1060">
            <v>23641.828280264817</v>
          </cell>
          <cell r="T1060">
            <v>22034.156301654122</v>
          </cell>
          <cell r="U1060">
            <v>20469.145463826022</v>
          </cell>
          <cell r="V1060">
            <v>17922.740922694018</v>
          </cell>
          <cell r="W1060">
            <v>15505.717010407519</v>
          </cell>
          <cell r="X1060">
            <v>13412.278556819098</v>
          </cell>
          <cell r="Y1060">
            <v>11599.160547332862</v>
          </cell>
          <cell r="Z1060">
            <v>10029.059880352996</v>
          </cell>
          <cell r="AA1060">
            <v>8669.6138561767948</v>
          </cell>
          <cell r="AB1060">
            <v>7492.74828563549</v>
          </cell>
          <cell r="AC1060">
            <v>6474.1113690269394</v>
          </cell>
          <cell r="AD1060">
            <v>5592.5820858988063</v>
          </cell>
          <cell r="AE1060">
            <v>4829.8433116858951</v>
          </cell>
          <cell r="AF1060">
            <v>4170.0111595790495</v>
          </cell>
          <cell r="AG1060">
            <v>3599.3131605419785</v>
          </cell>
          <cell r="AH1060">
            <v>3105.8088630377883</v>
          </cell>
          <cell r="AI1060">
            <v>2663.0812616436938</v>
          </cell>
          <cell r="AJ1060">
            <v>2293.1443792222194</v>
          </cell>
          <cell r="AK1060">
            <v>5430.8429915146344</v>
          </cell>
          <cell r="AL1060">
            <v>377852.94232555892</v>
          </cell>
        </row>
        <row r="1061">
          <cell r="A1061" t="str">
            <v>То же, нарастающим итогом</v>
          </cell>
          <cell r="B1061" t="str">
            <v xml:space="preserve">The same, accumulated </v>
          </cell>
          <cell r="D1061" t="str">
            <v>тыс.руб.</v>
          </cell>
          <cell r="E1061" t="str">
            <v>on_end</v>
          </cell>
          <cell r="F1061">
            <v>0</v>
          </cell>
          <cell r="G1061">
            <v>-122908.08915260872</v>
          </cell>
          <cell r="H1061">
            <v>-103535.71657089263</v>
          </cell>
          <cell r="I1061">
            <v>-75935.709470918635</v>
          </cell>
          <cell r="J1061">
            <v>-46251.780164352524</v>
          </cell>
          <cell r="K1061">
            <v>-15155.136362868499</v>
          </cell>
          <cell r="L1061">
            <v>16490.477044488955</v>
          </cell>
          <cell r="M1061">
            <v>48069.69053237747</v>
          </cell>
          <cell r="N1061">
            <v>78870.512716762198</v>
          </cell>
          <cell r="O1061">
            <v>108552.92360933153</v>
          </cell>
          <cell r="P1061">
            <v>136879.29154816439</v>
          </cell>
          <cell r="Q1061">
            <v>163686.33941824973</v>
          </cell>
          <cell r="R1061">
            <v>188917.75463824419</v>
          </cell>
          <cell r="S1061">
            <v>212559.58291850903</v>
          </cell>
          <cell r="T1061">
            <v>234593.73922016314</v>
          </cell>
          <cell r="U1061">
            <v>255062.88468398916</v>
          </cell>
          <cell r="V1061">
            <v>272985.6256066832</v>
          </cell>
          <cell r="W1061">
            <v>288491.34261709073</v>
          </cell>
          <cell r="X1061">
            <v>301903.62117390981</v>
          </cell>
          <cell r="Y1061">
            <v>313502.78172124265</v>
          </cell>
          <cell r="Z1061">
            <v>323531.84160159563</v>
          </cell>
          <cell r="AA1061">
            <v>332201.45545777242</v>
          </cell>
          <cell r="AB1061">
            <v>339694.20374340791</v>
          </cell>
          <cell r="AC1061">
            <v>346168.31511243485</v>
          </cell>
          <cell r="AD1061">
            <v>351760.89719833364</v>
          </cell>
          <cell r="AE1061">
            <v>356590.74051001953</v>
          </cell>
          <cell r="AF1061">
            <v>360760.75166959857</v>
          </cell>
          <cell r="AG1061">
            <v>364360.06483014056</v>
          </cell>
          <cell r="AH1061">
            <v>367465.87369317835</v>
          </cell>
          <cell r="AI1061">
            <v>370128.95495482202</v>
          </cell>
          <cell r="AJ1061">
            <v>372422.09933404427</v>
          </cell>
          <cell r="AK1061">
            <v>377852.94232555892</v>
          </cell>
          <cell r="AL1061">
            <v>377852.94232555892</v>
          </cell>
        </row>
        <row r="1063">
          <cell r="A1063" t="str">
            <v>Дисконтированная остаточная стоимость проекта</v>
          </cell>
          <cell r="B1063" t="str">
            <v>Present salvage value of the project</v>
          </cell>
          <cell r="D1063" t="str">
            <v>тыс.руб.</v>
          </cell>
          <cell r="E1063" t="str">
            <v>on_end</v>
          </cell>
          <cell r="F1063">
            <v>0</v>
          </cell>
          <cell r="G1063">
            <v>122908.08915260872</v>
          </cell>
          <cell r="H1063">
            <v>118900.50417049607</v>
          </cell>
          <cell r="I1063">
            <v>107369.9910236436</v>
          </cell>
          <cell r="J1063">
            <v>97514.118144304521</v>
          </cell>
          <cell r="K1063">
            <v>88792.013280079322</v>
          </cell>
          <cell r="L1063">
            <v>81009.177656025946</v>
          </cell>
          <cell r="M1063">
            <v>73540.277185471568</v>
          </cell>
          <cell r="N1063">
            <v>66649.855737004429</v>
          </cell>
          <cell r="O1063">
            <v>60313.979642201622</v>
          </cell>
          <cell r="P1063">
            <v>54505.188831840846</v>
          </cell>
          <cell r="Q1063">
            <v>49200.870637650194</v>
          </cell>
          <cell r="R1063">
            <v>44451.229845003276</v>
          </cell>
          <cell r="S1063">
            <v>40154.467290094646</v>
          </cell>
          <cell r="T1063">
            <v>36267.316775988191</v>
          </cell>
          <cell r="U1063">
            <v>32722.173631660349</v>
          </cell>
          <cell r="V1063">
            <v>29289.663073416614</v>
          </cell>
          <cell r="W1063">
            <v>26212.710738699945</v>
          </cell>
          <cell r="X1063">
            <v>23454.993189757493</v>
          </cell>
          <cell r="Y1063">
            <v>20984.02972716395</v>
          </cell>
          <cell r="Z1063">
            <v>18770.543501637239</v>
          </cell>
          <cell r="AA1063">
            <v>16788.161441100339</v>
          </cell>
          <cell r="AB1063">
            <v>15013.139711980722</v>
          </cell>
          <cell r="AC1063">
            <v>13424.112974972044</v>
          </cell>
          <cell r="AD1063">
            <v>12001.865734104902</v>
          </cell>
          <cell r="AE1063">
            <v>10729.124134117086</v>
          </cell>
          <cell r="AF1063">
            <v>9590.3666297603013</v>
          </cell>
          <cell r="AG1063">
            <v>8571.652027799626</v>
          </cell>
          <cell r="AH1063">
            <v>7660.4634848439646</v>
          </cell>
          <cell r="AI1063">
            <v>6917.4285235285797</v>
          </cell>
          <cell r="AJ1063">
            <v>6245.469440241829</v>
          </cell>
          <cell r="AK1063">
            <v>6245.469440241829</v>
          </cell>
          <cell r="AL1063">
            <v>6245.469440241829</v>
          </cell>
        </row>
        <row r="1065">
          <cell r="A1065" t="str">
            <v>Дисконтированная стоимость инвестиционных затрат</v>
          </cell>
          <cell r="B1065" t="str">
            <v xml:space="preserve">Present value of investment costs (PVI) </v>
          </cell>
          <cell r="D1065" t="str">
            <v>тыс.руб.</v>
          </cell>
          <cell r="F1065">
            <v>0</v>
          </cell>
          <cell r="G1065">
            <v>-122908.08915260872</v>
          </cell>
          <cell r="H1065">
            <v>-15342.011750458245</v>
          </cell>
          <cell r="I1065">
            <v>-6863.5585650384664</v>
          </cell>
          <cell r="J1065">
            <v>-6657.8740353518306</v>
          </cell>
          <cell r="K1065">
            <v>-6178.8370474878584</v>
          </cell>
          <cell r="L1065">
            <v>-5695.8696822891525</v>
          </cell>
          <cell r="M1065">
            <v>-4747.1995339420473</v>
          </cell>
          <cell r="N1065">
            <v>-4136.2977736582634</v>
          </cell>
          <cell r="O1065">
            <v>-3604.9826138979283</v>
          </cell>
          <cell r="P1065">
            <v>-3142.9450253556402</v>
          </cell>
          <cell r="Q1065">
            <v>-2748.2673167629837</v>
          </cell>
          <cell r="R1065">
            <v>-2488.0493380262137</v>
          </cell>
          <cell r="S1065">
            <v>-2214.4285247810722</v>
          </cell>
          <cell r="T1065">
            <v>-1970.5665917037484</v>
          </cell>
          <cell r="U1065">
            <v>-1724.6615604173376</v>
          </cell>
          <cell r="V1065">
            <v>-1304.5426330758369</v>
          </cell>
          <cell r="W1065">
            <v>-1151.2155332854675</v>
          </cell>
          <cell r="X1065">
            <v>-1015.9204016176261</v>
          </cell>
          <cell r="Y1065">
            <v>-896.72149587319859</v>
          </cell>
          <cell r="Z1065">
            <v>-791.68114816623222</v>
          </cell>
          <cell r="AA1065">
            <v>-699.09754226439316</v>
          </cell>
          <cell r="AB1065">
            <v>-617.47571251796978</v>
          </cell>
          <cell r="AC1065">
            <v>-545.50214165661589</v>
          </cell>
          <cell r="AD1065">
            <v>-482.02250722408826</v>
          </cell>
          <cell r="AE1065">
            <v>-426.02218314428978</v>
          </cell>
          <cell r="AF1065">
            <v>-376.60915244577291</v>
          </cell>
          <cell r="AG1065">
            <v>-332.99903043178455</v>
          </cell>
          <cell r="AH1065">
            <v>-294.50193536775612</v>
          </cell>
          <cell r="AI1065">
            <v>-258.2158318776597</v>
          </cell>
          <cell r="AJ1065">
            <v>-230.31420239088914</v>
          </cell>
          <cell r="AL1065">
            <v>-199846.47996311911</v>
          </cell>
        </row>
        <row r="1066">
          <cell r="A1066" t="str">
            <v>То же, нарастающим итогом</v>
          </cell>
          <cell r="B1066" t="str">
            <v xml:space="preserve">The same, accumulated </v>
          </cell>
          <cell r="D1066" t="str">
            <v>тыс.руб.</v>
          </cell>
          <cell r="E1066" t="str">
            <v>on_end</v>
          </cell>
          <cell r="F1066">
            <v>0</v>
          </cell>
          <cell r="G1066">
            <v>-122908.08915260872</v>
          </cell>
          <cell r="H1066">
            <v>-138250.10090306698</v>
          </cell>
          <cell r="I1066">
            <v>-145113.65946810544</v>
          </cell>
          <cell r="J1066">
            <v>-151771.53350345726</v>
          </cell>
          <cell r="K1066">
            <v>-157950.37055094511</v>
          </cell>
          <cell r="L1066">
            <v>-163646.24023323428</v>
          </cell>
          <cell r="M1066">
            <v>-168393.43976717631</v>
          </cell>
          <cell r="N1066">
            <v>-172529.73754083458</v>
          </cell>
          <cell r="O1066">
            <v>-176134.72015473252</v>
          </cell>
          <cell r="P1066">
            <v>-179277.66518008817</v>
          </cell>
          <cell r="Q1066">
            <v>-182025.93249685114</v>
          </cell>
          <cell r="R1066">
            <v>-184513.98183487734</v>
          </cell>
          <cell r="S1066">
            <v>-186728.41035965842</v>
          </cell>
          <cell r="T1066">
            <v>-188698.97695136216</v>
          </cell>
          <cell r="U1066">
            <v>-190423.63851177949</v>
          </cell>
          <cell r="V1066">
            <v>-191728.18114485533</v>
          </cell>
          <cell r="W1066">
            <v>-192879.39667814079</v>
          </cell>
          <cell r="X1066">
            <v>-193895.31707975842</v>
          </cell>
          <cell r="Y1066">
            <v>-194792.03857563162</v>
          </cell>
          <cell r="Z1066">
            <v>-195583.71972379787</v>
          </cell>
          <cell r="AA1066">
            <v>-196282.81726606225</v>
          </cell>
          <cell r="AB1066">
            <v>-196900.29297858023</v>
          </cell>
          <cell r="AC1066">
            <v>-197445.79512023684</v>
          </cell>
          <cell r="AD1066">
            <v>-197927.81762746093</v>
          </cell>
          <cell r="AE1066">
            <v>-198353.83981060522</v>
          </cell>
          <cell r="AF1066">
            <v>-198730.44896305099</v>
          </cell>
          <cell r="AG1066">
            <v>-199063.44799348278</v>
          </cell>
          <cell r="AH1066">
            <v>-199357.94992885055</v>
          </cell>
          <cell r="AI1066">
            <v>-199616.16576072821</v>
          </cell>
          <cell r="AJ1066">
            <v>-199846.47996311911</v>
          </cell>
          <cell r="AK1066">
            <v>-199846.47996311911</v>
          </cell>
          <cell r="AL1066">
            <v>-199846.47996311911</v>
          </cell>
        </row>
        <row r="1068">
          <cell r="A1068" t="str">
            <v>ПОКАЗАТЕЛИ ЭФФЕКТИВНОСТИ ИНВЕСТИРОВАНИЯ СОБСТВЕННЫХ СРЕДСТВ</v>
          </cell>
          <cell r="B1068" t="str">
            <v>EQUITY INVESTMENT EFFICIENCY INDICATORS</v>
          </cell>
        </row>
        <row r="1070">
          <cell r="A1070" t="str">
            <v>№ ИП достижения окупаемости 1</v>
          </cell>
          <cell r="B1070" t="str">
            <v>№ PI for pay-back achieved 1</v>
          </cell>
          <cell r="C1070" t="str">
            <v>год</v>
          </cell>
          <cell r="F1070">
            <v>0</v>
          </cell>
          <cell r="G1070">
            <v>0</v>
          </cell>
          <cell r="H1070">
            <v>0</v>
          </cell>
          <cell r="I1070">
            <v>0</v>
          </cell>
          <cell r="J1070">
            <v>0</v>
          </cell>
          <cell r="K1070">
            <v>6</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6</v>
          </cell>
        </row>
        <row r="1071">
          <cell r="A1071" t="str">
            <v>Простой срок окупаемости</v>
          </cell>
          <cell r="B1071" t="str">
            <v>Simple pay-back period</v>
          </cell>
          <cell r="C1071" t="str">
            <v>лет</v>
          </cell>
          <cell r="D1071">
            <v>4.3490333713261133</v>
          </cell>
          <cell r="F1071" t="str">
            <v/>
          </cell>
        </row>
        <row r="1072">
          <cell r="A1072" t="str">
            <v>№ ИП достижения окупаемости 2</v>
          </cell>
          <cell r="B1072" t="str">
            <v>№ PI for pay-back achieved 2</v>
          </cell>
          <cell r="C1072" t="str">
            <v>год</v>
          </cell>
          <cell r="F1072">
            <v>0</v>
          </cell>
          <cell r="G1072">
            <v>0</v>
          </cell>
          <cell r="H1072">
            <v>0</v>
          </cell>
          <cell r="I1072">
            <v>0</v>
          </cell>
          <cell r="J1072">
            <v>0</v>
          </cell>
          <cell r="K1072">
            <v>0</v>
          </cell>
          <cell r="L1072">
            <v>7</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7</v>
          </cell>
        </row>
        <row r="1073">
          <cell r="A1073" t="str">
            <v>Дисконтированный срок окупаемости</v>
          </cell>
          <cell r="B1073" t="str">
            <v>Discounted pay-back period</v>
          </cell>
          <cell r="C1073" t="str">
            <v>лет</v>
          </cell>
          <cell r="D1073">
            <v>5.4789016464236084</v>
          </cell>
          <cell r="F1073" t="str">
            <v/>
          </cell>
        </row>
        <row r="1075">
          <cell r="A1075" t="str">
            <v>NPV (чистая текущая стоимость проекта)</v>
          </cell>
          <cell r="B1075" t="str">
            <v>Net present value (NPV)</v>
          </cell>
          <cell r="C1075" t="str">
            <v>тыс.руб.</v>
          </cell>
          <cell r="D1075">
            <v>377852.94232555892</v>
          </cell>
          <cell r="E1075" t="str">
            <v>on_end</v>
          </cell>
          <cell r="F1075">
            <v>0</v>
          </cell>
          <cell r="G1075">
            <v>0</v>
          </cell>
          <cell r="H1075">
            <v>15364.787599603442</v>
          </cell>
          <cell r="I1075">
            <v>31434.281552724962</v>
          </cell>
          <cell r="J1075">
            <v>51262.337979951997</v>
          </cell>
          <cell r="K1075">
            <v>73636.876917210815</v>
          </cell>
          <cell r="L1075">
            <v>97499.654700514904</v>
          </cell>
          <cell r="M1075">
            <v>121609.96771784904</v>
          </cell>
          <cell r="N1075">
            <v>145520.36845376663</v>
          </cell>
          <cell r="O1075">
            <v>168866.90325153316</v>
          </cell>
          <cell r="P1075">
            <v>191384.48038000523</v>
          </cell>
          <cell r="Q1075">
            <v>212887.21005589992</v>
          </cell>
          <cell r="R1075">
            <v>233368.98448324748</v>
          </cell>
          <cell r="S1075">
            <v>252714.05020860367</v>
          </cell>
          <cell r="T1075">
            <v>270861.05599615135</v>
          </cell>
          <cell r="U1075">
            <v>287785.05831564951</v>
          </cell>
          <cell r="V1075">
            <v>302275.28868009982</v>
          </cell>
          <cell r="W1075">
            <v>314704.05335579067</v>
          </cell>
          <cell r="X1075">
            <v>325358.61436366732</v>
          </cell>
          <cell r="Y1075">
            <v>334486.8114484066</v>
          </cell>
          <cell r="Z1075">
            <v>342302.38510323287</v>
          </cell>
          <cell r="AA1075">
            <v>348989.61689887277</v>
          </cell>
          <cell r="AB1075">
            <v>354707.34345538862</v>
          </cell>
          <cell r="AC1075">
            <v>359592.42808740691</v>
          </cell>
          <cell r="AD1075">
            <v>363762.76293243852</v>
          </cell>
          <cell r="AE1075">
            <v>367319.86464413663</v>
          </cell>
          <cell r="AF1075">
            <v>370351.11829935887</v>
          </cell>
          <cell r="AG1075">
            <v>372931.71685794019</v>
          </cell>
          <cell r="AH1075">
            <v>375126.33717802231</v>
          </cell>
          <cell r="AI1075">
            <v>377046.38347835059</v>
          </cell>
          <cell r="AJ1075">
            <v>378667.56877428608</v>
          </cell>
          <cell r="AK1075">
            <v>378667.56877428608</v>
          </cell>
          <cell r="AL1075">
            <v>378667.56877428608</v>
          </cell>
        </row>
        <row r="1077">
          <cell r="A1077" t="str">
            <v>IRR (внутренняя норма доходности)</v>
          </cell>
          <cell r="B1077" t="str">
            <v>Internal rate of return (IRR)</v>
          </cell>
        </row>
        <row r="1078">
          <cell r="A1078" t="str">
            <v xml:space="preserve"> - расчетная на интервал планирования</v>
          </cell>
          <cell r="B1078" t="str">
            <v xml:space="preserve"> - calculated per PI</v>
          </cell>
          <cell r="D1078">
            <v>0.39473981488114612</v>
          </cell>
          <cell r="AK1078">
            <v>0.39473981488114612</v>
          </cell>
          <cell r="AL1078">
            <v>0.39473981488114612</v>
          </cell>
        </row>
        <row r="1079">
          <cell r="A1079" t="str">
            <v xml:space="preserve"> - расчетная на ИП (реальная)</v>
          </cell>
          <cell r="B1079" t="str">
            <v xml:space="preserve"> - calculated per PI (real)</v>
          </cell>
          <cell r="D1079">
            <v>0.39473981488114612</v>
          </cell>
          <cell r="AK1079">
            <v>0.39473981488114612</v>
          </cell>
          <cell r="AL1079">
            <v>0.39473981488114612</v>
          </cell>
        </row>
        <row r="1080">
          <cell r="A1080" t="str">
            <v xml:space="preserve"> - расчетная на ИП (номинальная)</v>
          </cell>
          <cell r="B1080" t="str">
            <v xml:space="preserve"> - calculated per PI (nominal)</v>
          </cell>
          <cell r="D1080">
            <v>0.39473981488114612</v>
          </cell>
          <cell r="AK1080">
            <v>0.39473981488114612</v>
          </cell>
          <cell r="AL1080">
            <v>0.39473981488114612</v>
          </cell>
        </row>
        <row r="1081">
          <cell r="A1081" t="str">
            <v xml:space="preserve"> - номинальная годовая эффективная</v>
          </cell>
          <cell r="B1081" t="str">
            <v xml:space="preserve"> - nominal "effective" per year</v>
          </cell>
          <cell r="D1081">
            <v>0.39473981488114607</v>
          </cell>
          <cell r="AK1081">
            <v>0.39473981488114607</v>
          </cell>
          <cell r="AL1081">
            <v>0.39473981488114607</v>
          </cell>
        </row>
        <row r="1082">
          <cell r="A1082" t="str">
            <v xml:space="preserve"> - реальная годовая эффективная</v>
          </cell>
          <cell r="B1082" t="str">
            <v xml:space="preserve"> - real "effective" per year</v>
          </cell>
          <cell r="D1082">
            <v>0.39473981488114607</v>
          </cell>
          <cell r="AK1082">
            <v>0.39473981488114607</v>
          </cell>
          <cell r="AL1082">
            <v>0.39473981488114607</v>
          </cell>
        </row>
        <row r="1083">
          <cell r="A1083" t="str">
            <v xml:space="preserve"> - реальная годовая банковская</v>
          </cell>
          <cell r="B1083" t="str">
            <v xml:space="preserve"> - real "banking" per year</v>
          </cell>
          <cell r="D1083">
            <v>0.39473981488114607</v>
          </cell>
          <cell r="AK1083">
            <v>0.39473981488114607</v>
          </cell>
          <cell r="AL1083">
            <v>0.39473981488114607</v>
          </cell>
        </row>
        <row r="1084">
          <cell r="A1084" t="str">
            <v xml:space="preserve"> - номинальная годовая банковская</v>
          </cell>
          <cell r="B1084" t="str">
            <v xml:space="preserve"> - nominal "banking" per year</v>
          </cell>
          <cell r="D1084">
            <v>0.39473981488114607</v>
          </cell>
          <cell r="AK1084">
            <v>0.39473981488114607</v>
          </cell>
          <cell r="AL1084">
            <v>0.39473981488114607</v>
          </cell>
        </row>
        <row r="1086">
          <cell r="A1086" t="str">
            <v>Норма доходности на инвестированный капитал</v>
          </cell>
          <cell r="B1086" t="str">
            <v>Net present value ratio (NPVR)</v>
          </cell>
          <cell r="D1086">
            <v>1.894792286780171</v>
          </cell>
          <cell r="E1086" t="str">
            <v>on_end</v>
          </cell>
          <cell r="F1086">
            <v>0</v>
          </cell>
          <cell r="G1086">
            <v>0</v>
          </cell>
          <cell r="H1086">
            <v>0.11113762304142076</v>
          </cell>
          <cell r="I1086">
            <v>0.2166183505256713</v>
          </cell>
          <cell r="J1086">
            <v>0.3377599000064414</v>
          </cell>
          <cell r="K1086">
            <v>0.46620262212971558</v>
          </cell>
          <cell r="L1086">
            <v>0.59579526276653239</v>
          </cell>
          <cell r="M1086">
            <v>0.72217758533817644</v>
          </cell>
          <cell r="N1086">
            <v>0.84345093505590396</v>
          </cell>
          <cell r="O1086">
            <v>0.95873717063384967</v>
          </cell>
          <cell r="P1086">
            <v>1.0675310847436323</v>
          </cell>
          <cell r="Q1086">
            <v>1.16954330152701</v>
          </cell>
          <cell r="R1086">
            <v>1.2647766969339524</v>
          </cell>
          <cell r="S1086">
            <v>1.353377612554244</v>
          </cell>
          <cell r="T1086">
            <v>1.4354134843347177</v>
          </cell>
          <cell r="U1086">
            <v>1.5112885173541484</v>
          </cell>
          <cell r="V1086">
            <v>1.5765824662558263</v>
          </cell>
          <cell r="W1086">
            <v>1.6316105233413787</v>
          </cell>
          <cell r="X1086">
            <v>1.6780117192300821</v>
          </cell>
          <cell r="Y1086">
            <v>1.7171482669120273</v>
          </cell>
          <cell r="Z1086">
            <v>1.7501578637865678</v>
          </cell>
          <cell r="AA1086">
            <v>1.7779937223227023</v>
          </cell>
          <cell r="AB1086">
            <v>1.8014566565118082</v>
          </cell>
          <cell r="AC1086">
            <v>1.8212209982412086</v>
          </cell>
          <cell r="AD1086">
            <v>1.8378556753306479</v>
          </cell>
          <cell r="AE1086">
            <v>1.8518414616771006</v>
          </cell>
          <cell r="AF1086">
            <v>1.86358517394693</v>
          </cell>
          <cell r="AG1086">
            <v>1.8734314140391548</v>
          </cell>
          <cell r="AH1086">
            <v>1.8816723251412961</v>
          </cell>
          <cell r="AI1086">
            <v>1.888856957258165</v>
          </cell>
          <cell r="AJ1086">
            <v>1.894792286780171</v>
          </cell>
          <cell r="AK1086">
            <v>1.894792286780171</v>
          </cell>
          <cell r="AL1086">
            <v>1.894792286780171</v>
          </cell>
        </row>
        <row r="1090">
          <cell r="A1090" t="str">
            <v>Цт=максимальные Постоянные цены</v>
          </cell>
          <cell r="B1090" t="str">
            <v>Цт=максимальные Постоянные цены</v>
          </cell>
          <cell r="AL1090" t="str">
            <v>АЛЬТ-Инвест™ 3.0</v>
          </cell>
        </row>
        <row r="1091">
          <cell r="A1091" t="str">
            <v>БЮДЖЕТНАЯ ЭФФЕКТИВНОСТЬ</v>
          </cell>
          <cell r="B1091" t="str">
            <v>BUDGET EFFECTIVENESS</v>
          </cell>
          <cell r="F1091" t="str">
            <v>"0"</v>
          </cell>
          <cell r="G1091" t="str">
            <v>1 год</v>
          </cell>
          <cell r="H1091" t="str">
            <v>2 год</v>
          </cell>
          <cell r="I1091" t="str">
            <v>3 год</v>
          </cell>
          <cell r="J1091" t="str">
            <v>4 год</v>
          </cell>
          <cell r="K1091" t="str">
            <v>5 год</v>
          </cell>
          <cell r="L1091" t="str">
            <v>6 год</v>
          </cell>
          <cell r="M1091" t="str">
            <v>7 год</v>
          </cell>
          <cell r="N1091" t="str">
            <v>8 год</v>
          </cell>
          <cell r="O1091" t="str">
            <v>9 год</v>
          </cell>
          <cell r="P1091" t="str">
            <v>10 год</v>
          </cell>
          <cell r="Q1091" t="str">
            <v>11 год</v>
          </cell>
          <cell r="R1091" t="str">
            <v>12 год</v>
          </cell>
          <cell r="S1091" t="str">
            <v>13 год</v>
          </cell>
          <cell r="T1091" t="str">
            <v>14 год</v>
          </cell>
          <cell r="U1091" t="str">
            <v>15 год</v>
          </cell>
          <cell r="V1091" t="str">
            <v>16 год</v>
          </cell>
          <cell r="W1091" t="str">
            <v>17 год</v>
          </cell>
          <cell r="X1091" t="str">
            <v>18 год</v>
          </cell>
          <cell r="Y1091" t="str">
            <v>19 год</v>
          </cell>
          <cell r="Z1091" t="str">
            <v>20 год</v>
          </cell>
          <cell r="AA1091" t="str">
            <v>21 год</v>
          </cell>
          <cell r="AB1091" t="str">
            <v>22 год</v>
          </cell>
          <cell r="AC1091" t="str">
            <v>23 год</v>
          </cell>
          <cell r="AD1091" t="str">
            <v>24 год</v>
          </cell>
          <cell r="AE1091" t="str">
            <v>25 год</v>
          </cell>
          <cell r="AF1091" t="str">
            <v>26 год</v>
          </cell>
          <cell r="AG1091" t="str">
            <v>27 год</v>
          </cell>
          <cell r="AH1091" t="str">
            <v>28 год</v>
          </cell>
          <cell r="AI1091" t="str">
            <v>29 год</v>
          </cell>
          <cell r="AJ1091" t="str">
            <v>30 год</v>
          </cell>
          <cell r="AL1091" t="str">
            <v>ВСЕГО</v>
          </cell>
        </row>
        <row r="1092">
          <cell r="D1092" t="str">
            <v>доля в фед. 
бюджет</v>
          </cell>
        </row>
        <row r="1093">
          <cell r="A1093" t="str">
            <v>Налог на добавленную стоимость</v>
          </cell>
          <cell r="B1093" t="str">
            <v>Value added tax (VAT)</v>
          </cell>
          <cell r="D1093">
            <v>0.75</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L1093">
            <v>0</v>
          </cell>
        </row>
        <row r="1095">
          <cell r="A1095" t="str">
            <v>Экспортная пошлина</v>
          </cell>
          <cell r="B1095" t="str">
            <v>Export duty</v>
          </cell>
          <cell r="D1095">
            <v>1</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L1095">
            <v>0</v>
          </cell>
        </row>
        <row r="1096">
          <cell r="A1096" t="str">
            <v>Импортная пошлина</v>
          </cell>
          <cell r="B1096" t="str">
            <v>Import duty</v>
          </cell>
          <cell r="D1096">
            <v>1</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L1096">
            <v>0</v>
          </cell>
        </row>
        <row r="1098">
          <cell r="A1098" t="str">
            <v>Подоходный налог</v>
          </cell>
          <cell r="B1098" t="str">
            <v>Withholding tax</v>
          </cell>
          <cell r="D1098">
            <v>1</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L1098">
            <v>0</v>
          </cell>
        </row>
        <row r="1100">
          <cell r="A1100" t="str">
            <v>Отчисления на социальные нужды</v>
          </cell>
          <cell r="B1100" t="str">
            <v>Social needs surcharges</v>
          </cell>
          <cell r="D1100">
            <v>1</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L1100">
            <v>0</v>
          </cell>
        </row>
        <row r="1101">
          <cell r="A1101" t="str">
            <v>Налоги в дорожный фонд</v>
          </cell>
          <cell r="B1101" t="str">
            <v>Road users tax</v>
          </cell>
          <cell r="D1101">
            <v>1</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L1101">
            <v>0</v>
          </cell>
        </row>
        <row r="1102">
          <cell r="A1102" t="str">
            <v>Транспортный налог</v>
          </cell>
          <cell r="B1102" t="str">
            <v>Transport tax</v>
          </cell>
          <cell r="D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L1102">
            <v>0</v>
          </cell>
        </row>
        <row r="1103">
          <cell r="A1103" t="str">
            <v>Сбор на нужды прав.органов</v>
          </cell>
          <cell r="B1103" t="str">
            <v>Other tax</v>
          </cell>
          <cell r="D1103">
            <v>1</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L1103">
            <v>0</v>
          </cell>
        </row>
        <row r="1105">
          <cell r="A1105" t="str">
            <v>Налог на имущество</v>
          </cell>
          <cell r="B1105" t="str">
            <v>Property tax</v>
          </cell>
          <cell r="D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L1105">
            <v>0</v>
          </cell>
        </row>
        <row r="1106">
          <cell r="A1106" t="str">
            <v>Налог на содержание ЖФ и объектов соц.культ. сферы</v>
          </cell>
          <cell r="B1106" t="str">
            <v>Dwelling fund maintenance tax</v>
          </cell>
          <cell r="D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L1106">
            <v>0</v>
          </cell>
        </row>
        <row r="1107">
          <cell r="A1107" t="str">
            <v>Сбор на нужды образовательных учреждений</v>
          </cell>
          <cell r="B1107" t="str">
            <v>Education needs tax</v>
          </cell>
          <cell r="D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L1107">
            <v>0</v>
          </cell>
        </row>
        <row r="1108">
          <cell r="A1108" t="str">
            <v>Сбор на нужды правоохранительных органов</v>
          </cell>
          <cell r="B1108" t="str">
            <v>Police tax</v>
          </cell>
          <cell r="D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L1108">
            <v>0</v>
          </cell>
        </row>
        <row r="1109">
          <cell r="A1109" t="str">
            <v>Наименование налога</v>
          </cell>
          <cell r="B1109" t="str">
            <v>Other tax</v>
          </cell>
          <cell r="D1109">
            <v>1</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L1109">
            <v>0</v>
          </cell>
        </row>
        <row r="1111">
          <cell r="A1111" t="str">
            <v>Налог на прибыль</v>
          </cell>
          <cell r="B1111" t="str">
            <v>Profit tax</v>
          </cell>
          <cell r="D1111">
            <v>0.37</v>
          </cell>
          <cell r="F1111">
            <v>0</v>
          </cell>
          <cell r="G1111">
            <v>0</v>
          </cell>
          <cell r="H1111">
            <v>4851.468468107746</v>
          </cell>
          <cell r="I1111">
            <v>5611.5266142274886</v>
          </cell>
          <cell r="J1111">
            <v>6913.996612444922</v>
          </cell>
          <cell r="K1111">
            <v>8247.4296974356766</v>
          </cell>
          <cell r="L1111">
            <v>9579.2910224264342</v>
          </cell>
          <cell r="M1111">
            <v>10777.607454931454</v>
          </cell>
          <cell r="N1111">
            <v>11974.59264918366</v>
          </cell>
          <cell r="O1111">
            <v>13169.59338012562</v>
          </cell>
          <cell r="P1111">
            <v>14362.550113858044</v>
          </cell>
          <cell r="Q1111">
            <v>15553.401530464611</v>
          </cell>
          <cell r="R1111">
            <v>16815.667134894702</v>
          </cell>
          <cell r="S1111">
            <v>18075.45738509962</v>
          </cell>
          <cell r="T1111">
            <v>19332.94709843758</v>
          </cell>
          <cell r="U1111">
            <v>20588.067258802559</v>
          </cell>
          <cell r="V1111">
            <v>20509.695930904967</v>
          </cell>
          <cell r="W1111">
            <v>20431.180217150624</v>
          </cell>
          <cell r="X1111">
            <v>20350.075228884787</v>
          </cell>
          <cell r="Y1111">
            <v>20266.303287872117</v>
          </cell>
          <cell r="Z1111">
            <v>20179.784385530202</v>
          </cell>
          <cell r="AA1111">
            <v>20090.436113019168</v>
          </cell>
          <cell r="AB1111">
            <v>19998.173589233935</v>
          </cell>
          <cell r="AC1111">
            <v>19902.909386636278</v>
          </cell>
          <cell r="AD1111">
            <v>19804.553454861831</v>
          </cell>
          <cell r="AE1111">
            <v>19703.013042035283</v>
          </cell>
          <cell r="AF1111">
            <v>19598.192613725081</v>
          </cell>
          <cell r="AG1111">
            <v>19489.993769466702</v>
          </cell>
          <cell r="AH1111">
            <v>19378.315156781715</v>
          </cell>
          <cell r="AI1111">
            <v>19638.401141334103</v>
          </cell>
          <cell r="AJ1111">
            <v>19522.290232048308</v>
          </cell>
          <cell r="AL1111">
            <v>474716.91396992526</v>
          </cell>
        </row>
        <row r="1113">
          <cell r="A1113" t="str">
            <v xml:space="preserve"> = Итого налоги в федеральный бюджет</v>
          </cell>
          <cell r="B1113" t="str">
            <v xml:space="preserve"> = Total taxes in the federal budget</v>
          </cell>
          <cell r="D1113" t="str">
            <v>тыс.руб.</v>
          </cell>
          <cell r="F1113">
            <v>0</v>
          </cell>
          <cell r="G1113">
            <v>0</v>
          </cell>
          <cell r="H1113">
            <v>4851.468468107746</v>
          </cell>
          <cell r="I1113">
            <v>5611.5266142274886</v>
          </cell>
          <cell r="J1113">
            <v>6913.996612444922</v>
          </cell>
          <cell r="K1113">
            <v>8247.4296974356766</v>
          </cell>
          <cell r="L1113">
            <v>9579.2910224264342</v>
          </cell>
          <cell r="M1113">
            <v>10777.607454931454</v>
          </cell>
          <cell r="N1113">
            <v>11974.59264918366</v>
          </cell>
          <cell r="O1113">
            <v>13169.59338012562</v>
          </cell>
          <cell r="P1113">
            <v>14362.550113858044</v>
          </cell>
          <cell r="Q1113">
            <v>15553.401530464611</v>
          </cell>
          <cell r="R1113">
            <v>16815.667134894702</v>
          </cell>
          <cell r="S1113">
            <v>18075.45738509962</v>
          </cell>
          <cell r="T1113">
            <v>19332.94709843758</v>
          </cell>
          <cell r="U1113">
            <v>20588.067258802559</v>
          </cell>
          <cell r="V1113">
            <v>20509.695930904967</v>
          </cell>
          <cell r="W1113">
            <v>20431.180217150624</v>
          </cell>
          <cell r="X1113">
            <v>20350.075228884787</v>
          </cell>
          <cell r="Y1113">
            <v>20266.303287872117</v>
          </cell>
          <cell r="Z1113">
            <v>20179.784385530202</v>
          </cell>
          <cell r="AA1113">
            <v>20090.436113019168</v>
          </cell>
          <cell r="AB1113">
            <v>19998.173589233935</v>
          </cell>
          <cell r="AC1113">
            <v>19902.909386636278</v>
          </cell>
          <cell r="AD1113">
            <v>19804.553454861831</v>
          </cell>
          <cell r="AE1113">
            <v>19703.013042035283</v>
          </cell>
          <cell r="AF1113">
            <v>19598.192613725081</v>
          </cell>
          <cell r="AG1113">
            <v>19489.993769466702</v>
          </cell>
          <cell r="AH1113">
            <v>19378.315156781715</v>
          </cell>
          <cell r="AI1113">
            <v>19638.401141334103</v>
          </cell>
          <cell r="AJ1113">
            <v>19522.290232048308</v>
          </cell>
          <cell r="AL1113">
            <v>474716.91396992526</v>
          </cell>
        </row>
        <row r="1114">
          <cell r="A1114" t="str">
            <v xml:space="preserve"> = Итого налоги в бюджеты местного уровня</v>
          </cell>
          <cell r="B1114" t="str">
            <v xml:space="preserve"> = Total taxes in the budgets of a local level </v>
          </cell>
          <cell r="D1114" t="str">
            <v>тыс.руб.</v>
          </cell>
          <cell r="F1114">
            <v>0</v>
          </cell>
          <cell r="G1114">
            <v>0</v>
          </cell>
          <cell r="H1114">
            <v>13270.350106155427</v>
          </cell>
          <cell r="I1114">
            <v>15068.479502124112</v>
          </cell>
          <cell r="J1114">
            <v>17762.714075556956</v>
          </cell>
          <cell r="K1114">
            <v>20514.986170913246</v>
          </cell>
          <cell r="L1114">
            <v>23264.582026269542</v>
          </cell>
          <cell r="M1114">
            <v>25672.743627852313</v>
          </cell>
          <cell r="N1114">
            <v>28071.933288230081</v>
          </cell>
          <cell r="O1114">
            <v>30467.743997566082</v>
          </cell>
          <cell r="P1114">
            <v>32860.074387329085</v>
          </cell>
          <cell r="Q1114">
            <v>35248.82004793184</v>
          </cell>
          <cell r="R1114">
            <v>37805.777234705587</v>
          </cell>
          <cell r="S1114">
            <v>40361.242864356958</v>
          </cell>
          <cell r="T1114">
            <v>42912.791363667282</v>
          </cell>
          <cell r="U1114">
            <v>45460.305218726324</v>
          </cell>
          <cell r="V1114">
            <v>45265.781474192132</v>
          </cell>
          <cell r="W1114">
            <v>45044.328630177988</v>
          </cell>
          <cell r="X1114">
            <v>44818.467021455086</v>
          </cell>
          <cell r="Y1114">
            <v>44588.064385082165</v>
          </cell>
          <cell r="Z1114">
            <v>44352.984490229705</v>
          </cell>
          <cell r="AA1114">
            <v>44113.08701914335</v>
          </cell>
          <cell r="AB1114">
            <v>43868.227444536067</v>
          </cell>
          <cell r="AC1114">
            <v>43618.256903302216</v>
          </cell>
          <cell r="AD1114">
            <v>43363.022066443024</v>
          </cell>
          <cell r="AE1114">
            <v>43102.365005089712</v>
          </cell>
          <cell r="AF1114">
            <v>42836.123052507464</v>
          </cell>
          <cell r="AG1114">
            <v>42564.128661959432</v>
          </cell>
          <cell r="AH1114">
            <v>42286.209260306612</v>
          </cell>
          <cell r="AI1114">
            <v>42683.990407139048</v>
          </cell>
          <cell r="AJ1114">
            <v>42485.10204908486</v>
          </cell>
          <cell r="AL1114">
            <v>1063732.6817820335</v>
          </cell>
        </row>
        <row r="1115">
          <cell r="A1115" t="str">
            <v xml:space="preserve"> = Итого налоги в бюджеты всех уровней</v>
          </cell>
          <cell r="B1115" t="str">
            <v xml:space="preserve"> = Total taxes in the budgets of the all levels </v>
          </cell>
          <cell r="D1115" t="str">
            <v>тыс.руб.</v>
          </cell>
          <cell r="F1115">
            <v>0</v>
          </cell>
          <cell r="G1115">
            <v>0</v>
          </cell>
          <cell r="H1115">
            <v>18121.818574263172</v>
          </cell>
          <cell r="I1115">
            <v>20680.0061163516</v>
          </cell>
          <cell r="J1115">
            <v>24676.710688001876</v>
          </cell>
          <cell r="K1115">
            <v>28762.415868348922</v>
          </cell>
          <cell r="L1115">
            <v>32843.873048695976</v>
          </cell>
          <cell r="M1115">
            <v>36450.351082783767</v>
          </cell>
          <cell r="N1115">
            <v>40046.525937413739</v>
          </cell>
          <cell r="O1115">
            <v>43637.3373776917</v>
          </cell>
          <cell r="P1115">
            <v>47222.624501187129</v>
          </cell>
          <cell r="Q1115">
            <v>50802.221578396449</v>
          </cell>
          <cell r="R1115">
            <v>54621.444369600285</v>
          </cell>
          <cell r="S1115">
            <v>58436.700249456582</v>
          </cell>
          <cell r="T1115">
            <v>62245.738462104862</v>
          </cell>
          <cell r="U1115">
            <v>66048.372477528887</v>
          </cell>
          <cell r="V1115">
            <v>65775.477405097103</v>
          </cell>
          <cell r="W1115">
            <v>65475.508847328616</v>
          </cell>
          <cell r="X1115">
            <v>65168.542250339873</v>
          </cell>
          <cell r="Y1115">
            <v>64854.367672954279</v>
          </cell>
          <cell r="Z1115">
            <v>64532.76887575991</v>
          </cell>
          <cell r="AA1115">
            <v>64203.523132162518</v>
          </cell>
          <cell r="AB1115">
            <v>63866.401033770002</v>
          </cell>
          <cell r="AC1115">
            <v>63521.166289938497</v>
          </cell>
          <cell r="AD1115">
            <v>63167.575521304854</v>
          </cell>
          <cell r="AE1115">
            <v>62805.378047124992</v>
          </cell>
          <cell r="AF1115">
            <v>62434.315666232549</v>
          </cell>
          <cell r="AG1115">
            <v>62054.122431426134</v>
          </cell>
          <cell r="AH1115">
            <v>61664.524417088323</v>
          </cell>
          <cell r="AI1115">
            <v>62322.391548473155</v>
          </cell>
          <cell r="AJ1115">
            <v>62007.392281133172</v>
          </cell>
          <cell r="AL1115">
            <v>1538449.5957519587</v>
          </cell>
        </row>
        <row r="1117">
          <cell r="A1117" t="str">
            <v>Целевые финансирование и поступления</v>
          </cell>
          <cell r="B1117" t="str">
            <v>Target financing (financing from a public finance)</v>
          </cell>
          <cell r="D1117" t="str">
            <v>тыс.руб.</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L1117">
            <v>0</v>
          </cell>
        </row>
        <row r="1119">
          <cell r="A1119" t="str">
            <v>Государственный кредит (выдача (-))</v>
          </cell>
          <cell r="B1119" t="str">
            <v xml:space="preserve">Public credit (issue (-)) </v>
          </cell>
          <cell r="D1119" t="str">
            <v>тыс.руб.</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L1119">
            <v>0</v>
          </cell>
        </row>
        <row r="1120">
          <cell r="A1120" t="str">
            <v>Государственный кредит (возврат (+))</v>
          </cell>
          <cell r="B1120" t="str">
            <v xml:space="preserve">Public credit (return (+)) </v>
          </cell>
          <cell r="D1120" t="str">
            <v>тыс.руб.</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L1120">
            <v>0</v>
          </cell>
        </row>
        <row r="1121">
          <cell r="A1121" t="str">
            <v>Государственный кредит (проценты (+))</v>
          </cell>
          <cell r="B1121" t="str">
            <v xml:space="preserve">Public credit (interests (+)) </v>
          </cell>
          <cell r="D1121" t="str">
            <v>тыс.руб.</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L1121">
            <v>0</v>
          </cell>
        </row>
        <row r="1123">
          <cell r="A1123" t="str">
            <v xml:space="preserve"> = Итого доходы/расходы по федеральному бюджету</v>
          </cell>
          <cell r="B1123" t="str">
            <v xml:space="preserve"> = Total balance of the incomes/consumptions under the fed.budget</v>
          </cell>
          <cell r="D1123" t="str">
            <v>тыс.руб.</v>
          </cell>
          <cell r="F1123">
            <v>0</v>
          </cell>
          <cell r="G1123">
            <v>0</v>
          </cell>
          <cell r="H1123">
            <v>4851.468468107746</v>
          </cell>
          <cell r="I1123">
            <v>5611.5266142274886</v>
          </cell>
          <cell r="J1123">
            <v>6913.996612444922</v>
          </cell>
          <cell r="K1123">
            <v>8247.4296974356766</v>
          </cell>
          <cell r="L1123">
            <v>9579.2910224264342</v>
          </cell>
          <cell r="M1123">
            <v>10777.607454931454</v>
          </cell>
          <cell r="N1123">
            <v>11974.59264918366</v>
          </cell>
          <cell r="O1123">
            <v>13169.59338012562</v>
          </cell>
          <cell r="P1123">
            <v>14362.550113858044</v>
          </cell>
          <cell r="Q1123">
            <v>15553.401530464611</v>
          </cell>
          <cell r="R1123">
            <v>16815.667134894702</v>
          </cell>
          <cell r="S1123">
            <v>18075.45738509962</v>
          </cell>
          <cell r="T1123">
            <v>19332.94709843758</v>
          </cell>
          <cell r="U1123">
            <v>20588.067258802559</v>
          </cell>
          <cell r="V1123">
            <v>20509.695930904967</v>
          </cell>
          <cell r="W1123">
            <v>20431.180217150624</v>
          </cell>
          <cell r="X1123">
            <v>20350.075228884787</v>
          </cell>
          <cell r="Y1123">
            <v>20266.303287872117</v>
          </cell>
          <cell r="Z1123">
            <v>20179.784385530202</v>
          </cell>
          <cell r="AA1123">
            <v>20090.436113019168</v>
          </cell>
          <cell r="AB1123">
            <v>19998.173589233935</v>
          </cell>
          <cell r="AC1123">
            <v>19902.909386636278</v>
          </cell>
          <cell r="AD1123">
            <v>19804.553454861831</v>
          </cell>
          <cell r="AE1123">
            <v>19703.013042035283</v>
          </cell>
          <cell r="AF1123">
            <v>19598.192613725081</v>
          </cell>
          <cell r="AG1123">
            <v>19489.993769466702</v>
          </cell>
          <cell r="AH1123">
            <v>19378.315156781715</v>
          </cell>
          <cell r="AI1123">
            <v>19638.401141334103</v>
          </cell>
          <cell r="AJ1123">
            <v>19522.290232048308</v>
          </cell>
          <cell r="AL1123">
            <v>474716.91396992526</v>
          </cell>
        </row>
        <row r="1124">
          <cell r="A1124" t="str">
            <v>То же, нарастающим итогом</v>
          </cell>
          <cell r="B1124" t="str">
            <v xml:space="preserve">The same, accumulated </v>
          </cell>
          <cell r="D1124" t="str">
            <v>тыс.руб.</v>
          </cell>
          <cell r="E1124" t="str">
            <v>on_end</v>
          </cell>
          <cell r="F1124">
            <v>0</v>
          </cell>
          <cell r="G1124">
            <v>0</v>
          </cell>
          <cell r="H1124">
            <v>4851.468468107746</v>
          </cell>
          <cell r="I1124">
            <v>10462.995082335234</v>
          </cell>
          <cell r="J1124">
            <v>17376.991694780154</v>
          </cell>
          <cell r="K1124">
            <v>25624.421392215831</v>
          </cell>
          <cell r="L1124">
            <v>35203.712414642265</v>
          </cell>
          <cell r="M1124">
            <v>45981.319869573723</v>
          </cell>
          <cell r="N1124">
            <v>57955.912518757381</v>
          </cell>
          <cell r="O1124">
            <v>71125.505898882999</v>
          </cell>
          <cell r="P1124">
            <v>85488.056012741043</v>
          </cell>
          <cell r="Q1124">
            <v>101041.45754320566</v>
          </cell>
          <cell r="R1124">
            <v>117857.12467810036</v>
          </cell>
          <cell r="S1124">
            <v>135932.58206319998</v>
          </cell>
          <cell r="T1124">
            <v>155265.52916163756</v>
          </cell>
          <cell r="U1124">
            <v>175853.59642044012</v>
          </cell>
          <cell r="V1124">
            <v>196363.2923513451</v>
          </cell>
          <cell r="W1124">
            <v>216794.47256849572</v>
          </cell>
          <cell r="X1124">
            <v>237144.54779738051</v>
          </cell>
          <cell r="Y1124">
            <v>257410.85108525262</v>
          </cell>
          <cell r="Z1124">
            <v>277590.63547078281</v>
          </cell>
          <cell r="AA1124">
            <v>297681.071583802</v>
          </cell>
          <cell r="AB1124">
            <v>317679.24517303595</v>
          </cell>
          <cell r="AC1124">
            <v>337582.15455967223</v>
          </cell>
          <cell r="AD1124">
            <v>357386.70801453409</v>
          </cell>
          <cell r="AE1124">
            <v>377089.72105656937</v>
          </cell>
          <cell r="AF1124">
            <v>396687.91367029445</v>
          </cell>
          <cell r="AG1124">
            <v>416177.90743976115</v>
          </cell>
          <cell r="AH1124">
            <v>435556.22259654285</v>
          </cell>
          <cell r="AI1124">
            <v>455194.62373787694</v>
          </cell>
          <cell r="AJ1124">
            <v>474716.91396992526</v>
          </cell>
          <cell r="AL1124">
            <v>474716.91396992526</v>
          </cell>
        </row>
        <row r="1126">
          <cell r="A1126" t="str">
            <v>Ставка сравнения (ставка рефинансирования ЦБ РФ)</v>
          </cell>
          <cell r="B1126" t="str">
            <v>Rate of discount (the Central Bank of Russia rate of re-financing)</v>
          </cell>
        </row>
        <row r="1127">
          <cell r="A1127" t="str">
            <v xml:space="preserve"> - номинальная годовая банковская</v>
          </cell>
          <cell r="B1127" t="str">
            <v xml:space="preserve"> - nominal "banking" per year</v>
          </cell>
          <cell r="D1127" t="str">
            <v>%</v>
          </cell>
          <cell r="E1127" t="str">
            <v>on_end</v>
          </cell>
          <cell r="F1127">
            <v>0.13</v>
          </cell>
          <cell r="G1127">
            <v>0.13</v>
          </cell>
          <cell r="H1127">
            <v>0.13</v>
          </cell>
          <cell r="I1127">
            <v>0.13</v>
          </cell>
          <cell r="J1127">
            <v>0.13</v>
          </cell>
          <cell r="K1127">
            <v>0.13</v>
          </cell>
          <cell r="L1127">
            <v>0.13</v>
          </cell>
          <cell r="M1127">
            <v>0.13</v>
          </cell>
          <cell r="N1127">
            <v>0.13</v>
          </cell>
          <cell r="O1127">
            <v>0.13</v>
          </cell>
          <cell r="P1127">
            <v>0.13</v>
          </cell>
          <cell r="Q1127">
            <v>0.13</v>
          </cell>
          <cell r="R1127">
            <v>0.13</v>
          </cell>
          <cell r="S1127">
            <v>0.13</v>
          </cell>
          <cell r="T1127">
            <v>0.13</v>
          </cell>
          <cell r="U1127">
            <v>0.13</v>
          </cell>
          <cell r="V1127">
            <v>0.13</v>
          </cell>
          <cell r="W1127">
            <v>0.13</v>
          </cell>
          <cell r="X1127">
            <v>0.13</v>
          </cell>
          <cell r="Y1127">
            <v>0.13</v>
          </cell>
          <cell r="Z1127">
            <v>0.13</v>
          </cell>
          <cell r="AA1127">
            <v>0.13</v>
          </cell>
          <cell r="AB1127">
            <v>0.13</v>
          </cell>
          <cell r="AC1127">
            <v>0.13</v>
          </cell>
          <cell r="AD1127">
            <v>0.13</v>
          </cell>
          <cell r="AE1127">
            <v>0.13</v>
          </cell>
          <cell r="AF1127">
            <v>0.13</v>
          </cell>
          <cell r="AG1127">
            <v>0.13</v>
          </cell>
          <cell r="AH1127">
            <v>0.13</v>
          </cell>
          <cell r="AI1127">
            <v>0.13</v>
          </cell>
          <cell r="AJ1127">
            <v>0.13</v>
          </cell>
          <cell r="AK1127">
            <v>0.13</v>
          </cell>
        </row>
        <row r="1128">
          <cell r="A1128" t="str">
            <v xml:space="preserve"> - реальная годовая банковская</v>
          </cell>
          <cell r="B1128" t="str">
            <v xml:space="preserve"> - real "banking" per year</v>
          </cell>
          <cell r="D1128" t="str">
            <v>%</v>
          </cell>
          <cell r="E1128" t="str">
            <v>on_end</v>
          </cell>
          <cell r="F1128">
            <v>0.12999999999999989</v>
          </cell>
          <cell r="G1128">
            <v>0.12999999999999989</v>
          </cell>
          <cell r="H1128">
            <v>0.12999999999999989</v>
          </cell>
          <cell r="I1128">
            <v>0.12999999999999989</v>
          </cell>
          <cell r="J1128">
            <v>0.12999999999999989</v>
          </cell>
          <cell r="K1128">
            <v>0.12999999999999989</v>
          </cell>
          <cell r="L1128">
            <v>0.12999999999999989</v>
          </cell>
          <cell r="M1128">
            <v>0.12999999999999989</v>
          </cell>
          <cell r="N1128">
            <v>0.12999999999999989</v>
          </cell>
          <cell r="O1128">
            <v>0.12999999999999989</v>
          </cell>
          <cell r="P1128">
            <v>0.12999999999999989</v>
          </cell>
          <cell r="Q1128">
            <v>0.12999999999999989</v>
          </cell>
          <cell r="R1128">
            <v>0.12999999999999989</v>
          </cell>
          <cell r="S1128">
            <v>0.12999999999999989</v>
          </cell>
          <cell r="T1128">
            <v>0.12999999999999989</v>
          </cell>
          <cell r="U1128">
            <v>0.12999999999999989</v>
          </cell>
          <cell r="V1128">
            <v>0.12999999999999989</v>
          </cell>
          <cell r="W1128">
            <v>0.12999999999999989</v>
          </cell>
          <cell r="X1128">
            <v>0.12999999999999989</v>
          </cell>
          <cell r="Y1128">
            <v>0.12999999999999989</v>
          </cell>
          <cell r="Z1128">
            <v>0.12999999999999989</v>
          </cell>
          <cell r="AA1128">
            <v>0.12999999999999989</v>
          </cell>
          <cell r="AB1128">
            <v>0.12999999999999989</v>
          </cell>
          <cell r="AC1128">
            <v>0.12999999999999989</v>
          </cell>
          <cell r="AD1128">
            <v>0.12999999999999989</v>
          </cell>
          <cell r="AE1128">
            <v>0.12999999999999989</v>
          </cell>
          <cell r="AF1128">
            <v>0.12999999999999989</v>
          </cell>
          <cell r="AG1128">
            <v>0.12999999999999989</v>
          </cell>
          <cell r="AH1128">
            <v>0.12999999999999989</v>
          </cell>
          <cell r="AI1128">
            <v>0.12999999999999989</v>
          </cell>
          <cell r="AJ1128">
            <v>0.12999999999999989</v>
          </cell>
          <cell r="AK1128">
            <v>0.12999999999999989</v>
          </cell>
        </row>
        <row r="1129">
          <cell r="A1129" t="str">
            <v xml:space="preserve"> - номинальная годовая эффективная</v>
          </cell>
          <cell r="B1129" t="str">
            <v xml:space="preserve"> - nominal "effective" per year</v>
          </cell>
          <cell r="D1129" t="str">
            <v>%</v>
          </cell>
          <cell r="E1129" t="str">
            <v>on_end</v>
          </cell>
          <cell r="F1129">
            <v>0.12999999999999989</v>
          </cell>
          <cell r="G1129">
            <v>0.12999999999999989</v>
          </cell>
          <cell r="H1129">
            <v>0.12999999999999989</v>
          </cell>
          <cell r="I1129">
            <v>0.12999999999999989</v>
          </cell>
          <cell r="J1129">
            <v>0.12999999999999989</v>
          </cell>
          <cell r="K1129">
            <v>0.12999999999999989</v>
          </cell>
          <cell r="L1129">
            <v>0.12999999999999989</v>
          </cell>
          <cell r="M1129">
            <v>0.12999999999999989</v>
          </cell>
          <cell r="N1129">
            <v>0.12999999999999989</v>
          </cell>
          <cell r="O1129">
            <v>0.12999999999999989</v>
          </cell>
          <cell r="P1129">
            <v>0.12999999999999989</v>
          </cell>
          <cell r="Q1129">
            <v>0.12999999999999989</v>
          </cell>
          <cell r="R1129">
            <v>0.12999999999999989</v>
          </cell>
          <cell r="S1129">
            <v>0.12999999999999989</v>
          </cell>
          <cell r="T1129">
            <v>0.12999999999999989</v>
          </cell>
          <cell r="U1129">
            <v>0.12999999999999989</v>
          </cell>
          <cell r="V1129">
            <v>0.12999999999999989</v>
          </cell>
          <cell r="W1129">
            <v>0.12999999999999989</v>
          </cell>
          <cell r="X1129">
            <v>0.12999999999999989</v>
          </cell>
          <cell r="Y1129">
            <v>0.12999999999999989</v>
          </cell>
          <cell r="Z1129">
            <v>0.12999999999999989</v>
          </cell>
          <cell r="AA1129">
            <v>0.12999999999999989</v>
          </cell>
          <cell r="AB1129">
            <v>0.12999999999999989</v>
          </cell>
          <cell r="AC1129">
            <v>0.12999999999999989</v>
          </cell>
          <cell r="AD1129">
            <v>0.12999999999999989</v>
          </cell>
          <cell r="AE1129">
            <v>0.12999999999999989</v>
          </cell>
          <cell r="AF1129">
            <v>0.12999999999999989</v>
          </cell>
          <cell r="AG1129">
            <v>0.12999999999999989</v>
          </cell>
          <cell r="AH1129">
            <v>0.12999999999999989</v>
          </cell>
          <cell r="AI1129">
            <v>0.12999999999999989</v>
          </cell>
          <cell r="AJ1129">
            <v>0.12999999999999989</v>
          </cell>
          <cell r="AK1129">
            <v>0.12999999999999989</v>
          </cell>
        </row>
        <row r="1130">
          <cell r="A1130" t="str">
            <v xml:space="preserve"> - реальная годовая эффективная</v>
          </cell>
          <cell r="B1130" t="str">
            <v xml:space="preserve"> - real "effective" per year</v>
          </cell>
          <cell r="D1130" t="str">
            <v>%</v>
          </cell>
          <cell r="E1130" t="str">
            <v>on_end</v>
          </cell>
          <cell r="F1130">
            <v>0.12999999999999989</v>
          </cell>
          <cell r="G1130">
            <v>0.12999999999999989</v>
          </cell>
          <cell r="H1130">
            <v>0.12999999999999989</v>
          </cell>
          <cell r="I1130">
            <v>0.12999999999999989</v>
          </cell>
          <cell r="J1130">
            <v>0.12999999999999989</v>
          </cell>
          <cell r="K1130">
            <v>0.12999999999999989</v>
          </cell>
          <cell r="L1130">
            <v>0.12999999999999989</v>
          </cell>
          <cell r="M1130">
            <v>0.12999999999999989</v>
          </cell>
          <cell r="N1130">
            <v>0.12999999999999989</v>
          </cell>
          <cell r="O1130">
            <v>0.12999999999999989</v>
          </cell>
          <cell r="P1130">
            <v>0.12999999999999989</v>
          </cell>
          <cell r="Q1130">
            <v>0.12999999999999989</v>
          </cell>
          <cell r="R1130">
            <v>0.12999999999999989</v>
          </cell>
          <cell r="S1130">
            <v>0.12999999999999989</v>
          </cell>
          <cell r="T1130">
            <v>0.12999999999999989</v>
          </cell>
          <cell r="U1130">
            <v>0.12999999999999989</v>
          </cell>
          <cell r="V1130">
            <v>0.12999999999999989</v>
          </cell>
          <cell r="W1130">
            <v>0.12999999999999989</v>
          </cell>
          <cell r="X1130">
            <v>0.12999999999999989</v>
          </cell>
          <cell r="Y1130">
            <v>0.12999999999999989</v>
          </cell>
          <cell r="Z1130">
            <v>0.12999999999999989</v>
          </cell>
          <cell r="AA1130">
            <v>0.12999999999999989</v>
          </cell>
          <cell r="AB1130">
            <v>0.12999999999999989</v>
          </cell>
          <cell r="AC1130">
            <v>0.12999999999999989</v>
          </cell>
          <cell r="AD1130">
            <v>0.12999999999999989</v>
          </cell>
          <cell r="AE1130">
            <v>0.12999999999999989</v>
          </cell>
          <cell r="AF1130">
            <v>0.12999999999999989</v>
          </cell>
          <cell r="AG1130">
            <v>0.12999999999999989</v>
          </cell>
          <cell r="AH1130">
            <v>0.12999999999999989</v>
          </cell>
          <cell r="AI1130">
            <v>0.12999999999999989</v>
          </cell>
          <cell r="AJ1130">
            <v>0.12999999999999989</v>
          </cell>
          <cell r="AK1130">
            <v>0.12999999999999989</v>
          </cell>
        </row>
        <row r="1131">
          <cell r="A1131" t="str">
            <v xml:space="preserve"> - расчетная на ИП (номинальная)</v>
          </cell>
          <cell r="B1131" t="str">
            <v xml:space="preserve"> - calculated per PI (nominal)</v>
          </cell>
          <cell r="D1131" t="str">
            <v>%</v>
          </cell>
          <cell r="E1131" t="str">
            <v>on_end</v>
          </cell>
          <cell r="F1131">
            <v>0.12999999999999989</v>
          </cell>
          <cell r="G1131">
            <v>0.12999999999999989</v>
          </cell>
          <cell r="H1131">
            <v>0.12999999999999989</v>
          </cell>
          <cell r="I1131">
            <v>0.12999999999999989</v>
          </cell>
          <cell r="J1131">
            <v>0.12999999999999989</v>
          </cell>
          <cell r="K1131">
            <v>0.12999999999999989</v>
          </cell>
          <cell r="L1131">
            <v>0.12999999999999989</v>
          </cell>
          <cell r="M1131">
            <v>0.12999999999999989</v>
          </cell>
          <cell r="N1131">
            <v>0.12999999999999989</v>
          </cell>
          <cell r="O1131">
            <v>0.12999999999999989</v>
          </cell>
          <cell r="P1131">
            <v>0.12999999999999989</v>
          </cell>
          <cell r="Q1131">
            <v>0.12999999999999989</v>
          </cell>
          <cell r="R1131">
            <v>0.12999999999999989</v>
          </cell>
          <cell r="S1131">
            <v>0.12999999999999989</v>
          </cell>
          <cell r="T1131">
            <v>0.12999999999999989</v>
          </cell>
          <cell r="U1131">
            <v>0.12999999999999989</v>
          </cell>
          <cell r="V1131">
            <v>0.12999999999999989</v>
          </cell>
          <cell r="W1131">
            <v>0.12999999999999989</v>
          </cell>
          <cell r="X1131">
            <v>0.12999999999999989</v>
          </cell>
          <cell r="Y1131">
            <v>0.12999999999999989</v>
          </cell>
          <cell r="Z1131">
            <v>0.12999999999999989</v>
          </cell>
          <cell r="AA1131">
            <v>0.12999999999999989</v>
          </cell>
          <cell r="AB1131">
            <v>0.12999999999999989</v>
          </cell>
          <cell r="AC1131">
            <v>0.12999999999999989</v>
          </cell>
          <cell r="AD1131">
            <v>0.12999999999999989</v>
          </cell>
          <cell r="AE1131">
            <v>0.12999999999999989</v>
          </cell>
          <cell r="AF1131">
            <v>0.12999999999999989</v>
          </cell>
          <cell r="AG1131">
            <v>0.12999999999999989</v>
          </cell>
          <cell r="AH1131">
            <v>0.12999999999999989</v>
          </cell>
          <cell r="AI1131">
            <v>0.12999999999999989</v>
          </cell>
          <cell r="AJ1131">
            <v>0.12999999999999989</v>
          </cell>
          <cell r="AK1131">
            <v>0.12999999999999989</v>
          </cell>
        </row>
        <row r="1132">
          <cell r="A1132" t="str">
            <v xml:space="preserve"> - расчетная на ИП (реальная)</v>
          </cell>
          <cell r="B1132" t="str">
            <v xml:space="preserve"> - calculated per PI (real)</v>
          </cell>
          <cell r="D1132" t="str">
            <v>%</v>
          </cell>
          <cell r="E1132" t="str">
            <v>on_end</v>
          </cell>
          <cell r="F1132">
            <v>0.12999999999999989</v>
          </cell>
          <cell r="G1132">
            <v>0.12999999999999989</v>
          </cell>
          <cell r="H1132">
            <v>0.12999999999999989</v>
          </cell>
          <cell r="I1132">
            <v>0.12999999999999989</v>
          </cell>
          <cell r="J1132">
            <v>0.12999999999999989</v>
          </cell>
          <cell r="K1132">
            <v>0.12999999999999989</v>
          </cell>
          <cell r="L1132">
            <v>0.12999999999999989</v>
          </cell>
          <cell r="M1132">
            <v>0.12999999999999989</v>
          </cell>
          <cell r="N1132">
            <v>0.12999999999999989</v>
          </cell>
          <cell r="O1132">
            <v>0.12999999999999989</v>
          </cell>
          <cell r="P1132">
            <v>0.12999999999999989</v>
          </cell>
          <cell r="Q1132">
            <v>0.12999999999999989</v>
          </cell>
          <cell r="R1132">
            <v>0.12999999999999989</v>
          </cell>
          <cell r="S1132">
            <v>0.12999999999999989</v>
          </cell>
          <cell r="T1132">
            <v>0.12999999999999989</v>
          </cell>
          <cell r="U1132">
            <v>0.12999999999999989</v>
          </cell>
          <cell r="V1132">
            <v>0.12999999999999989</v>
          </cell>
          <cell r="W1132">
            <v>0.12999999999999989</v>
          </cell>
          <cell r="X1132">
            <v>0.12999999999999989</v>
          </cell>
          <cell r="Y1132">
            <v>0.12999999999999989</v>
          </cell>
          <cell r="Z1132">
            <v>0.12999999999999989</v>
          </cell>
          <cell r="AA1132">
            <v>0.12999999999999989</v>
          </cell>
          <cell r="AB1132">
            <v>0.12999999999999989</v>
          </cell>
          <cell r="AC1132">
            <v>0.12999999999999989</v>
          </cell>
          <cell r="AD1132">
            <v>0.12999999999999989</v>
          </cell>
          <cell r="AE1132">
            <v>0.12999999999999989</v>
          </cell>
          <cell r="AF1132">
            <v>0.12999999999999989</v>
          </cell>
          <cell r="AG1132">
            <v>0.12999999999999989</v>
          </cell>
          <cell r="AH1132">
            <v>0.12999999999999989</v>
          </cell>
          <cell r="AI1132">
            <v>0.12999999999999989</v>
          </cell>
          <cell r="AJ1132">
            <v>0.12999999999999989</v>
          </cell>
          <cell r="AK1132">
            <v>0.12999999999999989</v>
          </cell>
        </row>
        <row r="1133">
          <cell r="A1133" t="str">
            <v xml:space="preserve"> - расчетная на интервал планирования</v>
          </cell>
          <cell r="B1133" t="str">
            <v xml:space="preserve"> - used in calculations per PI</v>
          </cell>
          <cell r="D1133" t="str">
            <v>%</v>
          </cell>
          <cell r="E1133" t="str">
            <v>on_end</v>
          </cell>
          <cell r="F1133">
            <v>0.12999999999999989</v>
          </cell>
          <cell r="G1133">
            <v>0.12999999999999989</v>
          </cell>
          <cell r="H1133">
            <v>0.12999999999999989</v>
          </cell>
          <cell r="I1133">
            <v>0.12999999999999989</v>
          </cell>
          <cell r="J1133">
            <v>0.12999999999999989</v>
          </cell>
          <cell r="K1133">
            <v>0.12999999999999989</v>
          </cell>
          <cell r="L1133">
            <v>0.12999999999999989</v>
          </cell>
          <cell r="M1133">
            <v>0.12999999999999989</v>
          </cell>
          <cell r="N1133">
            <v>0.12999999999999989</v>
          </cell>
          <cell r="O1133">
            <v>0.12999999999999989</v>
          </cell>
          <cell r="P1133">
            <v>0.12999999999999989</v>
          </cell>
          <cell r="Q1133">
            <v>0.12999999999999989</v>
          </cell>
          <cell r="R1133">
            <v>0.12999999999999989</v>
          </cell>
          <cell r="S1133">
            <v>0.12999999999999989</v>
          </cell>
          <cell r="T1133">
            <v>0.12999999999999989</v>
          </cell>
          <cell r="U1133">
            <v>0.12999999999999989</v>
          </cell>
          <cell r="V1133">
            <v>0.12999999999999989</v>
          </cell>
          <cell r="W1133">
            <v>0.12999999999999989</v>
          </cell>
          <cell r="X1133">
            <v>0.12999999999999989</v>
          </cell>
          <cell r="Y1133">
            <v>0.12999999999999989</v>
          </cell>
          <cell r="Z1133">
            <v>0.12999999999999989</v>
          </cell>
          <cell r="AA1133">
            <v>0.12999999999999989</v>
          </cell>
          <cell r="AB1133">
            <v>0.12999999999999989</v>
          </cell>
          <cell r="AC1133">
            <v>0.12999999999999989</v>
          </cell>
          <cell r="AD1133">
            <v>0.12999999999999989</v>
          </cell>
          <cell r="AE1133">
            <v>0.12999999999999989</v>
          </cell>
          <cell r="AF1133">
            <v>0.12999999999999989</v>
          </cell>
          <cell r="AG1133">
            <v>0.12999999999999989</v>
          </cell>
          <cell r="AH1133">
            <v>0.12999999999999989</v>
          </cell>
          <cell r="AI1133">
            <v>0.12999999999999989</v>
          </cell>
          <cell r="AJ1133">
            <v>0.12999999999999989</v>
          </cell>
          <cell r="AK1133">
            <v>0.12999999999999989</v>
          </cell>
        </row>
        <row r="1135">
          <cell r="A1135" t="str">
            <v>Коэффициент дисконтирования</v>
          </cell>
          <cell r="B1135" t="str">
            <v>Factor of discount</v>
          </cell>
          <cell r="E1135" t="str">
            <v>on_end</v>
          </cell>
          <cell r="F1135">
            <v>1</v>
          </cell>
          <cell r="G1135">
            <v>0.88495575221238942</v>
          </cell>
          <cell r="H1135">
            <v>0.783146683373796</v>
          </cell>
          <cell r="I1135">
            <v>0.69305016227769567</v>
          </cell>
          <cell r="J1135">
            <v>0.61331872767937679</v>
          </cell>
          <cell r="K1135">
            <v>0.5427599359994485</v>
          </cell>
          <cell r="L1135">
            <v>0.4803185274331403</v>
          </cell>
          <cell r="M1135">
            <v>0.42506064374614189</v>
          </cell>
          <cell r="N1135">
            <v>0.37615986172224947</v>
          </cell>
          <cell r="O1135">
            <v>0.33288483338252167</v>
          </cell>
          <cell r="P1135">
            <v>0.29458834812612539</v>
          </cell>
          <cell r="Q1135">
            <v>0.26069765320896054</v>
          </cell>
          <cell r="R1135">
            <v>0.23070588779554033</v>
          </cell>
          <cell r="S1135">
            <v>0.2041645024739295</v>
          </cell>
          <cell r="T1135">
            <v>0.18067655086188453</v>
          </cell>
          <cell r="U1135">
            <v>0.15989075297511907</v>
          </cell>
          <cell r="V1135">
            <v>0.14149624157090185</v>
          </cell>
          <cell r="W1135">
            <v>0.12521791289460341</v>
          </cell>
          <cell r="X1135">
            <v>0.11081231229610922</v>
          </cell>
          <cell r="Y1135">
            <v>9.8063993182397544E-2</v>
          </cell>
          <cell r="Z1135">
            <v>8.6782294851679251E-2</v>
          </cell>
          <cell r="AA1135">
            <v>7.6798491019185192E-2</v>
          </cell>
          <cell r="AB1135">
            <v>6.7963266388659474E-2</v>
          </cell>
          <cell r="AC1135">
            <v>6.014448352978715E-2</v>
          </cell>
          <cell r="AD1135">
            <v>5.3225206663528458E-2</v>
          </cell>
          <cell r="AE1135">
            <v>4.7101952799582708E-2</v>
          </cell>
          <cell r="AF1135">
            <v>4.1683144070427176E-2</v>
          </cell>
          <cell r="AG1135">
            <v>3.6887738115422286E-2</v>
          </cell>
          <cell r="AH1135">
            <v>3.2644016031347159E-2</v>
          </cell>
          <cell r="AI1135">
            <v>2.8888509762254124E-2</v>
          </cell>
          <cell r="AJ1135">
            <v>2.5565052886950556E-2</v>
          </cell>
          <cell r="AK1135">
            <v>2.2623940607920848E-2</v>
          </cell>
        </row>
        <row r="1136">
          <cell r="A1136" t="str">
            <v xml:space="preserve"> = Дисконтированные доходы/расходы по фед. бюджету</v>
          </cell>
          <cell r="B1136" t="str">
            <v>Present value of net cash flow (for fed.budget)</v>
          </cell>
          <cell r="D1136" t="str">
            <v>тыс.руб.</v>
          </cell>
          <cell r="F1136">
            <v>0</v>
          </cell>
          <cell r="G1136">
            <v>0</v>
          </cell>
          <cell r="H1136">
            <v>3799.4114402911323</v>
          </cell>
          <cell r="I1136">
            <v>3889.0694306159689</v>
          </cell>
          <cell r="J1136">
            <v>4240.4836055242404</v>
          </cell>
          <cell r="K1136">
            <v>4476.3744147401385</v>
          </cell>
          <cell r="L1136">
            <v>4601.1109577453662</v>
          </cell>
          <cell r="M1136">
            <v>4581.1367628363823</v>
          </cell>
          <cell r="N1136">
            <v>4504.3611150971901</v>
          </cell>
          <cell r="O1136">
            <v>4383.9578980586775</v>
          </cell>
          <cell r="P1136">
            <v>4231.0399129201351</v>
          </cell>
          <cell r="Q1136">
            <v>4054.7352784087793</v>
          </cell>
          <cell r="R1136">
            <v>3879.4734152301721</v>
          </cell>
          <cell r="S1136">
            <v>3690.3667640175786</v>
          </cell>
          <cell r="T1136">
            <v>3493.0101997409802</v>
          </cell>
          <cell r="U1136">
            <v>3291.8415763123367</v>
          </cell>
          <cell r="V1136">
            <v>2902.0448899850717</v>
          </cell>
          <cell r="W1136">
            <v>2558.3497447651112</v>
          </cell>
          <cell r="X1136">
            <v>2255.0388915124972</v>
          </cell>
          <cell r="Y1136">
            <v>1987.3946274542923</v>
          </cell>
          <cell r="Z1136">
            <v>1751.2479985883949</v>
          </cell>
          <cell r="AA1136">
            <v>1542.9151773972164</v>
          </cell>
          <cell r="AB1136">
            <v>1359.1411989317603</v>
          </cell>
          <cell r="AC1136">
            <v>1197.0502057993917</v>
          </cell>
          <cell r="AD1136">
            <v>1054.1014505139174</v>
          </cell>
          <cell r="AE1136">
            <v>928.05039031550848</v>
          </cell>
          <cell r="AF1136">
            <v>816.91428623788431</v>
          </cell>
          <cell r="AG1136">
            <v>718.9417860392997</v>
          </cell>
          <cell r="AH1136">
            <v>632.58603063847988</v>
          </cell>
          <cell r="AI1136">
            <v>567.32414308649277</v>
          </cell>
          <cell r="AJ1136">
            <v>499.08838225671326</v>
          </cell>
          <cell r="AL1136">
            <v>77886.561975061093</v>
          </cell>
        </row>
        <row r="1137">
          <cell r="A1137" t="str">
            <v>То же, нарастающим итогом</v>
          </cell>
          <cell r="B1137" t="str">
            <v xml:space="preserve">The same, accumulated </v>
          </cell>
          <cell r="D1137" t="str">
            <v>тыс.руб.</v>
          </cell>
          <cell r="E1137" t="str">
            <v>on_end</v>
          </cell>
          <cell r="F1137">
            <v>0</v>
          </cell>
          <cell r="G1137">
            <v>0</v>
          </cell>
          <cell r="H1137">
            <v>3799.4114402911323</v>
          </cell>
          <cell r="I1137">
            <v>7688.4808709071012</v>
          </cell>
          <cell r="J1137">
            <v>11928.964476431342</v>
          </cell>
          <cell r="K1137">
            <v>16405.338891171479</v>
          </cell>
          <cell r="L1137">
            <v>21006.449848916847</v>
          </cell>
          <cell r="M1137">
            <v>25587.586611753228</v>
          </cell>
          <cell r="N1137">
            <v>30091.94772685042</v>
          </cell>
          <cell r="O1137">
            <v>34475.905624909094</v>
          </cell>
          <cell r="P1137">
            <v>38706.945537829226</v>
          </cell>
          <cell r="Q1137">
            <v>42761.680816238004</v>
          </cell>
          <cell r="R1137">
            <v>46641.154231468179</v>
          </cell>
          <cell r="S1137">
            <v>50331.520995485756</v>
          </cell>
          <cell r="T1137">
            <v>53824.531195226737</v>
          </cell>
          <cell r="U1137">
            <v>57116.372771539071</v>
          </cell>
          <cell r="V1137">
            <v>60018.417661524145</v>
          </cell>
          <cell r="W1137">
            <v>62576.767406289255</v>
          </cell>
          <cell r="X1137">
            <v>64831.806297801755</v>
          </cell>
          <cell r="Y1137">
            <v>66819.200925256053</v>
          </cell>
          <cell r="Z1137">
            <v>68570.448923844451</v>
          </cell>
          <cell r="AA1137">
            <v>70113.364101241663</v>
          </cell>
          <cell r="AB1137">
            <v>71472.50530017342</v>
          </cell>
          <cell r="AC1137">
            <v>72669.555505972807</v>
          </cell>
          <cell r="AD1137">
            <v>73723.656956486724</v>
          </cell>
          <cell r="AE1137">
            <v>74651.707346802228</v>
          </cell>
          <cell r="AF1137">
            <v>75468.621633040108</v>
          </cell>
          <cell r="AG1137">
            <v>76187.563419079408</v>
          </cell>
          <cell r="AH1137">
            <v>76820.149449717894</v>
          </cell>
          <cell r="AI1137">
            <v>77387.473592804381</v>
          </cell>
          <cell r="AJ1137">
            <v>77886.561975061093</v>
          </cell>
          <cell r="AL1137">
            <v>77886.561975061093</v>
          </cell>
        </row>
        <row r="1141">
          <cell r="A1141" t="str">
            <v>Цт=максимальные Постоянные цены</v>
          </cell>
          <cell r="B1141" t="str">
            <v>Цт=максимальные Постоянные цены</v>
          </cell>
          <cell r="AL1141" t="str">
            <v>АЛЬТ-Инвест™ 3.0</v>
          </cell>
        </row>
        <row r="1142">
          <cell r="A1142" t="str">
            <v>ОСНОВНЫЕ ПОКАЗАТЕЛИ ПРОЕКТА</v>
          </cell>
          <cell r="B1142" t="str">
            <v>SUMMARY</v>
          </cell>
          <cell r="F1142" t="str">
            <v>"0"</v>
          </cell>
          <cell r="G1142" t="str">
            <v>1 год</v>
          </cell>
          <cell r="H1142" t="str">
            <v>2 год</v>
          </cell>
          <cell r="I1142" t="str">
            <v>3 год</v>
          </cell>
          <cell r="J1142" t="str">
            <v>4 год</v>
          </cell>
          <cell r="K1142" t="str">
            <v>5 год</v>
          </cell>
          <cell r="L1142" t="str">
            <v>6 год</v>
          </cell>
          <cell r="M1142" t="str">
            <v>7 год</v>
          </cell>
          <cell r="N1142" t="str">
            <v>8 год</v>
          </cell>
          <cell r="O1142" t="str">
            <v>9 год</v>
          </cell>
          <cell r="P1142" t="str">
            <v>10 год</v>
          </cell>
          <cell r="Q1142" t="str">
            <v>11 год</v>
          </cell>
          <cell r="R1142" t="str">
            <v>12 год</v>
          </cell>
          <cell r="S1142" t="str">
            <v>13 год</v>
          </cell>
          <cell r="T1142" t="str">
            <v>14 год</v>
          </cell>
          <cell r="U1142" t="str">
            <v>15 год</v>
          </cell>
          <cell r="V1142" t="str">
            <v>16 год</v>
          </cell>
          <cell r="W1142" t="str">
            <v>17 год</v>
          </cell>
          <cell r="X1142" t="str">
            <v>18 год</v>
          </cell>
          <cell r="Y1142" t="str">
            <v>19 год</v>
          </cell>
          <cell r="Z1142" t="str">
            <v>20 год</v>
          </cell>
          <cell r="AA1142" t="str">
            <v>21 год</v>
          </cell>
          <cell r="AB1142" t="str">
            <v>22 год</v>
          </cell>
          <cell r="AC1142" t="str">
            <v>23 год</v>
          </cell>
          <cell r="AD1142" t="str">
            <v>24 год</v>
          </cell>
          <cell r="AE1142" t="str">
            <v>25 год</v>
          </cell>
          <cell r="AF1142" t="str">
            <v>26 год</v>
          </cell>
          <cell r="AG1142" t="str">
            <v>27 год</v>
          </cell>
          <cell r="AH1142" t="str">
            <v>28 год</v>
          </cell>
          <cell r="AI1142" t="str">
            <v>29 год</v>
          </cell>
          <cell r="AJ1142" t="str">
            <v>30 год</v>
          </cell>
          <cell r="AL1142" t="str">
            <v>ВСЕГО</v>
          </cell>
        </row>
        <row r="1144">
          <cell r="A1144" t="str">
            <v>Длительность интервала планирования</v>
          </cell>
          <cell r="B1144" t="str">
            <v>Duration of planning interval (PI)</v>
          </cell>
          <cell r="D1144" t="str">
            <v>дни</v>
          </cell>
          <cell r="F1144">
            <v>360</v>
          </cell>
        </row>
        <row r="1146">
          <cell r="A1146" t="str">
            <v>Срок жизни проекта</v>
          </cell>
          <cell r="B1146" t="str">
            <v>Project lifetime</v>
          </cell>
          <cell r="D1146" t="str">
            <v>год</v>
          </cell>
          <cell r="F1146">
            <v>30</v>
          </cell>
        </row>
        <row r="1148">
          <cell r="A1148" t="str">
            <v>Выручка от реализации</v>
          </cell>
          <cell r="B1148" t="str">
            <v>Sales revenues</v>
          </cell>
          <cell r="D1148" t="str">
            <v>тыс.руб.</v>
          </cell>
          <cell r="F1148">
            <v>0</v>
          </cell>
          <cell r="G1148">
            <v>0</v>
          </cell>
          <cell r="H1148">
            <v>168618.41205356369</v>
          </cell>
          <cell r="I1148">
            <v>196221.2241071274</v>
          </cell>
          <cell r="J1148">
            <v>230105.58350928724</v>
          </cell>
          <cell r="K1148">
            <v>263989.94291144708</v>
          </cell>
          <cell r="L1148">
            <v>297874.3023136069</v>
          </cell>
          <cell r="M1148">
            <v>324602.54397097189</v>
          </cell>
          <cell r="N1148">
            <v>351330.78562833695</v>
          </cell>
          <cell r="O1148">
            <v>378059.02728570194</v>
          </cell>
          <cell r="P1148">
            <v>404787.26894306706</v>
          </cell>
          <cell r="Q1148">
            <v>431515.51060043194</v>
          </cell>
          <cell r="R1148">
            <v>461169.82961416838</v>
          </cell>
          <cell r="S1148">
            <v>490824.14862790494</v>
          </cell>
          <cell r="T1148">
            <v>520478.4676416415</v>
          </cell>
          <cell r="U1148">
            <v>550132.78665537795</v>
          </cell>
          <cell r="V1148">
            <v>550132.78665537795</v>
          </cell>
          <cell r="W1148">
            <v>550132.78665537795</v>
          </cell>
          <cell r="X1148">
            <v>550132.78665537795</v>
          </cell>
          <cell r="Y1148">
            <v>550132.78665537795</v>
          </cell>
          <cell r="Z1148">
            <v>550132.78665537795</v>
          </cell>
          <cell r="AA1148">
            <v>550132.78665537795</v>
          </cell>
          <cell r="AB1148">
            <v>550132.78665537795</v>
          </cell>
          <cell r="AC1148">
            <v>550132.78665537795</v>
          </cell>
          <cell r="AD1148">
            <v>550132.78665537795</v>
          </cell>
          <cell r="AE1148">
            <v>550132.78665537795</v>
          </cell>
          <cell r="AF1148">
            <v>550132.78665537795</v>
          </cell>
          <cell r="AG1148">
            <v>550132.78665537795</v>
          </cell>
          <cell r="AH1148">
            <v>550132.78665537795</v>
          </cell>
          <cell r="AI1148">
            <v>550132.78665537795</v>
          </cell>
          <cell r="AJ1148">
            <v>550132.78665537795</v>
          </cell>
          <cell r="AL1148">
            <v>13321701.633693298</v>
          </cell>
        </row>
        <row r="1150">
          <cell r="A1150" t="str">
            <v>Себестоимость</v>
          </cell>
          <cell r="B1150" t="str">
            <v>Cost price</v>
          </cell>
          <cell r="D1150" t="str">
            <v>тыс.руб.</v>
          </cell>
          <cell r="F1150">
            <v>0</v>
          </cell>
          <cell r="G1150">
            <v>0</v>
          </cell>
          <cell r="H1150">
            <v>108975.01649999998</v>
          </cell>
          <cell r="I1150">
            <v>127514.63885999999</v>
          </cell>
          <cell r="J1150">
            <v>146255.02794</v>
          </cell>
          <cell r="K1150">
            <v>164641.41702000002</v>
          </cell>
          <cell r="L1150">
            <v>183045.5061</v>
          </cell>
          <cell r="M1150">
            <v>195911.408364</v>
          </cell>
          <cell r="N1150">
            <v>208799.00728799999</v>
          </cell>
          <cell r="O1150">
            <v>221708.95377179998</v>
          </cell>
          <cell r="P1150">
            <v>234641.91824219396</v>
          </cell>
          <cell r="Q1150">
            <v>247598.5912387798</v>
          </cell>
          <cell r="R1150">
            <v>262630.51336934319</v>
          </cell>
          <cell r="S1150">
            <v>277687.58787534351</v>
          </cell>
          <cell r="T1150">
            <v>292770.56932804384</v>
          </cell>
          <cell r="U1150">
            <v>307880.23493584519</v>
          </cell>
          <cell r="V1150">
            <v>308823.87560740049</v>
          </cell>
          <cell r="W1150">
            <v>309795.82549910253</v>
          </cell>
          <cell r="X1150">
            <v>310796.93388755561</v>
          </cell>
          <cell r="Y1150">
            <v>311828.07552766229</v>
          </cell>
          <cell r="Z1150">
            <v>312890.15141697216</v>
          </cell>
          <cell r="AA1150">
            <v>313984.08958296129</v>
          </cell>
          <cell r="AB1150">
            <v>315110.84589393012</v>
          </cell>
          <cell r="AC1150">
            <v>316271.40489422804</v>
          </cell>
          <cell r="AD1150">
            <v>317466.78066453489</v>
          </cell>
          <cell r="AE1150">
            <v>318698.01770795096</v>
          </cell>
          <cell r="AF1150">
            <v>319966.19186266948</v>
          </cell>
          <cell r="AG1150">
            <v>321272.41124202957</v>
          </cell>
          <cell r="AH1150">
            <v>322617.81720277044</v>
          </cell>
          <cell r="AI1150">
            <v>319733.98894233361</v>
          </cell>
          <cell r="AJ1150">
            <v>321042.73022608354</v>
          </cell>
          <cell r="AL1150">
            <v>7720359.5309915347</v>
          </cell>
        </row>
        <row r="1152">
          <cell r="A1152" t="str">
            <v>Налоги и отчисления во внебюджетные фонды, пошлины</v>
          </cell>
          <cell r="B1152" t="str">
            <v>Taxes</v>
          </cell>
          <cell r="D1152" t="str">
            <v>тыс.руб.</v>
          </cell>
          <cell r="F1152">
            <v>0</v>
          </cell>
          <cell r="G1152">
            <v>0</v>
          </cell>
          <cell r="H1152">
            <v>18121.818574263172</v>
          </cell>
          <cell r="I1152">
            <v>20680.0061163516</v>
          </cell>
          <cell r="J1152">
            <v>24676.710688001876</v>
          </cell>
          <cell r="K1152">
            <v>28762.415868348922</v>
          </cell>
          <cell r="L1152">
            <v>32843.873048695976</v>
          </cell>
          <cell r="M1152">
            <v>36450.351082783767</v>
          </cell>
          <cell r="N1152">
            <v>40046.525937413739</v>
          </cell>
          <cell r="O1152">
            <v>43637.3373776917</v>
          </cell>
          <cell r="P1152">
            <v>47222.624501187129</v>
          </cell>
          <cell r="Q1152">
            <v>50802.221578396449</v>
          </cell>
          <cell r="R1152">
            <v>54621.444369600285</v>
          </cell>
          <cell r="S1152">
            <v>58436.700249456575</v>
          </cell>
          <cell r="T1152">
            <v>62245.738462104862</v>
          </cell>
          <cell r="U1152">
            <v>66048.372477528887</v>
          </cell>
          <cell r="V1152">
            <v>65775.477405097103</v>
          </cell>
          <cell r="W1152">
            <v>65475.508847328616</v>
          </cell>
          <cell r="X1152">
            <v>65168.542250339873</v>
          </cell>
          <cell r="Y1152">
            <v>64854.367672954279</v>
          </cell>
          <cell r="Z1152">
            <v>64532.76887575991</v>
          </cell>
          <cell r="AA1152">
            <v>64203.523132162518</v>
          </cell>
          <cell r="AB1152">
            <v>63866.401033770002</v>
          </cell>
          <cell r="AC1152">
            <v>63521.166289938497</v>
          </cell>
          <cell r="AD1152">
            <v>63167.575521304854</v>
          </cell>
          <cell r="AE1152">
            <v>62805.378047124999</v>
          </cell>
          <cell r="AF1152">
            <v>62434.315666232549</v>
          </cell>
          <cell r="AG1152">
            <v>62054.122431426134</v>
          </cell>
          <cell r="AH1152">
            <v>61664.524417088323</v>
          </cell>
          <cell r="AI1152">
            <v>62322.391548473155</v>
          </cell>
          <cell r="AJ1152">
            <v>62007.392281133172</v>
          </cell>
          <cell r="AL1152">
            <v>1538449.5957519587</v>
          </cell>
        </row>
        <row r="1153">
          <cell r="A1153" t="str">
            <v>НДС в бюджет (+) из бюджета (-)</v>
          </cell>
          <cell r="B1153" t="str">
            <v>VAT in budget (+) from budget (-)</v>
          </cell>
          <cell r="D1153" t="str">
            <v>тыс.руб.</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L1153">
            <v>0</v>
          </cell>
        </row>
        <row r="1155">
          <cell r="A1155" t="str">
            <v>Чистая прибыль</v>
          </cell>
          <cell r="B1155" t="str">
            <v>Net profit</v>
          </cell>
          <cell r="D1155" t="str">
            <v>тыс.руб.</v>
          </cell>
          <cell r="F1155">
            <v>0</v>
          </cell>
          <cell r="G1155">
            <v>0</v>
          </cell>
          <cell r="H1155">
            <v>41521.576979300531</v>
          </cell>
          <cell r="I1155">
            <v>48026.579130775812</v>
          </cell>
          <cell r="J1155">
            <v>59173.844881285375</v>
          </cell>
          <cell r="K1155">
            <v>70586.110023098139</v>
          </cell>
          <cell r="L1155">
            <v>81984.923164910928</v>
          </cell>
          <cell r="M1155">
            <v>92240.784524188115</v>
          </cell>
          <cell r="N1155">
            <v>102485.25240292322</v>
          </cell>
          <cell r="O1155">
            <v>112712.73613621027</v>
          </cell>
          <cell r="P1155">
            <v>122922.72619968597</v>
          </cell>
          <cell r="Q1155">
            <v>133114.69778325569</v>
          </cell>
          <cell r="R1155">
            <v>143917.87187522493</v>
          </cell>
          <cell r="S1155">
            <v>154699.86050310486</v>
          </cell>
          <cell r="T1155">
            <v>165462.15985149279</v>
          </cell>
          <cell r="U1155">
            <v>176204.17924200388</v>
          </cell>
          <cell r="V1155">
            <v>175533.43364288035</v>
          </cell>
          <cell r="W1155">
            <v>174861.45230894681</v>
          </cell>
          <cell r="X1155">
            <v>174167.31051748246</v>
          </cell>
          <cell r="Y1155">
            <v>173450.34345476137</v>
          </cell>
          <cell r="Z1155">
            <v>172709.86636264587</v>
          </cell>
          <cell r="AA1155">
            <v>171945.17394025414</v>
          </cell>
          <cell r="AB1155">
            <v>171155.53972767782</v>
          </cell>
          <cell r="AC1155">
            <v>170340.21547121141</v>
          </cell>
          <cell r="AD1155">
            <v>169498.4304695382</v>
          </cell>
          <cell r="AE1155">
            <v>168629.39090030198</v>
          </cell>
          <cell r="AF1155">
            <v>167732.27912647591</v>
          </cell>
          <cell r="AG1155">
            <v>166806.25298192224</v>
          </cell>
          <cell r="AH1155">
            <v>165850.44503551919</v>
          </cell>
          <cell r="AI1155">
            <v>168076.40616457118</v>
          </cell>
          <cell r="AJ1155">
            <v>167082.66414816122</v>
          </cell>
          <cell r="AL1155">
            <v>4062892.5069498098</v>
          </cell>
        </row>
        <row r="1156">
          <cell r="A1156" t="str">
            <v>То же, нарастающим итогом</v>
          </cell>
          <cell r="B1156" t="str">
            <v>Accumulated net profit</v>
          </cell>
          <cell r="D1156" t="str">
            <v>тыс.руб.</v>
          </cell>
          <cell r="E1156" t="str">
            <v>on_end</v>
          </cell>
          <cell r="F1156">
            <v>0</v>
          </cell>
          <cell r="G1156">
            <v>0</v>
          </cell>
          <cell r="H1156">
            <v>41521.576979300531</v>
          </cell>
          <cell r="I1156">
            <v>89548.15611007635</v>
          </cell>
          <cell r="J1156">
            <v>148722.00099136174</v>
          </cell>
          <cell r="K1156">
            <v>219308.11101445986</v>
          </cell>
          <cell r="L1156">
            <v>301293.03417937079</v>
          </cell>
          <cell r="M1156">
            <v>393533.81870355888</v>
          </cell>
          <cell r="N1156">
            <v>496019.07110648206</v>
          </cell>
          <cell r="O1156">
            <v>608731.80724269233</v>
          </cell>
          <cell r="P1156">
            <v>731654.53344237828</v>
          </cell>
          <cell r="Q1156">
            <v>864769.23122563399</v>
          </cell>
          <cell r="R1156">
            <v>1008687.1031008589</v>
          </cell>
          <cell r="S1156">
            <v>1163386.9636039636</v>
          </cell>
          <cell r="T1156">
            <v>1328849.1234554565</v>
          </cell>
          <cell r="U1156">
            <v>1505053.3026974604</v>
          </cell>
          <cell r="V1156">
            <v>1680586.7363403407</v>
          </cell>
          <cell r="W1156">
            <v>1855448.1886492874</v>
          </cell>
          <cell r="X1156">
            <v>2029615.4991667699</v>
          </cell>
          <cell r="Y1156">
            <v>2203065.8426215313</v>
          </cell>
          <cell r="Z1156">
            <v>2375775.7089841771</v>
          </cell>
          <cell r="AA1156">
            <v>2547720.882924431</v>
          </cell>
          <cell r="AB1156">
            <v>2718876.4226521086</v>
          </cell>
          <cell r="AC1156">
            <v>2889216.6381233199</v>
          </cell>
          <cell r="AD1156">
            <v>3058715.068592858</v>
          </cell>
          <cell r="AE1156">
            <v>3227344.4594931602</v>
          </cell>
          <cell r="AF1156">
            <v>3395076.7386196363</v>
          </cell>
          <cell r="AG1156">
            <v>3561882.9916015584</v>
          </cell>
          <cell r="AH1156">
            <v>3727733.4366370775</v>
          </cell>
          <cell r="AI1156">
            <v>3895809.8428016487</v>
          </cell>
          <cell r="AJ1156">
            <v>4062892.5069498098</v>
          </cell>
          <cell r="AL1156">
            <v>4062892.5069498098</v>
          </cell>
        </row>
        <row r="1158">
          <cell r="A1158" t="str">
            <v>Дивиденды, выплаченные</v>
          </cell>
          <cell r="B1158" t="str">
            <v>Dividends payable</v>
          </cell>
          <cell r="D1158" t="str">
            <v>тыс.руб.</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L1158">
            <v>0</v>
          </cell>
        </row>
        <row r="1160">
          <cell r="A1160" t="str">
            <v>Потребность в финансировании постоянных активов</v>
          </cell>
          <cell r="B1160" t="str">
            <v>Increase in fixed assets</v>
          </cell>
          <cell r="D1160" t="str">
            <v>тыс.руб.</v>
          </cell>
          <cell r="F1160">
            <v>0</v>
          </cell>
          <cell r="G1160">
            <v>118599.9</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L1160">
            <v>118599.9</v>
          </cell>
        </row>
        <row r="1162">
          <cell r="A1162" t="str">
            <v>Потребность в финансировании чистого оборотного капитала</v>
          </cell>
          <cell r="B1162" t="str">
            <v>Increase in net working capital requirements</v>
          </cell>
          <cell r="D1162" t="str">
            <v>тыс.руб.</v>
          </cell>
          <cell r="F1162">
            <v>0</v>
          </cell>
          <cell r="G1162">
            <v>22744.402525500002</v>
          </cell>
          <cell r="H1162">
            <v>20289.810539981027</v>
          </cell>
          <cell r="I1162">
            <v>10438.614632602876</v>
          </cell>
          <cell r="J1162">
            <v>11644.66329954307</v>
          </cell>
          <cell r="K1162">
            <v>12427.84830585598</v>
          </cell>
          <cell r="L1162">
            <v>13174.892688215969</v>
          </cell>
          <cell r="M1162">
            <v>12627.645136837826</v>
          </cell>
          <cell r="N1162">
            <v>12653.029455890046</v>
          </cell>
          <cell r="O1162">
            <v>12681.882870215026</v>
          </cell>
          <cell r="P1162">
            <v>12714.965560232198</v>
          </cell>
          <cell r="Q1162">
            <v>12786.01521859226</v>
          </cell>
          <cell r="R1162">
            <v>13311.686233198539</v>
          </cell>
          <cell r="S1162">
            <v>13624.908415515005</v>
          </cell>
          <cell r="T1162">
            <v>13943.149392227609</v>
          </cell>
          <cell r="U1162">
            <v>14033.677406563136</v>
          </cell>
          <cell r="V1162">
            <v>12207.415373688942</v>
          </cell>
          <cell r="W1162">
            <v>12388.534279843501</v>
          </cell>
          <cell r="X1162">
            <v>12572.475796848161</v>
          </cell>
          <cell r="Y1162">
            <v>12761.935559362835</v>
          </cell>
          <cell r="Z1162">
            <v>12957.079114753134</v>
          </cell>
          <cell r="AA1162">
            <v>13158.076976804936</v>
          </cell>
          <cell r="AB1162">
            <v>13365.104774718428</v>
          </cell>
          <cell r="AC1162">
            <v>13578.343406569307</v>
          </cell>
          <cell r="AD1162">
            <v>13797.97919737562</v>
          </cell>
          <cell r="AE1162">
            <v>14024.204061906212</v>
          </cell>
          <cell r="AF1162">
            <v>14257.215672372753</v>
          </cell>
          <cell r="AG1162">
            <v>14497.21763115318</v>
          </cell>
          <cell r="AH1162">
            <v>14744.419648697116</v>
          </cell>
          <cell r="AI1162">
            <v>14866.893718187253</v>
          </cell>
          <cell r="AJ1162">
            <v>15249.511447114557</v>
          </cell>
          <cell r="AL1162" t="str">
            <v>-</v>
          </cell>
        </row>
        <row r="1164">
          <cell r="A1164" t="str">
            <v>Чистые доходы для полных инвестиционных затрат</v>
          </cell>
          <cell r="B1164" t="str">
            <v>Net cash flow for total investment costs</v>
          </cell>
          <cell r="D1164" t="str">
            <v>тыс.руб.</v>
          </cell>
          <cell r="F1164">
            <v>0</v>
          </cell>
          <cell r="G1164">
            <v>-141344.30252550001</v>
          </cell>
          <cell r="H1164">
            <v>25619.962739319511</v>
          </cell>
          <cell r="I1164">
            <v>41976.160798172932</v>
          </cell>
          <cell r="J1164">
            <v>51917.377881742286</v>
          </cell>
          <cell r="K1164">
            <v>62546.458017242199</v>
          </cell>
          <cell r="L1164">
            <v>73198.226776694966</v>
          </cell>
          <cell r="M1164">
            <v>84001.335687350307</v>
          </cell>
          <cell r="N1164">
            <v>94220.419247033191</v>
          </cell>
          <cell r="O1164">
            <v>104419.04956599523</v>
          </cell>
          <cell r="P1164">
            <v>114595.95693945378</v>
          </cell>
          <cell r="Q1164">
            <v>124716.87886466342</v>
          </cell>
          <cell r="R1164">
            <v>134994.38194202638</v>
          </cell>
          <cell r="S1164">
            <v>145463.14838758984</v>
          </cell>
          <cell r="T1164">
            <v>155907.20675926522</v>
          </cell>
          <cell r="U1164">
            <v>166558.69813544076</v>
          </cell>
          <cell r="V1164">
            <v>167714.21456919145</v>
          </cell>
          <cell r="W1164">
            <v>166861.11432910332</v>
          </cell>
          <cell r="X1164">
            <v>165983.03102063428</v>
          </cell>
          <cell r="Y1164">
            <v>165076.60419539857</v>
          </cell>
          <cell r="Z1164">
            <v>164140.98354789277</v>
          </cell>
          <cell r="AA1164">
            <v>163175.29326344922</v>
          </cell>
          <cell r="AB1164">
            <v>162178.63125295943</v>
          </cell>
          <cell r="AC1164">
            <v>161150.06836464209</v>
          </cell>
          <cell r="AD1164">
            <v>160088.64757216262</v>
          </cell>
          <cell r="AE1164">
            <v>158993.38313839579</v>
          </cell>
          <cell r="AF1164">
            <v>157863.2597541032</v>
          </cell>
          <cell r="AG1164">
            <v>156697.23165076907</v>
          </cell>
          <cell r="AH1164">
            <v>155494.22168682207</v>
          </cell>
          <cell r="AI1164">
            <v>153328.11234638403</v>
          </cell>
          <cell r="AJ1164">
            <v>151833.15270104667</v>
          </cell>
          <cell r="AK1164">
            <v>413523.5983403665</v>
          </cell>
          <cell r="AL1164">
            <v>4062892.5069498112</v>
          </cell>
        </row>
        <row r="1165">
          <cell r="A1165" t="str">
            <v>То же, нарастающим итогом</v>
          </cell>
          <cell r="B1165" t="str">
            <v>Accumulated net cash flow</v>
          </cell>
          <cell r="D1165" t="str">
            <v>тыс.руб.</v>
          </cell>
          <cell r="E1165" t="str">
            <v>on_end</v>
          </cell>
          <cell r="F1165">
            <v>-9.9999999999999998E-13</v>
          </cell>
          <cell r="G1165">
            <v>-141344.30252550001</v>
          </cell>
          <cell r="H1165">
            <v>-115724.3397861805</v>
          </cell>
          <cell r="I1165">
            <v>-73748.178988007567</v>
          </cell>
          <cell r="J1165">
            <v>-21830.80110626528</v>
          </cell>
          <cell r="K1165">
            <v>40715.656910976919</v>
          </cell>
          <cell r="L1165">
            <v>113913.88368767189</v>
          </cell>
          <cell r="M1165">
            <v>197915.21937502219</v>
          </cell>
          <cell r="N1165">
            <v>292135.63862205541</v>
          </cell>
          <cell r="O1165">
            <v>396554.68818805064</v>
          </cell>
          <cell r="P1165">
            <v>511150.64512750442</v>
          </cell>
          <cell r="Q1165">
            <v>635867.52399216779</v>
          </cell>
          <cell r="R1165">
            <v>770861.9059341941</v>
          </cell>
          <cell r="S1165">
            <v>916325.05432178394</v>
          </cell>
          <cell r="T1165">
            <v>1072232.2610810492</v>
          </cell>
          <cell r="U1165">
            <v>1238790.9592164899</v>
          </cell>
          <cell r="V1165">
            <v>1406505.1737856814</v>
          </cell>
          <cell r="W1165">
            <v>1573366.2881147848</v>
          </cell>
          <cell r="X1165">
            <v>1739349.3191354191</v>
          </cell>
          <cell r="Y1165">
            <v>1904425.9233308176</v>
          </cell>
          <cell r="Z1165">
            <v>2068566.9068787103</v>
          </cell>
          <cell r="AA1165">
            <v>2231742.2001421596</v>
          </cell>
          <cell r="AB1165">
            <v>2393920.831395119</v>
          </cell>
          <cell r="AC1165">
            <v>2555070.8997597611</v>
          </cell>
          <cell r="AD1165">
            <v>2715159.5473319236</v>
          </cell>
          <cell r="AE1165">
            <v>2874152.9304703195</v>
          </cell>
          <cell r="AF1165">
            <v>3032016.1902244226</v>
          </cell>
          <cell r="AG1165">
            <v>3188713.4218751919</v>
          </cell>
          <cell r="AH1165">
            <v>3344207.6435620137</v>
          </cell>
          <cell r="AI1165">
            <v>3497535.755908398</v>
          </cell>
          <cell r="AJ1165">
            <v>3649368.9086094447</v>
          </cell>
          <cell r="AK1165">
            <v>4062892.5069498112</v>
          </cell>
          <cell r="AL1165">
            <v>4062892.5069498112</v>
          </cell>
        </row>
        <row r="1167">
          <cell r="A1167" t="str">
            <v>Ставка сравнения (номинальная годовая)</v>
          </cell>
          <cell r="B1167" t="str">
            <v>Rate of discount (nominal "banking" per year)</v>
          </cell>
          <cell r="D1167">
            <v>0</v>
          </cell>
          <cell r="F1167">
            <v>0.15</v>
          </cell>
        </row>
        <row r="1168">
          <cell r="A1168" t="str">
            <v>NPV</v>
          </cell>
          <cell r="B1168" t="str">
            <v>Net present value</v>
          </cell>
          <cell r="D1168" t="str">
            <v>тыс.руб.</v>
          </cell>
          <cell r="F1168">
            <v>378667.56877428608</v>
          </cell>
        </row>
        <row r="1169">
          <cell r="A1169" t="str">
            <v>IRR (номинальная годовая)</v>
          </cell>
          <cell r="B1169" t="str">
            <v>Internal rate of return (nominal "banking" per year)</v>
          </cell>
          <cell r="D1169" t="str">
            <v>%</v>
          </cell>
          <cell r="F1169">
            <v>0.39473981488114607</v>
          </cell>
        </row>
        <row r="1170">
          <cell r="A1170" t="str">
            <v>Простой срок окупаемости</v>
          </cell>
          <cell r="B1170" t="str">
            <v>Simple pay-back period</v>
          </cell>
          <cell r="D1170" t="str">
            <v>лет</v>
          </cell>
          <cell r="F1170">
            <v>4.3490333713261133</v>
          </cell>
          <cell r="G1170" t="str">
            <v/>
          </cell>
        </row>
        <row r="1171">
          <cell r="A1171" t="str">
            <v>Дисконтированный срок окупаемости</v>
          </cell>
          <cell r="B1171" t="str">
            <v>Discounted pay-back period</v>
          </cell>
          <cell r="D1171" t="str">
            <v>лет</v>
          </cell>
          <cell r="F1171">
            <v>5.4789016464236084</v>
          </cell>
          <cell r="G1171" t="str">
            <v/>
          </cell>
        </row>
        <row r="1173">
          <cell r="A1173" t="str">
            <v>Увеличение уставного капитала и целевое финансирование</v>
          </cell>
          <cell r="B1173" t="str">
            <v>Increase in statutory equity &amp; Target financing</v>
          </cell>
          <cell r="D1173" t="str">
            <v>тыс.руб.</v>
          </cell>
          <cell r="F1173">
            <v>539186.75639218895</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L1173">
            <v>539186.75639218895</v>
          </cell>
        </row>
        <row r="1175">
          <cell r="A1175" t="str">
            <v>Привлечение кредитов</v>
          </cell>
          <cell r="B1175" t="str">
            <v>Increase of principal</v>
          </cell>
          <cell r="D1175" t="str">
            <v>тыс.руб.</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L1175">
            <v>0</v>
          </cell>
        </row>
        <row r="1177">
          <cell r="A1177" t="str">
            <v>Погашение задолженности</v>
          </cell>
          <cell r="B1177" t="str">
            <v>Disbursement of principal</v>
          </cell>
          <cell r="D1177" t="str">
            <v>тыс.руб.</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L1177">
            <v>0</v>
          </cell>
        </row>
        <row r="1179">
          <cell r="A1179" t="str">
            <v>Выплаты процентов по кредитам</v>
          </cell>
          <cell r="B1179" t="str">
            <v>Interest paid</v>
          </cell>
          <cell r="D1179" t="str">
            <v>тыс.руб.</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L1179">
            <v>0</v>
          </cell>
        </row>
        <row r="1181">
          <cell r="A1181" t="str">
            <v>Общий коэффициент покрытия долга</v>
          </cell>
          <cell r="B1181" t="str">
            <v>Debt-service coverage</v>
          </cell>
          <cell r="D1181" t="str">
            <v>разы</v>
          </cell>
          <cell r="F1181" t="str">
            <v>-</v>
          </cell>
          <cell r="G1181" t="str">
            <v>-</v>
          </cell>
          <cell r="H1181" t="str">
            <v>-</v>
          </cell>
          <cell r="I1181" t="str">
            <v>-</v>
          </cell>
          <cell r="J1181" t="str">
            <v>-</v>
          </cell>
          <cell r="K1181" t="str">
            <v>-</v>
          </cell>
          <cell r="L1181" t="str">
            <v>-</v>
          </cell>
          <cell r="M1181" t="str">
            <v>-</v>
          </cell>
          <cell r="N1181" t="str">
            <v>-</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v>
          </cell>
          <cell r="AD1181" t="str">
            <v>-</v>
          </cell>
          <cell r="AE1181" t="str">
            <v>-</v>
          </cell>
          <cell r="AF1181" t="str">
            <v>-</v>
          </cell>
          <cell r="AG1181" t="str">
            <v>-</v>
          </cell>
          <cell r="AH1181" t="str">
            <v>-</v>
          </cell>
          <cell r="AI1181" t="str">
            <v>-</v>
          </cell>
          <cell r="AJ1181" t="str">
            <v>-</v>
          </cell>
        </row>
        <row r="1183">
          <cell r="A1183" t="str">
            <v>Свободные денежные средства</v>
          </cell>
          <cell r="B1183" t="str">
            <v>Accumulated cash balance</v>
          </cell>
          <cell r="D1183" t="str">
            <v>тыс.руб.</v>
          </cell>
          <cell r="E1183" t="str">
            <v>on_end</v>
          </cell>
          <cell r="F1183">
            <v>539186.75639218895</v>
          </cell>
          <cell r="G1183">
            <v>397842.45386668894</v>
          </cell>
          <cell r="H1183">
            <v>423462.41660600842</v>
          </cell>
          <cell r="I1183">
            <v>465438.57740418136</v>
          </cell>
          <cell r="J1183">
            <v>517355.95528592367</v>
          </cell>
          <cell r="K1183">
            <v>579902.41330316581</v>
          </cell>
          <cell r="L1183">
            <v>653100.64007986081</v>
          </cell>
          <cell r="M1183">
            <v>737101.97576721106</v>
          </cell>
          <cell r="N1183">
            <v>831322.39501424425</v>
          </cell>
          <cell r="O1183">
            <v>935741.44458023948</v>
          </cell>
          <cell r="P1183">
            <v>1050337.4015196932</v>
          </cell>
          <cell r="Q1183">
            <v>1175054.2803843566</v>
          </cell>
          <cell r="R1183">
            <v>1310048.6623263829</v>
          </cell>
          <cell r="S1183">
            <v>1455511.8107139729</v>
          </cell>
          <cell r="T1183">
            <v>1611419.0174732381</v>
          </cell>
          <cell r="U1183">
            <v>1777977.7156086788</v>
          </cell>
          <cell r="V1183">
            <v>1945691.9301778702</v>
          </cell>
          <cell r="W1183">
            <v>2112553.0445069736</v>
          </cell>
          <cell r="X1183">
            <v>2278536.0755276079</v>
          </cell>
          <cell r="Y1183">
            <v>2443612.6797230067</v>
          </cell>
          <cell r="Z1183">
            <v>2607753.6632708996</v>
          </cell>
          <cell r="AA1183">
            <v>2770928.9565343489</v>
          </cell>
          <cell r="AB1183">
            <v>2933107.5877873083</v>
          </cell>
          <cell r="AC1183">
            <v>3094257.6561519504</v>
          </cell>
          <cell r="AD1183">
            <v>3254346.3037241129</v>
          </cell>
          <cell r="AE1183">
            <v>3413339.6868625088</v>
          </cell>
          <cell r="AF1183">
            <v>3571202.9466166119</v>
          </cell>
          <cell r="AG1183">
            <v>3727900.1782673812</v>
          </cell>
          <cell r="AH1183">
            <v>3883394.3999542031</v>
          </cell>
          <cell r="AI1183">
            <v>4036722.5123005873</v>
          </cell>
          <cell r="AJ1183">
            <v>4188555.665001634</v>
          </cell>
          <cell r="AK1183">
            <v>0</v>
          </cell>
          <cell r="AL1183">
            <v>0</v>
          </cell>
        </row>
        <row r="1186">
          <cell r="A1186" t="str">
            <v>Цт=максимальные Постоянные цены</v>
          </cell>
          <cell r="B1186" t="str">
            <v>Цт=максимальные Постоянные цены</v>
          </cell>
          <cell r="AK1186" t="str">
            <v>АЛЬТ-Инвест™ 3.0</v>
          </cell>
        </row>
        <row r="1187">
          <cell r="A1187" t="str">
            <v>ИНДЕКСЫ ИЗМЕНЕНИЯ ЦЕН</v>
          </cell>
          <cell r="B1187" t="str">
            <v>PRICE CHANGE INDICES</v>
          </cell>
          <cell r="F1187" t="str">
            <v>"0"</v>
          </cell>
          <cell r="G1187" t="str">
            <v>1 год</v>
          </cell>
          <cell r="H1187" t="str">
            <v>2 год</v>
          </cell>
          <cell r="I1187" t="str">
            <v>3 год</v>
          </cell>
          <cell r="J1187" t="str">
            <v>4 год</v>
          </cell>
          <cell r="K1187" t="str">
            <v>5 год</v>
          </cell>
          <cell r="L1187" t="str">
            <v>6 год</v>
          </cell>
          <cell r="M1187" t="str">
            <v>7 год</v>
          </cell>
          <cell r="N1187" t="str">
            <v>8 год</v>
          </cell>
          <cell r="O1187" t="str">
            <v>9 год</v>
          </cell>
          <cell r="P1187" t="str">
            <v>10 год</v>
          </cell>
          <cell r="Q1187" t="str">
            <v>11 год</v>
          </cell>
          <cell r="R1187" t="str">
            <v>12 год</v>
          </cell>
          <cell r="S1187" t="str">
            <v>13 год</v>
          </cell>
          <cell r="T1187" t="str">
            <v>14 год</v>
          </cell>
          <cell r="U1187" t="str">
            <v>15 год</v>
          </cell>
          <cell r="V1187" t="str">
            <v>16 год</v>
          </cell>
          <cell r="W1187" t="str">
            <v>17 год</v>
          </cell>
          <cell r="X1187" t="str">
            <v>18 год</v>
          </cell>
          <cell r="Y1187" t="str">
            <v>19 год</v>
          </cell>
          <cell r="Z1187" t="str">
            <v>20 год</v>
          </cell>
          <cell r="AA1187" t="str">
            <v>21 год</v>
          </cell>
          <cell r="AB1187" t="str">
            <v>22 год</v>
          </cell>
          <cell r="AC1187" t="str">
            <v>23 год</v>
          </cell>
          <cell r="AD1187" t="str">
            <v>24 год</v>
          </cell>
          <cell r="AE1187" t="str">
            <v>25 год</v>
          </cell>
          <cell r="AF1187" t="str">
            <v>26 год</v>
          </cell>
          <cell r="AG1187" t="str">
            <v>27 год</v>
          </cell>
          <cell r="AH1187" t="str">
            <v>28 год</v>
          </cell>
          <cell r="AI1187" t="str">
            <v>29 год</v>
          </cell>
          <cell r="AJ1187" t="str">
            <v>30 год</v>
          </cell>
        </row>
        <row r="1189">
          <cell r="A1189" t="str">
            <v>Общий ежемесячный темп изменения цен (местная валюта)</v>
          </cell>
          <cell r="B1189" t="str">
            <v>General price changes (monthly rate for local currency)</v>
          </cell>
          <cell r="D1189" t="str">
            <v>%</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row>
        <row r="1190">
          <cell r="A1190" t="str">
            <v>Общий ежемеячный темп изменения цен (иностранная валюта)</v>
          </cell>
          <cell r="B1190" t="str">
            <v>General price changes (monthly rate for foreign currency)</v>
          </cell>
          <cell r="D1190" t="str">
            <v>%</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row>
        <row r="1192">
          <cell r="A1192" t="str">
            <v>Выручка в местной валюте</v>
          </cell>
          <cell r="B1192" t="str">
            <v>Sales (in local currency)</v>
          </cell>
        </row>
        <row r="1193">
          <cell r="A1193" t="str">
            <v>Электроэнергия</v>
          </cell>
          <cell r="B1193" t="str">
            <v xml:space="preserve"> inflation rate of foregn currency</v>
          </cell>
          <cell r="E1193" t="str">
            <v>,on_end</v>
          </cell>
          <cell r="F1193">
            <v>1</v>
          </cell>
          <cell r="G1193">
            <v>1</v>
          </cell>
          <cell r="H1193">
            <v>1</v>
          </cell>
          <cell r="I1193">
            <v>1</v>
          </cell>
          <cell r="J1193">
            <v>1</v>
          </cell>
          <cell r="K1193">
            <v>1</v>
          </cell>
          <cell r="L1193">
            <v>1</v>
          </cell>
          <cell r="M1193">
            <v>1</v>
          </cell>
          <cell r="N1193">
            <v>1</v>
          </cell>
          <cell r="O1193">
            <v>1</v>
          </cell>
          <cell r="P1193">
            <v>1</v>
          </cell>
          <cell r="Q1193">
            <v>1</v>
          </cell>
          <cell r="R1193">
            <v>1</v>
          </cell>
          <cell r="S1193">
            <v>1</v>
          </cell>
          <cell r="T1193">
            <v>1</v>
          </cell>
          <cell r="U1193">
            <v>1</v>
          </cell>
          <cell r="V1193">
            <v>1</v>
          </cell>
          <cell r="W1193">
            <v>1</v>
          </cell>
          <cell r="X1193">
            <v>1</v>
          </cell>
          <cell r="Y1193">
            <v>1</v>
          </cell>
          <cell r="Z1193">
            <v>1</v>
          </cell>
          <cell r="AA1193">
            <v>1</v>
          </cell>
          <cell r="AB1193">
            <v>1</v>
          </cell>
          <cell r="AC1193">
            <v>1</v>
          </cell>
          <cell r="AD1193">
            <v>1</v>
          </cell>
          <cell r="AE1193">
            <v>1</v>
          </cell>
          <cell r="AF1193">
            <v>1</v>
          </cell>
          <cell r="AG1193">
            <v>1</v>
          </cell>
          <cell r="AH1193">
            <v>1</v>
          </cell>
          <cell r="AI1193">
            <v>1</v>
          </cell>
          <cell r="AJ1193">
            <v>1</v>
          </cell>
        </row>
        <row r="1194">
          <cell r="A1194" t="str">
            <v>Выручка в иностранной валюте</v>
          </cell>
          <cell r="B1194" t="str">
            <v>Sales (in foreign currency)</v>
          </cell>
        </row>
        <row r="1195">
          <cell r="A1195" t="str">
            <v>Электроэнергия</v>
          </cell>
          <cell r="B1195" t="str">
            <v>Price index per PI</v>
          </cell>
          <cell r="E1195" t="str">
            <v>,on_end</v>
          </cell>
          <cell r="F1195">
            <v>1</v>
          </cell>
          <cell r="G1195">
            <v>1</v>
          </cell>
          <cell r="H1195">
            <v>1</v>
          </cell>
          <cell r="I1195">
            <v>1</v>
          </cell>
          <cell r="J1195">
            <v>1</v>
          </cell>
          <cell r="K1195">
            <v>1</v>
          </cell>
          <cell r="L1195">
            <v>1</v>
          </cell>
          <cell r="M1195">
            <v>1</v>
          </cell>
          <cell r="N1195">
            <v>1</v>
          </cell>
          <cell r="O1195">
            <v>1</v>
          </cell>
          <cell r="P1195">
            <v>1</v>
          </cell>
          <cell r="Q1195">
            <v>1</v>
          </cell>
          <cell r="R1195">
            <v>1</v>
          </cell>
          <cell r="S1195">
            <v>1</v>
          </cell>
          <cell r="T1195">
            <v>1</v>
          </cell>
          <cell r="U1195">
            <v>1</v>
          </cell>
          <cell r="V1195">
            <v>1</v>
          </cell>
          <cell r="W1195">
            <v>1</v>
          </cell>
          <cell r="X1195">
            <v>1</v>
          </cell>
          <cell r="Y1195">
            <v>1</v>
          </cell>
          <cell r="Z1195">
            <v>1</v>
          </cell>
          <cell r="AA1195">
            <v>1</v>
          </cell>
          <cell r="AB1195">
            <v>1</v>
          </cell>
          <cell r="AC1195">
            <v>1</v>
          </cell>
          <cell r="AD1195">
            <v>1</v>
          </cell>
          <cell r="AE1195">
            <v>1</v>
          </cell>
          <cell r="AF1195">
            <v>1</v>
          </cell>
          <cell r="AG1195">
            <v>1</v>
          </cell>
          <cell r="AH1195">
            <v>1</v>
          </cell>
          <cell r="AI1195">
            <v>1</v>
          </cell>
          <cell r="AJ1195">
            <v>1</v>
          </cell>
        </row>
        <row r="1196">
          <cell r="A1196" t="str">
            <v>Расходы на сырье и материалы в местной валюте</v>
          </cell>
          <cell r="B1196" t="str">
            <v>Row materials &amp; supplies costs (in local currency)</v>
          </cell>
        </row>
        <row r="1197">
          <cell r="A1197" t="str">
            <v>на энергию и тепло</v>
          </cell>
          <cell r="B1197" t="str">
            <v>Cost name 1</v>
          </cell>
          <cell r="E1197" t="str">
            <v>,on_end</v>
          </cell>
          <cell r="F1197">
            <v>1</v>
          </cell>
          <cell r="G1197">
            <v>1</v>
          </cell>
          <cell r="H1197">
            <v>1</v>
          </cell>
          <cell r="I1197">
            <v>1</v>
          </cell>
          <cell r="J1197">
            <v>1</v>
          </cell>
          <cell r="K1197">
            <v>1</v>
          </cell>
          <cell r="L1197">
            <v>1</v>
          </cell>
          <cell r="M1197">
            <v>1</v>
          </cell>
          <cell r="N1197">
            <v>1</v>
          </cell>
          <cell r="O1197">
            <v>1</v>
          </cell>
          <cell r="P1197">
            <v>1</v>
          </cell>
          <cell r="Q1197">
            <v>1</v>
          </cell>
          <cell r="R1197">
            <v>1</v>
          </cell>
          <cell r="S1197">
            <v>1</v>
          </cell>
          <cell r="T1197">
            <v>1</v>
          </cell>
          <cell r="U1197">
            <v>1</v>
          </cell>
          <cell r="V1197">
            <v>1</v>
          </cell>
          <cell r="W1197">
            <v>1</v>
          </cell>
          <cell r="X1197">
            <v>1</v>
          </cell>
          <cell r="Y1197">
            <v>1</v>
          </cell>
          <cell r="Z1197">
            <v>1</v>
          </cell>
          <cell r="AA1197">
            <v>1</v>
          </cell>
          <cell r="AB1197">
            <v>1</v>
          </cell>
          <cell r="AC1197">
            <v>1</v>
          </cell>
          <cell r="AD1197">
            <v>1</v>
          </cell>
          <cell r="AE1197">
            <v>1</v>
          </cell>
          <cell r="AF1197">
            <v>1</v>
          </cell>
          <cell r="AG1197">
            <v>1</v>
          </cell>
          <cell r="AH1197">
            <v>1</v>
          </cell>
          <cell r="AI1197">
            <v>1</v>
          </cell>
          <cell r="AJ1197">
            <v>1</v>
          </cell>
        </row>
        <row r="1198">
          <cell r="A1198" t="str">
            <v>Расходы на сырье и материалы в иностранной валюте</v>
          </cell>
          <cell r="B1198" t="str">
            <v>Row materials &amp; supplies costs (in foreign currency)</v>
          </cell>
        </row>
        <row r="1199">
          <cell r="A1199" t="str">
            <v>на энергию</v>
          </cell>
          <cell r="B1199" t="str">
            <v>Cost name 1</v>
          </cell>
          <cell r="E1199" t="str">
            <v>,on_end</v>
          </cell>
          <cell r="F1199">
            <v>1</v>
          </cell>
          <cell r="G1199">
            <v>1</v>
          </cell>
          <cell r="H1199">
            <v>1</v>
          </cell>
          <cell r="I1199">
            <v>1</v>
          </cell>
          <cell r="J1199">
            <v>1</v>
          </cell>
          <cell r="K1199">
            <v>1</v>
          </cell>
          <cell r="L1199">
            <v>1</v>
          </cell>
          <cell r="M1199">
            <v>1</v>
          </cell>
          <cell r="N1199">
            <v>1</v>
          </cell>
          <cell r="O1199">
            <v>1</v>
          </cell>
          <cell r="P1199">
            <v>1</v>
          </cell>
          <cell r="Q1199">
            <v>1</v>
          </cell>
          <cell r="R1199">
            <v>1</v>
          </cell>
          <cell r="S1199">
            <v>1</v>
          </cell>
          <cell r="T1199">
            <v>1</v>
          </cell>
          <cell r="U1199">
            <v>1</v>
          </cell>
          <cell r="V1199">
            <v>1</v>
          </cell>
          <cell r="W1199">
            <v>1</v>
          </cell>
          <cell r="X1199">
            <v>1</v>
          </cell>
          <cell r="Y1199">
            <v>1</v>
          </cell>
          <cell r="Z1199">
            <v>1</v>
          </cell>
          <cell r="AA1199">
            <v>1</v>
          </cell>
          <cell r="AB1199">
            <v>1</v>
          </cell>
          <cell r="AC1199">
            <v>1</v>
          </cell>
          <cell r="AD1199">
            <v>1</v>
          </cell>
          <cell r="AE1199">
            <v>1</v>
          </cell>
          <cell r="AF1199">
            <v>1</v>
          </cell>
          <cell r="AG1199">
            <v>1</v>
          </cell>
          <cell r="AH1199">
            <v>1</v>
          </cell>
          <cell r="AI1199">
            <v>1</v>
          </cell>
          <cell r="AJ1199">
            <v>1</v>
          </cell>
        </row>
        <row r="1200">
          <cell r="A1200" t="str">
            <v>Расходы на заработную плату</v>
          </cell>
          <cell r="B1200" t="str">
            <v>Employment costs (in foreign currency)</v>
          </cell>
        </row>
        <row r="1201">
          <cell r="A1201" t="str">
            <v>Индекс изменения цен на ИП</v>
          </cell>
          <cell r="B1201" t="str">
            <v>Price index per PI</v>
          </cell>
          <cell r="E1201" t="str">
            <v>,on_end</v>
          </cell>
          <cell r="F1201">
            <v>1</v>
          </cell>
          <cell r="G1201">
            <v>1</v>
          </cell>
          <cell r="H1201">
            <v>1</v>
          </cell>
          <cell r="I1201">
            <v>1</v>
          </cell>
          <cell r="J1201">
            <v>1</v>
          </cell>
          <cell r="K1201">
            <v>1</v>
          </cell>
          <cell r="L1201">
            <v>1</v>
          </cell>
          <cell r="M1201">
            <v>1</v>
          </cell>
          <cell r="N1201">
            <v>1</v>
          </cell>
          <cell r="O1201">
            <v>1</v>
          </cell>
          <cell r="P1201">
            <v>1</v>
          </cell>
          <cell r="Q1201">
            <v>1</v>
          </cell>
          <cell r="R1201">
            <v>1</v>
          </cell>
          <cell r="S1201">
            <v>1</v>
          </cell>
          <cell r="T1201">
            <v>1</v>
          </cell>
          <cell r="U1201">
            <v>1</v>
          </cell>
          <cell r="V1201">
            <v>1</v>
          </cell>
          <cell r="W1201">
            <v>1</v>
          </cell>
          <cell r="X1201">
            <v>1</v>
          </cell>
          <cell r="Y1201">
            <v>1</v>
          </cell>
          <cell r="Z1201">
            <v>1</v>
          </cell>
          <cell r="AA1201">
            <v>1</v>
          </cell>
          <cell r="AB1201">
            <v>1</v>
          </cell>
          <cell r="AC1201">
            <v>1</v>
          </cell>
          <cell r="AD1201">
            <v>1</v>
          </cell>
          <cell r="AE1201">
            <v>1</v>
          </cell>
          <cell r="AF1201">
            <v>1</v>
          </cell>
          <cell r="AG1201">
            <v>1</v>
          </cell>
          <cell r="AH1201">
            <v>1</v>
          </cell>
          <cell r="AI1201">
            <v>1</v>
          </cell>
          <cell r="AJ1201">
            <v>1</v>
          </cell>
        </row>
        <row r="1202">
          <cell r="A1202" t="str">
            <v>Постоянные активы в местной валюте (базовый индекс)</v>
          </cell>
          <cell r="B1202" t="str">
            <v>Fixed assets in local currency (basic index)</v>
          </cell>
        </row>
        <row r="1203">
          <cell r="A1203" t="str">
            <v>Капиталовложения в проект</v>
          </cell>
          <cell r="B1203" t="str">
            <v>Fixed assets item</v>
          </cell>
          <cell r="E1203" t="str">
            <v>,on_end</v>
          </cell>
          <cell r="F1203">
            <v>1</v>
          </cell>
          <cell r="G1203">
            <v>1</v>
          </cell>
          <cell r="H1203">
            <v>1</v>
          </cell>
          <cell r="I1203">
            <v>1</v>
          </cell>
          <cell r="J1203">
            <v>1</v>
          </cell>
          <cell r="K1203">
            <v>1</v>
          </cell>
          <cell r="L1203">
            <v>1</v>
          </cell>
          <cell r="M1203">
            <v>1</v>
          </cell>
          <cell r="N1203">
            <v>1</v>
          </cell>
          <cell r="O1203">
            <v>1</v>
          </cell>
          <cell r="P1203">
            <v>1</v>
          </cell>
          <cell r="Q1203">
            <v>1</v>
          </cell>
          <cell r="R1203">
            <v>1</v>
          </cell>
          <cell r="S1203">
            <v>1</v>
          </cell>
          <cell r="T1203">
            <v>1</v>
          </cell>
          <cell r="U1203">
            <v>1</v>
          </cell>
          <cell r="V1203">
            <v>1</v>
          </cell>
          <cell r="W1203">
            <v>1</v>
          </cell>
          <cell r="X1203">
            <v>1</v>
          </cell>
          <cell r="Y1203">
            <v>1</v>
          </cell>
          <cell r="Z1203">
            <v>1</v>
          </cell>
          <cell r="AA1203">
            <v>1</v>
          </cell>
          <cell r="AB1203">
            <v>1</v>
          </cell>
          <cell r="AC1203">
            <v>1</v>
          </cell>
          <cell r="AD1203">
            <v>1</v>
          </cell>
          <cell r="AE1203">
            <v>1</v>
          </cell>
          <cell r="AF1203">
            <v>1</v>
          </cell>
          <cell r="AG1203">
            <v>1</v>
          </cell>
          <cell r="AH1203">
            <v>1</v>
          </cell>
          <cell r="AI1203">
            <v>1</v>
          </cell>
          <cell r="AJ1203">
            <v>1</v>
          </cell>
        </row>
        <row r="1204">
          <cell r="A1204" t="str">
            <v>Постоянные активы в иностранной валюте (базовый индекс)</v>
          </cell>
          <cell r="B1204" t="str">
            <v>Fixed assets in foreign currency (basic index)</v>
          </cell>
        </row>
        <row r="1205">
          <cell r="A1205">
            <v>0</v>
          </cell>
          <cell r="B1205">
            <v>0</v>
          </cell>
          <cell r="E1205" t="str">
            <v>,on_end</v>
          </cell>
          <cell r="F1205">
            <v>1</v>
          </cell>
          <cell r="G1205">
            <v>1</v>
          </cell>
          <cell r="H1205">
            <v>1</v>
          </cell>
          <cell r="I1205">
            <v>1</v>
          </cell>
          <cell r="J1205">
            <v>1</v>
          </cell>
          <cell r="K1205">
            <v>1</v>
          </cell>
          <cell r="L1205">
            <v>1</v>
          </cell>
          <cell r="M1205">
            <v>1</v>
          </cell>
          <cell r="N1205">
            <v>1</v>
          </cell>
          <cell r="O1205">
            <v>1</v>
          </cell>
          <cell r="P1205">
            <v>1</v>
          </cell>
          <cell r="Q1205">
            <v>1</v>
          </cell>
          <cell r="R1205">
            <v>1</v>
          </cell>
          <cell r="S1205">
            <v>1</v>
          </cell>
          <cell r="T1205">
            <v>1</v>
          </cell>
          <cell r="U1205">
            <v>1</v>
          </cell>
          <cell r="V1205">
            <v>1</v>
          </cell>
          <cell r="W1205">
            <v>1</v>
          </cell>
          <cell r="X1205">
            <v>1</v>
          </cell>
          <cell r="Y1205">
            <v>1</v>
          </cell>
          <cell r="Z1205">
            <v>1</v>
          </cell>
          <cell r="AA1205">
            <v>1</v>
          </cell>
          <cell r="AB1205">
            <v>1</v>
          </cell>
          <cell r="AC1205">
            <v>1</v>
          </cell>
          <cell r="AD1205">
            <v>1</v>
          </cell>
          <cell r="AE1205">
            <v>1</v>
          </cell>
          <cell r="AF1205">
            <v>1</v>
          </cell>
          <cell r="AG1205">
            <v>1</v>
          </cell>
          <cell r="AH1205">
            <v>1</v>
          </cell>
          <cell r="AI1205">
            <v>1</v>
          </cell>
          <cell r="AJ1205">
            <v>1</v>
          </cell>
        </row>
        <row r="1210">
          <cell r="AJ1210" t="str">
            <v>30 год</v>
          </cell>
        </row>
        <row r="1211">
          <cell r="A1211" t="str">
            <v>Программа</v>
          </cell>
          <cell r="B1211" t="str">
            <v>аи3.0</v>
          </cell>
          <cell r="C1211">
            <v>360</v>
          </cell>
          <cell r="D1211">
            <v>30</v>
          </cell>
          <cell r="E1211" t="str">
            <v>Цт=максимальные</v>
          </cell>
          <cell r="F1211" t="str">
            <v>тыс.руб.</v>
          </cell>
          <cell r="G1211" t="str">
            <v>тыс.долл.</v>
          </cell>
          <cell r="H1211">
            <v>1</v>
          </cell>
          <cell r="I1211">
            <v>1</v>
          </cell>
          <cell r="J1211">
            <v>1</v>
          </cell>
          <cell r="K1211">
            <v>1</v>
          </cell>
          <cell r="L1211">
            <v>1</v>
          </cell>
          <cell r="M1211">
            <v>1</v>
          </cell>
          <cell r="N1211">
            <v>1</v>
          </cell>
          <cell r="O1211">
            <v>1</v>
          </cell>
          <cell r="P1211">
            <v>1</v>
          </cell>
          <cell r="Q1211">
            <v>1</v>
          </cell>
          <cell r="R1211">
            <v>1</v>
          </cell>
          <cell r="S1211">
            <v>1</v>
          </cell>
          <cell r="T1211">
            <v>1</v>
          </cell>
          <cell r="U1211">
            <v>1</v>
          </cell>
          <cell r="V1211">
            <v>1</v>
          </cell>
          <cell r="W1211">
            <v>1</v>
          </cell>
          <cell r="X1211">
            <v>1</v>
          </cell>
          <cell r="Y1211">
            <v>1</v>
          </cell>
          <cell r="Z1211">
            <v>1</v>
          </cell>
          <cell r="AA1211">
            <v>1</v>
          </cell>
          <cell r="AB1211">
            <v>1</v>
          </cell>
          <cell r="AC1211">
            <v>1</v>
          </cell>
          <cell r="AD1211">
            <v>1</v>
          </cell>
          <cell r="AE1211">
            <v>1</v>
          </cell>
          <cell r="AF1211">
            <v>1</v>
          </cell>
          <cell r="AG1211">
            <v>1</v>
          </cell>
          <cell r="AH1211">
            <v>1</v>
          </cell>
          <cell r="AI1211">
            <v>1</v>
          </cell>
          <cell r="AJ1211">
            <v>1</v>
          </cell>
        </row>
        <row r="1212">
          <cell r="A1212" t="str">
            <v>Обменный курс</v>
          </cell>
          <cell r="C1212" t="str">
            <v>тыс.руб./тыс.долл.</v>
          </cell>
          <cell r="F1212">
            <v>1</v>
          </cell>
          <cell r="G1212">
            <v>1</v>
          </cell>
          <cell r="H1212">
            <v>1</v>
          </cell>
          <cell r="I1212">
            <v>1</v>
          </cell>
          <cell r="J1212">
            <v>1</v>
          </cell>
          <cell r="K1212">
            <v>1</v>
          </cell>
          <cell r="L1212">
            <v>1</v>
          </cell>
          <cell r="M1212">
            <v>1</v>
          </cell>
          <cell r="N1212">
            <v>1</v>
          </cell>
          <cell r="O1212">
            <v>1</v>
          </cell>
          <cell r="P1212">
            <v>1</v>
          </cell>
          <cell r="Q1212">
            <v>1</v>
          </cell>
          <cell r="R1212">
            <v>1</v>
          </cell>
          <cell r="S1212">
            <v>1</v>
          </cell>
          <cell r="T1212">
            <v>1</v>
          </cell>
          <cell r="U1212">
            <v>1</v>
          </cell>
          <cell r="V1212">
            <v>1</v>
          </cell>
          <cell r="W1212">
            <v>1</v>
          </cell>
          <cell r="X1212">
            <v>1</v>
          </cell>
          <cell r="Y1212">
            <v>1</v>
          </cell>
          <cell r="Z1212">
            <v>1</v>
          </cell>
          <cell r="AA1212">
            <v>1</v>
          </cell>
          <cell r="AB1212">
            <v>1</v>
          </cell>
          <cell r="AC1212">
            <v>1</v>
          </cell>
          <cell r="AD1212">
            <v>1</v>
          </cell>
          <cell r="AE1212">
            <v>1</v>
          </cell>
          <cell r="AF1212">
            <v>1</v>
          </cell>
          <cell r="AG1212">
            <v>1</v>
          </cell>
          <cell r="AH1212">
            <v>1</v>
          </cell>
          <cell r="AI1212">
            <v>1</v>
          </cell>
          <cell r="AJ1212">
            <v>1</v>
          </cell>
        </row>
        <row r="1213">
          <cell r="A1213" t="str">
            <v xml:space="preserve"> - выручка от реализации</v>
          </cell>
          <cell r="F1213">
            <v>0</v>
          </cell>
          <cell r="G1213">
            <v>0</v>
          </cell>
          <cell r="H1213">
            <v>168618.41205356369</v>
          </cell>
          <cell r="I1213">
            <v>196221.2241071274</v>
          </cell>
          <cell r="J1213">
            <v>230105.58350928724</v>
          </cell>
          <cell r="K1213">
            <v>263989.94291144708</v>
          </cell>
          <cell r="L1213">
            <v>297874.3023136069</v>
          </cell>
          <cell r="M1213">
            <v>324602.54397097189</v>
          </cell>
          <cell r="N1213">
            <v>351330.78562833695</v>
          </cell>
          <cell r="O1213">
            <v>378059.02728570194</v>
          </cell>
          <cell r="P1213">
            <v>404787.26894306706</v>
          </cell>
          <cell r="Q1213">
            <v>431515.51060043194</v>
          </cell>
          <cell r="R1213">
            <v>461169.82961416838</v>
          </cell>
          <cell r="S1213">
            <v>490824.14862790494</v>
          </cell>
          <cell r="T1213">
            <v>520478.4676416415</v>
          </cell>
          <cell r="U1213">
            <v>550132.78665537795</v>
          </cell>
          <cell r="V1213">
            <v>550132.78665537795</v>
          </cell>
          <cell r="W1213">
            <v>550132.78665537795</v>
          </cell>
          <cell r="X1213">
            <v>550132.78665537795</v>
          </cell>
          <cell r="Y1213">
            <v>550132.78665537795</v>
          </cell>
          <cell r="Z1213">
            <v>550132.78665537795</v>
          </cell>
          <cell r="AA1213">
            <v>550132.78665537795</v>
          </cell>
          <cell r="AB1213">
            <v>550132.78665537795</v>
          </cell>
          <cell r="AC1213">
            <v>550132.78665537795</v>
          </cell>
          <cell r="AD1213">
            <v>550132.78665537795</v>
          </cell>
          <cell r="AE1213">
            <v>550132.78665537795</v>
          </cell>
          <cell r="AF1213">
            <v>550132.78665537795</v>
          </cell>
          <cell r="AG1213">
            <v>550132.78665537795</v>
          </cell>
          <cell r="AH1213">
            <v>550132.78665537795</v>
          </cell>
          <cell r="AI1213">
            <v>550132.78665537795</v>
          </cell>
          <cell r="AJ1213">
            <v>550132.78665537795</v>
          </cell>
        </row>
        <row r="1214">
          <cell r="A1214" t="str">
            <v xml:space="preserve"> - полная себестоимость</v>
          </cell>
          <cell r="F1214">
            <v>0</v>
          </cell>
          <cell r="G1214">
            <v>0</v>
          </cell>
          <cell r="H1214">
            <v>-108975.01649999998</v>
          </cell>
          <cell r="I1214">
            <v>-127514.63885999999</v>
          </cell>
          <cell r="J1214">
            <v>-146255.02794</v>
          </cell>
          <cell r="K1214">
            <v>-164641.41702000002</v>
          </cell>
          <cell r="L1214">
            <v>-183045.5061</v>
          </cell>
          <cell r="M1214">
            <v>-195911.408364</v>
          </cell>
          <cell r="N1214">
            <v>-208799.00728799999</v>
          </cell>
          <cell r="O1214">
            <v>-221708.95377179998</v>
          </cell>
          <cell r="P1214">
            <v>-234641.91824219396</v>
          </cell>
          <cell r="Q1214">
            <v>-247598.5912387798</v>
          </cell>
          <cell r="R1214">
            <v>-262630.51336934319</v>
          </cell>
          <cell r="S1214">
            <v>-277687.58787534351</v>
          </cell>
          <cell r="T1214">
            <v>-292770.56932804384</v>
          </cell>
          <cell r="U1214">
            <v>-307880.23493584519</v>
          </cell>
          <cell r="V1214">
            <v>-308823.87560740049</v>
          </cell>
          <cell r="W1214">
            <v>-309795.82549910253</v>
          </cell>
          <cell r="X1214">
            <v>-310796.93388755561</v>
          </cell>
          <cell r="Y1214">
            <v>-311828.07552766229</v>
          </cell>
          <cell r="Z1214">
            <v>-312890.15141697216</v>
          </cell>
          <cell r="AA1214">
            <v>-313984.08958296129</v>
          </cell>
          <cell r="AB1214">
            <v>-315110.84589393012</v>
          </cell>
          <cell r="AC1214">
            <v>-316271.40489422804</v>
          </cell>
          <cell r="AD1214">
            <v>-317466.78066453489</v>
          </cell>
          <cell r="AE1214">
            <v>-318698.01770795096</v>
          </cell>
          <cell r="AF1214">
            <v>-319966.19186266948</v>
          </cell>
          <cell r="AG1214">
            <v>-321272.41124202957</v>
          </cell>
          <cell r="AH1214">
            <v>-322617.81720277044</v>
          </cell>
          <cell r="AI1214">
            <v>-319733.98894233361</v>
          </cell>
          <cell r="AJ1214">
            <v>-321042.73022608354</v>
          </cell>
        </row>
        <row r="1215">
          <cell r="A1215" t="str">
            <v xml:space="preserve"> - сырье и материалы, комплектующие</v>
          </cell>
          <cell r="F1215">
            <v>0</v>
          </cell>
          <cell r="G1215">
            <v>0</v>
          </cell>
          <cell r="H1215">
            <v>-85205.320199999987</v>
          </cell>
          <cell r="I1215">
            <v>-102098.84255999999</v>
          </cell>
          <cell r="J1215">
            <v>-119582.53163999999</v>
          </cell>
          <cell r="K1215">
            <v>-137066.22072000001</v>
          </cell>
          <cell r="L1215">
            <v>-154549.90979999999</v>
          </cell>
          <cell r="M1215">
            <v>-166692.59006399999</v>
          </cell>
          <cell r="N1215">
            <v>-178835.27032799998</v>
          </cell>
          <cell r="O1215">
            <v>-190977.95059199995</v>
          </cell>
          <cell r="P1215">
            <v>-203120.63085599995</v>
          </cell>
          <cell r="Q1215">
            <v>-215263.31111999997</v>
          </cell>
          <cell r="R1215">
            <v>-229456.82073599997</v>
          </cell>
          <cell r="S1215">
            <v>-243650.33035199996</v>
          </cell>
          <cell r="T1215">
            <v>-257843.83996799999</v>
          </cell>
          <cell r="U1215">
            <v>-272037.34958400001</v>
          </cell>
          <cell r="V1215">
            <v>-272037.34958400001</v>
          </cell>
          <cell r="W1215">
            <v>-272037.34958400001</v>
          </cell>
          <cell r="X1215">
            <v>-272037.34958400001</v>
          </cell>
          <cell r="Y1215">
            <v>-272037.34958400001</v>
          </cell>
          <cell r="Z1215">
            <v>-272037.34958400001</v>
          </cell>
          <cell r="AA1215">
            <v>-272037.34958400001</v>
          </cell>
          <cell r="AB1215">
            <v>-272037.34958400001</v>
          </cell>
          <cell r="AC1215">
            <v>-272037.34958400001</v>
          </cell>
          <cell r="AD1215">
            <v>-272037.34958400001</v>
          </cell>
          <cell r="AE1215">
            <v>-272037.34958400001</v>
          </cell>
          <cell r="AF1215">
            <v>-272037.34958400001</v>
          </cell>
          <cell r="AG1215">
            <v>-272037.34958400001</v>
          </cell>
          <cell r="AH1215">
            <v>-272037.34958400001</v>
          </cell>
          <cell r="AI1215">
            <v>-272037.34958400001</v>
          </cell>
          <cell r="AJ1215">
            <v>-272037.34958400001</v>
          </cell>
        </row>
        <row r="1216">
          <cell r="A1216" t="str">
            <v xml:space="preserve"> - заработная плата</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row>
        <row r="1217">
          <cell r="A1217" t="str">
            <v xml:space="preserve"> - амортизация</v>
          </cell>
          <cell r="F1217">
            <v>0</v>
          </cell>
          <cell r="G1217">
            <v>0</v>
          </cell>
          <cell r="H1217">
            <v>-4388.1962999999996</v>
          </cell>
          <cell r="I1217">
            <v>-4388.1962999999996</v>
          </cell>
          <cell r="J1217">
            <v>-4388.1962999999996</v>
          </cell>
          <cell r="K1217">
            <v>-4388.1962999999996</v>
          </cell>
          <cell r="L1217">
            <v>-4388.1962999999996</v>
          </cell>
          <cell r="M1217">
            <v>-4388.1962999999996</v>
          </cell>
          <cell r="N1217">
            <v>-4388.1962999999996</v>
          </cell>
          <cell r="O1217">
            <v>-4388.1962999999996</v>
          </cell>
          <cell r="P1217">
            <v>-4388.1962999999996</v>
          </cell>
          <cell r="Q1217">
            <v>-4388.1962999999996</v>
          </cell>
          <cell r="R1217">
            <v>-4388.1962999999996</v>
          </cell>
          <cell r="S1217">
            <v>-4388.1962999999996</v>
          </cell>
          <cell r="T1217">
            <v>-4388.1962999999996</v>
          </cell>
          <cell r="U1217">
            <v>-4388.1962999999996</v>
          </cell>
          <cell r="V1217">
            <v>-4388.1962999999996</v>
          </cell>
          <cell r="W1217">
            <v>-4388.1962999999996</v>
          </cell>
          <cell r="X1217">
            <v>-4388.1962999999996</v>
          </cell>
          <cell r="Y1217">
            <v>-4388.1962999999996</v>
          </cell>
          <cell r="Z1217">
            <v>-4388.1962999999996</v>
          </cell>
          <cell r="AA1217">
            <v>-4388.1962999999996</v>
          </cell>
          <cell r="AB1217">
            <v>-4388.1962999999996</v>
          </cell>
          <cell r="AC1217">
            <v>-4388.1962999999996</v>
          </cell>
          <cell r="AD1217">
            <v>-4388.1962999999996</v>
          </cell>
          <cell r="AE1217">
            <v>-4388.1962999999996</v>
          </cell>
          <cell r="AF1217">
            <v>-4388.1962999999996</v>
          </cell>
          <cell r="AG1217">
            <v>-4388.1962999999996</v>
          </cell>
          <cell r="AH1217">
            <v>-4388.1962999999996</v>
          </cell>
          <cell r="AI1217">
            <v>-118.59990000007383</v>
          </cell>
          <cell r="AJ1217">
            <v>0</v>
          </cell>
        </row>
        <row r="1218">
          <cell r="A1218" t="str">
            <v xml:space="preserve"> - налоги, относимые на себестоимость</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row>
        <row r="1219">
          <cell r="A1219" t="str">
            <v xml:space="preserve"> - налоги относимые на фин результаты</v>
          </cell>
          <cell r="F1219">
            <v>0</v>
          </cell>
          <cell r="G1219">
            <v>0</v>
          </cell>
          <cell r="H1219">
            <v>-5009.7416334314248</v>
          </cell>
          <cell r="I1219">
            <v>-5513.7179697908205</v>
          </cell>
          <cell r="J1219">
            <v>-5990.2333570696537</v>
          </cell>
          <cell r="K1219">
            <v>-6472.0653347389853</v>
          </cell>
          <cell r="L1219">
            <v>-6953.897312408315</v>
          </cell>
          <cell r="M1219">
            <v>-7321.6822856717281</v>
          </cell>
          <cell r="N1219">
            <v>-7682.7620207011441</v>
          </cell>
          <cell r="O1219">
            <v>-8043.841755730562</v>
          </cell>
          <cell r="P1219">
            <v>-8404.9214907599799</v>
          </cell>
          <cell r="Q1219">
            <v>-8766.0012257893941</v>
          </cell>
          <cell r="R1219">
            <v>-9173.6953563713578</v>
          </cell>
          <cell r="S1219">
            <v>-9584.1127221603019</v>
          </cell>
          <cell r="T1219">
            <v>-9994.5300879492443</v>
          </cell>
          <cell r="U1219">
            <v>-10404.947453738185</v>
          </cell>
          <cell r="V1219">
            <v>-10343.866781029632</v>
          </cell>
          <cell r="W1219">
            <v>-10256.102855029632</v>
          </cell>
          <cell r="X1219">
            <v>-10168.338929029633</v>
          </cell>
          <cell r="Y1219">
            <v>-10080.575003029633</v>
          </cell>
          <cell r="Z1219">
            <v>-9992.8110770296335</v>
          </cell>
          <cell r="AA1219">
            <v>-9905.047151029632</v>
          </cell>
          <cell r="AB1219">
            <v>-9817.2832250296324</v>
          </cell>
          <cell r="AC1219">
            <v>-9729.5192990296327</v>
          </cell>
          <cell r="AD1219">
            <v>-9641.7553730296331</v>
          </cell>
          <cell r="AE1219">
            <v>-9553.9914470296335</v>
          </cell>
          <cell r="AF1219">
            <v>-9466.227521029632</v>
          </cell>
          <cell r="AG1219">
            <v>-9378.4635950296324</v>
          </cell>
          <cell r="AH1219">
            <v>-9290.6996690296328</v>
          </cell>
          <cell r="AI1219">
            <v>-9245.6317070296318</v>
          </cell>
          <cell r="AJ1219">
            <v>-9244.4457080296324</v>
          </cell>
        </row>
        <row r="1220">
          <cell r="A1220" t="str">
            <v xml:space="preserve"> - налог на прибыль</v>
          </cell>
          <cell r="F1220">
            <v>0</v>
          </cell>
          <cell r="G1220">
            <v>0</v>
          </cell>
          <cell r="H1220">
            <v>-13112.076940831746</v>
          </cell>
          <cell r="I1220">
            <v>-15166.288146560781</v>
          </cell>
          <cell r="J1220">
            <v>-18686.477330932223</v>
          </cell>
          <cell r="K1220">
            <v>-22290.350533609937</v>
          </cell>
          <cell r="L1220">
            <v>-25889.975736287659</v>
          </cell>
          <cell r="M1220">
            <v>-29128.668797112037</v>
          </cell>
          <cell r="N1220">
            <v>-32363.763916712596</v>
          </cell>
          <cell r="O1220">
            <v>-35593.495621961134</v>
          </cell>
          <cell r="P1220">
            <v>-38817.703010427147</v>
          </cell>
          <cell r="Q1220">
            <v>-42036.220352607059</v>
          </cell>
          <cell r="R1220">
            <v>-45447.749013228924</v>
          </cell>
          <cell r="S1220">
            <v>-48852.587527296273</v>
          </cell>
          <cell r="T1220">
            <v>-52251.20837415562</v>
          </cell>
          <cell r="U1220">
            <v>-55643.425023790696</v>
          </cell>
          <cell r="V1220">
            <v>-55431.610624067478</v>
          </cell>
          <cell r="W1220">
            <v>-55219.405992298984</v>
          </cell>
          <cell r="X1220">
            <v>-55000.20332131024</v>
          </cell>
          <cell r="Y1220">
            <v>-54773.792669924645</v>
          </cell>
          <cell r="Z1220">
            <v>-54539.957798730276</v>
          </cell>
          <cell r="AA1220">
            <v>-54298.475981132884</v>
          </cell>
          <cell r="AB1220">
            <v>-54049.117808740368</v>
          </cell>
          <cell r="AC1220">
            <v>-53791.646990908863</v>
          </cell>
          <cell r="AD1220">
            <v>-53525.820148275219</v>
          </cell>
          <cell r="AE1220">
            <v>-53251.386600095364</v>
          </cell>
          <cell r="AF1220">
            <v>-52968.088145202921</v>
          </cell>
          <cell r="AG1220">
            <v>-52675.658836396498</v>
          </cell>
          <cell r="AH1220">
            <v>-52373.824748058687</v>
          </cell>
          <cell r="AI1220">
            <v>-53076.759841443527</v>
          </cell>
          <cell r="AJ1220">
            <v>-52762.946573103538</v>
          </cell>
        </row>
        <row r="1221">
          <cell r="A1221" t="str">
            <v xml:space="preserve"> - НДС в бюджет из бюджета</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row>
        <row r="1222">
          <cell r="A1222" t="str">
            <v xml:space="preserve"> - импортная и экспортная пошлины, подоходный налог</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row>
        <row r="1223">
          <cell r="A1223" t="str">
            <v xml:space="preserve"> - прочие доходы-расходы</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row>
        <row r="1224">
          <cell r="A1224" t="str">
            <v xml:space="preserve"> - прочие доходы-расходы из чистой прибыли</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row>
        <row r="1225">
          <cell r="A1225" t="str">
            <v xml:space="preserve"> - изменение постоянных активов (Приобретение(-) и продажа)</v>
          </cell>
          <cell r="F1225">
            <v>0</v>
          </cell>
          <cell r="G1225">
            <v>-118599.9</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row>
        <row r="1226">
          <cell r="A1226" t="str">
            <v xml:space="preserve"> - остаточная стоимость ПА и незавершенные кап вложения</v>
          </cell>
          <cell r="F1226">
            <v>0</v>
          </cell>
          <cell r="G1226">
            <v>118599.9</v>
          </cell>
          <cell r="H1226">
            <v>114211.7037</v>
          </cell>
          <cell r="I1226">
            <v>109823.5074</v>
          </cell>
          <cell r="J1226">
            <v>105435.31109999999</v>
          </cell>
          <cell r="K1226">
            <v>101047.1148</v>
          </cell>
          <cell r="L1226">
            <v>96658.9185</v>
          </cell>
          <cell r="M1226">
            <v>92270.722199999989</v>
          </cell>
          <cell r="N1226">
            <v>87882.525899999993</v>
          </cell>
          <cell r="O1226">
            <v>83494.329599999997</v>
          </cell>
          <cell r="P1226">
            <v>79106.133300000001</v>
          </cell>
          <cell r="Q1226">
            <v>74717.937000000005</v>
          </cell>
          <cell r="R1226">
            <v>70329.740700000009</v>
          </cell>
          <cell r="S1226">
            <v>65941.544400000013</v>
          </cell>
          <cell r="T1226">
            <v>61553.348100000017</v>
          </cell>
          <cell r="U1226">
            <v>57165.151800000021</v>
          </cell>
          <cell r="V1226">
            <v>52776.955500000025</v>
          </cell>
          <cell r="W1226">
            <v>48388.75920000003</v>
          </cell>
          <cell r="X1226">
            <v>44000.562900000034</v>
          </cell>
          <cell r="Y1226">
            <v>39612.366600000038</v>
          </cell>
          <cell r="Z1226">
            <v>35224.170300000042</v>
          </cell>
          <cell r="AA1226">
            <v>30835.974000000046</v>
          </cell>
          <cell r="AB1226">
            <v>26447.77770000005</v>
          </cell>
          <cell r="AC1226">
            <v>22059.581400000054</v>
          </cell>
          <cell r="AD1226">
            <v>17671.385100000058</v>
          </cell>
          <cell r="AE1226">
            <v>13283.188800000062</v>
          </cell>
          <cell r="AF1226">
            <v>8894.9925000000658</v>
          </cell>
          <cell r="AG1226">
            <v>4506.7962000000698</v>
          </cell>
          <cell r="AH1226">
            <v>118.59990000007383</v>
          </cell>
          <cell r="AI1226">
            <v>0</v>
          </cell>
          <cell r="AJ1226">
            <v>0</v>
          </cell>
        </row>
        <row r="1227">
          <cell r="A1227" t="str">
            <v xml:space="preserve"> - текущие нормируемые активы</v>
          </cell>
          <cell r="F1227">
            <v>0</v>
          </cell>
          <cell r="G1227">
            <v>22744.402525500002</v>
          </cell>
          <cell r="H1227">
            <v>45088.667372196971</v>
          </cell>
          <cell r="I1227">
            <v>55812.551932493945</v>
          </cell>
          <cell r="J1227">
            <v>67914.4478542406</v>
          </cell>
          <cell r="K1227">
            <v>80810.653858387261</v>
          </cell>
          <cell r="L1227">
            <v>94453.373244893912</v>
          </cell>
          <cell r="M1227">
            <v>107498.417833921</v>
          </cell>
          <cell r="N1227">
            <v>120567.55884456809</v>
          </cell>
          <cell r="O1227">
            <v>133664.88284274616</v>
          </cell>
          <cell r="P1227">
            <v>146794.59899134358</v>
          </cell>
          <cell r="Q1227">
            <v>159994.6535425153</v>
          </cell>
          <cell r="R1227">
            <v>173746.67472584714</v>
          </cell>
          <cell r="S1227">
            <v>187811.42222757702</v>
          </cell>
          <cell r="T1227">
            <v>202193.63349761849</v>
          </cell>
          <cell r="U1227">
            <v>216665.57225734246</v>
          </cell>
          <cell r="V1227">
            <v>228838.87574697743</v>
          </cell>
          <cell r="W1227">
            <v>241189.91395709987</v>
          </cell>
          <cell r="X1227">
            <v>253724.01892932443</v>
          </cell>
          <cell r="Y1227">
            <v>266446.68266651407</v>
          </cell>
          <cell r="Z1227">
            <v>279363.56193161791</v>
          </cell>
          <cell r="AA1227">
            <v>292480.48319047317</v>
          </cell>
          <cell r="AB1227">
            <v>305803.44770289253</v>
          </cell>
          <cell r="AC1227">
            <v>319338.6367664829</v>
          </cell>
          <cell r="AD1227">
            <v>333092.41711777932</v>
          </cell>
          <cell r="AE1227">
            <v>347071.34649541305</v>
          </cell>
          <cell r="AF1227">
            <v>361282.17937017424</v>
          </cell>
          <cell r="AG1227">
            <v>375731.87284697662</v>
          </cell>
          <cell r="AH1227">
            <v>390427.59274388151</v>
          </cell>
          <cell r="AI1227">
            <v>405376.71985349187</v>
          </cell>
          <cell r="AJ1227">
            <v>420586.85639218893</v>
          </cell>
        </row>
        <row r="1228">
          <cell r="A1228" t="str">
            <v xml:space="preserve"> - текущие пассивы</v>
          </cell>
          <cell r="F1228">
            <v>0</v>
          </cell>
          <cell r="G1228">
            <v>0</v>
          </cell>
          <cell r="H1228">
            <v>2054.454306715942</v>
          </cell>
          <cell r="I1228">
            <v>2339.7242344100409</v>
          </cell>
          <cell r="J1228">
            <v>2796.9568566136254</v>
          </cell>
          <cell r="K1228">
            <v>3265.3145549043065</v>
          </cell>
          <cell r="L1228">
            <v>3733.1412531949882</v>
          </cell>
          <cell r="M1228">
            <v>4150.5407053842555</v>
          </cell>
          <cell r="N1228">
            <v>4566.6522601412962</v>
          </cell>
          <cell r="O1228">
            <v>4982.0933881043347</v>
          </cell>
          <cell r="P1228">
            <v>5396.8439764695568</v>
          </cell>
          <cell r="Q1228">
            <v>5810.883309049017</v>
          </cell>
          <cell r="R1228">
            <v>6251.2182591823248</v>
          </cell>
          <cell r="S1228">
            <v>6691.057345397192</v>
          </cell>
          <cell r="T1228">
            <v>7130.1192232110561</v>
          </cell>
          <cell r="U1228">
            <v>7568.3805763718883</v>
          </cell>
          <cell r="V1228">
            <v>7534.2686923179162</v>
          </cell>
          <cell r="W1228">
            <v>7496.7726225968545</v>
          </cell>
          <cell r="X1228">
            <v>7458.4017979732607</v>
          </cell>
          <cell r="Y1228">
            <v>7419.1299758000623</v>
          </cell>
          <cell r="Z1228">
            <v>7378.9301261507653</v>
          </cell>
          <cell r="AA1228">
            <v>7337.7744082010922</v>
          </cell>
          <cell r="AB1228">
            <v>7295.6341459020277</v>
          </cell>
          <cell r="AC1228">
            <v>7252.4798029230888</v>
          </cell>
          <cell r="AD1228">
            <v>7208.2809568438852</v>
          </cell>
          <cell r="AE1228">
            <v>7163.0062725714024</v>
          </cell>
          <cell r="AF1228">
            <v>7116.6234749598461</v>
          </cell>
          <cell r="AG1228">
            <v>7069.0993206090434</v>
          </cell>
          <cell r="AH1228">
            <v>7020.3995688168179</v>
          </cell>
          <cell r="AI1228">
            <v>7102.6329602399228</v>
          </cell>
          <cell r="AJ1228">
            <v>7063.258051822424</v>
          </cell>
        </row>
        <row r="1229">
          <cell r="A1229" t="str">
            <v xml:space="preserve"> - изменение собств.капитала</v>
          </cell>
          <cell r="D1229">
            <v>0</v>
          </cell>
          <cell r="F1229">
            <v>539186.75639218895</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row>
        <row r="1230">
          <cell r="A1230" t="str">
            <v xml:space="preserve"> - привлечение кредитов</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row>
        <row r="1231">
          <cell r="A1231" t="str">
            <v xml:space="preserve"> - возврат кредитов</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row>
        <row r="1232">
          <cell r="A1232" t="str">
            <v xml:space="preserve"> - % по кредитам вкл. в себестоимость</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row>
        <row r="1233">
          <cell r="A1233" t="str">
            <v xml:space="preserve"> - % по кредитам не вкл. в себестоимость</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row>
        <row r="1234">
          <cell r="A1234" t="str">
            <v xml:space="preserve"> - задолженность по кредитам</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row>
        <row r="1235">
          <cell r="A1235" t="str">
            <v xml:space="preserve"> - отчисления на социальные нужды</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row>
        <row r="1236">
          <cell r="A1236" t="str">
            <v xml:space="preserve"> - резервная строка</v>
          </cell>
        </row>
        <row r="1237">
          <cell r="A1237" t="str">
            <v xml:space="preserve"> - резервная строка</v>
          </cell>
        </row>
        <row r="1238">
          <cell r="A1238" t="str">
            <v xml:space="preserve"> - резервная строка</v>
          </cell>
        </row>
        <row r="1239">
          <cell r="A1239" t="str">
            <v xml:space="preserve"> - резервная строка</v>
          </cell>
        </row>
        <row r="1240">
          <cell r="A1240" t="str">
            <v xml:space="preserve"> - резервная строка</v>
          </cell>
        </row>
        <row r="1241">
          <cell r="A1241" t="str">
            <v xml:space="preserve"> - резервная строка</v>
          </cell>
        </row>
        <row r="1245">
          <cell r="F1245">
            <v>1</v>
          </cell>
          <cell r="G1245">
            <v>2</v>
          </cell>
          <cell r="H1245">
            <v>3</v>
          </cell>
          <cell r="I1245">
            <v>4</v>
          </cell>
          <cell r="J1245">
            <v>5</v>
          </cell>
          <cell r="K1245">
            <v>6</v>
          </cell>
          <cell r="L1245">
            <v>7</v>
          </cell>
          <cell r="M1245">
            <v>8</v>
          </cell>
          <cell r="N1245">
            <v>9</v>
          </cell>
          <cell r="O1245">
            <v>10</v>
          </cell>
          <cell r="P1245">
            <v>11</v>
          </cell>
          <cell r="Q1245">
            <v>12</v>
          </cell>
          <cell r="R1245">
            <v>13</v>
          </cell>
          <cell r="S1245">
            <v>14</v>
          </cell>
          <cell r="T1245">
            <v>15</v>
          </cell>
          <cell r="U1245">
            <v>16</v>
          </cell>
          <cell r="V1245">
            <v>17</v>
          </cell>
          <cell r="W1245">
            <v>18</v>
          </cell>
          <cell r="X1245">
            <v>19</v>
          </cell>
          <cell r="Y1245">
            <v>20</v>
          </cell>
          <cell r="Z1245">
            <v>21</v>
          </cell>
          <cell r="AA1245">
            <v>22</v>
          </cell>
          <cell r="AB1245">
            <v>23</v>
          </cell>
          <cell r="AC1245">
            <v>24</v>
          </cell>
          <cell r="AD1245">
            <v>25</v>
          </cell>
          <cell r="AE1245">
            <v>26</v>
          </cell>
          <cell r="AF1245">
            <v>27</v>
          </cell>
          <cell r="AG1245">
            <v>28</v>
          </cell>
          <cell r="AH1245">
            <v>29</v>
          </cell>
          <cell r="AI1245">
            <v>30</v>
          </cell>
          <cell r="AJ1245">
            <v>31</v>
          </cell>
          <cell r="AK1245">
            <v>32</v>
          </cell>
        </row>
        <row r="1246">
          <cell r="AJ1246" t="str">
            <v>30 год</v>
          </cell>
        </row>
        <row r="1248">
          <cell r="F1248" t="str">
            <v>тыс.руб.</v>
          </cell>
        </row>
        <row r="1249">
          <cell r="F1249">
            <v>1</v>
          </cell>
          <cell r="G1249">
            <v>1</v>
          </cell>
          <cell r="H1249">
            <v>1</v>
          </cell>
          <cell r="I1249">
            <v>1</v>
          </cell>
          <cell r="J1249">
            <v>1</v>
          </cell>
          <cell r="K1249">
            <v>1</v>
          </cell>
          <cell r="L1249">
            <v>1</v>
          </cell>
          <cell r="M1249">
            <v>1</v>
          </cell>
          <cell r="N1249">
            <v>1</v>
          </cell>
          <cell r="O1249">
            <v>1</v>
          </cell>
          <cell r="P1249">
            <v>1</v>
          </cell>
          <cell r="Q1249">
            <v>1</v>
          </cell>
          <cell r="R1249">
            <v>1</v>
          </cell>
          <cell r="S1249">
            <v>1</v>
          </cell>
          <cell r="T1249">
            <v>1</v>
          </cell>
          <cell r="U1249">
            <v>1</v>
          </cell>
          <cell r="V1249">
            <v>1</v>
          </cell>
          <cell r="W1249">
            <v>1</v>
          </cell>
          <cell r="X1249">
            <v>1</v>
          </cell>
          <cell r="Y1249">
            <v>1</v>
          </cell>
          <cell r="Z1249">
            <v>1</v>
          </cell>
          <cell r="AA1249">
            <v>1</v>
          </cell>
          <cell r="AB1249">
            <v>1</v>
          </cell>
          <cell r="AC1249">
            <v>1</v>
          </cell>
          <cell r="AD1249">
            <v>1</v>
          </cell>
          <cell r="AE1249">
            <v>1</v>
          </cell>
          <cell r="AF1249">
            <v>1</v>
          </cell>
          <cell r="AG1249">
            <v>1</v>
          </cell>
          <cell r="AH1249">
            <v>1</v>
          </cell>
          <cell r="AI1249">
            <v>1</v>
          </cell>
          <cell r="AJ1249">
            <v>1</v>
          </cell>
        </row>
        <row r="1250">
          <cell r="F1250">
            <v>1</v>
          </cell>
          <cell r="G1250">
            <v>1</v>
          </cell>
          <cell r="H1250">
            <v>1</v>
          </cell>
          <cell r="I1250">
            <v>1</v>
          </cell>
          <cell r="J1250">
            <v>1</v>
          </cell>
          <cell r="K1250">
            <v>1</v>
          </cell>
          <cell r="L1250">
            <v>1</v>
          </cell>
          <cell r="M1250">
            <v>1</v>
          </cell>
          <cell r="N1250">
            <v>1</v>
          </cell>
          <cell r="O1250">
            <v>1</v>
          </cell>
          <cell r="P1250">
            <v>1</v>
          </cell>
          <cell r="Q1250">
            <v>1</v>
          </cell>
          <cell r="R1250">
            <v>1</v>
          </cell>
          <cell r="S1250">
            <v>1</v>
          </cell>
          <cell r="T1250">
            <v>1</v>
          </cell>
          <cell r="U1250">
            <v>1</v>
          </cell>
          <cell r="V1250">
            <v>1</v>
          </cell>
          <cell r="W1250">
            <v>1</v>
          </cell>
          <cell r="X1250">
            <v>1</v>
          </cell>
          <cell r="Y1250">
            <v>1</v>
          </cell>
          <cell r="Z1250">
            <v>1</v>
          </cell>
          <cell r="AA1250">
            <v>1</v>
          </cell>
          <cell r="AB1250">
            <v>1</v>
          </cell>
          <cell r="AC1250">
            <v>1</v>
          </cell>
          <cell r="AD1250">
            <v>1</v>
          </cell>
          <cell r="AE1250">
            <v>1</v>
          </cell>
          <cell r="AF1250">
            <v>1</v>
          </cell>
          <cell r="AG1250">
            <v>1</v>
          </cell>
          <cell r="AH1250">
            <v>1</v>
          </cell>
          <cell r="AI1250">
            <v>1</v>
          </cell>
          <cell r="AJ1250">
            <v>1</v>
          </cell>
        </row>
        <row r="1251">
          <cell r="F1251">
            <v>539186.75639218895</v>
          </cell>
          <cell r="G1251">
            <v>397842.45386668894</v>
          </cell>
          <cell r="H1251">
            <v>423462.41660600842</v>
          </cell>
          <cell r="I1251">
            <v>465438.57740418136</v>
          </cell>
          <cell r="J1251">
            <v>517355.95528592367</v>
          </cell>
          <cell r="K1251">
            <v>579902.41330316581</v>
          </cell>
          <cell r="L1251">
            <v>653100.64007986081</v>
          </cell>
          <cell r="M1251">
            <v>737101.97576721106</v>
          </cell>
          <cell r="N1251">
            <v>831322.39501424425</v>
          </cell>
          <cell r="O1251">
            <v>935741.44458023948</v>
          </cell>
          <cell r="P1251">
            <v>1050337.4015196932</v>
          </cell>
          <cell r="Q1251">
            <v>1175054.2803843566</v>
          </cell>
          <cell r="R1251">
            <v>1310048.6623263829</v>
          </cell>
          <cell r="S1251">
            <v>1455511.8107139729</v>
          </cell>
          <cell r="T1251">
            <v>1611419.0174732381</v>
          </cell>
          <cell r="U1251">
            <v>1777977.7156086788</v>
          </cell>
          <cell r="V1251">
            <v>1945691.9301778702</v>
          </cell>
          <cell r="W1251">
            <v>2112553.0445069736</v>
          </cell>
          <cell r="X1251">
            <v>2278536.0755276079</v>
          </cell>
          <cell r="Y1251">
            <v>2443612.6797230067</v>
          </cell>
          <cell r="Z1251">
            <v>2607753.6632708996</v>
          </cell>
          <cell r="AA1251">
            <v>2770928.9565343489</v>
          </cell>
          <cell r="AB1251">
            <v>2933107.5877873083</v>
          </cell>
          <cell r="AC1251">
            <v>3094257.6561519504</v>
          </cell>
          <cell r="AD1251">
            <v>3254346.3037241129</v>
          </cell>
          <cell r="AE1251">
            <v>3413339.6868625088</v>
          </cell>
          <cell r="AF1251">
            <v>3571202.9466166119</v>
          </cell>
          <cell r="AG1251">
            <v>3727900.1782673812</v>
          </cell>
          <cell r="AH1251">
            <v>3883394.3999542031</v>
          </cell>
          <cell r="AI1251">
            <v>4036722.5123005873</v>
          </cell>
          <cell r="AJ1251">
            <v>4188555.665001634</v>
          </cell>
        </row>
        <row r="1252">
          <cell r="F1252">
            <v>539186.75639218895</v>
          </cell>
          <cell r="G1252">
            <v>397842.45386668894</v>
          </cell>
          <cell r="H1252">
            <v>423462.41660600842</v>
          </cell>
          <cell r="I1252">
            <v>465438.57740418136</v>
          </cell>
          <cell r="J1252">
            <v>517355.95528592367</v>
          </cell>
          <cell r="K1252">
            <v>579902.41330316581</v>
          </cell>
          <cell r="L1252">
            <v>653100.64007986081</v>
          </cell>
          <cell r="M1252">
            <v>737101.97576721106</v>
          </cell>
          <cell r="N1252">
            <v>831322.39501424425</v>
          </cell>
          <cell r="O1252">
            <v>935741.44458023948</v>
          </cell>
          <cell r="P1252">
            <v>1050337.4015196932</v>
          </cell>
          <cell r="Q1252">
            <v>1175054.2803843566</v>
          </cell>
          <cell r="R1252">
            <v>1310048.6623263829</v>
          </cell>
          <cell r="S1252">
            <v>1455511.8107139729</v>
          </cell>
          <cell r="T1252">
            <v>1611419.0174732381</v>
          </cell>
          <cell r="U1252">
            <v>1777977.7156086788</v>
          </cell>
          <cell r="V1252">
            <v>1945691.9301778702</v>
          </cell>
          <cell r="W1252">
            <v>2112553.0445069736</v>
          </cell>
          <cell r="X1252">
            <v>2278536.0755276079</v>
          </cell>
          <cell r="Y1252">
            <v>2443612.6797230067</v>
          </cell>
          <cell r="Z1252">
            <v>2607753.6632708996</v>
          </cell>
          <cell r="AA1252">
            <v>2770928.9565343489</v>
          </cell>
          <cell r="AB1252">
            <v>2933107.5877873083</v>
          </cell>
          <cell r="AC1252">
            <v>3094257.6561519504</v>
          </cell>
          <cell r="AD1252">
            <v>3254346.3037241129</v>
          </cell>
          <cell r="AE1252">
            <v>3413339.6868625088</v>
          </cell>
          <cell r="AF1252">
            <v>3571202.9466166119</v>
          </cell>
          <cell r="AG1252">
            <v>3727900.1782673812</v>
          </cell>
          <cell r="AH1252">
            <v>3883394.3999542031</v>
          </cell>
          <cell r="AI1252">
            <v>4036722.5123005873</v>
          </cell>
          <cell r="AJ1252">
            <v>4188555.665001634</v>
          </cell>
        </row>
        <row r="1258">
          <cell r="AJ1258">
            <v>126262.28437033127</v>
          </cell>
        </row>
        <row r="1259">
          <cell r="AJ1259">
            <v>272037.34958400001</v>
          </cell>
        </row>
        <row r="1260">
          <cell r="AJ1260">
            <v>0</v>
          </cell>
        </row>
        <row r="1261">
          <cell r="AJ1261">
            <v>550132.78665537795</v>
          </cell>
        </row>
        <row r="1262">
          <cell r="AJ1262">
            <v>398299.63395433128</v>
          </cell>
        </row>
        <row r="1267">
          <cell r="AJ1267">
            <v>272037.34958400001</v>
          </cell>
        </row>
        <row r="1268">
          <cell r="AJ1268">
            <v>0</v>
          </cell>
        </row>
        <row r="1269">
          <cell r="AJ1269">
            <v>0</v>
          </cell>
        </row>
        <row r="1270">
          <cell r="AJ1270">
            <v>126262.28437033127</v>
          </cell>
        </row>
        <row r="1271">
          <cell r="AJ1271">
            <v>550132.78665537795</v>
          </cell>
        </row>
        <row r="1272">
          <cell r="AJ1272">
            <v>398299.63395433128</v>
          </cell>
        </row>
        <row r="1275">
          <cell r="AJ1275">
            <v>420586.85639218893</v>
          </cell>
        </row>
        <row r="1276">
          <cell r="AJ1276">
            <v>-7063.258051822424</v>
          </cell>
        </row>
        <row r="1277">
          <cell r="AJ1277">
            <v>15249.511447114557</v>
          </cell>
        </row>
        <row r="1280">
          <cell r="AJ1280">
            <v>0</v>
          </cell>
        </row>
        <row r="1281">
          <cell r="AJ1281">
            <v>0</v>
          </cell>
        </row>
        <row r="1282">
          <cell r="AJ1282">
            <v>0</v>
          </cell>
        </row>
        <row r="1283">
          <cell r="AJ1283">
            <v>0</v>
          </cell>
        </row>
        <row r="1286">
          <cell r="AJ1286">
            <v>229090.0564292944</v>
          </cell>
        </row>
        <row r="1287">
          <cell r="AJ1287">
            <v>167082.66414816122</v>
          </cell>
        </row>
        <row r="1288">
          <cell r="AJ1288">
            <v>4062892.5069498098</v>
          </cell>
        </row>
        <row r="1291">
          <cell r="AJ1291">
            <v>550093.41174696048</v>
          </cell>
        </row>
        <row r="1292">
          <cell r="AJ1292">
            <v>-398260.25904591376</v>
          </cell>
        </row>
        <row r="1293">
          <cell r="AJ1293">
            <v>4188555.665001634</v>
          </cell>
        </row>
        <row r="1296">
          <cell r="AJ1296">
            <v>652.55190842200591</v>
          </cell>
        </row>
        <row r="1297">
          <cell r="AJ1297">
            <v>600.17896772518543</v>
          </cell>
        </row>
        <row r="1298">
          <cell r="AJ1298">
            <v>593.68842206600209</v>
          </cell>
        </row>
        <row r="1301">
          <cell r="AJ1301">
            <v>550132.78665537795</v>
          </cell>
        </row>
        <row r="1302">
          <cell r="AJ1302">
            <v>-398299.63395433128</v>
          </cell>
        </row>
        <row r="1304">
          <cell r="AJ1304">
            <v>3649368.9086094447</v>
          </cell>
        </row>
        <row r="1305">
          <cell r="AJ1305">
            <v>372422.09933404427</v>
          </cell>
        </row>
        <row r="1308">
          <cell r="AJ1308">
            <v>550132.78665537795</v>
          </cell>
        </row>
        <row r="1309">
          <cell r="AJ1309">
            <v>-398299.63395433128</v>
          </cell>
        </row>
        <row r="1311">
          <cell r="AJ1311">
            <v>3649368.9086094447</v>
          </cell>
        </row>
        <row r="1312">
          <cell r="AJ1312">
            <v>372422.09933404427</v>
          </cell>
        </row>
        <row r="1315">
          <cell r="AJ1315">
            <v>19522.290232048308</v>
          </cell>
        </row>
        <row r="1316">
          <cell r="AJ1316">
            <v>42485.10204908486</v>
          </cell>
        </row>
        <row r="1317">
          <cell r="AJ1317">
            <v>0</v>
          </cell>
        </row>
        <row r="1318">
          <cell r="AJ1318">
            <v>0</v>
          </cell>
        </row>
        <row r="1319">
          <cell r="AJ1319">
            <v>474716.91396992526</v>
          </cell>
        </row>
        <row r="1320">
          <cell r="AJ1320">
            <v>1538449.5957519587</v>
          </cell>
        </row>
        <row r="1327">
          <cell r="C1327">
            <v>1</v>
          </cell>
        </row>
        <row r="1328">
          <cell r="C1328">
            <v>1</v>
          </cell>
        </row>
        <row r="1329">
          <cell r="C1329">
            <v>1</v>
          </cell>
        </row>
        <row r="1330">
          <cell r="C1330">
            <v>1</v>
          </cell>
        </row>
        <row r="1338">
          <cell r="C1338">
            <v>397842.45386668894</v>
          </cell>
        </row>
        <row r="1339">
          <cell r="C1339">
            <v>4062892.5069498098</v>
          </cell>
        </row>
        <row r="1340">
          <cell r="C1340">
            <v>22744.402525500002</v>
          </cell>
        </row>
        <row r="1341">
          <cell r="C1341">
            <v>413523.59834036644</v>
          </cell>
        </row>
        <row r="1344">
          <cell r="A1344">
            <v>1</v>
          </cell>
          <cell r="B1344">
            <v>378667.56877428608</v>
          </cell>
          <cell r="C1344">
            <v>413523.59834036644</v>
          </cell>
        </row>
        <row r="1345">
          <cell r="A1345" t="e">
            <v>#REF!</v>
          </cell>
          <cell r="B1345" t="e">
            <v>#REF!</v>
          </cell>
          <cell r="C1345">
            <v>64541.140668739383</v>
          </cell>
        </row>
        <row r="1346">
          <cell r="A1346" t="e">
            <v>#REF!</v>
          </cell>
          <cell r="B1346" t="e">
            <v>#REF!</v>
          </cell>
          <cell r="C1346">
            <v>64541.140668739383</v>
          </cell>
        </row>
        <row r="1347">
          <cell r="A1347" t="e">
            <v>#REF!</v>
          </cell>
          <cell r="B1347" t="e">
            <v>#REF!</v>
          </cell>
          <cell r="C1347">
            <v>64541.140668739383</v>
          </cell>
        </row>
        <row r="1348">
          <cell r="A1348" t="e">
            <v>#REF!</v>
          </cell>
          <cell r="B1348" t="e">
            <v>#REF!</v>
          </cell>
          <cell r="C1348">
            <v>64541.140668739383</v>
          </cell>
        </row>
        <row r="1349">
          <cell r="A1349" t="e">
            <v>#REF!</v>
          </cell>
          <cell r="B1349" t="e">
            <v>#REF!</v>
          </cell>
          <cell r="C1349">
            <v>64541.140668739383</v>
          </cell>
        </row>
        <row r="1350">
          <cell r="A1350" t="e">
            <v>#REF!</v>
          </cell>
          <cell r="B1350" t="e">
            <v>#REF!</v>
          </cell>
          <cell r="C1350">
            <v>64541.140668739383</v>
          </cell>
        </row>
        <row r="1351">
          <cell r="A1351" t="e">
            <v>#REF!</v>
          </cell>
          <cell r="B1351" t="e">
            <v>#REF!</v>
          </cell>
          <cell r="C1351">
            <v>64541.140668739383</v>
          </cell>
        </row>
        <row r="1355">
          <cell r="A1355">
            <v>413523.59834036644</v>
          </cell>
          <cell r="B1355" t="e">
            <v>#REF!</v>
          </cell>
          <cell r="C1355" t="e">
            <v>#REF!</v>
          </cell>
          <cell r="D1355" t="e">
            <v>#REF!</v>
          </cell>
          <cell r="E1355" t="e">
            <v>#REF!</v>
          </cell>
          <cell r="F1355" t="e">
            <v>#REF!</v>
          </cell>
          <cell r="G1355" t="e">
            <v>#REF!</v>
          </cell>
          <cell r="H1355" t="e">
            <v>#REF!</v>
          </cell>
        </row>
        <row r="1356">
          <cell r="A1356" t="e">
            <v>#REF!</v>
          </cell>
          <cell r="B1356">
            <v>64541.140668739383</v>
          </cell>
          <cell r="C1356">
            <v>64541.140668739383</v>
          </cell>
          <cell r="D1356">
            <v>64541.140668739383</v>
          </cell>
          <cell r="E1356">
            <v>64541.140668739383</v>
          </cell>
          <cell r="F1356">
            <v>64541.140668739383</v>
          </cell>
          <cell r="G1356">
            <v>64541.140668739383</v>
          </cell>
          <cell r="H1356">
            <v>64541.140668739383</v>
          </cell>
        </row>
        <row r="1357">
          <cell r="A1357" t="e">
            <v>#REF!</v>
          </cell>
          <cell r="B1357">
            <v>64541.140668739383</v>
          </cell>
          <cell r="C1357">
            <v>64541.140668739383</v>
          </cell>
          <cell r="D1357">
            <v>64541.140668739383</v>
          </cell>
          <cell r="E1357">
            <v>64541.140668739383</v>
          </cell>
          <cell r="F1357">
            <v>64541.140668739383</v>
          </cell>
          <cell r="G1357">
            <v>64541.140668739383</v>
          </cell>
          <cell r="H1357">
            <v>64541.140668739383</v>
          </cell>
        </row>
        <row r="1358">
          <cell r="A1358" t="e">
            <v>#REF!</v>
          </cell>
          <cell r="B1358">
            <v>64541.140668739383</v>
          </cell>
          <cell r="C1358">
            <v>64541.140668739383</v>
          </cell>
          <cell r="D1358">
            <v>64541.140668739383</v>
          </cell>
          <cell r="E1358">
            <v>64541.140668739383</v>
          </cell>
          <cell r="F1358">
            <v>64541.140668739383</v>
          </cell>
          <cell r="G1358">
            <v>64541.140668739383</v>
          </cell>
          <cell r="H1358">
            <v>64541.140668739383</v>
          </cell>
        </row>
        <row r="1359">
          <cell r="A1359" t="e">
            <v>#REF!</v>
          </cell>
          <cell r="B1359">
            <v>64541.140668739383</v>
          </cell>
          <cell r="C1359">
            <v>64541.140668739383</v>
          </cell>
          <cell r="D1359">
            <v>64541.140668739383</v>
          </cell>
          <cell r="E1359">
            <v>64541.140668739383</v>
          </cell>
          <cell r="F1359">
            <v>64541.140668739383</v>
          </cell>
          <cell r="G1359">
            <v>64541.140668739383</v>
          </cell>
          <cell r="H1359">
            <v>64541.140668739383</v>
          </cell>
        </row>
        <row r="1360">
          <cell r="A1360" t="e">
            <v>#REF!</v>
          </cell>
          <cell r="B1360">
            <v>64541.140668739383</v>
          </cell>
          <cell r="C1360">
            <v>64541.140668739383</v>
          </cell>
          <cell r="D1360">
            <v>64541.140668739383</v>
          </cell>
          <cell r="E1360">
            <v>64541.140668739383</v>
          </cell>
          <cell r="F1360">
            <v>64541.140668739383</v>
          </cell>
          <cell r="G1360">
            <v>64541.140668739383</v>
          </cell>
          <cell r="H1360">
            <v>64541.140668739383</v>
          </cell>
        </row>
        <row r="1588">
          <cell r="AJ1588">
            <v>1</v>
          </cell>
        </row>
        <row r="1606">
          <cell r="AJ1606">
            <v>1</v>
          </cell>
        </row>
      </sheetData>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правочники"/>
      <sheetName val="19"/>
      <sheetName val="20"/>
      <sheetName val="21"/>
      <sheetName val="22"/>
      <sheetName val="23"/>
      <sheetName val="24"/>
      <sheetName val="25"/>
      <sheetName val="26"/>
      <sheetName val="27"/>
      <sheetName val="28"/>
      <sheetName val="29"/>
      <sheetName val="реализация СВОД"/>
      <sheetName val="реализация нерег"/>
      <sheetName val="реализация рег"/>
      <sheetName val="расчет смешанного тарифа"/>
      <sheetName val="товарка население"/>
      <sheetName val="товарка исх"/>
      <sheetName val="смешанный тариф рег"/>
      <sheetName val="товарка рег"/>
      <sheetName val="смешанный тариф нерег"/>
      <sheetName val="товарка нерег"/>
      <sheetName val="смешанный тариф итого"/>
      <sheetName val="товарка итого"/>
      <sheetName val="1.1.1.1.(товарка исх.)"/>
      <sheetName val="1.1.1.1.(товарка рег)"/>
      <sheetName val="1.1.1.1.(товарка нерег)"/>
      <sheetName val="1.1.1.1.(товарка итого)"/>
      <sheetName val="1.1.1.1.(товарка горсети исх.)"/>
      <sheetName val="1.1.1.1.(товарка горсети рег)"/>
      <sheetName val="1.1.1.1.(товарка горсети нерег)"/>
      <sheetName val="1.1.1.1.(товарка горсети итого)"/>
      <sheetName val="товарка отрасли"/>
      <sheetName val="товарка группы"/>
      <sheetName val="товарка горсети"/>
      <sheetName val="Анализ по товарке"/>
      <sheetName val="Анализ по товарке (ОПП)"/>
      <sheetName val="Анализ по реализации"/>
      <sheetName val="товарка факт по рег. тарифу"/>
      <sheetName val="Анализ товарки по рег. тарифу"/>
      <sheetName val="Анализ товарки ОПП рег. тарифу"/>
      <sheetName val="P2.1"/>
      <sheetName val="Мониторинг _2"/>
      <sheetName val="Регионы"/>
      <sheetName val="реализация"/>
      <sheetName val="группы итого 1с"/>
      <sheetName val="группы рег."/>
      <sheetName val="группы нерег."/>
      <sheetName val="группы перерасчет рег."/>
      <sheetName val="группы перерасчет нерег."/>
      <sheetName val="группы итого проверка"/>
      <sheetName val="ПД_ПФ_2009"/>
      <sheetName val="Бюджет_2010_ожид."/>
      <sheetName val="ЭСО"/>
      <sheetName val="сбыт"/>
      <sheetName val="Ген. не уч. ОРЭМ"/>
      <sheetName val="сети"/>
      <sheetName val="шаблон для R3"/>
      <sheetName val="перекрестка"/>
      <sheetName val="16"/>
      <sheetName val="18.2"/>
      <sheetName val="4"/>
      <sheetName val="6"/>
      <sheetName val="15"/>
      <sheetName val="17.1"/>
      <sheetName val="2.3"/>
      <sheetName val="21.3"/>
      <sheetName val="Форма 20 (1)"/>
      <sheetName val="Форма 20 (2)"/>
      <sheetName val="Форма 20 (3)"/>
      <sheetName val="Форма 20 (4)"/>
      <sheetName val="Форма 20 (5)"/>
      <sheetName val="ПД_дек"/>
      <sheetName val="ПФ_дек"/>
      <sheetName val="анализ 50"/>
      <sheetName val="анализ 51"/>
      <sheetName val="анализ 57"/>
      <sheetName val="анализ 62"/>
      <sheetName val="расшифровка 62"/>
      <sheetName val="ОСВ"/>
      <sheetName val="60,51"/>
      <sheetName val="71,50"/>
      <sheetName val="76.5,51"/>
      <sheetName val="91.2,51"/>
      <sheetName val="66,51"/>
      <sheetName val="бюджет_2010_фев"/>
      <sheetName val="расх. из приб. фев 2010"/>
      <sheetName val="инвест.прогр"/>
      <sheetName val="сч.60 услуги СЭ"/>
      <sheetName val="ДЗ_РСВ"/>
      <sheetName val="РСВ_продажа"/>
      <sheetName val="ДЗ_БР"/>
      <sheetName val="БР продажа "/>
      <sheetName val="ДЗ_мощность"/>
      <sheetName val="ДЗ_ТДЭн_компенсация"/>
      <sheetName val="КЗ_60.1"/>
      <sheetName val="КЗ_РСВ"/>
      <sheetName val="КЗ_КОМ"/>
      <sheetName val="КЗ_БР"/>
      <sheetName val="КЗ_76.5"/>
      <sheetName val="КЗ_71"/>
      <sheetName val="авансы выданные_60.2"/>
      <sheetName val="КЗ_ЦФР"/>
      <sheetName val=" анализ  70"/>
      <sheetName val="68.1_ПОДОХОДНЫЙ"/>
      <sheetName val="68.2_НДС"/>
      <sheetName val="68.4 налог на ПРИБЫЛЬ"/>
      <sheetName val="68.4.1._платежи в бюджет"/>
      <sheetName val="68.4.2_начисление _налога_ПРИБ."/>
      <sheetName val="68.8_ИМУЩЕСТВО"/>
      <sheetName val="68.10_ОКР.СРЕДА"/>
      <sheetName val="68.11_ТРАНСПОРТ"/>
      <sheetName val="68.12_ЗЕМЛЯ"/>
      <sheetName val="68.14_ГОСПОШЛИНА"/>
      <sheetName val="Анализ 97"/>
      <sheetName val="69.1_СОЦ_СТРАХ"/>
      <sheetName val="69.2_ПФ"/>
      <sheetName val="69.3_МЕД.СТРАХ."/>
      <sheetName val="69.11_ТРАВМАТИЗМ"/>
      <sheetName val="58.1 АКЦИИ СГЭС"/>
      <sheetName val="58.2_ВЕКСЕЛЯ"/>
      <sheetName val="58.3_ЗАЙМЫ"/>
      <sheetName val="58.2_91.1_ВЕКСЕЛЯ"/>
      <sheetName val="91.2_58.2_ВЕКСЕЛЯ"/>
      <sheetName val="анализ сч.75"/>
      <sheetName val="план счетов"/>
      <sheetName val="выручка_02"/>
      <sheetName val="Лист1"/>
      <sheetName val="Лист1 (2)"/>
      <sheetName val="Лист2"/>
      <sheetName val="Лист3"/>
      <sheetName val="FES"/>
      <sheetName val="_x0018_O_x0000__x0000__x0000_"/>
      <sheetName val=""/>
      <sheetName val="Электроэн 4кв"/>
      <sheetName val="Вода 4кв"/>
      <sheetName val="Тепло 4кв"/>
      <sheetName val="ДПН внутр"/>
      <sheetName val="ДПН АРМ"/>
      <sheetName val="Control"/>
      <sheetName val="Приток"/>
      <sheetName val="Отток"/>
      <sheetName val="Списки"/>
      <sheetName val="FST5"/>
      <sheetName val="TSheet"/>
      <sheetName val="Титульный"/>
      <sheetName val="реализация_СВОД"/>
      <sheetName val="реализация_нерег"/>
      <sheetName val="реализация_рег"/>
      <sheetName val="расчет_смешанного_тарифа"/>
      <sheetName val="товарка_население"/>
      <sheetName val="товарка_исх"/>
      <sheetName val="смешанный_тариф_рег"/>
      <sheetName val="товарка_рег"/>
      <sheetName val="смешанный_тариф_нерег"/>
      <sheetName val="товарка_нерег"/>
      <sheetName val="смешанный_тариф_итого"/>
      <sheetName val="товарка_итого"/>
      <sheetName val="1_1_1_1_(товарка_исх_)"/>
      <sheetName val="1_1_1_1_(товарка_рег)"/>
      <sheetName val="1_1_1_1_(товарка_нерег)"/>
      <sheetName val="1_1_1_1_(товарка_итого)"/>
      <sheetName val="1_1_1_1_(товарка_горсети_исх_)"/>
      <sheetName val="1_1_1_1_(товарка_горсети_рег)"/>
      <sheetName val="1_1_1_1_(товарка_горсети_нерег)"/>
      <sheetName val="1_1_1_1_(товарка_горсети_итого)"/>
      <sheetName val="товарка_отрасли"/>
      <sheetName val="товарка_группы"/>
      <sheetName val="товарка_горсети"/>
      <sheetName val="Анализ_по_товарке"/>
      <sheetName val="Анализ_по_товарке_(ОПП)"/>
      <sheetName val="Анализ_по_реализации"/>
      <sheetName val="товарка_факт_по_рег__тарифу"/>
      <sheetName val="Анализ_товарки_по_рег__тарифу"/>
      <sheetName val="Анализ_товарки_ОПП_рег__тарифу"/>
      <sheetName val="P2_1"/>
      <sheetName val="Мониторинг__2"/>
      <sheetName val="шаблон_для_R3"/>
      <sheetName val="группы_итого_1с"/>
      <sheetName val="группы_рег_"/>
      <sheetName val="группы_нерег_"/>
      <sheetName val="группы_перерасчет_рег_"/>
      <sheetName val="группы_перерасчет_нерег_"/>
      <sheetName val="группы_итого_проверка"/>
      <sheetName val="Бюджет_2010_ожид_"/>
      <sheetName val="Форма_20_(1)"/>
      <sheetName val="Форма_20_(2)"/>
      <sheetName val="Форма_20_(3)"/>
      <sheetName val="Форма_20_(4)"/>
      <sheetName val="Форма_20_(5)"/>
      <sheetName val="18_2"/>
      <sheetName val="17_1"/>
      <sheetName val="2_3"/>
      <sheetName val="Ген__не_уч__ОРЭМ"/>
      <sheetName val="21_3"/>
      <sheetName val="анализ_50"/>
      <sheetName val="анализ_51"/>
      <sheetName val="анализ_57"/>
      <sheetName val="анализ_62"/>
      <sheetName val="расшифровка_62"/>
      <sheetName val="76_5,51"/>
      <sheetName val="91_2,51"/>
      <sheetName val="расх__из_приб__фев_2010"/>
      <sheetName val="инвест_прогр"/>
      <sheetName val="сч_60_услуги_СЭ"/>
      <sheetName val="БР_продажа_"/>
      <sheetName val="КЗ_60_1"/>
      <sheetName val="КЗ_76_5"/>
      <sheetName val="авансы_выданные_60_2"/>
      <sheetName val="_анализ__70"/>
      <sheetName val="68_1_ПОДОХОДНЫЙ"/>
      <sheetName val="68_2_НДС"/>
      <sheetName val="68_4_налог_на_ПРИБЫЛЬ"/>
      <sheetName val="68_4_1__платежи_в_бюджет"/>
      <sheetName val="68_4_2_начисление__налога_ПРИБ_"/>
      <sheetName val="68_8_ИМУЩЕСТВО"/>
      <sheetName val="68_10_ОКР_СРЕДА"/>
      <sheetName val="68_11_ТРАНСПОРТ"/>
      <sheetName val="68_12_ЗЕМЛЯ"/>
      <sheetName val="68_14_ГОСПОШЛИНА"/>
      <sheetName val="Анализ_97"/>
      <sheetName val="69_1_СОЦ_СТРАХ"/>
      <sheetName val="69_2_ПФ"/>
      <sheetName val="69_3_МЕД_СТРАХ_"/>
      <sheetName val="69_11_ТРАВМАТИЗМ"/>
      <sheetName val="58_1_АКЦИИ_СГЭС"/>
      <sheetName val="58_2_ВЕКСЕЛЯ"/>
      <sheetName val="58_3_ЗАЙМЫ"/>
      <sheetName val="58_2_91_1_ВЕКСЕЛЯ"/>
      <sheetName val="91_2_58_2_ВЕКСЕЛЯ"/>
      <sheetName val="анализ_сч_75"/>
      <sheetName val="план_счетов"/>
      <sheetName val="Лист1_(2)"/>
      <sheetName val="Электроэн_4кв"/>
      <sheetName val="Вода_4кв"/>
      <sheetName val="Тепло_4кв"/>
      <sheetName val="ДПН_внутр"/>
      <sheetName val="ДПН_АРМ"/>
      <sheetName val="O"/>
      <sheetName val="35998"/>
      <sheetName val="44"/>
      <sheetName val="92"/>
      <sheetName val="94"/>
      <sheetName val="97"/>
      <sheetName val="Отчет"/>
      <sheetName val="_x0018_O???"/>
      <sheetName val="3"/>
      <sheetName val="5"/>
      <sheetName val="P2.2"/>
      <sheetName val="Расчёт"/>
      <sheetName val="14б ДПН отчет"/>
      <sheetName val="16а Сводный анализ"/>
      <sheetName val="НЕДЕЛИ"/>
      <sheetName val="реализация⼘6㮧疽М"/>
      <sheetName val="_x0018_O"/>
      <sheetName val="TEHSHEET"/>
      <sheetName val="_x0018_O_x0000_"/>
      <sheetName val="Топливо2009"/>
      <sheetName val="2009"/>
      <sheetName val="_x0018_O?"/>
      <sheetName val="Таб1.1"/>
      <sheetName val="ПС 110 кВ №13 А"/>
      <sheetName val="17"/>
      <sheetName val="Ф-1 (для АО-энерго)"/>
      <sheetName val="Ф-2 (для АО-энерго)"/>
      <sheetName val="свод"/>
      <sheetName val="Гр5(о)"/>
      <sheetName val="_x005f_x0018_O_x005f_x0000__x005f_x0000__x005f_x0000_"/>
      <sheetName val="Расчёт НВВ по RAB"/>
      <sheetName val="Лист4"/>
      <sheetName val="ФБР"/>
      <sheetName val="СВОД БДДС"/>
      <sheetName val="ПЭ"/>
      <sheetName val="СЭ"/>
      <sheetName val="ЧЭ"/>
      <sheetName val="ИА"/>
      <sheetName val="2. Баланс"/>
      <sheetName val="3. БДДС"/>
      <sheetName val="Бюджет_2015"/>
      <sheetName val="ПФ_2015"/>
      <sheetName val="ПД_2015"/>
      <sheetName val="НВВ"/>
      <sheetName val="Бюджет_15_поквартально."/>
      <sheetName val="Бюджет_01.15"/>
      <sheetName val="ПФ_01.15"/>
      <sheetName val="ПД_01.15"/>
      <sheetName val="Бюджет_02.15"/>
      <sheetName val="ПФ_02.15"/>
      <sheetName val="ПД_02.15"/>
      <sheetName val="Бюджет_03.15"/>
      <sheetName val="ПФ_03.15"/>
      <sheetName val="ПД_03.15"/>
      <sheetName val="Бюджет_1кв._15"/>
      <sheetName val="ПФ_1кв._15"/>
      <sheetName val="ПД_1кв._15"/>
      <sheetName val="Бюджет_04.15"/>
      <sheetName val="ПФ_04.15"/>
      <sheetName val="ПД_04.15"/>
      <sheetName val="Бюджет_05.15"/>
      <sheetName val="ПФ_05.15"/>
      <sheetName val="ПД_05.15"/>
      <sheetName val="Бюджет_06.15"/>
      <sheetName val="ПФ_06.15"/>
      <sheetName val="ПД_06.15"/>
      <sheetName val="Бюджет_2кв._15"/>
      <sheetName val="ПФ_2кв._15"/>
      <sheetName val="ПД_2кв._15"/>
      <sheetName val="Бюджет_6мес._15"/>
      <sheetName val="ПФ_6мес._15"/>
      <sheetName val="Справочник"/>
      <sheetName val="СевЭС"/>
      <sheetName val="НоябЭС"/>
      <sheetName val="КогЭС"/>
      <sheetName val="НВЭС"/>
      <sheetName val="НЮЭС"/>
      <sheetName val="ЭК"/>
      <sheetName val="УрайЭС"/>
      <sheetName val="СурЭС"/>
      <sheetName val="ТюмТПО "/>
      <sheetName val="ЮжТПО "/>
      <sheetName val="ИшТПО"/>
      <sheetName val="ТобТПО"/>
      <sheetName val="Справка"/>
      <sheetName val="ПС - Действующие"/>
      <sheetName val="Список"/>
      <sheetName val="ПД_6мес._15"/>
      <sheetName val="Бюджет_07.15"/>
      <sheetName val="ПФ_07.15"/>
      <sheetName val="ПД_07.15"/>
      <sheetName val="Бюджет_08.15"/>
      <sheetName val="ПФ_08.15"/>
      <sheetName val="ПД_08.15"/>
      <sheetName val="Бюджет_09.15"/>
      <sheetName val="ПФ_09.15"/>
      <sheetName val="ПД_09.15"/>
      <sheetName val="Бюджет_3кв._15"/>
      <sheetName val="Список дефектов"/>
      <sheetName val="ПФ_3кв._15"/>
      <sheetName val="ПД_3кв._15"/>
      <sheetName val="Бюджет_9мес._15"/>
      <sheetName val="ПФ_9мес._15"/>
      <sheetName val="ПД_9мес._15"/>
      <sheetName val="Бюджет_10.15"/>
      <sheetName val="ПФ_10.15"/>
      <sheetName val="ПД_10.15"/>
      <sheetName val="Бюджет_11.15"/>
      <sheetName val="ПФ_11.15"/>
      <sheetName val="ПД_11.15"/>
      <sheetName val="Бюджет_12.15"/>
      <sheetName val="ПФ_12.15"/>
      <sheetName val="ПД_12.15"/>
      <sheetName val="Бюджет_4кв._15"/>
      <sheetName val="ПФ_4кв._15"/>
      <sheetName val="ПД_4кв._15"/>
      <sheetName val="_x0018_O___"/>
      <sheetName val="_x0018_O_"/>
      <sheetName val="ТО 2016"/>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БП_Списки"/>
      <sheetName val="СБП_ПрогнозныйБаланс_ВГО"/>
      <sheetName val="СБП_ПрогнозныйБаланс"/>
      <sheetName val="СБП_БДДС_ВГО"/>
      <sheetName val="СБП_БДДС"/>
      <sheetName val="СБП_ДохРасх_ВГО"/>
      <sheetName val="СБП_БДР"/>
      <sheetName val="СБП_ОФР"/>
      <sheetName val="СБП_СметаЗатрат"/>
      <sheetName val="СБП_ИПР"/>
      <sheetName val="СБП_Затраты_на_персонал"/>
      <sheetName val="СБП_ОцП"/>
      <sheetName val="СБП_ДопИнфо"/>
      <sheetName val="СБП_Общее"/>
      <sheetName val="Сценарные условия"/>
      <sheetName val="Титул"/>
      <sheetName val="Содержание - расшир.формат"/>
      <sheetName val="Содержание - агрегир. формат"/>
      <sheetName val="1.Общие сведения"/>
      <sheetName val="2.Оценочные показатели"/>
      <sheetName val="9.ОФР"/>
      <sheetName val="3.Программа реализации"/>
      <sheetName val="4.Баланс эм"/>
      <sheetName val="5.Производство"/>
      <sheetName val="6.Топливо"/>
      <sheetName val="7.ИПР"/>
      <sheetName val="8.Затраты на персонал"/>
      <sheetName val="10.1. Смета затрат"/>
      <sheetName val="10.2. Прочие ДиР"/>
      <sheetName val="11. БДР"/>
      <sheetName val="12.БДДС (ДПН)"/>
      <sheetName val="СБП_Проверки"/>
      <sheetName val="13.Прогнозный баланс"/>
      <sheetName val="14.ПУЭ"/>
      <sheetName val="ОР_новая методика 2"/>
      <sheetName val="ОР_новая методика"/>
      <sheetName val="т4,т4а"/>
      <sheetName val="REESTR_ORG"/>
      <sheetName val="Инструкция"/>
      <sheetName val=" O_x0000__x0000__x0000_"/>
      <sheetName val=" O???"/>
      <sheetName val=" O_x0000_"/>
      <sheetName val=" O"/>
      <sheetName val=" O?"/>
      <sheetName val="1.3 Расчет НВВ по RAB (2022)"/>
      <sheetName val="1.7 Баланс ээ"/>
      <sheetName val="реализация_СВОД1"/>
      <sheetName val="реализация_нерег1"/>
      <sheetName val="реализация_рег1"/>
      <sheetName val="расчет_смешанного_тарифа1"/>
      <sheetName val="товарка_население1"/>
      <sheetName val="товарка_исх1"/>
      <sheetName val="смешанный_тариф_рег1"/>
      <sheetName val="товарка_рег1"/>
      <sheetName val="смешанный_тариф_нерег1"/>
      <sheetName val="товарка_нерег1"/>
      <sheetName val="смешанный_тариф_итого1"/>
      <sheetName val="товарка_итого1"/>
      <sheetName val="1_1_1_1_(товарка_исх_)1"/>
      <sheetName val="1_1_1_1_(товарка_рег)1"/>
      <sheetName val="1_1_1_1_(товарка_нерег)1"/>
      <sheetName val="1_1_1_1_(товарка_итого)1"/>
      <sheetName val="1_1_1_1_(товарка_горсети_исх_)1"/>
      <sheetName val="1_1_1_1_(товарка_горсети_рег)1"/>
      <sheetName val="1_1_1_1_(товарка_горсети_нерег1"/>
      <sheetName val="1_1_1_1_(товарка_горсети_итого1"/>
      <sheetName val="товарка_отрасли1"/>
      <sheetName val="товарка_группы1"/>
      <sheetName val="товарка_горсети1"/>
      <sheetName val="Анализ_по_товарке1"/>
      <sheetName val="Анализ_по_товарке_(ОПП)1"/>
      <sheetName val="Анализ_по_реализации1"/>
      <sheetName val="товарка_факт_по_рег__тарифу1"/>
      <sheetName val="Анализ_товарки_по_рег__тарифу1"/>
      <sheetName val="Анализ_товарки_ОПП_рег__тарифу1"/>
      <sheetName val="P2_11"/>
      <sheetName val="Мониторинг__21"/>
      <sheetName val="группы_итого_1с1"/>
      <sheetName val="группы_рег_1"/>
      <sheetName val="группы_нерег_1"/>
      <sheetName val="группы_перерасчет_рег_1"/>
      <sheetName val="группы_перерасчет_нерег_1"/>
      <sheetName val="группы_итого_проверка1"/>
      <sheetName val="Бюджет_2010_ожид_1"/>
      <sheetName val="Ген__не_уч__ОРЭМ1"/>
      <sheetName val="шаблон_для_R31"/>
      <sheetName val="18_21"/>
      <sheetName val="17_11"/>
      <sheetName val="21_31"/>
      <sheetName val="2_31"/>
      <sheetName val="Форма_20_(1)1"/>
      <sheetName val="Форма_20_(2)1"/>
      <sheetName val="Форма_20_(3)1"/>
      <sheetName val="Форма_20_(4)1"/>
      <sheetName val="Форма_20_(5)1"/>
      <sheetName val="анализ_501"/>
      <sheetName val="анализ_511"/>
      <sheetName val="анализ_571"/>
      <sheetName val="анализ_621"/>
      <sheetName val="расшифровка_621"/>
      <sheetName val="76_5,511"/>
      <sheetName val="91_2,511"/>
      <sheetName val="расх__из_приб__фев_20101"/>
      <sheetName val="инвест_прогр1"/>
      <sheetName val="сч_60_услуги_СЭ1"/>
      <sheetName val="БР_продажа_1"/>
      <sheetName val="КЗ_60_11"/>
      <sheetName val="КЗ_76_51"/>
      <sheetName val="авансы_выданные_60_21"/>
      <sheetName val="_анализ__701"/>
      <sheetName val="68_1_ПОДОХОДНЫЙ1"/>
      <sheetName val="68_2_НДС1"/>
      <sheetName val="68_4_налог_на_ПРИБЫЛЬ1"/>
      <sheetName val="68_4_1__платежи_в_бюджет1"/>
      <sheetName val="68_4_2_начисление__налога_ПРИБ1"/>
      <sheetName val="68_8_ИМУЩЕСТВО1"/>
      <sheetName val="68_10_ОКР_СРЕДА1"/>
      <sheetName val="68_11_ТРАНСПОРТ1"/>
      <sheetName val="68_12_ЗЕМЛЯ1"/>
      <sheetName val="68_14_ГОСПОШЛИНА1"/>
      <sheetName val="Анализ_971"/>
      <sheetName val="69_1_СОЦ_СТРАХ1"/>
      <sheetName val="69_2_ПФ1"/>
      <sheetName val="69_3_МЕД_СТРАХ_1"/>
      <sheetName val="69_11_ТРАВМАТИЗМ1"/>
      <sheetName val="58_1_АКЦИИ_СГЭС1"/>
      <sheetName val="58_2_ВЕКСЕЛЯ1"/>
      <sheetName val="58_3_ЗАЙМЫ1"/>
      <sheetName val="58_2_91_1_ВЕКСЕЛЯ1"/>
      <sheetName val="91_2_58_2_ВЕКСЕЛЯ1"/>
      <sheetName val="анализ_сч_751"/>
      <sheetName val="план_счетов1"/>
      <sheetName val="Лист1_(2)1"/>
      <sheetName val="Электроэн_4кв1"/>
      <sheetName val="Вода_4кв1"/>
      <sheetName val="Тепло_4кв1"/>
      <sheetName val="ДПН_внутр1"/>
      <sheetName val="ДПН_АРМ1"/>
      <sheetName val="O???"/>
      <sheetName val="P2_2"/>
      <sheetName val="14б_ДПН_отчет"/>
      <sheetName val="16а_Сводный_анализ"/>
      <sheetName val="O?"/>
      <sheetName val="Таб1_1"/>
      <sheetName val="ПС_110_кВ_№13_А"/>
      <sheetName val="Ф-1_(для_АО-энерго)"/>
      <sheetName val="Ф-2_(для_АО-энерго)"/>
      <sheetName val="Расчёт_НВВ_по_RAB"/>
      <sheetName val="СВОД_БДДС"/>
      <sheetName val="2__Баланс"/>
      <sheetName val="3__БДДС"/>
      <sheetName val="Бюджет_15_поквартально_"/>
      <sheetName val="Бюджет_01_15"/>
      <sheetName val="ПФ_01_15"/>
      <sheetName val="ПД_01_15"/>
      <sheetName val="Бюджет_02_15"/>
      <sheetName val="ПФ_02_15"/>
      <sheetName val="ПД_02_15"/>
      <sheetName val="Бюджет_03_15"/>
      <sheetName val="ПФ_03_15"/>
      <sheetName val="ПД_03_15"/>
      <sheetName val="Бюджет_1кв__15"/>
      <sheetName val="ПФ_1кв__15"/>
      <sheetName val="ПД_1кв__15"/>
      <sheetName val="Бюджет_04_15"/>
      <sheetName val="ПФ_04_15"/>
      <sheetName val="ПД_04_15"/>
      <sheetName val="Бюджет_05_15"/>
      <sheetName val="ПФ_05_15"/>
      <sheetName val="ПД_05_15"/>
      <sheetName val="Бюджет_06_15"/>
      <sheetName val="ПФ_06_15"/>
      <sheetName val="ПД_06_15"/>
      <sheetName val="Бюджет_2кв__15"/>
      <sheetName val="ПФ_2кв__15"/>
      <sheetName val="ПД_2кв__15"/>
      <sheetName val="Бюджет_6мес__15"/>
      <sheetName val="ПФ_6мес__15"/>
      <sheetName val="ТюмТПО_"/>
      <sheetName val="ЮжТПО_"/>
      <sheetName val="ПС_-_Действующие"/>
      <sheetName val="ПД_6мес__15"/>
      <sheetName val="Бюджет_07_15"/>
      <sheetName val="ПФ_07_15"/>
      <sheetName val="ПД_07_15"/>
      <sheetName val="Бюджет_08_15"/>
      <sheetName val="ПФ_08_15"/>
      <sheetName val="ПД_08_15"/>
      <sheetName val="Бюджет_09_15"/>
      <sheetName val="ПФ_09_15"/>
      <sheetName val="ПД_09_15"/>
      <sheetName val="Бюджет_3кв__15"/>
      <sheetName val="Список_дефектов"/>
      <sheetName val="ПФ_3кв__15"/>
      <sheetName val="ПД_3кв__15"/>
      <sheetName val="Бюджет_9мес__15"/>
      <sheetName val="ПФ_9мес__15"/>
      <sheetName val="ПД_9мес__15"/>
      <sheetName val="Бюджет_10_15"/>
      <sheetName val="ПФ_10_15"/>
      <sheetName val="ПД_10_15"/>
      <sheetName val="Бюджет_11_15"/>
      <sheetName val="ПФ_11_15"/>
      <sheetName val="ПД_11_15"/>
      <sheetName val="Бюджет_12_15"/>
      <sheetName val="ПФ_12_15"/>
      <sheetName val="ПД_12_15"/>
      <sheetName val="Бюджет_4кв__15"/>
      <sheetName val="ПФ_4кв__15"/>
      <sheetName val="ПД_4кв__15"/>
      <sheetName val="ТО_2016"/>
      <sheetName val="Сценарные_условия"/>
      <sheetName val="Содержание_-_расшир_формат"/>
      <sheetName val="Содержание_-_агрегир__формат"/>
      <sheetName val="1_Общие_сведения"/>
      <sheetName val="2_Оценочные_показатели"/>
      <sheetName val="9_ОФР"/>
      <sheetName val="3_Программа_реализации"/>
      <sheetName val="4_Баланс_эм"/>
      <sheetName val="5_Производство"/>
      <sheetName val="6_Топливо"/>
      <sheetName val="7_ИПР"/>
      <sheetName val="8_Затраты_на_персонал"/>
      <sheetName val="10_1__Смета_затрат"/>
      <sheetName val="10_2__Прочие_ДиР"/>
      <sheetName val="11__БДР"/>
      <sheetName val="12_БДДС_(ДПН)"/>
      <sheetName val="13_Прогнозный_баланс"/>
      <sheetName val="14_ПУЭ"/>
      <sheetName val="ОР_новая_методика_2"/>
      <sheetName val="ОР_новая_методика"/>
      <sheetName val="Производство_электроэнергии"/>
      <sheetName val="Т19_1"/>
      <sheetName val="_O"/>
      <sheetName val="_O???"/>
      <sheetName val="_O?"/>
      <sheetName val="1_3_Расчет_НВВ_по_RAB_(2022)"/>
      <sheetName val="1_7_Баланс_ээ"/>
      <sheetName val="共機J"/>
      <sheetName val="прил 1"/>
      <sheetName val="_x005f_x0018_O___"/>
      <sheetName val="_x005f_x0018_O_x005f_x0000_"/>
      <sheetName val="_x005f_x0018_O"/>
      <sheetName val="_x005f_x0018_O_"/>
      <sheetName val="_x005f_x005f_x005f_x0018_O_x005f_x005f_x005f_x0000__x00"/>
      <sheetName val="_x005f_x0018_O_x005f_x0000__x00"/>
      <sheetName val=" O___"/>
      <sheetName val=" O_"/>
      <sheetName val="уф-61"/>
      <sheetName val="2"/>
      <sheetName val="0.1"/>
      <sheetName val="1"/>
      <sheetName val="10"/>
      <sheetName val="11"/>
      <sheetName val="12"/>
      <sheetName val="13"/>
      <sheetName val="14"/>
      <sheetName val="18"/>
      <sheetName val="24.1"/>
      <sheetName val="30"/>
      <sheetName val="6.1"/>
      <sheetName val="7"/>
      <sheetName val="8"/>
      <sheetName val="9"/>
      <sheetName val="20:21"/>
      <sheetName val="共機計算"/>
      <sheetName val="合成単価作成・-bldg"/>
      <sheetName val="Curves"/>
      <sheetName val="Note"/>
      <sheetName val="Heads"/>
      <sheetName val="Dbase"/>
      <sheetName val="Tables"/>
      <sheetName val="Page 2"/>
      <sheetName val="Бюджет_6ме_x0000__x0000_Ԁ_x0000_䀀"/>
      <sheetName val="Бюджет_6ме_x0000__x0000_Ԁ_x0000_耀"/>
      <sheetName val="Бюджет_6ме栍⹑렀쁚쨉"/>
      <sheetName val="Бюджет_6ме栊⹑က줳쨌"/>
      <sheetName val="Бюджет_6ме쨌/_x0000_蠀"/>
      <sheetName val="Бюджет_6ме쨀/_x0000_"/>
      <sheetName val="Служебный лист"/>
      <sheetName val="прогноз_1"/>
      <sheetName val="на 1 тут"/>
      <sheetName val="HO_hrs"/>
      <sheetName val="ESTI."/>
      <sheetName val="DI-ESTI"/>
      <sheetName val="main gate house"/>
      <sheetName val="см-2 шатурс сети  проект работы"/>
      <sheetName val="бддс_свод"/>
      <sheetName val="Расчет НВВ общий"/>
      <sheetName val="Уравнения"/>
      <sheetName val="расчетный"/>
      <sheetName val="расчет"/>
      <sheetName val="Проводки'02"/>
      <sheetName val="group structure"/>
      <sheetName val="Баланс"/>
      <sheetName val="сведения"/>
      <sheetName val="T0"/>
      <sheetName val="T25"/>
      <sheetName val="T31"/>
      <sheetName val="income statement"/>
      <sheetName val="Форма сетевой график ЭРСБ"/>
      <sheetName val="B inputs"/>
      <sheetName val="KrasInputs"/>
      <sheetName val="OMinputs"/>
      <sheetName val="TVinputs"/>
      <sheetName val="Main"/>
      <sheetName val="Бюджет_6ме"/>
      <sheetName val="Бюджет_6ме쨌/"/>
      <sheetName val="Бюджет_6ме쨀/"/>
      <sheetName val="тариф Бежецк"/>
      <sheetName val="BExRepositorySheet"/>
      <sheetName val="ПМЭС"/>
      <sheetName val="МЭС"/>
      <sheetName val="Лимит по протоколам"/>
      <sheetName val="Для лимита 2016"/>
      <sheetName val="Для лимита 2016 (И)"/>
      <sheetName val="РЕЗЕРВ"/>
      <sheetName val="Валдай"/>
      <sheetName val="Вер-Д"/>
      <sheetName val="Вол-Д"/>
      <sheetName val="Вол-О"/>
      <sheetName val="Вологда"/>
      <sheetName val="Пр"/>
      <sheetName val="Чер"/>
      <sheetName val="Упр"/>
      <sheetName val="СПБ"/>
      <sheetName val="Валдай 2013"/>
      <sheetName val="Вер-Д  2013"/>
      <sheetName val="Вол-Д 2013"/>
      <sheetName val="Вол-О 2013"/>
      <sheetName val="Вологда 2013"/>
      <sheetName val="М 2013"/>
      <sheetName val="Пр 2013"/>
      <sheetName val="Чер 2013"/>
      <sheetName val="Упр 2013"/>
      <sheetName val="СПБ 2013"/>
      <sheetName val="Валдай 2014"/>
      <sheetName val="Вер-Д 2014"/>
      <sheetName val="Вол-Д 2014"/>
      <sheetName val="Вол-О 2014"/>
      <sheetName val="Вологда 2014"/>
      <sheetName val="М 2014"/>
      <sheetName val="Пр 2014"/>
      <sheetName val="Чер 2014"/>
      <sheetName val="Упр 2014"/>
      <sheetName val="СПБ 2014"/>
      <sheetName val="Валдай 2015"/>
      <sheetName val="Вер-Д 2015"/>
      <sheetName val="Вол-Д 2015"/>
      <sheetName val="Вол-О 2015"/>
      <sheetName val="Вологда 2015"/>
      <sheetName val="М 2015"/>
      <sheetName val="Пр 2015"/>
      <sheetName val="Чер 2015"/>
      <sheetName val="Упр 2015"/>
      <sheetName val="СПБ 2015"/>
      <sheetName val="РЕЗЕРВ (c эрками)"/>
      <sheetName val="Вал"/>
      <sheetName val="Верх"/>
      <sheetName val="Дон"/>
      <sheetName val="Окс"/>
      <sheetName val="Вол"/>
      <sheetName val="М"/>
      <sheetName val="Приокское"/>
      <sheetName val="Черн"/>
      <sheetName val="СПБ "/>
      <sheetName val="реализация_СВОД2"/>
      <sheetName val="реализация_нерег2"/>
      <sheetName val="реализация_рег2"/>
      <sheetName val="расчет_смешанного_тарифа2"/>
      <sheetName val="товарка_население2"/>
      <sheetName val="товарка_исх2"/>
      <sheetName val="смешанный_тариф_рег2"/>
      <sheetName val="товарка_рег2"/>
      <sheetName val="смешанный_тариф_нерег2"/>
      <sheetName val="товарка_нерег2"/>
      <sheetName val="смешанный_тариф_итого2"/>
      <sheetName val="товарка_итого2"/>
      <sheetName val="1_1_1_1_(товарка_исх_)2"/>
      <sheetName val="1_1_1_1_(товарка_рег)2"/>
      <sheetName val="1_1_1_1_(товарка_нерег)2"/>
      <sheetName val="1_1_1_1_(товарка_итого)2"/>
      <sheetName val="1_1_1_1_(товарка_горсети_исх_)2"/>
      <sheetName val="1_1_1_1_(товарка_горсети_рег)2"/>
      <sheetName val="1_1_1_1_(товарка_горсети_нерег2"/>
      <sheetName val="1_1_1_1_(товарка_горсети_итого2"/>
      <sheetName val="товарка_отрасли2"/>
      <sheetName val="товарка_группы2"/>
      <sheetName val="товарка_горсети2"/>
      <sheetName val="Анализ_по_товарке2"/>
      <sheetName val="Анализ_по_товарке_(ОПП)2"/>
      <sheetName val="Анализ_по_реализации2"/>
      <sheetName val="товарка_факт_по_рег__тарифу2"/>
      <sheetName val="Анализ_товарки_по_рег__тарифу2"/>
      <sheetName val="Анализ_товарки_ОПП_рег__тарифу2"/>
      <sheetName val="P2_12"/>
      <sheetName val="Мониторинг__22"/>
      <sheetName val="шаблон_для_R32"/>
      <sheetName val="группы_итого_1с2"/>
      <sheetName val="группы_рег_2"/>
      <sheetName val="группы_нерег_2"/>
      <sheetName val="группы_перерасчет_рег_2"/>
      <sheetName val="группы_перерасчет_нерег_2"/>
      <sheetName val="группы_итого_проверка2"/>
      <sheetName val="Бюджет_2010_ожид_2"/>
      <sheetName val="Форма_20_(1)2"/>
      <sheetName val="Форма_20_(2)2"/>
      <sheetName val="Форма_20_(3)2"/>
      <sheetName val="Форма_20_(4)2"/>
      <sheetName val="Форма_20_(5)2"/>
      <sheetName val="18_22"/>
      <sheetName val="17_12"/>
      <sheetName val="2_32"/>
      <sheetName val="Ген__не_уч__ОРЭМ2"/>
      <sheetName val="21_32"/>
      <sheetName val="анализ_502"/>
      <sheetName val="анализ_512"/>
      <sheetName val="анализ_572"/>
      <sheetName val="анализ_622"/>
      <sheetName val="расшифровка_622"/>
      <sheetName val="76_5,512"/>
      <sheetName val="91_2,512"/>
      <sheetName val="расх__из_приб__фев_20102"/>
      <sheetName val="инвест_прогр2"/>
      <sheetName val="сч_60_услуги_СЭ2"/>
      <sheetName val="БР_продажа_2"/>
      <sheetName val="КЗ_60_12"/>
      <sheetName val="КЗ_76_52"/>
      <sheetName val="авансы_выданные_60_22"/>
      <sheetName val="_анализ__702"/>
      <sheetName val="68_1_ПОДОХОДНЫЙ2"/>
      <sheetName val="68_2_НДС2"/>
      <sheetName val="68_4_налог_на_ПРИБЫЛЬ2"/>
      <sheetName val="68_4_1__платежи_в_бюджет2"/>
      <sheetName val="68_4_2_начисление__налога_ПРИБ2"/>
      <sheetName val="68_8_ИМУЩЕСТВО2"/>
      <sheetName val="68_10_ОКР_СРЕДА2"/>
      <sheetName val="68_11_ТРАНСПОРТ2"/>
      <sheetName val="68_12_ЗЕМЛЯ2"/>
      <sheetName val="68_14_ГОСПОШЛИНА2"/>
      <sheetName val="Анализ_972"/>
      <sheetName val="69_1_СОЦ_СТРАХ2"/>
      <sheetName val="69_2_ПФ2"/>
      <sheetName val="69_3_МЕД_СТРАХ_2"/>
      <sheetName val="69_11_ТРАВМАТИЗМ2"/>
      <sheetName val="58_1_АКЦИИ_СГЭС2"/>
      <sheetName val="58_2_ВЕКСЕЛЯ2"/>
      <sheetName val="58_3_ЗАЙМЫ2"/>
      <sheetName val="58_2_91_1_ВЕКСЕЛЯ2"/>
      <sheetName val="91_2_58_2_ВЕКСЕЛЯ2"/>
      <sheetName val="анализ_сч_752"/>
      <sheetName val="план_счетов2"/>
      <sheetName val="Лист1_(2)2"/>
      <sheetName val="Электроэн_4кв2"/>
      <sheetName val="Вода_4кв2"/>
      <sheetName val="Тепло_4кв2"/>
      <sheetName val="ДПН_внутр2"/>
      <sheetName val="ДПН_АРМ2"/>
      <sheetName val="P2_21"/>
      <sheetName val="14б_ДПН_отчет1"/>
      <sheetName val="16а_Сводный_анализ1"/>
      <sheetName val="Таб1_11"/>
      <sheetName val="ПС_110_кВ_№13_А1"/>
      <sheetName val="Ф-1_(для_АО-энерго)1"/>
      <sheetName val="Ф-2_(для_АО-энерго)1"/>
      <sheetName val="Расчёт_НВВ_по_RAB1"/>
      <sheetName val="СВОД_БДДС1"/>
      <sheetName val="2__Баланс1"/>
      <sheetName val="3__БДДС1"/>
      <sheetName val="Бюджет_15_поквартально_1"/>
      <sheetName val="Бюджет_01_151"/>
      <sheetName val="ПФ_01_151"/>
      <sheetName val="ПД_01_151"/>
      <sheetName val="Бюджет_02_151"/>
      <sheetName val="ПФ_02_151"/>
      <sheetName val="ПД_02_151"/>
      <sheetName val="Бюджет_03_151"/>
      <sheetName val="ПФ_03_151"/>
      <sheetName val="ПД_03_151"/>
      <sheetName val="Бюджет_1кв__151"/>
      <sheetName val="ПФ_1кв__151"/>
      <sheetName val="ПД_1кв__151"/>
      <sheetName val="Бюджет_04_151"/>
      <sheetName val="ПФ_04_151"/>
      <sheetName val="ПД_04_151"/>
      <sheetName val="Бюджет_05_151"/>
      <sheetName val="ПФ_05_151"/>
      <sheetName val="ПД_05_151"/>
      <sheetName val="Бюджет_06_151"/>
      <sheetName val="ПФ_06_151"/>
      <sheetName val="ПД_06_151"/>
      <sheetName val="Бюджет_2кв__151"/>
      <sheetName val="ПФ_2кв__151"/>
      <sheetName val="ПД_2кв__151"/>
      <sheetName val="Бюджет_6мес__151"/>
      <sheetName val="ПФ_6мес__151"/>
      <sheetName val="ТюмТПО_1"/>
      <sheetName val="ЮжТПО_1"/>
      <sheetName val="ПС_-_Действующие1"/>
      <sheetName val="ПД_6мес__151"/>
      <sheetName val="Бюджет_07_151"/>
      <sheetName val="ПФ_07_151"/>
      <sheetName val="ПД_07_151"/>
      <sheetName val="Бюджет_08_151"/>
      <sheetName val="ПФ_08_151"/>
      <sheetName val="ПД_08_151"/>
      <sheetName val="Бюджет_09_151"/>
      <sheetName val="ПФ_09_151"/>
      <sheetName val="ПД_09_151"/>
      <sheetName val="Бюджет_3кв__151"/>
      <sheetName val="Список_дефектов1"/>
      <sheetName val="ПФ_3кв__151"/>
      <sheetName val="ПД_3кв__151"/>
      <sheetName val="Бюджет_9мес__151"/>
      <sheetName val="ПФ_9мес__151"/>
      <sheetName val="ПД_9мес__151"/>
      <sheetName val="Бюджет_10_151"/>
      <sheetName val="ПФ_10_151"/>
      <sheetName val="ПД_10_151"/>
      <sheetName val="Бюджет_11_151"/>
      <sheetName val="ПФ_11_151"/>
      <sheetName val="ПД_11_151"/>
      <sheetName val="Бюджет_12_151"/>
      <sheetName val="ПФ_12_151"/>
      <sheetName val="ПД_12_151"/>
      <sheetName val="Бюджет_4кв__151"/>
      <sheetName val="ПФ_4кв__151"/>
      <sheetName val="ПД_4кв__151"/>
      <sheetName val="ТО_20161"/>
      <sheetName val="Производство_электроэнергии1"/>
      <sheetName val="Т19_11"/>
      <sheetName val="Сценарные_условия1"/>
      <sheetName val="Содержание_-_расшир_формат1"/>
      <sheetName val="Содержание_-_агрегир__формат1"/>
      <sheetName val="1_Общие_сведения1"/>
      <sheetName val="2_Оценочные_показатели1"/>
      <sheetName val="9_ОФР1"/>
      <sheetName val="3_Программа_реализации1"/>
      <sheetName val="4_Баланс_эм1"/>
      <sheetName val="5_Производство1"/>
      <sheetName val="6_Топливо1"/>
      <sheetName val="7_ИПР1"/>
      <sheetName val="8_Затраты_на_персонал1"/>
      <sheetName val="10_1__Смета_затрат1"/>
      <sheetName val="10_2__Прочие_ДиР1"/>
      <sheetName val="11__БДР1"/>
      <sheetName val="12_БДДС_(ДПН)1"/>
      <sheetName val="13_Прогнозный_баланс1"/>
      <sheetName val="14_ПУЭ1"/>
      <sheetName val="ОР_новая_методика_21"/>
      <sheetName val="ОР_новая_методика1"/>
      <sheetName val="1_3_Расчет_НВВ_по_RAB_(2022)1"/>
      <sheetName val="1_7_Баланс_ээ1"/>
      <sheetName val="_O???1"/>
      <sheetName val="_O1"/>
      <sheetName val="_O?1"/>
      <sheetName val="прил_1"/>
      <sheetName val="O___"/>
      <sheetName val="O_"/>
      <sheetName val="_O___"/>
      <sheetName val="_O_"/>
      <sheetName val="0_1"/>
      <sheetName val="24_1"/>
      <sheetName val="6_1"/>
      <sheetName val="Page_2"/>
      <sheetName val="на_1_тут"/>
      <sheetName val="ESTI_"/>
      <sheetName val="main_gate_house"/>
      <sheetName val="см-2_шатурс_сети__проект_работы"/>
      <sheetName val="Служебный_лист"/>
      <sheetName val="Расчет_НВВ_общий"/>
      <sheetName val="group_structure"/>
      <sheetName val="income_statement"/>
      <sheetName val="Форма_сетевой_график_ЭРСБ"/>
      <sheetName val="B_inputs"/>
      <sheetName val="тариф_Бежецк"/>
      <sheetName val="Лимит_по_протоколам"/>
      <sheetName val="Для_лимита_2016"/>
      <sheetName val="Для_лимита_2016_(И)"/>
      <sheetName val="Валдай_2013"/>
      <sheetName val="Вер-Д__2013"/>
      <sheetName val="Вол-Д_2013"/>
      <sheetName val="Вол-О_2013"/>
      <sheetName val="Вологда_2013"/>
      <sheetName val="М_2013"/>
      <sheetName val="Пр_2013"/>
      <sheetName val="Чер_2013"/>
      <sheetName val="Упр_2013"/>
      <sheetName val="СПБ_2013"/>
      <sheetName val="Валдай_2014"/>
      <sheetName val="Вер-Д_2014"/>
      <sheetName val="Вол-Д_2014"/>
      <sheetName val="Вол-О_2014"/>
      <sheetName val="Вологда_2014"/>
      <sheetName val="М_2014"/>
      <sheetName val="Пр_2014"/>
      <sheetName val="Чер_2014"/>
      <sheetName val="Упр_2014"/>
      <sheetName val="СПБ_2014"/>
      <sheetName val="Валдай_2015"/>
      <sheetName val="Вер-Д_2015"/>
      <sheetName val="Вол-Д_2015"/>
      <sheetName val="Вол-О_2015"/>
      <sheetName val="Вологда_2015"/>
      <sheetName val="М_2015"/>
      <sheetName val="Пр_2015"/>
      <sheetName val="Чер_2015"/>
      <sheetName val="Упр_2015"/>
      <sheetName val="СПБ_2015"/>
      <sheetName val="РЕЗЕРВ_(c_эрками)"/>
      <sheetName val="СПБ_"/>
      <sheetName val="Info"/>
      <sheetName val="Grouplist"/>
      <sheetName val="Variables"/>
      <sheetName val="GLC_ratios_Jun"/>
      <sheetName val="Исходные данные"/>
      <sheetName val="TECHSHEET"/>
      <sheetName val="ras bs"/>
      <sheetName val="Dimensions"/>
      <sheetName val="диапазоны"/>
      <sheetName val="REESTR"/>
      <sheetName val="ФЭ модель"/>
      <sheetName val="Face"/>
      <sheetName val="1(труд-вс)"/>
      <sheetName val="1(труд-во)"/>
      <sheetName val="ф-1"/>
      <sheetName val="Бюджет_6㒴ʍꌠ੘쎨ૡ_x0000_"/>
      <sheetName val="Бюджет_6㒴ʍꌠ੘璘ዥ_x0000_"/>
      <sheetName val="2008 -2010"/>
      <sheetName val="Калькуляция кв"/>
      <sheetName val="Лист5"/>
      <sheetName val="Бюджет_6㒴ʍꌠ੘쎨ૡ"/>
      <sheetName val="Бюджет_6㒴ʍꌠ੘璘ዥ"/>
      <sheetName val="f4"/>
      <sheetName val="Rev"/>
      <sheetName val="dairy precedents"/>
      <sheetName val="p&amp;l"/>
      <sheetName val="water"/>
      <sheetName val="2006"/>
      <sheetName val="Расчет системных блоков"/>
      <sheetName val="Инструкции"/>
      <sheetName val="реализация_СВОД3"/>
      <sheetName val="реализация_нерег3"/>
      <sheetName val="реализация_рег3"/>
      <sheetName val="расчет_смешанного_тарифа3"/>
      <sheetName val="товарка_население3"/>
      <sheetName val="товарка_исх3"/>
      <sheetName val="смешанный_тариф_рег3"/>
      <sheetName val="товарка_рег3"/>
      <sheetName val="смешанный_тариф_нерег3"/>
      <sheetName val="товарка_нерег3"/>
      <sheetName val="смешанный_тариф_итого3"/>
      <sheetName val="товарка_итого3"/>
      <sheetName val="1_1_1_1_(товарка_исх_)3"/>
      <sheetName val="1_1_1_1_(товарка_рег)3"/>
      <sheetName val="1_1_1_1_(товарка_нерег)3"/>
      <sheetName val="1_1_1_1_(товарка_итого)3"/>
      <sheetName val="1_1_1_1_(товарка_горсети_исх_)3"/>
      <sheetName val="1_1_1_1_(товарка_горсети_рег)3"/>
      <sheetName val="1_1_1_1_(товарка_горсети_нерег3"/>
      <sheetName val="1_1_1_1_(товарка_горсети_итого3"/>
      <sheetName val="товарка_отрасли3"/>
      <sheetName val="товарка_группы3"/>
      <sheetName val="товарка_горсети3"/>
      <sheetName val="Анализ_по_товарке3"/>
      <sheetName val="Анализ_по_товарке_(ОПП)3"/>
      <sheetName val="Анализ_по_реализации3"/>
      <sheetName val="товарка_факт_по_рег__тарифу3"/>
      <sheetName val="Анализ_товарки_по_рег__тарифу3"/>
      <sheetName val="Анализ_товарки_ОПП_рег__тарифу3"/>
      <sheetName val="P2_13"/>
      <sheetName val="Мониторинг__23"/>
      <sheetName val="группы_итого_1с3"/>
      <sheetName val="группы_рег_3"/>
      <sheetName val="группы_нерег_3"/>
      <sheetName val="группы_перерасчет_рег_3"/>
      <sheetName val="группы_перерасчет_нерег_3"/>
      <sheetName val="группы_итого_проверка3"/>
      <sheetName val="Бюджет_2010_ожид_3"/>
      <sheetName val="Ген__не_уч__ОРЭМ3"/>
      <sheetName val="шаблон_для_R33"/>
      <sheetName val="18_23"/>
      <sheetName val="17_13"/>
      <sheetName val="2_33"/>
      <sheetName val="21_33"/>
      <sheetName val="Форма_20_(1)3"/>
      <sheetName val="Форма_20_(2)3"/>
      <sheetName val="Форма_20_(3)3"/>
      <sheetName val="Форма_20_(4)3"/>
      <sheetName val="Форма_20_(5)3"/>
      <sheetName val="анализ_503"/>
      <sheetName val="анализ_513"/>
      <sheetName val="анализ_573"/>
      <sheetName val="анализ_623"/>
      <sheetName val="расшифровка_623"/>
      <sheetName val="76_5,513"/>
      <sheetName val="91_2,513"/>
      <sheetName val="расх__из_приб__фев_20103"/>
      <sheetName val="инвест_прогр3"/>
      <sheetName val="сч_60_услуги_СЭ3"/>
      <sheetName val="БР_продажа_3"/>
      <sheetName val="КЗ_60_13"/>
      <sheetName val="КЗ_76_53"/>
      <sheetName val="авансы_выданные_60_23"/>
      <sheetName val="_анализ__703"/>
      <sheetName val="68_1_ПОДОХОДНЫЙ3"/>
      <sheetName val="68_2_НДС3"/>
      <sheetName val="68_4_налог_на_ПРИБЫЛЬ3"/>
      <sheetName val="68_4_1__платежи_в_бюджет3"/>
      <sheetName val="68_4_2_начисление__налога_ПРИБ3"/>
      <sheetName val="68_8_ИМУЩЕСТВО3"/>
      <sheetName val="68_10_ОКР_СРЕДА3"/>
      <sheetName val="68_11_ТРАНСПОРТ3"/>
      <sheetName val="68_12_ЗЕМЛЯ3"/>
      <sheetName val="68_14_ГОСПОШЛИНА3"/>
      <sheetName val="Анализ_973"/>
      <sheetName val="69_1_СОЦ_СТРАХ3"/>
      <sheetName val="69_2_ПФ3"/>
      <sheetName val="69_3_МЕД_СТРАХ_3"/>
      <sheetName val="69_11_ТРАВМАТИЗМ3"/>
      <sheetName val="58_1_АКЦИИ_СГЭС3"/>
      <sheetName val="58_2_ВЕКСЕЛЯ3"/>
      <sheetName val="58_3_ЗАЙМЫ3"/>
      <sheetName val="58_2_91_1_ВЕКСЕЛЯ3"/>
      <sheetName val="91_2_58_2_ВЕКСЕЛЯ3"/>
      <sheetName val="анализ_сч_753"/>
      <sheetName val="план_счетов3"/>
      <sheetName val="Лист1_(2)3"/>
      <sheetName val="Электроэн_4кв3"/>
      <sheetName val="Вода_4кв3"/>
      <sheetName val="Тепло_4кв3"/>
      <sheetName val="ДПН_внутр3"/>
      <sheetName val="ДПН_АРМ3"/>
      <sheetName val="P2_22"/>
      <sheetName val="14б_ДПН_отчет2"/>
      <sheetName val="16а_Сводный_анализ2"/>
      <sheetName val="Таб1_12"/>
      <sheetName val="ПС_110_кВ_№13_А2"/>
      <sheetName val="Ф-1_(для_АО-энерго)2"/>
      <sheetName val="Ф-2_(для_АО-энерго)2"/>
      <sheetName val="Расчёт_НВВ_по_RAB2"/>
      <sheetName val="ТО_20162"/>
      <sheetName val="СВОД_БДДС2"/>
      <sheetName val="2__Баланс2"/>
      <sheetName val="3__БДДС2"/>
      <sheetName val="Бюджет_15_поквартально_2"/>
      <sheetName val="Бюджет_01_152"/>
      <sheetName val="ПФ_01_152"/>
      <sheetName val="ПД_01_152"/>
      <sheetName val="Бюджет_02_152"/>
      <sheetName val="ПФ_02_152"/>
      <sheetName val="ПД_02_152"/>
      <sheetName val="Бюджет_03_152"/>
      <sheetName val="ПФ_03_152"/>
      <sheetName val="ПД_03_152"/>
      <sheetName val="Бюджет_1кв__152"/>
      <sheetName val="ПФ_1кв__152"/>
      <sheetName val="ПД_1кв__152"/>
      <sheetName val="Бюджет_04_152"/>
      <sheetName val="ПФ_04_152"/>
      <sheetName val="ПД_04_152"/>
      <sheetName val="Бюджет_05_152"/>
      <sheetName val="ПФ_05_152"/>
      <sheetName val="ПД_05_152"/>
      <sheetName val="Бюджет_06_152"/>
      <sheetName val="ПФ_06_152"/>
      <sheetName val="ПД_06_152"/>
      <sheetName val="Бюджет_2кв__152"/>
      <sheetName val="ПФ_2кв__152"/>
      <sheetName val="ПД_2кв__152"/>
      <sheetName val="Бюджет_6мес__152"/>
      <sheetName val="ПФ_6мес__152"/>
      <sheetName val="ТюмТПО_2"/>
      <sheetName val="ЮжТПО_2"/>
      <sheetName val="ПС_-_Действующие2"/>
      <sheetName val="ПД_6мес__152"/>
      <sheetName val="Бюджет_07_152"/>
      <sheetName val="ПФ_07_152"/>
      <sheetName val="ПД_07_152"/>
      <sheetName val="Бюджет_08_152"/>
      <sheetName val="ПФ_08_152"/>
      <sheetName val="ПД_08_152"/>
      <sheetName val="Бюджет_09_152"/>
      <sheetName val="ПФ_09_152"/>
      <sheetName val="ПД_09_152"/>
      <sheetName val="Бюджет_3кв__152"/>
      <sheetName val="Список_дефектов2"/>
      <sheetName val="ПФ_3кв__152"/>
      <sheetName val="ПД_3кв__152"/>
      <sheetName val="Бюджет_9мес__152"/>
      <sheetName val="ПФ_9мес__152"/>
      <sheetName val="ПД_9мес__152"/>
      <sheetName val="Бюджет_10_152"/>
      <sheetName val="ПФ_10_152"/>
      <sheetName val="ПД_10_152"/>
      <sheetName val="Бюджет_11_152"/>
      <sheetName val="ПФ_11_152"/>
      <sheetName val="ПД_11_152"/>
      <sheetName val="Бюджет_12_152"/>
      <sheetName val="ПФ_12_152"/>
      <sheetName val="ПД_12_152"/>
      <sheetName val="Бюджет_4кв__152"/>
      <sheetName val="ПФ_4кв__152"/>
      <sheetName val="ПД_4кв__152"/>
      <sheetName val="Производство_электроэнергии2"/>
      <sheetName val="Т19_12"/>
      <sheetName val="Сценарные_условия2"/>
      <sheetName val="Содержание_-_расшир_формат2"/>
      <sheetName val="Содержание_-_агрегир__формат2"/>
      <sheetName val="1_Общие_сведения2"/>
      <sheetName val="2_Оценочные_показатели2"/>
      <sheetName val="9_ОФР2"/>
      <sheetName val="3_Программа_реализации2"/>
      <sheetName val="4_Баланс_эм2"/>
      <sheetName val="5_Производство2"/>
      <sheetName val="6_Топливо2"/>
      <sheetName val="7_ИПР2"/>
      <sheetName val="8_Затраты_на_персонал2"/>
      <sheetName val="10_1__Смета_затрат2"/>
      <sheetName val="10_2__Прочие_ДиР2"/>
      <sheetName val="11__БДР2"/>
      <sheetName val="12_БДДС_(ДПН)2"/>
      <sheetName val="13_Прогнозный_баланс2"/>
      <sheetName val="14_ПУЭ2"/>
      <sheetName val="ОР_новая_методика_22"/>
      <sheetName val="ОР_новая_методика2"/>
      <sheetName val="_O???2"/>
      <sheetName val="_O2"/>
      <sheetName val="_O?2"/>
      <sheetName val="1_3_Расчет_НВВ_по_RAB_(2022)2"/>
      <sheetName val="1_7_Баланс_ээ2"/>
      <sheetName val="прил_11"/>
      <sheetName val="реализация_СВОД4"/>
      <sheetName val="реализация_нерег4"/>
      <sheetName val="реализация_рег4"/>
      <sheetName val="расчет_смешанного_тарифа4"/>
      <sheetName val="товарка_население4"/>
      <sheetName val="товарка_исх4"/>
      <sheetName val="смешанный_тариф_рег4"/>
      <sheetName val="товарка_рег4"/>
      <sheetName val="смешанный_тариф_нерег4"/>
      <sheetName val="товарка_нерег4"/>
      <sheetName val="смешанный_тариф_итого4"/>
      <sheetName val="товарка_итого4"/>
      <sheetName val="1_1_1_1_(товарка_исх_)4"/>
      <sheetName val="1_1_1_1_(товарка_рег)4"/>
      <sheetName val="1_1_1_1_(товарка_нерег)4"/>
      <sheetName val="1_1_1_1_(товарка_итого)4"/>
      <sheetName val="1_1_1_1_(товарка_горсети_исх_)4"/>
      <sheetName val="1_1_1_1_(товарка_горсети_рег)4"/>
      <sheetName val="1_1_1_1_(товарка_горсети_нерег4"/>
      <sheetName val="1_1_1_1_(товарка_горсети_итого4"/>
      <sheetName val="товарка_отрасли4"/>
      <sheetName val="товарка_группы4"/>
      <sheetName val="товарка_горсети4"/>
      <sheetName val="Анализ_по_товарке4"/>
      <sheetName val="Анализ_по_товарке_(ОПП)4"/>
      <sheetName val="Анализ_по_реализации4"/>
      <sheetName val="товарка_факт_по_рег__тарифу4"/>
      <sheetName val="Анализ_товарки_по_рег__тарифу4"/>
      <sheetName val="Анализ_товарки_ОПП_рег__тарифу4"/>
      <sheetName val="P2_14"/>
      <sheetName val="Мониторинг__24"/>
      <sheetName val="группы_итого_1с4"/>
      <sheetName val="группы_рег_4"/>
      <sheetName val="группы_нерег_4"/>
      <sheetName val="группы_перерасчет_рег_4"/>
      <sheetName val="группы_перерасчет_нерег_4"/>
      <sheetName val="группы_итого_проверка4"/>
      <sheetName val="Бюджет_2010_ожид_4"/>
      <sheetName val="Ген__не_уч__ОРЭМ4"/>
      <sheetName val="шаблон_для_R34"/>
      <sheetName val="Форма_20_(1)4"/>
      <sheetName val="Форма_20_(2)4"/>
      <sheetName val="Форма_20_(3)4"/>
      <sheetName val="Форма_20_(4)4"/>
      <sheetName val="Форма_20_(5)4"/>
      <sheetName val="18_24"/>
      <sheetName val="17_14"/>
      <sheetName val="2_34"/>
      <sheetName val="21_34"/>
      <sheetName val="анализ_504"/>
      <sheetName val="анализ_514"/>
      <sheetName val="анализ_574"/>
      <sheetName val="анализ_624"/>
      <sheetName val="расшифровка_624"/>
      <sheetName val="76_5,514"/>
      <sheetName val="91_2,514"/>
      <sheetName val="расх__из_приб__фев_20104"/>
      <sheetName val="инвест_прогр4"/>
      <sheetName val="сч_60_услуги_СЭ4"/>
      <sheetName val="БР_продажа_4"/>
      <sheetName val="КЗ_60_14"/>
      <sheetName val="КЗ_76_54"/>
      <sheetName val="авансы_выданные_60_24"/>
      <sheetName val="_анализ__704"/>
      <sheetName val="68_1_ПОДОХОДНЫЙ4"/>
      <sheetName val="68_2_НДС4"/>
      <sheetName val="68_4_налог_на_ПРИБЫЛЬ4"/>
      <sheetName val="68_4_1__платежи_в_бюджет4"/>
      <sheetName val="68_4_2_начисление__налога_ПРИБ4"/>
      <sheetName val="68_8_ИМУЩЕСТВО4"/>
      <sheetName val="68_10_ОКР_СРЕДА4"/>
      <sheetName val="68_11_ТРАНСПОРТ4"/>
      <sheetName val="68_12_ЗЕМЛЯ4"/>
      <sheetName val="68_14_ГОСПОШЛИНА4"/>
      <sheetName val="Анализ_974"/>
      <sheetName val="69_1_СОЦ_СТРАХ4"/>
      <sheetName val="69_2_ПФ4"/>
      <sheetName val="69_3_МЕД_СТРАХ_4"/>
      <sheetName val="69_11_ТРАВМАТИЗМ4"/>
      <sheetName val="58_1_АКЦИИ_СГЭС4"/>
      <sheetName val="58_2_ВЕКСЕЛЯ4"/>
      <sheetName val="58_3_ЗАЙМЫ4"/>
      <sheetName val="58_2_91_1_ВЕКСЕЛЯ4"/>
      <sheetName val="91_2_58_2_ВЕКСЕЛЯ4"/>
      <sheetName val="анализ_сч_754"/>
      <sheetName val="план_счетов4"/>
      <sheetName val="Лист1_(2)4"/>
      <sheetName val="Электроэн_4кв4"/>
      <sheetName val="Вода_4кв4"/>
      <sheetName val="Тепло_4кв4"/>
      <sheetName val="ДПН_внутр4"/>
      <sheetName val="ДПН_АРМ4"/>
      <sheetName val="P2_23"/>
      <sheetName val="14б_ДПН_отчет3"/>
      <sheetName val="16а_Сводный_анализ3"/>
      <sheetName val="Таб1_13"/>
      <sheetName val="ПС_110_кВ_№13_А3"/>
      <sheetName val="Ф-1_(для_АО-энерго)3"/>
      <sheetName val="Ф-2_(для_АО-энерго)3"/>
      <sheetName val="Расчёт_НВВ_по_RAB3"/>
      <sheetName val="СВОД_БДДС3"/>
      <sheetName val="2__Баланс3"/>
      <sheetName val="3__БДДС3"/>
      <sheetName val="Бюджет_15_поквартально_3"/>
      <sheetName val="Бюджет_01_153"/>
      <sheetName val="ПФ_01_153"/>
      <sheetName val="ПД_01_153"/>
      <sheetName val="Бюджет_02_153"/>
      <sheetName val="ПФ_02_153"/>
      <sheetName val="ПД_02_153"/>
      <sheetName val="Бюджет_03_153"/>
      <sheetName val="ПФ_03_153"/>
      <sheetName val="ПД_03_153"/>
      <sheetName val="Бюджет_1кв__153"/>
      <sheetName val="ПФ_1кв__153"/>
      <sheetName val="ПД_1кв__153"/>
      <sheetName val="Бюджет_04_153"/>
      <sheetName val="ПФ_04_153"/>
      <sheetName val="ПД_04_153"/>
      <sheetName val="Бюджет_05_153"/>
      <sheetName val="ПФ_05_153"/>
      <sheetName val="ПД_05_153"/>
      <sheetName val="Бюджет_06_153"/>
      <sheetName val="ПФ_06_153"/>
      <sheetName val="ПД_06_153"/>
      <sheetName val="Бюджет_2кв__153"/>
      <sheetName val="ПФ_2кв__153"/>
      <sheetName val="ПД_2кв__153"/>
      <sheetName val="Бюджет_6мес__153"/>
      <sheetName val="ПФ_6мес__153"/>
      <sheetName val="ТюмТПО_3"/>
      <sheetName val="ЮжТПО_3"/>
      <sheetName val="ПС_-_Действующие3"/>
      <sheetName val="ПД_6мес__153"/>
      <sheetName val="Бюджет_07_153"/>
      <sheetName val="ПФ_07_153"/>
      <sheetName val="ПД_07_153"/>
      <sheetName val="Бюджет_08_153"/>
      <sheetName val="ПФ_08_153"/>
      <sheetName val="ПД_08_153"/>
      <sheetName val="Бюджет_09_153"/>
      <sheetName val="ПФ_09_153"/>
      <sheetName val="ПД_09_153"/>
      <sheetName val="Бюджет_3кв__153"/>
      <sheetName val="Список_дефектов3"/>
      <sheetName val="ПФ_3кв__153"/>
      <sheetName val="ПД_3кв__153"/>
      <sheetName val="Бюджет_9мес__153"/>
      <sheetName val="ПФ_9мес__153"/>
      <sheetName val="ПД_9мес__153"/>
      <sheetName val="Бюджет_10_153"/>
      <sheetName val="ПФ_10_153"/>
      <sheetName val="ПД_10_153"/>
      <sheetName val="Бюджет_11_153"/>
      <sheetName val="ПФ_11_153"/>
      <sheetName val="ПД_11_153"/>
      <sheetName val="Бюджет_12_153"/>
      <sheetName val="ПФ_12_153"/>
      <sheetName val="ПД_12_153"/>
      <sheetName val="Бюджет_4кв__153"/>
      <sheetName val="ПФ_4кв__153"/>
      <sheetName val="ПД_4кв__153"/>
      <sheetName val="ТО_20163"/>
      <sheetName val="Производство_электроэнергии3"/>
      <sheetName val="Т19_13"/>
      <sheetName val="Сценарные_условия3"/>
      <sheetName val="Содержание_-_расшир_формат3"/>
      <sheetName val="Содержание_-_агрегир__формат3"/>
      <sheetName val="1_Общие_сведения3"/>
      <sheetName val="2_Оценочные_показатели3"/>
      <sheetName val="9_ОФР3"/>
      <sheetName val="3_Программа_реализации3"/>
      <sheetName val="4_Баланс_эм3"/>
      <sheetName val="5_Производство3"/>
      <sheetName val="6_Топливо3"/>
      <sheetName val="7_ИПР3"/>
      <sheetName val="8_Затраты_на_персонал3"/>
      <sheetName val="10_1__Смета_затрат3"/>
      <sheetName val="10_2__Прочие_ДиР3"/>
      <sheetName val="11__БДР3"/>
      <sheetName val="12_БДДС_(ДПН)3"/>
      <sheetName val="13_Прогнозный_баланс3"/>
      <sheetName val="14_ПУЭ3"/>
      <sheetName val="ОР_новая_методика_23"/>
      <sheetName val="ОР_новая_методика3"/>
      <sheetName val="_O???3"/>
      <sheetName val="_O3"/>
      <sheetName val="_O?3"/>
      <sheetName val="1_3_Расчет_НВВ_по_RAB_(2022)3"/>
      <sheetName val="1_7_Баланс_ээ3"/>
      <sheetName val="прил_12"/>
      <sheetName val="_O___1"/>
      <sheetName val="_O_1"/>
      <sheetName val="0_11"/>
      <sheetName val="24_11"/>
      <sheetName val="6_11"/>
      <sheetName val="Page_21"/>
      <sheetName val="Служебный_лист1"/>
      <sheetName val="на_1_тут1"/>
      <sheetName val="ESTI_1"/>
      <sheetName val="main_gate_house1"/>
      <sheetName val="см-2_шатурс_сети__проект_работ1"/>
      <sheetName val="Расчет_НВВ_общий1"/>
      <sheetName val="group_structure1"/>
      <sheetName val="income_statement1"/>
      <sheetName val="Форма_сетевой_график_ЭРСБ1"/>
      <sheetName val="B_inputs1"/>
      <sheetName val="тариф_Бежецк1"/>
      <sheetName val="Лимит_по_протоколам1"/>
      <sheetName val="Для_лимита_20161"/>
      <sheetName val="Для_лимита_2016_(И)1"/>
      <sheetName val="Валдай_20131"/>
      <sheetName val="Вер-Д__20131"/>
      <sheetName val="Вол-Д_20131"/>
      <sheetName val="Вол-О_20131"/>
      <sheetName val="Вологда_20131"/>
      <sheetName val="М_20131"/>
      <sheetName val="Пр_20131"/>
      <sheetName val="Чер_20131"/>
      <sheetName val="Упр_20131"/>
      <sheetName val="СПБ_20131"/>
      <sheetName val="Валдай_20141"/>
      <sheetName val="Вер-Д_20141"/>
      <sheetName val="Вол-Д_20141"/>
      <sheetName val="Вол-О_20141"/>
      <sheetName val="Вологда_20141"/>
      <sheetName val="М_20141"/>
      <sheetName val="Пр_20141"/>
      <sheetName val="Чер_20141"/>
      <sheetName val="Упр_20141"/>
      <sheetName val="СПБ_20141"/>
      <sheetName val="Валдай_20151"/>
      <sheetName val="Вер-Д_20151"/>
      <sheetName val="Вол-Д_20151"/>
      <sheetName val="Вол-О_20151"/>
      <sheetName val="Вологда_20151"/>
      <sheetName val="М_20151"/>
      <sheetName val="Пр_20151"/>
      <sheetName val="Чер_20151"/>
      <sheetName val="Упр_20151"/>
      <sheetName val="СПБ_20151"/>
      <sheetName val="РЕЗЕРВ_(c_эрками)1"/>
      <sheetName val="СПБ_1"/>
      <sheetName val="реализация_СВОД5"/>
      <sheetName val="реализация_нерег5"/>
      <sheetName val="реализация_рег5"/>
      <sheetName val="расчет_смешанного_тарифа5"/>
      <sheetName val="товарка_население5"/>
      <sheetName val="товарка_исх5"/>
      <sheetName val="смешанный_тариф_рег5"/>
      <sheetName val="товарка_рег5"/>
      <sheetName val="смешанный_тариф_нерег5"/>
      <sheetName val="товарка_нерег5"/>
      <sheetName val="смешанный_тариф_итого5"/>
      <sheetName val="товарка_итого5"/>
      <sheetName val="1_1_1_1_(товарка_исх_)5"/>
      <sheetName val="1_1_1_1_(товарка_рег)5"/>
      <sheetName val="1_1_1_1_(товарка_нерег)5"/>
      <sheetName val="1_1_1_1_(товарка_итого)5"/>
      <sheetName val="1_1_1_1_(товарка_горсети_исх_)5"/>
      <sheetName val="1_1_1_1_(товарка_горсети_рег)5"/>
      <sheetName val="1_1_1_1_(товарка_горсети_нерег5"/>
      <sheetName val="1_1_1_1_(товарка_горсети_итого5"/>
      <sheetName val="товарка_отрасли5"/>
      <sheetName val="товарка_группы5"/>
      <sheetName val="товарка_горсети5"/>
      <sheetName val="Анализ_по_товарке5"/>
      <sheetName val="Анализ_по_товарке_(ОПП)5"/>
      <sheetName val="Анализ_по_реализации5"/>
      <sheetName val="товарка_факт_по_рег__тарифу5"/>
      <sheetName val="Анализ_товарки_по_рег__тарифу5"/>
      <sheetName val="Анализ_товарки_ОПП_рег__тарифу5"/>
      <sheetName val="P2_15"/>
      <sheetName val="Мониторинг__25"/>
      <sheetName val="группы_итого_1с5"/>
      <sheetName val="группы_рег_5"/>
      <sheetName val="группы_нерег_5"/>
      <sheetName val="группы_перерасчет_рег_5"/>
      <sheetName val="группы_перерасчет_нерег_5"/>
      <sheetName val="группы_итого_проверка5"/>
      <sheetName val="Бюджет_2010_ожид_5"/>
      <sheetName val="Ген__не_уч__ОРЭМ5"/>
      <sheetName val="шаблон_для_R35"/>
      <sheetName val="Форма_20_(1)5"/>
      <sheetName val="Форма_20_(2)5"/>
      <sheetName val="Форма_20_(3)5"/>
      <sheetName val="Форма_20_(4)5"/>
      <sheetName val="Форма_20_(5)5"/>
      <sheetName val="18_25"/>
      <sheetName val="17_15"/>
      <sheetName val="2_35"/>
      <sheetName val="21_35"/>
      <sheetName val="анализ_505"/>
      <sheetName val="анализ_515"/>
      <sheetName val="анализ_575"/>
      <sheetName val="анализ_625"/>
      <sheetName val="расшифровка_625"/>
      <sheetName val="76_5,515"/>
      <sheetName val="91_2,515"/>
      <sheetName val="расх__из_приб__фев_20105"/>
      <sheetName val="инвест_прогр5"/>
      <sheetName val="сч_60_услуги_СЭ5"/>
      <sheetName val="БР_продажа_5"/>
      <sheetName val="КЗ_60_15"/>
      <sheetName val="КЗ_76_55"/>
      <sheetName val="авансы_выданные_60_25"/>
      <sheetName val="_анализ__705"/>
      <sheetName val="68_1_ПОДОХОДНЫЙ5"/>
      <sheetName val="68_2_НДС5"/>
      <sheetName val="68_4_налог_на_ПРИБЫЛЬ5"/>
      <sheetName val="68_4_1__платежи_в_бюджет5"/>
      <sheetName val="68_4_2_начисление__налога_ПРИБ5"/>
      <sheetName val="68_8_ИМУЩЕСТВО5"/>
      <sheetName val="68_10_ОКР_СРЕДА5"/>
      <sheetName val="68_11_ТРАНСПОРТ5"/>
      <sheetName val="68_12_ЗЕМЛЯ5"/>
      <sheetName val="68_14_ГОСПОШЛИНА5"/>
      <sheetName val="Анализ_975"/>
      <sheetName val="69_1_СОЦ_СТРАХ5"/>
      <sheetName val="69_2_ПФ5"/>
      <sheetName val="69_3_МЕД_СТРАХ_5"/>
      <sheetName val="69_11_ТРАВМАТИЗМ5"/>
      <sheetName val="58_1_АКЦИИ_СГЭС5"/>
      <sheetName val="58_2_ВЕКСЕЛЯ5"/>
      <sheetName val="58_3_ЗАЙМЫ5"/>
      <sheetName val="58_2_91_1_ВЕКСЕЛЯ5"/>
      <sheetName val="91_2_58_2_ВЕКСЕЛЯ5"/>
      <sheetName val="анализ_сч_755"/>
      <sheetName val="план_счетов5"/>
      <sheetName val="Лист1_(2)5"/>
      <sheetName val="Электроэн_4кв5"/>
      <sheetName val="Вода_4кв5"/>
      <sheetName val="Тепло_4кв5"/>
      <sheetName val="ДПН_внутр5"/>
      <sheetName val="ДПН_АРМ5"/>
      <sheetName val="P2_24"/>
      <sheetName val="14б_ДПН_отчет4"/>
      <sheetName val="16а_Сводный_анализ4"/>
      <sheetName val="Таб1_14"/>
      <sheetName val="ПС_110_кВ_№13_А4"/>
      <sheetName val="Ф-1_(для_АО-энерго)4"/>
      <sheetName val="Ф-2_(для_АО-энерго)4"/>
      <sheetName val="Расчёт_НВВ_по_RAB4"/>
      <sheetName val="СВОД_БДДС4"/>
      <sheetName val="2__Баланс4"/>
      <sheetName val="3__БДДС4"/>
      <sheetName val="Бюджет_15_поквартально_4"/>
      <sheetName val="Бюджет_01_154"/>
      <sheetName val="ПФ_01_154"/>
      <sheetName val="ПД_01_154"/>
      <sheetName val="Бюджет_02_154"/>
      <sheetName val="ПФ_02_154"/>
      <sheetName val="ПД_02_154"/>
      <sheetName val="Бюджет_03_154"/>
      <sheetName val="ПФ_03_154"/>
      <sheetName val="ПД_03_154"/>
      <sheetName val="Бюджет_1кв__154"/>
      <sheetName val="ПФ_1кв__154"/>
      <sheetName val="ПД_1кв__154"/>
      <sheetName val="Бюджет_04_154"/>
      <sheetName val="ПФ_04_154"/>
      <sheetName val="ПД_04_154"/>
      <sheetName val="Бюджет_05_154"/>
      <sheetName val="ПФ_05_154"/>
      <sheetName val="ПД_05_154"/>
      <sheetName val="Бюджет_06_154"/>
      <sheetName val="ПФ_06_154"/>
      <sheetName val="ПД_06_154"/>
      <sheetName val="Бюджет_2кв__154"/>
      <sheetName val="ПФ_2кв__154"/>
      <sheetName val="ПД_2кв__154"/>
      <sheetName val="Бюджет_6мес__154"/>
      <sheetName val="ПФ_6мес__154"/>
      <sheetName val="ТюмТПО_4"/>
      <sheetName val="ЮжТПО_4"/>
      <sheetName val="ПС_-_Действующие4"/>
      <sheetName val="ПД_6мес__154"/>
      <sheetName val="Бюджет_07_154"/>
      <sheetName val="ПФ_07_154"/>
      <sheetName val="ПД_07_154"/>
      <sheetName val="Бюджет_08_154"/>
      <sheetName val="ПФ_08_154"/>
      <sheetName val="ПД_08_154"/>
      <sheetName val="Бюджет_09_154"/>
      <sheetName val="ПФ_09_154"/>
      <sheetName val="ПД_09_154"/>
      <sheetName val="Бюджет_3кв__154"/>
      <sheetName val="Список_дефектов4"/>
      <sheetName val="ПФ_3кв__154"/>
      <sheetName val="ПД_3кв__154"/>
      <sheetName val="Бюджет_9мес__154"/>
      <sheetName val="ПФ_9мес__154"/>
      <sheetName val="ПД_9мес__154"/>
      <sheetName val="Бюджет_10_154"/>
      <sheetName val="ПФ_10_154"/>
      <sheetName val="ПД_10_154"/>
      <sheetName val="Бюджет_11_154"/>
      <sheetName val="ПФ_11_154"/>
      <sheetName val="ПД_11_154"/>
      <sheetName val="Бюджет_12_154"/>
      <sheetName val="ПФ_12_154"/>
      <sheetName val="ПД_12_154"/>
      <sheetName val="Бюджет_4кв__154"/>
      <sheetName val="ПФ_4кв__154"/>
      <sheetName val="ПД_4кв__154"/>
      <sheetName val="ТО_20164"/>
      <sheetName val="Производство_электроэнергии4"/>
      <sheetName val="Т19_14"/>
      <sheetName val="Сценарные_условия4"/>
      <sheetName val="Содержание_-_расшир_формат4"/>
      <sheetName val="Содержание_-_агрегир__формат4"/>
      <sheetName val="1_Общие_сведения4"/>
      <sheetName val="2_Оценочные_показатели4"/>
      <sheetName val="9_ОФР4"/>
      <sheetName val="3_Программа_реализации4"/>
      <sheetName val="4_Баланс_эм4"/>
      <sheetName val="5_Производство4"/>
      <sheetName val="6_Топливо4"/>
      <sheetName val="7_ИПР4"/>
      <sheetName val="8_Затраты_на_персонал4"/>
      <sheetName val="10_1__Смета_затрат4"/>
      <sheetName val="10_2__Прочие_ДиР4"/>
      <sheetName val="11__БДР4"/>
      <sheetName val="12_БДДС_(ДПН)4"/>
      <sheetName val="13_Прогнозный_баланс4"/>
      <sheetName val="14_ПУЭ4"/>
      <sheetName val="ОР_новая_методика_24"/>
      <sheetName val="ОР_новая_методика4"/>
      <sheetName val="_O???4"/>
      <sheetName val="_O4"/>
      <sheetName val="_O?4"/>
      <sheetName val="1_3_Расчет_НВВ_по_RAB_(2022)4"/>
      <sheetName val="1_7_Баланс_ээ4"/>
      <sheetName val="прил_13"/>
      <sheetName val="_O___2"/>
      <sheetName val="_O_2"/>
      <sheetName val="0_12"/>
      <sheetName val="24_12"/>
      <sheetName val="6_12"/>
      <sheetName val="Page_22"/>
      <sheetName val="Служебный_лист2"/>
      <sheetName val="на_1_тут2"/>
      <sheetName val="ESTI_2"/>
      <sheetName val="main_gate_house2"/>
      <sheetName val="см-2_шатурс_сети__проект_работ2"/>
      <sheetName val="Расчет_НВВ_общий2"/>
      <sheetName val="group_structure2"/>
      <sheetName val="income_statement2"/>
      <sheetName val="Форма_сетевой_график_ЭРСБ2"/>
      <sheetName val="B_inputs2"/>
      <sheetName val="тариф_Бежецк2"/>
      <sheetName val="Лимит_по_протоколам2"/>
      <sheetName val="Для_лимита_20162"/>
      <sheetName val="Для_лимита_2016_(И)2"/>
      <sheetName val="Валдай_20132"/>
      <sheetName val="Вер-Д__20132"/>
      <sheetName val="Вол-Д_20132"/>
      <sheetName val="Вол-О_20132"/>
      <sheetName val="Вологда_20132"/>
      <sheetName val="М_20132"/>
      <sheetName val="Пр_20132"/>
      <sheetName val="Чер_20132"/>
      <sheetName val="Упр_20132"/>
      <sheetName val="СПБ_20132"/>
      <sheetName val="Валдай_20142"/>
      <sheetName val="Вер-Д_20142"/>
      <sheetName val="Вол-Д_20142"/>
      <sheetName val="Вол-О_20142"/>
      <sheetName val="Вологда_20142"/>
      <sheetName val="М_20142"/>
      <sheetName val="Пр_20142"/>
      <sheetName val="Чер_20142"/>
      <sheetName val="Упр_20142"/>
      <sheetName val="СПБ_20142"/>
      <sheetName val="Валдай_20152"/>
      <sheetName val="Вер-Д_20152"/>
      <sheetName val="Вол-Д_20152"/>
      <sheetName val="Вол-О_20152"/>
      <sheetName val="Вологда_20152"/>
      <sheetName val="М_20152"/>
      <sheetName val="Пр_20152"/>
      <sheetName val="Чер_20152"/>
      <sheetName val="Упр_20152"/>
      <sheetName val="СПБ_20152"/>
      <sheetName val="РЕЗЕРВ_(c_эрками)2"/>
      <sheetName val="СПБ_2"/>
      <sheetName val="реализация_СВОД6"/>
      <sheetName val="реализация_нерег6"/>
      <sheetName val="реализация_рег6"/>
      <sheetName val="расчет_смешанного_тарифа6"/>
      <sheetName val="товарка_население6"/>
      <sheetName val="товарка_исх6"/>
      <sheetName val="смешанный_тариф_рег6"/>
      <sheetName val="товарка_рег6"/>
      <sheetName val="смешанный_тариф_нерег6"/>
      <sheetName val="товарка_нерег6"/>
      <sheetName val="смешанный_тариф_итого6"/>
      <sheetName val="товарка_итого6"/>
      <sheetName val="1_1_1_1_(товарка_исх_)6"/>
      <sheetName val="1_1_1_1_(товарка_рег)6"/>
      <sheetName val="1_1_1_1_(товарка_нерег)6"/>
      <sheetName val="1_1_1_1_(товарка_итого)6"/>
      <sheetName val="1_1_1_1_(товарка_горсети_исх_)6"/>
      <sheetName val="1_1_1_1_(товарка_горсети_рег)6"/>
      <sheetName val="1_1_1_1_(товарка_горсети_нерег6"/>
      <sheetName val="1_1_1_1_(товарка_горсети_итого6"/>
      <sheetName val="товарка_отрасли6"/>
      <sheetName val="товарка_группы6"/>
      <sheetName val="товарка_горсети6"/>
      <sheetName val="Анализ_по_товарке6"/>
      <sheetName val="Анализ_по_товарке_(ОПП)6"/>
      <sheetName val="Анализ_по_реализации6"/>
      <sheetName val="товарка_факт_по_рег__тарифу6"/>
      <sheetName val="Анализ_товарки_по_рег__тарифу6"/>
      <sheetName val="Анализ_товарки_ОПП_рег__тарифу6"/>
      <sheetName val="P2_16"/>
      <sheetName val="Мониторинг__26"/>
      <sheetName val="группы_итого_1с6"/>
      <sheetName val="группы_рег_6"/>
      <sheetName val="группы_нерег_6"/>
      <sheetName val="группы_перерасчет_рег_6"/>
      <sheetName val="группы_перерасчет_нерег_6"/>
      <sheetName val="группы_итого_проверка6"/>
      <sheetName val="Бюджет_2010_ожид_6"/>
      <sheetName val="Ген__не_уч__ОРЭМ6"/>
      <sheetName val="шаблон_для_R36"/>
      <sheetName val="Форма_20_(1)6"/>
      <sheetName val="Форма_20_(2)6"/>
      <sheetName val="Форма_20_(3)6"/>
      <sheetName val="Форма_20_(4)6"/>
      <sheetName val="Форма_20_(5)6"/>
      <sheetName val="18_26"/>
      <sheetName val="17_16"/>
      <sheetName val="2_36"/>
      <sheetName val="21_36"/>
      <sheetName val="анализ_506"/>
      <sheetName val="анализ_516"/>
      <sheetName val="анализ_576"/>
      <sheetName val="анализ_626"/>
      <sheetName val="расшифровка_626"/>
      <sheetName val="76_5,516"/>
      <sheetName val="91_2,516"/>
      <sheetName val="расх__из_приб__фев_20106"/>
      <sheetName val="инвест_прогр6"/>
      <sheetName val="сч_60_услуги_СЭ6"/>
      <sheetName val="БР_продажа_6"/>
      <sheetName val="КЗ_60_16"/>
      <sheetName val="КЗ_76_56"/>
      <sheetName val="авансы_выданные_60_26"/>
      <sheetName val="_анализ__706"/>
      <sheetName val="68_1_ПОДОХОДНЫЙ6"/>
      <sheetName val="68_2_НДС6"/>
      <sheetName val="68_4_налог_на_ПРИБЫЛЬ6"/>
      <sheetName val="68_4_1__платежи_в_бюджет6"/>
      <sheetName val="68_4_2_начисление__налога_ПРИБ6"/>
      <sheetName val="68_8_ИМУЩЕСТВО6"/>
      <sheetName val="68_10_ОКР_СРЕДА6"/>
      <sheetName val="68_11_ТРАНСПОРТ6"/>
      <sheetName val="68_12_ЗЕМЛЯ6"/>
      <sheetName val="68_14_ГОСПОШЛИНА6"/>
      <sheetName val="Анализ_976"/>
      <sheetName val="69_1_СОЦ_СТРАХ6"/>
      <sheetName val="69_2_ПФ6"/>
      <sheetName val="69_3_МЕД_СТРАХ_6"/>
      <sheetName val="69_11_ТРАВМАТИЗМ6"/>
      <sheetName val="58_1_АКЦИИ_СГЭС6"/>
      <sheetName val="58_2_ВЕКСЕЛЯ6"/>
      <sheetName val="58_3_ЗАЙМЫ6"/>
      <sheetName val="58_2_91_1_ВЕКСЕЛЯ6"/>
      <sheetName val="91_2_58_2_ВЕКСЕЛЯ6"/>
      <sheetName val="анализ_сч_756"/>
      <sheetName val="план_счетов6"/>
      <sheetName val="Лист1_(2)6"/>
      <sheetName val="Электроэн_4кв6"/>
      <sheetName val="Вода_4кв6"/>
      <sheetName val="Тепло_4кв6"/>
      <sheetName val="ДПН_внутр6"/>
      <sheetName val="ДПН_АРМ6"/>
      <sheetName val="P2_25"/>
      <sheetName val="14б_ДПН_отчет5"/>
      <sheetName val="16а_Сводный_анализ5"/>
      <sheetName val="Таб1_15"/>
      <sheetName val="ПС_110_кВ_№13_А5"/>
      <sheetName val="Ф-1_(для_АО-энерго)5"/>
      <sheetName val="Ф-2_(для_АО-энерго)5"/>
      <sheetName val="Расчёт_НВВ_по_RAB5"/>
      <sheetName val="СВОД_БДДС5"/>
      <sheetName val="2__Баланс5"/>
      <sheetName val="3__БДДС5"/>
      <sheetName val="Бюджет_15_поквартально_5"/>
      <sheetName val="Бюджет_01_155"/>
      <sheetName val="ПФ_01_155"/>
      <sheetName val="ПД_01_155"/>
      <sheetName val="Бюджет_02_155"/>
      <sheetName val="ПФ_02_155"/>
      <sheetName val="ПД_02_155"/>
      <sheetName val="Бюджет_03_155"/>
      <sheetName val="ПФ_03_155"/>
      <sheetName val="ПД_03_155"/>
      <sheetName val="Бюджет_1кв__155"/>
      <sheetName val="ПФ_1кв__155"/>
      <sheetName val="ПД_1кв__155"/>
      <sheetName val="Бюджет_04_155"/>
      <sheetName val="ПФ_04_155"/>
      <sheetName val="ПД_04_155"/>
      <sheetName val="Бюджет_05_155"/>
      <sheetName val="ПФ_05_155"/>
      <sheetName val="ПД_05_155"/>
      <sheetName val="Бюджет_06_155"/>
      <sheetName val="ПФ_06_155"/>
      <sheetName val="ПД_06_155"/>
      <sheetName val="Бюджет_2кв__155"/>
      <sheetName val="ПФ_2кв__155"/>
      <sheetName val="ПД_2кв__155"/>
      <sheetName val="Бюджет_6мес__155"/>
      <sheetName val="ПФ_6мес__155"/>
      <sheetName val="ТюмТПО_5"/>
      <sheetName val="ЮжТПО_5"/>
      <sheetName val="ПС_-_Действующие5"/>
      <sheetName val="ПД_6мес__155"/>
      <sheetName val="Бюджет_07_155"/>
      <sheetName val="ПФ_07_155"/>
      <sheetName val="ПД_07_155"/>
      <sheetName val="Бюджет_08_155"/>
      <sheetName val="ПФ_08_155"/>
      <sheetName val="ПД_08_155"/>
      <sheetName val="Бюджет_09_155"/>
      <sheetName val="ПФ_09_155"/>
      <sheetName val="ПД_09_155"/>
      <sheetName val="Бюджет_3кв__155"/>
      <sheetName val="Список_дефектов5"/>
      <sheetName val="ПФ_3кв__155"/>
      <sheetName val="ПД_3кв__155"/>
      <sheetName val="Бюджет_9мес__155"/>
      <sheetName val="ПФ_9мес__155"/>
      <sheetName val="ПД_9мес__155"/>
      <sheetName val="Бюджет_10_155"/>
      <sheetName val="ПФ_10_155"/>
      <sheetName val="ПД_10_155"/>
      <sheetName val="Бюджет_11_155"/>
      <sheetName val="ПФ_11_155"/>
      <sheetName val="ПД_11_155"/>
      <sheetName val="Бюджет_12_155"/>
      <sheetName val="ПФ_12_155"/>
      <sheetName val="ПД_12_155"/>
      <sheetName val="Бюджет_4кв__155"/>
      <sheetName val="ПФ_4кв__155"/>
      <sheetName val="ПД_4кв__155"/>
      <sheetName val="ТО_20165"/>
      <sheetName val="Производство_электроэнергии5"/>
      <sheetName val="Т19_15"/>
      <sheetName val="Сценарные_условия5"/>
      <sheetName val="Содержание_-_расшир_формат5"/>
      <sheetName val="Содержание_-_агрегир__формат5"/>
      <sheetName val="1_Общие_сведения5"/>
      <sheetName val="2_Оценочные_показатели5"/>
      <sheetName val="9_ОФР5"/>
      <sheetName val="3_Программа_реализации5"/>
      <sheetName val="4_Баланс_эм5"/>
      <sheetName val="5_Производство5"/>
      <sheetName val="6_Топливо5"/>
      <sheetName val="7_ИПР5"/>
      <sheetName val="8_Затраты_на_персонал5"/>
      <sheetName val="10_1__Смета_затрат5"/>
      <sheetName val="10_2__Прочие_ДиР5"/>
      <sheetName val="11__БДР5"/>
      <sheetName val="12_БДДС_(ДПН)5"/>
      <sheetName val="13_Прогнозный_баланс5"/>
      <sheetName val="14_ПУЭ5"/>
      <sheetName val="ОР_новая_методика_25"/>
      <sheetName val="ОР_новая_методика5"/>
      <sheetName val="_O???5"/>
      <sheetName val="_O5"/>
      <sheetName val="_O?5"/>
      <sheetName val="1_3_Расчет_НВВ_по_RAB_(2022)5"/>
      <sheetName val="1_7_Баланс_ээ5"/>
      <sheetName val="прил_14"/>
      <sheetName val="_O___3"/>
      <sheetName val="_O_3"/>
      <sheetName val="0_13"/>
      <sheetName val="24_13"/>
      <sheetName val="6_13"/>
      <sheetName val="Page_23"/>
      <sheetName val="Служебный_лист3"/>
      <sheetName val="на_1_тут3"/>
      <sheetName val="ESTI_3"/>
      <sheetName val="main_gate_house3"/>
      <sheetName val="см-2_шатурс_сети__проект_работ3"/>
      <sheetName val="Расчет_НВВ_общий3"/>
      <sheetName val="group_structure3"/>
      <sheetName val="income_statement3"/>
      <sheetName val="Форма_сетевой_график_ЭРСБ3"/>
      <sheetName val="B_inputs3"/>
      <sheetName val="тариф_Бежецк3"/>
      <sheetName val="Лимит_по_протоколам3"/>
      <sheetName val="Для_лимита_20163"/>
      <sheetName val="Для_лимита_2016_(И)3"/>
      <sheetName val="Валдай_20133"/>
      <sheetName val="Вер-Д__20133"/>
      <sheetName val="Вол-Д_20133"/>
      <sheetName val="Вол-О_20133"/>
      <sheetName val="Вологда_20133"/>
      <sheetName val="М_20133"/>
      <sheetName val="Пр_20133"/>
      <sheetName val="Чер_20133"/>
      <sheetName val="Упр_20133"/>
      <sheetName val="СПБ_20133"/>
      <sheetName val="Валдай_20143"/>
      <sheetName val="Вер-Д_20143"/>
      <sheetName val="Вол-Д_20143"/>
      <sheetName val="Вол-О_20143"/>
      <sheetName val="Вологда_20143"/>
      <sheetName val="М_20143"/>
      <sheetName val="Пр_20143"/>
      <sheetName val="Чер_20143"/>
      <sheetName val="Упр_20143"/>
      <sheetName val="СПБ_20143"/>
      <sheetName val="Валдай_20153"/>
      <sheetName val="Вер-Д_20153"/>
      <sheetName val="Вол-Д_20153"/>
      <sheetName val="Вол-О_20153"/>
      <sheetName val="Вологда_20153"/>
      <sheetName val="М_20153"/>
      <sheetName val="Пр_20153"/>
      <sheetName val="Чер_20153"/>
      <sheetName val="Упр_20153"/>
      <sheetName val="СПБ_20153"/>
      <sheetName val="РЕЗЕРВ_(c_эрками)3"/>
      <sheetName val="СПБ_3"/>
      <sheetName val="реализация_СВОД7"/>
      <sheetName val="реализация_нерег7"/>
      <sheetName val="реализация_рег7"/>
      <sheetName val="расчет_смешанного_тарифа7"/>
      <sheetName val="товарка_население7"/>
      <sheetName val="товарка_исх7"/>
      <sheetName val="смешанный_тариф_рег7"/>
      <sheetName val="товарка_рег7"/>
      <sheetName val="смешанный_тариф_нерег7"/>
      <sheetName val="товарка_нерег7"/>
      <sheetName val="смешанный_тариф_итого7"/>
      <sheetName val="товарка_итого7"/>
      <sheetName val="1_1_1_1_(товарка_исх_)7"/>
      <sheetName val="1_1_1_1_(товарка_рег)7"/>
      <sheetName val="1_1_1_1_(товарка_нерег)7"/>
      <sheetName val="1_1_1_1_(товарка_итого)7"/>
      <sheetName val="1_1_1_1_(товарка_горсети_исх_)7"/>
      <sheetName val="1_1_1_1_(товарка_горсети_рег)7"/>
      <sheetName val="1_1_1_1_(товарка_горсети_нерег7"/>
      <sheetName val="1_1_1_1_(товарка_горсети_итого7"/>
      <sheetName val="товарка_отрасли7"/>
      <sheetName val="товарка_группы7"/>
      <sheetName val="товарка_горсети7"/>
      <sheetName val="Анализ_по_товарке7"/>
      <sheetName val="Анализ_по_товарке_(ОПП)7"/>
      <sheetName val="Анализ_по_реализации7"/>
      <sheetName val="товарка_факт_по_рег__тарифу7"/>
      <sheetName val="Анализ_товарки_по_рег__тарифу7"/>
      <sheetName val="Анализ_товарки_ОПП_рег__тарифу7"/>
      <sheetName val="P2_17"/>
      <sheetName val="Мониторинг__27"/>
      <sheetName val="группы_итого_1с7"/>
      <sheetName val="группы_рег_7"/>
      <sheetName val="группы_нерег_7"/>
      <sheetName val="группы_перерасчет_рег_7"/>
      <sheetName val="группы_перерасчет_нерег_7"/>
      <sheetName val="группы_итого_проверка7"/>
      <sheetName val="Бюджет_2010_ожид_7"/>
      <sheetName val="Ген__не_уч__ОРЭМ7"/>
      <sheetName val="шаблон_для_R37"/>
      <sheetName val="Форма_20_(1)7"/>
      <sheetName val="Форма_20_(2)7"/>
      <sheetName val="Форма_20_(3)7"/>
      <sheetName val="Форма_20_(4)7"/>
      <sheetName val="Форма_20_(5)7"/>
      <sheetName val="18_27"/>
      <sheetName val="17_17"/>
      <sheetName val="2_37"/>
      <sheetName val="21_37"/>
      <sheetName val="анализ_507"/>
      <sheetName val="анализ_517"/>
      <sheetName val="анализ_577"/>
      <sheetName val="анализ_627"/>
      <sheetName val="расшифровка_627"/>
      <sheetName val="76_5,517"/>
      <sheetName val="91_2,517"/>
      <sheetName val="расх__из_приб__фев_20107"/>
      <sheetName val="инвест_прогр7"/>
      <sheetName val="сч_60_услуги_СЭ7"/>
      <sheetName val="БР_продажа_7"/>
      <sheetName val="КЗ_60_17"/>
      <sheetName val="КЗ_76_57"/>
      <sheetName val="авансы_выданные_60_27"/>
      <sheetName val="_анализ__707"/>
      <sheetName val="68_1_ПОДОХОДНЫЙ7"/>
      <sheetName val="68_2_НДС7"/>
      <sheetName val="68_4_налог_на_ПРИБЫЛЬ7"/>
      <sheetName val="68_4_1__платежи_в_бюджет7"/>
      <sheetName val="68_4_2_начисление__налога_ПРИБ7"/>
      <sheetName val="68_8_ИМУЩЕСТВО7"/>
      <sheetName val="68_10_ОКР_СРЕДА7"/>
      <sheetName val="68_11_ТРАНСПОРТ7"/>
      <sheetName val="68_12_ЗЕМЛЯ7"/>
      <sheetName val="68_14_ГОСПОШЛИНА7"/>
      <sheetName val="Анализ_977"/>
      <sheetName val="69_1_СОЦ_СТРАХ7"/>
      <sheetName val="69_2_ПФ7"/>
      <sheetName val="69_3_МЕД_СТРАХ_7"/>
      <sheetName val="69_11_ТРАВМАТИЗМ7"/>
      <sheetName val="58_1_АКЦИИ_СГЭС7"/>
      <sheetName val="58_2_ВЕКСЕЛЯ7"/>
      <sheetName val="58_3_ЗАЙМЫ7"/>
      <sheetName val="58_2_91_1_ВЕКСЕЛЯ7"/>
      <sheetName val="91_2_58_2_ВЕКСЕЛЯ7"/>
      <sheetName val="анализ_сч_757"/>
      <sheetName val="план_счетов7"/>
      <sheetName val="Лист1_(2)7"/>
      <sheetName val="Электроэн_4кв7"/>
      <sheetName val="Вода_4кв7"/>
      <sheetName val="Тепло_4кв7"/>
      <sheetName val="ДПН_внутр7"/>
      <sheetName val="ДПН_АРМ7"/>
      <sheetName val="P2_26"/>
      <sheetName val="14б_ДПН_отчет6"/>
      <sheetName val="16а_Сводный_анализ6"/>
      <sheetName val="Таб1_16"/>
      <sheetName val="ПС_110_кВ_№13_А6"/>
      <sheetName val="Ф-1_(для_АО-энерго)6"/>
      <sheetName val="Ф-2_(для_АО-энерго)6"/>
      <sheetName val="Расчёт_НВВ_по_RAB6"/>
      <sheetName val="СВОД_БДДС6"/>
      <sheetName val="2__Баланс6"/>
      <sheetName val="3__БДДС6"/>
      <sheetName val="Бюджет_15_поквартально_6"/>
      <sheetName val="Бюджет_01_156"/>
      <sheetName val="ПФ_01_156"/>
      <sheetName val="ПД_01_156"/>
      <sheetName val="Бюджет_02_156"/>
      <sheetName val="ПФ_02_156"/>
      <sheetName val="ПД_02_156"/>
      <sheetName val="Бюджет_03_156"/>
      <sheetName val="ПФ_03_156"/>
      <sheetName val="ПД_03_156"/>
      <sheetName val="Бюджет_1кв__156"/>
      <sheetName val="ПФ_1кв__156"/>
      <sheetName val="ПД_1кв__156"/>
      <sheetName val="Бюджет_04_156"/>
      <sheetName val="ПФ_04_156"/>
      <sheetName val="ПД_04_156"/>
      <sheetName val="Бюджет_05_156"/>
      <sheetName val="ПФ_05_156"/>
      <sheetName val="ПД_05_156"/>
      <sheetName val="Бюджет_06_156"/>
      <sheetName val="ПФ_06_156"/>
      <sheetName val="ПД_06_156"/>
      <sheetName val="Бюджет_2кв__156"/>
      <sheetName val="ПФ_2кв__156"/>
      <sheetName val="ПД_2кв__156"/>
      <sheetName val="Бюджет_6мес__156"/>
      <sheetName val="ПФ_6мес__156"/>
      <sheetName val="ТюмТПО_6"/>
      <sheetName val="ЮжТПО_6"/>
      <sheetName val="ПС_-_Действующие6"/>
      <sheetName val="ПД_6мес__156"/>
      <sheetName val="Бюджет_07_156"/>
      <sheetName val="ПФ_07_156"/>
      <sheetName val="ПД_07_156"/>
      <sheetName val="Бюджет_08_156"/>
      <sheetName val="ПФ_08_156"/>
      <sheetName val="ПД_08_156"/>
      <sheetName val="Бюджет_09_156"/>
      <sheetName val="ПФ_09_156"/>
      <sheetName val="ПД_09_156"/>
      <sheetName val="Бюджет_3кв__156"/>
      <sheetName val="Список_дефектов6"/>
      <sheetName val="ПФ_3кв__156"/>
      <sheetName val="ПД_3кв__156"/>
      <sheetName val="Бюджет_9мес__156"/>
      <sheetName val="ПФ_9мес__156"/>
      <sheetName val="ПД_9мес__156"/>
      <sheetName val="Бюджет_10_156"/>
      <sheetName val="ПФ_10_156"/>
      <sheetName val="ПД_10_156"/>
      <sheetName val="Бюджет_11_156"/>
      <sheetName val="ПФ_11_156"/>
      <sheetName val="ПД_11_156"/>
      <sheetName val="Бюджет_12_156"/>
      <sheetName val="ПФ_12_156"/>
      <sheetName val="ПД_12_156"/>
      <sheetName val="Бюджет_4кв__156"/>
      <sheetName val="ПФ_4кв__156"/>
      <sheetName val="ПД_4кв__156"/>
      <sheetName val="ТО_20166"/>
      <sheetName val="Производство_электроэнергии6"/>
      <sheetName val="Т19_16"/>
      <sheetName val="Сценарные_условия6"/>
      <sheetName val="Содержание_-_расшир_формат6"/>
      <sheetName val="Содержание_-_агрегир__формат6"/>
      <sheetName val="1_Общие_сведения6"/>
      <sheetName val="2_Оценочные_показатели6"/>
      <sheetName val="9_ОФР6"/>
      <sheetName val="3_Программа_реализации6"/>
      <sheetName val="4_Баланс_эм6"/>
      <sheetName val="5_Производство6"/>
      <sheetName val="6_Топливо6"/>
      <sheetName val="7_ИПР6"/>
      <sheetName val="8_Затраты_на_персонал6"/>
      <sheetName val="10_1__Смета_затрат6"/>
      <sheetName val="10_2__Прочие_ДиР6"/>
      <sheetName val="11__БДР6"/>
      <sheetName val="12_БДДС_(ДПН)6"/>
      <sheetName val="13_Прогнозный_баланс6"/>
      <sheetName val="14_ПУЭ6"/>
      <sheetName val="ОР_новая_методика_26"/>
      <sheetName val="ОР_новая_методика6"/>
      <sheetName val="_O???6"/>
      <sheetName val="_O6"/>
      <sheetName val="_O?6"/>
      <sheetName val="1_3_Расчет_НВВ_по_RAB_(2022)6"/>
      <sheetName val="1_7_Баланс_ээ6"/>
      <sheetName val="прил_15"/>
      <sheetName val="_O___4"/>
      <sheetName val="_O_4"/>
      <sheetName val="0_14"/>
      <sheetName val="24_14"/>
      <sheetName val="6_14"/>
      <sheetName val="Page_24"/>
      <sheetName val="Служебный_лист4"/>
      <sheetName val="на_1_тут4"/>
      <sheetName val="ESTI_4"/>
      <sheetName val="main_gate_house4"/>
      <sheetName val="см-2_шатурс_сети__проект_работ4"/>
      <sheetName val="Расчет_НВВ_общий4"/>
      <sheetName val="group_structure4"/>
      <sheetName val="income_statement4"/>
      <sheetName val="Форма_сетевой_график_ЭРСБ4"/>
      <sheetName val="B_inputs4"/>
      <sheetName val="тариф_Бежецк4"/>
      <sheetName val="Лимит_по_протоколам4"/>
      <sheetName val="Для_лимита_20164"/>
      <sheetName val="Для_лимита_2016_(И)4"/>
      <sheetName val="Валдай_20134"/>
      <sheetName val="Вер-Д__20134"/>
      <sheetName val="Вол-Д_20134"/>
      <sheetName val="Вол-О_20134"/>
      <sheetName val="Вологда_20134"/>
      <sheetName val="М_20134"/>
      <sheetName val="Пр_20134"/>
      <sheetName val="Чер_20134"/>
      <sheetName val="Упр_20134"/>
      <sheetName val="СПБ_20134"/>
      <sheetName val="Валдай_20144"/>
      <sheetName val="Вер-Д_20144"/>
      <sheetName val="Вол-Д_20144"/>
      <sheetName val="Вол-О_20144"/>
      <sheetName val="Вологда_20144"/>
      <sheetName val="М_20144"/>
      <sheetName val="Пр_20144"/>
      <sheetName val="Чер_20144"/>
      <sheetName val="Упр_20144"/>
      <sheetName val="СПБ_20144"/>
      <sheetName val="Валдай_20154"/>
      <sheetName val="Вер-Д_20154"/>
      <sheetName val="Вол-Д_20154"/>
      <sheetName val="Вол-О_20154"/>
      <sheetName val="Вологда_20154"/>
      <sheetName val="М_20154"/>
      <sheetName val="Пр_20154"/>
      <sheetName val="Чер_20154"/>
      <sheetName val="Упр_20154"/>
      <sheetName val="СПБ_20154"/>
      <sheetName val="РЕЗЕРВ_(c_эрками)4"/>
      <sheetName val="СПБ_4"/>
      <sheetName val="Анали_x0001__x0000_蕈Ë"/>
      <sheetName val="_x0008_"/>
      <sheetName val="Анали_x0001_"/>
      <sheetName val="Inputs"/>
      <sheetName val="факт 2018"/>
      <sheetName val="31.08.2004"/>
    </sheetNames>
    <sheetDataSet>
      <sheetData sheetId="0" refreshError="1"/>
      <sheetData sheetId="1" refreshError="1"/>
      <sheetData sheetId="2" refreshError="1">
        <row r="2">
          <cell r="A2" t="str">
            <v>ТЭС-1</v>
          </cell>
        </row>
        <row r="3">
          <cell r="A3" t="str">
            <v>ТЭС-2</v>
          </cell>
        </row>
        <row r="16">
          <cell r="A16" t="str">
            <v>Котельная - 1</v>
          </cell>
        </row>
        <row r="17">
          <cell r="A17" t="str">
            <v>Котельная - 2</v>
          </cell>
        </row>
        <row r="18">
          <cell r="A18" t="str">
            <v>Котельная - 1</v>
          </cell>
        </row>
      </sheetData>
      <sheetData sheetId="3" refreshError="1">
        <row r="2">
          <cell r="A2" t="str">
            <v>ТЭС-1</v>
          </cell>
        </row>
        <row r="4">
          <cell r="E4" t="str">
            <v>ТЭС-1</v>
          </cell>
          <cell r="G4" t="str">
            <v>ТЭС-2</v>
          </cell>
          <cell r="J4" t="str">
            <v>ГЭС-1</v>
          </cell>
          <cell r="L4" t="str">
            <v>ГЭС-2</v>
          </cell>
        </row>
        <row r="8">
          <cell r="C8">
            <v>0</v>
          </cell>
          <cell r="D8">
            <v>0</v>
          </cell>
          <cell r="E8">
            <v>0</v>
          </cell>
          <cell r="F8">
            <v>0</v>
          </cell>
          <cell r="G8">
            <v>0</v>
          </cell>
          <cell r="H8">
            <v>0</v>
          </cell>
          <cell r="J8" t="str">
            <v>Добавить столбцы</v>
          </cell>
          <cell r="K8">
            <v>0</v>
          </cell>
          <cell r="L8">
            <v>0</v>
          </cell>
        </row>
        <row r="9">
          <cell r="C9">
            <v>0</v>
          </cell>
          <cell r="D9">
            <v>0</v>
          </cell>
          <cell r="E9">
            <v>0</v>
          </cell>
          <cell r="F9">
            <v>0</v>
          </cell>
          <cell r="G9">
            <v>0</v>
          </cell>
          <cell r="H9">
            <v>0</v>
          </cell>
          <cell r="J9">
            <v>0</v>
          </cell>
          <cell r="K9">
            <v>0</v>
          </cell>
          <cell r="L9">
            <v>0</v>
          </cell>
        </row>
        <row r="10">
          <cell r="C10">
            <v>0</v>
          </cell>
          <cell r="D10">
            <v>0</v>
          </cell>
          <cell r="E10">
            <v>0</v>
          </cell>
          <cell r="F10">
            <v>0</v>
          </cell>
          <cell r="G10">
            <v>0</v>
          </cell>
          <cell r="H10">
            <v>0</v>
          </cell>
          <cell r="J10">
            <v>0</v>
          </cell>
          <cell r="K10">
            <v>0</v>
          </cell>
          <cell r="L10">
            <v>0</v>
          </cell>
          <cell r="M10" t="e">
            <v>#NAME?</v>
          </cell>
        </row>
        <row r="11">
          <cell r="C11">
            <v>0</v>
          </cell>
          <cell r="D11">
            <v>0</v>
          </cell>
          <cell r="E11">
            <v>0</v>
          </cell>
          <cell r="F11">
            <v>0</v>
          </cell>
          <cell r="G11">
            <v>0</v>
          </cell>
          <cell r="H11">
            <v>0</v>
          </cell>
          <cell r="J11">
            <v>0</v>
          </cell>
          <cell r="K11" t="e">
            <v>#NAME?</v>
          </cell>
          <cell r="L11">
            <v>0</v>
          </cell>
          <cell r="M11" t="e">
            <v>#NAME?</v>
          </cell>
        </row>
        <row r="12">
          <cell r="C12">
            <v>0</v>
          </cell>
          <cell r="D12">
            <v>0</v>
          </cell>
          <cell r="E12">
            <v>0</v>
          </cell>
          <cell r="F12">
            <v>0</v>
          </cell>
          <cell r="G12">
            <v>0</v>
          </cell>
          <cell r="H12">
            <v>0</v>
          </cell>
          <cell r="J12">
            <v>0</v>
          </cell>
          <cell r="K12">
            <v>0</v>
          </cell>
          <cell r="L12">
            <v>0</v>
          </cell>
          <cell r="M12">
            <v>0</v>
          </cell>
        </row>
        <row r="13">
          <cell r="C13">
            <v>0</v>
          </cell>
          <cell r="D13">
            <v>0</v>
          </cell>
          <cell r="E13">
            <v>0</v>
          </cell>
          <cell r="F13">
            <v>0</v>
          </cell>
          <cell r="G13">
            <v>0</v>
          </cell>
          <cell r="H13">
            <v>0</v>
          </cell>
          <cell r="J13">
            <v>0</v>
          </cell>
          <cell r="K13">
            <v>0</v>
          </cell>
          <cell r="L13">
            <v>0</v>
          </cell>
          <cell r="M13" t="e">
            <v>#NAME?</v>
          </cell>
        </row>
        <row r="14">
          <cell r="C14">
            <v>0</v>
          </cell>
          <cell r="D14">
            <v>0</v>
          </cell>
          <cell r="E14">
            <v>0</v>
          </cell>
          <cell r="F14">
            <v>0</v>
          </cell>
          <cell r="G14">
            <v>0</v>
          </cell>
          <cell r="H14">
            <v>0</v>
          </cell>
          <cell r="J14">
            <v>0</v>
          </cell>
          <cell r="K14">
            <v>0</v>
          </cell>
          <cell r="L14">
            <v>0</v>
          </cell>
          <cell r="M14">
            <v>0</v>
          </cell>
        </row>
        <row r="15">
          <cell r="C15">
            <v>0</v>
          </cell>
          <cell r="D15">
            <v>0</v>
          </cell>
          <cell r="E15">
            <v>0</v>
          </cell>
          <cell r="F15">
            <v>0</v>
          </cell>
          <cell r="G15">
            <v>0</v>
          </cell>
          <cell r="H15">
            <v>0</v>
          </cell>
          <cell r="J15">
            <v>0</v>
          </cell>
          <cell r="K15" t="e">
            <v>#NAME?</v>
          </cell>
          <cell r="L15">
            <v>0</v>
          </cell>
          <cell r="M15" t="e">
            <v>#NAME?</v>
          </cell>
        </row>
        <row r="16">
          <cell r="C16">
            <v>0</v>
          </cell>
          <cell r="D16">
            <v>0</v>
          </cell>
          <cell r="E16">
            <v>0</v>
          </cell>
          <cell r="F16">
            <v>0</v>
          </cell>
          <cell r="G16">
            <v>0</v>
          </cell>
          <cell r="H16">
            <v>0</v>
          </cell>
          <cell r="J16">
            <v>0</v>
          </cell>
          <cell r="K16">
            <v>0</v>
          </cell>
          <cell r="L16">
            <v>0</v>
          </cell>
          <cell r="M16">
            <v>0</v>
          </cell>
        </row>
      </sheetData>
      <sheetData sheetId="4" refreshError="1">
        <row r="2">
          <cell r="A2" t="str">
            <v>ТЭС-1</v>
          </cell>
        </row>
        <row r="4">
          <cell r="E4" t="str">
            <v>ТЭС-1</v>
          </cell>
          <cell r="G4" t="str">
            <v>ТЭС-2</v>
          </cell>
          <cell r="J4" t="str">
            <v>ГЭС-1</v>
          </cell>
          <cell r="L4" t="str">
            <v>ГЭС-2</v>
          </cell>
        </row>
        <row r="8">
          <cell r="C8">
            <v>0</v>
          </cell>
          <cell r="D8">
            <v>0</v>
          </cell>
          <cell r="E8">
            <v>0</v>
          </cell>
          <cell r="F8">
            <v>0</v>
          </cell>
          <cell r="G8">
            <v>0</v>
          </cell>
          <cell r="H8">
            <v>0</v>
          </cell>
          <cell r="I8" t="str">
            <v>Добавить столбцы</v>
          </cell>
          <cell r="J8">
            <v>0</v>
          </cell>
          <cell r="K8">
            <v>0</v>
          </cell>
          <cell r="L8">
            <v>0</v>
          </cell>
        </row>
        <row r="9">
          <cell r="C9">
            <v>0</v>
          </cell>
          <cell r="D9">
            <v>0</v>
          </cell>
          <cell r="E9">
            <v>0</v>
          </cell>
          <cell r="F9">
            <v>0</v>
          </cell>
          <cell r="G9">
            <v>0</v>
          </cell>
          <cell r="H9">
            <v>0</v>
          </cell>
          <cell r="I9">
            <v>0</v>
          </cell>
          <cell r="J9">
            <v>0</v>
          </cell>
          <cell r="K9">
            <v>0</v>
          </cell>
          <cell r="L9">
            <v>0</v>
          </cell>
          <cell r="M9" t="e">
            <v>#NAME?</v>
          </cell>
        </row>
        <row r="10">
          <cell r="C10">
            <v>0</v>
          </cell>
          <cell r="D10">
            <v>0</v>
          </cell>
          <cell r="E10">
            <v>0</v>
          </cell>
          <cell r="F10">
            <v>0</v>
          </cell>
          <cell r="G10">
            <v>0</v>
          </cell>
          <cell r="H10">
            <v>0</v>
          </cell>
          <cell r="I10">
            <v>0</v>
          </cell>
          <cell r="J10">
            <v>0</v>
          </cell>
          <cell r="K10">
            <v>0</v>
          </cell>
          <cell r="L10">
            <v>0</v>
          </cell>
          <cell r="M10" t="e">
            <v>#NAME?</v>
          </cell>
        </row>
        <row r="11">
          <cell r="C11">
            <v>0</v>
          </cell>
          <cell r="D11">
            <v>0</v>
          </cell>
          <cell r="E11">
            <v>0</v>
          </cell>
          <cell r="F11">
            <v>0</v>
          </cell>
          <cell r="G11">
            <v>0</v>
          </cell>
          <cell r="H11">
            <v>0</v>
          </cell>
          <cell r="I11">
            <v>0</v>
          </cell>
          <cell r="J11">
            <v>0</v>
          </cell>
          <cell r="K11">
            <v>0</v>
          </cell>
          <cell r="L11">
            <v>0</v>
          </cell>
          <cell r="M11">
            <v>0</v>
          </cell>
        </row>
        <row r="13">
          <cell r="C13">
            <v>0</v>
          </cell>
          <cell r="D13">
            <v>0</v>
          </cell>
          <cell r="E13">
            <v>0</v>
          </cell>
          <cell r="F13">
            <v>0</v>
          </cell>
          <cell r="G13">
            <v>0</v>
          </cell>
          <cell r="H13">
            <v>0</v>
          </cell>
          <cell r="I13">
            <v>0</v>
          </cell>
          <cell r="J13">
            <v>0</v>
          </cell>
          <cell r="K13">
            <v>0</v>
          </cell>
          <cell r="L13">
            <v>0</v>
          </cell>
          <cell r="M13" t="e">
            <v>#NAME?</v>
          </cell>
        </row>
        <row r="15">
          <cell r="C15">
            <v>0</v>
          </cell>
          <cell r="D15">
            <v>0</v>
          </cell>
          <cell r="E15">
            <v>0</v>
          </cell>
          <cell r="F15">
            <v>0</v>
          </cell>
          <cell r="G15">
            <v>0</v>
          </cell>
          <cell r="H15">
            <v>0</v>
          </cell>
          <cell r="I15">
            <v>0</v>
          </cell>
          <cell r="J15">
            <v>0</v>
          </cell>
          <cell r="K15">
            <v>0</v>
          </cell>
          <cell r="L15">
            <v>0</v>
          </cell>
          <cell r="M15">
            <v>0</v>
          </cell>
        </row>
        <row r="16">
          <cell r="C16">
            <v>0</v>
          </cell>
          <cell r="D16">
            <v>0</v>
          </cell>
          <cell r="E16">
            <v>0</v>
          </cell>
          <cell r="F16">
            <v>0</v>
          </cell>
          <cell r="G16">
            <v>0</v>
          </cell>
          <cell r="H16">
            <v>0</v>
          </cell>
          <cell r="I16">
            <v>0</v>
          </cell>
          <cell r="J16">
            <v>0</v>
          </cell>
          <cell r="K16">
            <v>0</v>
          </cell>
          <cell r="L16">
            <v>0</v>
          </cell>
          <cell r="M16">
            <v>0</v>
          </cell>
        </row>
        <row r="17">
          <cell r="C17">
            <v>0</v>
          </cell>
          <cell r="D17">
            <v>0</v>
          </cell>
          <cell r="F17">
            <v>0</v>
          </cell>
          <cell r="I17">
            <v>0</v>
          </cell>
        </row>
        <row r="18">
          <cell r="C18">
            <v>0</v>
          </cell>
          <cell r="D18">
            <v>0</v>
          </cell>
          <cell r="E18">
            <v>0</v>
          </cell>
          <cell r="F18">
            <v>0</v>
          </cell>
          <cell r="G18">
            <v>0</v>
          </cell>
          <cell r="H18">
            <v>0</v>
          </cell>
          <cell r="I18">
            <v>0</v>
          </cell>
          <cell r="J18">
            <v>0</v>
          </cell>
          <cell r="K18">
            <v>0</v>
          </cell>
          <cell r="L18">
            <v>0</v>
          </cell>
          <cell r="M18">
            <v>0</v>
          </cell>
        </row>
        <row r="19">
          <cell r="C19">
            <v>0</v>
          </cell>
          <cell r="D19">
            <v>0</v>
          </cell>
          <cell r="E19">
            <v>0</v>
          </cell>
          <cell r="K19" t="e">
            <v>#NAME?</v>
          </cell>
          <cell r="L19" t="e">
            <v>#NAME?</v>
          </cell>
          <cell r="M19" t="e">
            <v>#NAME?</v>
          </cell>
        </row>
      </sheetData>
      <sheetData sheetId="5" refreshError="1">
        <row r="2">
          <cell r="A2" t="str">
            <v>ТЭС-1</v>
          </cell>
        </row>
        <row r="11">
          <cell r="D11">
            <v>0</v>
          </cell>
          <cell r="E11">
            <v>0</v>
          </cell>
          <cell r="F11">
            <v>0</v>
          </cell>
          <cell r="G11">
            <v>0</v>
          </cell>
          <cell r="H11">
            <v>0</v>
          </cell>
          <cell r="I11" t="str">
            <v>-</v>
          </cell>
          <cell r="J11">
            <v>0</v>
          </cell>
          <cell r="K11" t="e">
            <v>#NAME?</v>
          </cell>
          <cell r="L11">
            <v>0</v>
          </cell>
          <cell r="M11" t="e">
            <v>#NAME?</v>
          </cell>
          <cell r="N11">
            <v>0</v>
          </cell>
          <cell r="O11" t="str">
            <v>-</v>
          </cell>
          <cell r="P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4">
          <cell r="B14" t="str">
            <v>ТЭС-1</v>
          </cell>
          <cell r="D14">
            <v>0</v>
          </cell>
          <cell r="E14">
            <v>0</v>
          </cell>
          <cell r="F14">
            <v>0</v>
          </cell>
          <cell r="G14">
            <v>0</v>
          </cell>
          <cell r="H14">
            <v>0</v>
          </cell>
          <cell r="I14">
            <v>0</v>
          </cell>
          <cell r="J14">
            <v>0</v>
          </cell>
          <cell r="K14" t="e">
            <v>#NAME?</v>
          </cell>
          <cell r="L14">
            <v>0</v>
          </cell>
          <cell r="M14" t="e">
            <v>#NAME?</v>
          </cell>
          <cell r="N14">
            <v>0</v>
          </cell>
        </row>
        <row r="15">
          <cell r="B15" t="str">
            <v>ТЭС-2</v>
          </cell>
          <cell r="D15">
            <v>0</v>
          </cell>
          <cell r="E15">
            <v>0</v>
          </cell>
          <cell r="F15">
            <v>0</v>
          </cell>
          <cell r="G15">
            <v>0</v>
          </cell>
          <cell r="H15">
            <v>0</v>
          </cell>
          <cell r="I15">
            <v>0</v>
          </cell>
          <cell r="J15">
            <v>0</v>
          </cell>
          <cell r="K15" t="e">
            <v>#NAME?</v>
          </cell>
          <cell r="L15">
            <v>0</v>
          </cell>
          <cell r="M15" t="e">
            <v>#NAME?</v>
          </cell>
          <cell r="N15">
            <v>0</v>
          </cell>
        </row>
        <row r="16">
          <cell r="B16" t="str">
            <v>ГЭС-1</v>
          </cell>
          <cell r="D16">
            <v>0</v>
          </cell>
          <cell r="E16">
            <v>0</v>
          </cell>
          <cell r="F16">
            <v>0</v>
          </cell>
          <cell r="G16">
            <v>0</v>
          </cell>
          <cell r="H16">
            <v>0</v>
          </cell>
          <cell r="I16">
            <v>0</v>
          </cell>
          <cell r="J16">
            <v>0</v>
          </cell>
          <cell r="K16">
            <v>0</v>
          </cell>
          <cell r="L16">
            <v>0</v>
          </cell>
          <cell r="M16">
            <v>0</v>
          </cell>
          <cell r="N16">
            <v>0</v>
          </cell>
          <cell r="P16">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20">
          <cell r="B20" t="str">
            <v>Котельная - 1</v>
          </cell>
          <cell r="D20">
            <v>0</v>
          </cell>
          <cell r="E20">
            <v>0</v>
          </cell>
          <cell r="F20">
            <v>0</v>
          </cell>
          <cell r="G20">
            <v>0</v>
          </cell>
          <cell r="H20">
            <v>0</v>
          </cell>
          <cell r="I20">
            <v>0</v>
          </cell>
          <cell r="J20">
            <v>0</v>
          </cell>
          <cell r="K20" t="e">
            <v>#NAME?</v>
          </cell>
          <cell r="L20">
            <v>0</v>
          </cell>
          <cell r="M20" t="e">
            <v>#NAME?</v>
          </cell>
          <cell r="N20">
            <v>0</v>
          </cell>
          <cell r="O20" t="str">
            <v>-</v>
          </cell>
          <cell r="P20">
            <v>0</v>
          </cell>
        </row>
        <row r="21">
          <cell r="B21" t="str">
            <v>Котельная - 2</v>
          </cell>
          <cell r="D21">
            <v>0</v>
          </cell>
          <cell r="F21">
            <v>0</v>
          </cell>
          <cell r="L21">
            <v>0</v>
          </cell>
          <cell r="N21">
            <v>0</v>
          </cell>
        </row>
        <row r="22">
          <cell r="B22" t="str">
            <v>Котельная - 2</v>
          </cell>
          <cell r="D22">
            <v>0</v>
          </cell>
          <cell r="E22">
            <v>0</v>
          </cell>
          <cell r="F22">
            <v>0</v>
          </cell>
          <cell r="I22">
            <v>0</v>
          </cell>
          <cell r="K22" t="e">
            <v>#NAME?</v>
          </cell>
          <cell r="L22">
            <v>0</v>
          </cell>
          <cell r="M22" t="e">
            <v>#NAME?</v>
          </cell>
          <cell r="N22">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6">
          <cell r="B26" t="str">
            <v>Электробойлерная - 1</v>
          </cell>
          <cell r="D26">
            <v>0</v>
          </cell>
          <cell r="E26">
            <v>0</v>
          </cell>
          <cell r="F26">
            <v>0</v>
          </cell>
          <cell r="G26">
            <v>0</v>
          </cell>
          <cell r="H26">
            <v>0</v>
          </cell>
          <cell r="I26" t="str">
            <v>-</v>
          </cell>
          <cell r="J26">
            <v>0</v>
          </cell>
          <cell r="K26">
            <v>0</v>
          </cell>
          <cell r="L26">
            <v>0</v>
          </cell>
          <cell r="M26">
            <v>0</v>
          </cell>
          <cell r="N26">
            <v>0</v>
          </cell>
          <cell r="O26" t="str">
            <v>-</v>
          </cell>
          <cell r="P26">
            <v>0</v>
          </cell>
        </row>
        <row r="27">
          <cell r="B27" t="str">
            <v>Всего</v>
          </cell>
          <cell r="D27">
            <v>0</v>
          </cell>
          <cell r="E27">
            <v>0</v>
          </cell>
          <cell r="F27">
            <v>0</v>
          </cell>
          <cell r="G27">
            <v>0</v>
          </cell>
          <cell r="H27">
            <v>0</v>
          </cell>
          <cell r="I27">
            <v>0</v>
          </cell>
          <cell r="J27">
            <v>0</v>
          </cell>
          <cell r="K27" t="e">
            <v>#NAME?</v>
          </cell>
          <cell r="L27">
            <v>0</v>
          </cell>
          <cell r="M27" t="e">
            <v>#NAME?</v>
          </cell>
          <cell r="N27">
            <v>0</v>
          </cell>
          <cell r="O27">
            <v>0</v>
          </cell>
          <cell r="P27">
            <v>0</v>
          </cell>
        </row>
        <row r="28">
          <cell r="B28" t="str">
            <v>Всего</v>
          </cell>
          <cell r="D28">
            <v>0</v>
          </cell>
          <cell r="E28">
            <v>0</v>
          </cell>
          <cell r="F28">
            <v>0</v>
          </cell>
          <cell r="G28">
            <v>0</v>
          </cell>
          <cell r="H28">
            <v>0</v>
          </cell>
          <cell r="I28">
            <v>0</v>
          </cell>
          <cell r="J28">
            <v>0</v>
          </cell>
          <cell r="K28" t="e">
            <v>#NAME?</v>
          </cell>
          <cell r="L28">
            <v>0</v>
          </cell>
          <cell r="M28" t="e">
            <v>#NAME?</v>
          </cell>
          <cell r="N28">
            <v>0</v>
          </cell>
          <cell r="O28">
            <v>0</v>
          </cell>
          <cell r="P28">
            <v>0</v>
          </cell>
        </row>
        <row r="31">
          <cell r="B31" t="str">
            <v>СЦТ - 1</v>
          </cell>
          <cell r="D31">
            <v>0</v>
          </cell>
          <cell r="E31">
            <v>0</v>
          </cell>
          <cell r="F31">
            <v>0</v>
          </cell>
          <cell r="G31">
            <v>0</v>
          </cell>
          <cell r="H31">
            <v>0</v>
          </cell>
          <cell r="L31">
            <v>0</v>
          </cell>
          <cell r="M31" t="e">
            <v>#NAME?</v>
          </cell>
          <cell r="N31">
            <v>0</v>
          </cell>
          <cell r="O31">
            <v>0</v>
          </cell>
          <cell r="P31">
            <v>0</v>
          </cell>
        </row>
        <row r="32">
          <cell r="B32" t="str">
            <v>СЦТ - 2</v>
          </cell>
          <cell r="D32">
            <v>0</v>
          </cell>
          <cell r="E32">
            <v>0</v>
          </cell>
          <cell r="F32">
            <v>0</v>
          </cell>
          <cell r="H32">
            <v>0</v>
          </cell>
          <cell r="K32" t="e">
            <v>#NAME?</v>
          </cell>
          <cell r="L32">
            <v>0</v>
          </cell>
          <cell r="M32" t="e">
            <v>#NAME?</v>
          </cell>
          <cell r="N32">
            <v>0</v>
          </cell>
        </row>
        <row r="33">
          <cell r="D33">
            <v>0</v>
          </cell>
          <cell r="E33">
            <v>0</v>
          </cell>
          <cell r="F33">
            <v>0</v>
          </cell>
          <cell r="K33" t="e">
            <v>#NAME?</v>
          </cell>
          <cell r="L33">
            <v>0</v>
          </cell>
          <cell r="M33" t="e">
            <v>#NAME?</v>
          </cell>
          <cell r="N33">
            <v>0</v>
          </cell>
        </row>
      </sheetData>
      <sheetData sheetId="6" refreshError="1">
        <row r="2">
          <cell r="A2" t="str">
            <v>ТЭС-1</v>
          </cell>
        </row>
        <row r="8">
          <cell r="E8">
            <v>0</v>
          </cell>
          <cell r="F8">
            <v>0</v>
          </cell>
          <cell r="G8">
            <v>0</v>
          </cell>
          <cell r="H8">
            <v>0</v>
          </cell>
          <cell r="I8">
            <v>0</v>
          </cell>
          <cell r="J8">
            <v>0</v>
          </cell>
          <cell r="K8">
            <v>0</v>
          </cell>
          <cell r="L8">
            <v>0</v>
          </cell>
        </row>
        <row r="9">
          <cell r="E9">
            <v>0</v>
          </cell>
          <cell r="F9">
            <v>0</v>
          </cell>
          <cell r="G9">
            <v>0</v>
          </cell>
          <cell r="H9">
            <v>0</v>
          </cell>
          <cell r="I9">
            <v>0</v>
          </cell>
          <cell r="J9">
            <v>0</v>
          </cell>
          <cell r="K9">
            <v>0</v>
          </cell>
          <cell r="L9">
            <v>0</v>
          </cell>
        </row>
        <row r="10">
          <cell r="E10">
            <v>0</v>
          </cell>
          <cell r="F10">
            <v>0</v>
          </cell>
          <cell r="G10">
            <v>0</v>
          </cell>
          <cell r="H10">
            <v>0</v>
          </cell>
          <cell r="I10">
            <v>0</v>
          </cell>
          <cell r="J10">
            <v>0</v>
          </cell>
          <cell r="K10">
            <v>0</v>
          </cell>
          <cell r="L10">
            <v>0</v>
          </cell>
        </row>
        <row r="11">
          <cell r="E11">
            <v>0</v>
          </cell>
          <cell r="F11">
            <v>0</v>
          </cell>
          <cell r="G11">
            <v>0</v>
          </cell>
          <cell r="H11">
            <v>0</v>
          </cell>
          <cell r="I11">
            <v>0</v>
          </cell>
          <cell r="J11">
            <v>0</v>
          </cell>
          <cell r="K11">
            <v>0</v>
          </cell>
          <cell r="L11">
            <v>0</v>
          </cell>
        </row>
        <row r="12">
          <cell r="E12">
            <v>0</v>
          </cell>
          <cell r="F12">
            <v>0</v>
          </cell>
          <cell r="G12">
            <v>0</v>
          </cell>
          <cell r="H12">
            <v>0</v>
          </cell>
          <cell r="I12">
            <v>0</v>
          </cell>
          <cell r="J12">
            <v>0</v>
          </cell>
          <cell r="K12">
            <v>0</v>
          </cell>
          <cell r="L12">
            <v>0</v>
          </cell>
        </row>
        <row r="13">
          <cell r="E13">
            <v>0</v>
          </cell>
          <cell r="F13">
            <v>0</v>
          </cell>
          <cell r="G13">
            <v>0</v>
          </cell>
          <cell r="H13">
            <v>0</v>
          </cell>
          <cell r="I13">
            <v>0</v>
          </cell>
          <cell r="J13">
            <v>0</v>
          </cell>
          <cell r="K13">
            <v>0</v>
          </cell>
          <cell r="L13">
            <v>0</v>
          </cell>
        </row>
        <row r="14">
          <cell r="E14">
            <v>0</v>
          </cell>
          <cell r="F14">
            <v>0</v>
          </cell>
          <cell r="G14">
            <v>0</v>
          </cell>
          <cell r="H14">
            <v>0</v>
          </cell>
          <cell r="I14">
            <v>0</v>
          </cell>
          <cell r="J14">
            <v>0</v>
          </cell>
          <cell r="K14">
            <v>0</v>
          </cell>
          <cell r="L14">
            <v>0</v>
          </cell>
        </row>
        <row r="15">
          <cell r="E15">
            <v>0</v>
          </cell>
          <cell r="F15">
            <v>0</v>
          </cell>
          <cell r="G15">
            <v>0</v>
          </cell>
          <cell r="H15">
            <v>0</v>
          </cell>
          <cell r="I15">
            <v>0</v>
          </cell>
          <cell r="J15">
            <v>0</v>
          </cell>
          <cell r="K15">
            <v>0</v>
          </cell>
          <cell r="L15">
            <v>0</v>
          </cell>
        </row>
        <row r="16">
          <cell r="E16">
            <v>0</v>
          </cell>
          <cell r="F16">
            <v>0</v>
          </cell>
          <cell r="G16">
            <v>0</v>
          </cell>
          <cell r="H16">
            <v>0</v>
          </cell>
          <cell r="I16">
            <v>0</v>
          </cell>
          <cell r="J16">
            <v>0</v>
          </cell>
          <cell r="K16">
            <v>0</v>
          </cell>
          <cell r="L16">
            <v>0</v>
          </cell>
        </row>
        <row r="17">
          <cell r="F17">
            <v>0</v>
          </cell>
          <cell r="I17">
            <v>0</v>
          </cell>
        </row>
        <row r="18">
          <cell r="E18">
            <v>0</v>
          </cell>
          <cell r="F18">
            <v>0</v>
          </cell>
          <cell r="G18">
            <v>0</v>
          </cell>
          <cell r="H18">
            <v>0</v>
          </cell>
          <cell r="I18">
            <v>0</v>
          </cell>
          <cell r="J18">
            <v>0</v>
          </cell>
          <cell r="K18">
            <v>0</v>
          </cell>
          <cell r="L18">
            <v>0</v>
          </cell>
        </row>
        <row r="19">
          <cell r="E19">
            <v>0</v>
          </cell>
          <cell r="K19" t="e">
            <v>#NAME?</v>
          </cell>
          <cell r="L19" t="e">
            <v>#NAME?</v>
          </cell>
        </row>
        <row r="20">
          <cell r="E20">
            <v>0</v>
          </cell>
          <cell r="F20">
            <v>0</v>
          </cell>
          <cell r="G20">
            <v>0</v>
          </cell>
          <cell r="H20">
            <v>0</v>
          </cell>
          <cell r="I20">
            <v>0</v>
          </cell>
          <cell r="J20">
            <v>0</v>
          </cell>
          <cell r="K20">
            <v>0</v>
          </cell>
          <cell r="L20">
            <v>0</v>
          </cell>
        </row>
        <row r="21">
          <cell r="F21">
            <v>0</v>
          </cell>
          <cell r="L21">
            <v>0</v>
          </cell>
        </row>
        <row r="22">
          <cell r="E22">
            <v>0</v>
          </cell>
          <cell r="F22">
            <v>0</v>
          </cell>
          <cell r="I22">
            <v>0</v>
          </cell>
          <cell r="K22" t="e">
            <v>#NAME?</v>
          </cell>
          <cell r="L22" t="e">
            <v>#NAME?</v>
          </cell>
        </row>
        <row r="23">
          <cell r="E23">
            <v>0</v>
          </cell>
          <cell r="F23">
            <v>0</v>
          </cell>
          <cell r="I23">
            <v>0</v>
          </cell>
          <cell r="K23" t="e">
            <v>#NAME?</v>
          </cell>
          <cell r="L23" t="e">
            <v>#NAME?</v>
          </cell>
        </row>
        <row r="24">
          <cell r="E24">
            <v>0</v>
          </cell>
          <cell r="F24">
            <v>0</v>
          </cell>
          <cell r="G24">
            <v>0</v>
          </cell>
          <cell r="H24">
            <v>0</v>
          </cell>
          <cell r="I24">
            <v>0</v>
          </cell>
          <cell r="J24">
            <v>0</v>
          </cell>
          <cell r="K24">
            <v>0</v>
          </cell>
          <cell r="L24">
            <v>0</v>
          </cell>
        </row>
        <row r="26">
          <cell r="E26">
            <v>0</v>
          </cell>
          <cell r="F26">
            <v>0</v>
          </cell>
          <cell r="G26">
            <v>0</v>
          </cell>
          <cell r="H26">
            <v>0</v>
          </cell>
          <cell r="I26">
            <v>0</v>
          </cell>
          <cell r="J26">
            <v>0</v>
          </cell>
          <cell r="K26">
            <v>0</v>
          </cell>
          <cell r="L26">
            <v>0</v>
          </cell>
        </row>
        <row r="27">
          <cell r="E27">
            <v>0</v>
          </cell>
          <cell r="F27">
            <v>0</v>
          </cell>
          <cell r="G27">
            <v>0</v>
          </cell>
          <cell r="H27">
            <v>0</v>
          </cell>
          <cell r="I27">
            <v>0</v>
          </cell>
          <cell r="J27">
            <v>0</v>
          </cell>
          <cell r="K27">
            <v>0</v>
          </cell>
          <cell r="L27">
            <v>0</v>
          </cell>
        </row>
        <row r="28">
          <cell r="E28">
            <v>0</v>
          </cell>
          <cell r="F28">
            <v>0</v>
          </cell>
          <cell r="G28">
            <v>0</v>
          </cell>
          <cell r="H28">
            <v>0</v>
          </cell>
          <cell r="I28">
            <v>0</v>
          </cell>
          <cell r="J28">
            <v>0</v>
          </cell>
          <cell r="K28" t="e">
            <v>#NAME?</v>
          </cell>
          <cell r="L28">
            <v>0</v>
          </cell>
        </row>
        <row r="29">
          <cell r="E29">
            <v>0</v>
          </cell>
          <cell r="F29">
            <v>0</v>
          </cell>
          <cell r="G29">
            <v>0</v>
          </cell>
          <cell r="H29">
            <v>0</v>
          </cell>
          <cell r="I29">
            <v>0</v>
          </cell>
          <cell r="J29">
            <v>0</v>
          </cell>
          <cell r="K29" t="e">
            <v>#NAME?</v>
          </cell>
          <cell r="L29" t="e">
            <v>#NAME?</v>
          </cell>
        </row>
        <row r="30">
          <cell r="F30">
            <v>0</v>
          </cell>
          <cell r="I30">
            <v>0</v>
          </cell>
        </row>
        <row r="31">
          <cell r="E31">
            <v>0</v>
          </cell>
          <cell r="F31">
            <v>0</v>
          </cell>
          <cell r="G31">
            <v>0</v>
          </cell>
          <cell r="L31">
            <v>0</v>
          </cell>
        </row>
      </sheetData>
      <sheetData sheetId="7" refreshError="1">
        <row r="2">
          <cell r="A2" t="str">
            <v>ТЭС-1</v>
          </cell>
        </row>
        <row r="8">
          <cell r="C8">
            <v>0</v>
          </cell>
          <cell r="E8">
            <v>0</v>
          </cell>
          <cell r="F8">
            <v>0</v>
          </cell>
          <cell r="G8">
            <v>0</v>
          </cell>
          <cell r="H8">
            <v>0</v>
          </cell>
          <cell r="I8" t="str">
            <v>Добавить столбцы</v>
          </cell>
          <cell r="J8">
            <v>0</v>
          </cell>
          <cell r="K8">
            <v>0</v>
          </cell>
          <cell r="L8">
            <v>0</v>
          </cell>
          <cell r="O8" t="str">
            <v>Добавить столбцы</v>
          </cell>
        </row>
        <row r="9">
          <cell r="A9" t="str">
            <v>ТЭС-1</v>
          </cell>
          <cell r="B9" t="str">
            <v>ТЭС-1</v>
          </cell>
          <cell r="C9" t="str">
            <v>Мазут</v>
          </cell>
          <cell r="E9">
            <v>0</v>
          </cell>
          <cell r="F9">
            <v>0</v>
          </cell>
          <cell r="G9">
            <v>0</v>
          </cell>
          <cell r="H9">
            <v>0</v>
          </cell>
          <cell r="I9">
            <v>0</v>
          </cell>
          <cell r="J9">
            <v>0</v>
          </cell>
          <cell r="K9" t="e">
            <v>#NAME?</v>
          </cell>
          <cell r="L9" t="e">
            <v>#NAME?</v>
          </cell>
          <cell r="M9" t="e">
            <v>#NAME?</v>
          </cell>
          <cell r="N9">
            <v>0</v>
          </cell>
        </row>
        <row r="10">
          <cell r="B10" t="str">
            <v>ТЭС-1</v>
          </cell>
          <cell r="C10" t="str">
            <v>Газ</v>
          </cell>
          <cell r="E10">
            <v>0</v>
          </cell>
          <cell r="F10">
            <v>0</v>
          </cell>
          <cell r="G10">
            <v>0</v>
          </cell>
          <cell r="H10">
            <v>0</v>
          </cell>
          <cell r="I10">
            <v>0</v>
          </cell>
          <cell r="J10">
            <v>0</v>
          </cell>
          <cell r="K10" t="e">
            <v>#NAME?</v>
          </cell>
          <cell r="L10" t="e">
            <v>#NAME?</v>
          </cell>
          <cell r="M10" t="e">
            <v>#NAME?</v>
          </cell>
          <cell r="N10">
            <v>0</v>
          </cell>
        </row>
        <row r="11">
          <cell r="B11" t="str">
            <v>ТЭС-1</v>
          </cell>
          <cell r="C11">
            <v>0</v>
          </cell>
          <cell r="E11">
            <v>0</v>
          </cell>
          <cell r="F11">
            <v>0</v>
          </cell>
          <cell r="G11">
            <v>0</v>
          </cell>
          <cell r="H11">
            <v>0</v>
          </cell>
          <cell r="I11" t="str">
            <v>-</v>
          </cell>
          <cell r="J11">
            <v>0</v>
          </cell>
          <cell r="K11" t="e">
            <v>#NAME?</v>
          </cell>
          <cell r="L11" t="e">
            <v>#NAME?</v>
          </cell>
          <cell r="M11" t="e">
            <v>#NAME?</v>
          </cell>
          <cell r="N11">
            <v>0</v>
          </cell>
          <cell r="O11" t="str">
            <v>-</v>
          </cell>
        </row>
        <row r="12">
          <cell r="B12" t="str">
            <v>ТЭС-2</v>
          </cell>
          <cell r="C12" t="str">
            <v>Добавить строки</v>
          </cell>
          <cell r="E12">
            <v>0</v>
          </cell>
          <cell r="F12">
            <v>0</v>
          </cell>
          <cell r="G12">
            <v>0</v>
          </cell>
          <cell r="H12">
            <v>0</v>
          </cell>
          <cell r="I12">
            <v>0</v>
          </cell>
          <cell r="J12">
            <v>0</v>
          </cell>
          <cell r="K12">
            <v>0</v>
          </cell>
          <cell r="L12">
            <v>0</v>
          </cell>
          <cell r="M12">
            <v>0</v>
          </cell>
          <cell r="N12">
            <v>0</v>
          </cell>
          <cell r="O12">
            <v>0</v>
          </cell>
          <cell r="P12">
            <v>0</v>
          </cell>
        </row>
        <row r="13">
          <cell r="A13" t="str">
            <v>ТЭС-2</v>
          </cell>
          <cell r="B13" t="str">
            <v>ТЭС-2</v>
          </cell>
          <cell r="C13" t="str">
            <v>Мазут</v>
          </cell>
          <cell r="E13">
            <v>0</v>
          </cell>
          <cell r="F13">
            <v>0</v>
          </cell>
          <cell r="G13">
            <v>0</v>
          </cell>
          <cell r="H13">
            <v>0</v>
          </cell>
          <cell r="I13">
            <v>0</v>
          </cell>
          <cell r="J13">
            <v>0</v>
          </cell>
          <cell r="K13" t="e">
            <v>#NAME?</v>
          </cell>
          <cell r="L13" t="e">
            <v>#NAME?</v>
          </cell>
          <cell r="M13" t="e">
            <v>#NAME?</v>
          </cell>
          <cell r="N13">
            <v>0</v>
          </cell>
        </row>
        <row r="14">
          <cell r="B14" t="str">
            <v>ТЭС-2</v>
          </cell>
          <cell r="C14" t="str">
            <v>Газ</v>
          </cell>
          <cell r="E14">
            <v>0</v>
          </cell>
          <cell r="F14">
            <v>0</v>
          </cell>
          <cell r="G14">
            <v>0</v>
          </cell>
          <cell r="H14">
            <v>0</v>
          </cell>
          <cell r="I14">
            <v>0</v>
          </cell>
          <cell r="J14">
            <v>0</v>
          </cell>
          <cell r="K14" t="e">
            <v>#NAME?</v>
          </cell>
          <cell r="L14" t="e">
            <v>#NAME?</v>
          </cell>
          <cell r="M14" t="e">
            <v>#NAME?</v>
          </cell>
          <cell r="N14">
            <v>0</v>
          </cell>
        </row>
        <row r="15">
          <cell r="B15" t="str">
            <v>ТЭС-2</v>
          </cell>
          <cell r="C15">
            <v>0</v>
          </cell>
          <cell r="E15">
            <v>0</v>
          </cell>
          <cell r="F15">
            <v>0</v>
          </cell>
          <cell r="G15">
            <v>0</v>
          </cell>
          <cell r="H15">
            <v>0</v>
          </cell>
          <cell r="I15">
            <v>0</v>
          </cell>
          <cell r="J15">
            <v>0</v>
          </cell>
          <cell r="K15" t="e">
            <v>#NAME?</v>
          </cell>
          <cell r="L15" t="e">
            <v>#NAME?</v>
          </cell>
          <cell r="M15" t="e">
            <v>#NAME?</v>
          </cell>
          <cell r="N15">
            <v>0</v>
          </cell>
        </row>
        <row r="16">
          <cell r="A16" t="str">
            <v>Котельная - 1</v>
          </cell>
          <cell r="B16" t="str">
            <v>ГЭС-1</v>
          </cell>
          <cell r="C16" t="str">
            <v>Добавить строки</v>
          </cell>
          <cell r="E16">
            <v>0</v>
          </cell>
          <cell r="F16">
            <v>0</v>
          </cell>
          <cell r="G16">
            <v>0</v>
          </cell>
          <cell r="H16">
            <v>0</v>
          </cell>
          <cell r="I16">
            <v>0</v>
          </cell>
          <cell r="J16">
            <v>0</v>
          </cell>
          <cell r="K16">
            <v>0</v>
          </cell>
          <cell r="L16">
            <v>0</v>
          </cell>
          <cell r="M16">
            <v>0</v>
          </cell>
          <cell r="N16">
            <v>0</v>
          </cell>
        </row>
        <row r="17">
          <cell r="A17" t="str">
            <v>Добавить строки</v>
          </cell>
          <cell r="B17" t="str">
            <v>ГЭС-2</v>
          </cell>
          <cell r="C17">
            <v>0</v>
          </cell>
          <cell r="F17">
            <v>0</v>
          </cell>
          <cell r="I17">
            <v>0</v>
          </cell>
        </row>
        <row r="18">
          <cell r="A18" t="str">
            <v>Котельная - 1</v>
          </cell>
          <cell r="B18" t="str">
            <v>Котельная - 1</v>
          </cell>
          <cell r="C18" t="str">
            <v>Мазут</v>
          </cell>
          <cell r="E18">
            <v>0</v>
          </cell>
          <cell r="F18">
            <v>0</v>
          </cell>
          <cell r="G18">
            <v>0</v>
          </cell>
          <cell r="H18">
            <v>0</v>
          </cell>
          <cell r="I18">
            <v>0</v>
          </cell>
          <cell r="J18">
            <v>0</v>
          </cell>
          <cell r="K18" t="e">
            <v>#NAME?</v>
          </cell>
          <cell r="L18" t="e">
            <v>#NAME?</v>
          </cell>
          <cell r="M18" t="e">
            <v>#NAME?</v>
          </cell>
          <cell r="N18">
            <v>0</v>
          </cell>
          <cell r="O18">
            <v>0</v>
          </cell>
          <cell r="P18">
            <v>0</v>
          </cell>
        </row>
        <row r="19">
          <cell r="B19" t="str">
            <v>Котельная - 1</v>
          </cell>
          <cell r="C19" t="str">
            <v>Газ</v>
          </cell>
          <cell r="E19">
            <v>0</v>
          </cell>
          <cell r="H19">
            <v>0</v>
          </cell>
          <cell r="K19" t="e">
            <v>#NAME?</v>
          </cell>
          <cell r="L19" t="e">
            <v>#NAME?</v>
          </cell>
          <cell r="M19" t="e">
            <v>#NAME?</v>
          </cell>
          <cell r="N19">
            <v>0</v>
          </cell>
        </row>
        <row r="20">
          <cell r="B20" t="str">
            <v>Котельная - 1</v>
          </cell>
          <cell r="E20">
            <v>0</v>
          </cell>
          <cell r="F20">
            <v>0</v>
          </cell>
          <cell r="G20">
            <v>0</v>
          </cell>
          <cell r="H20">
            <v>0</v>
          </cell>
          <cell r="I20">
            <v>0</v>
          </cell>
          <cell r="J20">
            <v>0</v>
          </cell>
          <cell r="K20" t="e">
            <v>#NAME?</v>
          </cell>
          <cell r="L20" t="e">
            <v>#NAME?</v>
          </cell>
          <cell r="M20" t="e">
            <v>#NAME?</v>
          </cell>
          <cell r="N20">
            <v>0</v>
          </cell>
          <cell r="O20" t="str">
            <v>-</v>
          </cell>
        </row>
        <row r="21">
          <cell r="B21" t="str">
            <v>Котельная - 2</v>
          </cell>
          <cell r="C21" t="str">
            <v>Добавить строки</v>
          </cell>
          <cell r="F21">
            <v>0</v>
          </cell>
          <cell r="L21">
            <v>0</v>
          </cell>
          <cell r="N21">
            <v>0</v>
          </cell>
        </row>
        <row r="22">
          <cell r="A22" t="str">
            <v>Котельная - 2</v>
          </cell>
          <cell r="B22" t="str">
            <v>Котельная - 2</v>
          </cell>
          <cell r="C22" t="str">
            <v>Мазут</v>
          </cell>
          <cell r="E22">
            <v>0</v>
          </cell>
          <cell r="F22">
            <v>0</v>
          </cell>
          <cell r="I22">
            <v>0</v>
          </cell>
          <cell r="K22" t="e">
            <v>#NAME?</v>
          </cell>
          <cell r="L22" t="e">
            <v>#NAME?</v>
          </cell>
          <cell r="M22" t="e">
            <v>#NAME?</v>
          </cell>
          <cell r="N22">
            <v>0</v>
          </cell>
        </row>
        <row r="23">
          <cell r="B23" t="str">
            <v>Котельная - 2</v>
          </cell>
          <cell r="C23" t="str">
            <v>Газ</v>
          </cell>
          <cell r="E23">
            <v>0</v>
          </cell>
          <cell r="F23">
            <v>0</v>
          </cell>
          <cell r="I23">
            <v>0</v>
          </cell>
          <cell r="K23" t="e">
            <v>#NAME?</v>
          </cell>
          <cell r="L23" t="e">
            <v>#NAME?</v>
          </cell>
          <cell r="M23" t="e">
            <v>#NAME?</v>
          </cell>
          <cell r="N23">
            <v>0</v>
          </cell>
        </row>
        <row r="24">
          <cell r="B24" t="str">
            <v>Котельная - 2</v>
          </cell>
          <cell r="E24">
            <v>0</v>
          </cell>
          <cell r="F24">
            <v>0</v>
          </cell>
          <cell r="G24">
            <v>0</v>
          </cell>
          <cell r="H24">
            <v>0</v>
          </cell>
          <cell r="I24">
            <v>0</v>
          </cell>
          <cell r="J24">
            <v>0</v>
          </cell>
          <cell r="K24" t="e">
            <v>#NAME?</v>
          </cell>
          <cell r="L24" t="e">
            <v>#NAME?</v>
          </cell>
          <cell r="M24" t="e">
            <v>#NAME?</v>
          </cell>
          <cell r="N24">
            <v>0</v>
          </cell>
          <cell r="O24">
            <v>0</v>
          </cell>
          <cell r="P24">
            <v>0</v>
          </cell>
        </row>
        <row r="25">
          <cell r="C25" t="str">
            <v>Добавить строки</v>
          </cell>
        </row>
        <row r="26">
          <cell r="B26" t="str">
            <v>Электробойлерная - 1</v>
          </cell>
          <cell r="E26">
            <v>0</v>
          </cell>
          <cell r="F26">
            <v>0</v>
          </cell>
          <cell r="G26">
            <v>0</v>
          </cell>
          <cell r="H26">
            <v>0</v>
          </cell>
          <cell r="I26" t="str">
            <v>-</v>
          </cell>
          <cell r="J26">
            <v>0</v>
          </cell>
          <cell r="K26">
            <v>0</v>
          </cell>
          <cell r="L26">
            <v>0</v>
          </cell>
          <cell r="M26">
            <v>0</v>
          </cell>
          <cell r="N26">
            <v>0</v>
          </cell>
          <cell r="O26" t="str">
            <v>-</v>
          </cell>
        </row>
        <row r="27">
          <cell r="A27" t="str">
            <v>Всего</v>
          </cell>
          <cell r="B27" t="str">
            <v>Всего</v>
          </cell>
          <cell r="C27" t="str">
            <v>Мазут</v>
          </cell>
          <cell r="D27">
            <v>0</v>
          </cell>
          <cell r="E27">
            <v>0</v>
          </cell>
          <cell r="F27">
            <v>0</v>
          </cell>
          <cell r="G27">
            <v>0</v>
          </cell>
          <cell r="H27">
            <v>0</v>
          </cell>
          <cell r="I27">
            <v>0</v>
          </cell>
          <cell r="J27">
            <v>0</v>
          </cell>
          <cell r="K27" t="e">
            <v>#NAME?</v>
          </cell>
          <cell r="L27" t="e">
            <v>#NAME?</v>
          </cell>
          <cell r="M27" t="e">
            <v>#NAME?</v>
          </cell>
          <cell r="N27">
            <v>0</v>
          </cell>
          <cell r="O27">
            <v>0</v>
          </cell>
          <cell r="P27">
            <v>0</v>
          </cell>
        </row>
        <row r="28">
          <cell r="B28" t="str">
            <v>Всего</v>
          </cell>
          <cell r="C28" t="str">
            <v>Газ</v>
          </cell>
          <cell r="D28">
            <v>0</v>
          </cell>
          <cell r="E28">
            <v>0</v>
          </cell>
          <cell r="F28">
            <v>0</v>
          </cell>
          <cell r="G28">
            <v>0</v>
          </cell>
          <cell r="H28">
            <v>0</v>
          </cell>
          <cell r="I28">
            <v>0</v>
          </cell>
          <cell r="J28">
            <v>0</v>
          </cell>
          <cell r="K28" t="e">
            <v>#NAME?</v>
          </cell>
          <cell r="L28" t="e">
            <v>#NAME?</v>
          </cell>
          <cell r="M28" t="e">
            <v>#NAME?</v>
          </cell>
          <cell r="N28">
            <v>0</v>
          </cell>
          <cell r="O28">
            <v>0</v>
          </cell>
          <cell r="P28">
            <v>0</v>
          </cell>
        </row>
        <row r="29">
          <cell r="B29" t="str">
            <v>Всего</v>
          </cell>
          <cell r="D29">
            <v>0</v>
          </cell>
          <cell r="E29">
            <v>0</v>
          </cell>
          <cell r="F29">
            <v>0</v>
          </cell>
          <cell r="G29">
            <v>0</v>
          </cell>
          <cell r="H29">
            <v>0</v>
          </cell>
          <cell r="I29">
            <v>0</v>
          </cell>
          <cell r="J29">
            <v>0</v>
          </cell>
          <cell r="K29" t="e">
            <v>#NAME?</v>
          </cell>
          <cell r="L29" t="e">
            <v>#NAME?</v>
          </cell>
          <cell r="M29" t="e">
            <v>#NAME?</v>
          </cell>
          <cell r="N29">
            <v>0</v>
          </cell>
          <cell r="O29">
            <v>0</v>
          </cell>
          <cell r="P29">
            <v>0</v>
          </cell>
        </row>
        <row r="30">
          <cell r="C30" t="str">
            <v>Добавить строки</v>
          </cell>
          <cell r="D30">
            <v>0</v>
          </cell>
          <cell r="F30">
            <v>0</v>
          </cell>
          <cell r="H30">
            <v>0</v>
          </cell>
          <cell r="I30">
            <v>0</v>
          </cell>
          <cell r="N30">
            <v>0</v>
          </cell>
        </row>
        <row r="31">
          <cell r="B31" t="str">
            <v>СЦТ - 1</v>
          </cell>
          <cell r="C31" t="str">
            <v>Итого</v>
          </cell>
          <cell r="D31">
            <v>0</v>
          </cell>
          <cell r="E31">
            <v>0</v>
          </cell>
          <cell r="F31">
            <v>0</v>
          </cell>
          <cell r="G31">
            <v>0</v>
          </cell>
          <cell r="H31">
            <v>0</v>
          </cell>
          <cell r="L31">
            <v>0</v>
          </cell>
          <cell r="M31" t="e">
            <v>#NAME?</v>
          </cell>
          <cell r="N31">
            <v>0</v>
          </cell>
          <cell r="O31">
            <v>0</v>
          </cell>
          <cell r="P31">
            <v>0</v>
          </cell>
        </row>
        <row r="32">
          <cell r="A32" t="str">
            <v>СЦТ - 1</v>
          </cell>
          <cell r="B32" t="str">
            <v>СЦТ - 2</v>
          </cell>
          <cell r="D32">
            <v>0</v>
          </cell>
          <cell r="E32">
            <v>0</v>
          </cell>
          <cell r="F32">
            <v>0</v>
          </cell>
          <cell r="H32">
            <v>0</v>
          </cell>
          <cell r="K32" t="e">
            <v>#NAME?</v>
          </cell>
          <cell r="L32" t="e">
            <v>#NAME?</v>
          </cell>
          <cell r="M32" t="e">
            <v>#NAME?</v>
          </cell>
          <cell r="N32">
            <v>0</v>
          </cell>
        </row>
        <row r="33">
          <cell r="A33" t="str">
            <v>СЦТ - 2</v>
          </cell>
          <cell r="D33">
            <v>0</v>
          </cell>
          <cell r="E33">
            <v>0</v>
          </cell>
          <cell r="F33">
            <v>0</v>
          </cell>
          <cell r="K33" t="e">
            <v>#NAME?</v>
          </cell>
          <cell r="L33" t="e">
            <v>#NAME?</v>
          </cell>
          <cell r="M33" t="e">
            <v>#NAME?</v>
          </cell>
          <cell r="N33">
            <v>0</v>
          </cell>
        </row>
        <row r="34">
          <cell r="D34">
            <v>0</v>
          </cell>
          <cell r="E34">
            <v>0</v>
          </cell>
          <cell r="F34">
            <v>0</v>
          </cell>
          <cell r="G34">
            <v>0</v>
          </cell>
          <cell r="H34">
            <v>0</v>
          </cell>
          <cell r="I34">
            <v>0</v>
          </cell>
          <cell r="K34" t="e">
            <v>#NAME?</v>
          </cell>
          <cell r="L34" t="e">
            <v>#NAME?</v>
          </cell>
          <cell r="M34" t="e">
            <v>#NAME?</v>
          </cell>
          <cell r="N34">
            <v>0</v>
          </cell>
        </row>
        <row r="35">
          <cell r="E35">
            <v>0</v>
          </cell>
          <cell r="F35">
            <v>0</v>
          </cell>
          <cell r="G35">
            <v>0</v>
          </cell>
          <cell r="H35">
            <v>0</v>
          </cell>
          <cell r="I35" t="str">
            <v>-</v>
          </cell>
          <cell r="J35">
            <v>0</v>
          </cell>
          <cell r="L35" t="str">
            <v>-</v>
          </cell>
          <cell r="M35">
            <v>0</v>
          </cell>
          <cell r="N35">
            <v>0</v>
          </cell>
          <cell r="O35" t="str">
            <v>-</v>
          </cell>
        </row>
        <row r="36">
          <cell r="H36">
            <v>0</v>
          </cell>
          <cell r="N36">
            <v>0</v>
          </cell>
        </row>
        <row r="37">
          <cell r="A37" t="str">
            <v>ТЭС-1</v>
          </cell>
          <cell r="B37" t="str">
            <v>ТЭС-1</v>
          </cell>
          <cell r="C37" t="str">
            <v>Мазут</v>
          </cell>
          <cell r="E37">
            <v>0</v>
          </cell>
          <cell r="F37">
            <v>0</v>
          </cell>
          <cell r="G37">
            <v>0</v>
          </cell>
          <cell r="I37">
            <v>0</v>
          </cell>
          <cell r="J37">
            <v>0</v>
          </cell>
          <cell r="K37" t="e">
            <v>#NAME?</v>
          </cell>
          <cell r="L37" t="e">
            <v>#NAME?</v>
          </cell>
          <cell r="M37" t="e">
            <v>#NAME?</v>
          </cell>
          <cell r="N37">
            <v>0</v>
          </cell>
        </row>
        <row r="38">
          <cell r="B38" t="str">
            <v>ТЭС-1</v>
          </cell>
          <cell r="C38" t="str">
            <v>Газ</v>
          </cell>
          <cell r="E38">
            <v>0</v>
          </cell>
          <cell r="F38">
            <v>0</v>
          </cell>
          <cell r="G38">
            <v>0</v>
          </cell>
          <cell r="H38">
            <v>0</v>
          </cell>
          <cell r="I38">
            <v>0</v>
          </cell>
          <cell r="K38" t="e">
            <v>#NAME?</v>
          </cell>
          <cell r="L38" t="e">
            <v>#NAME?</v>
          </cell>
          <cell r="M38" t="e">
            <v>#NAME?</v>
          </cell>
          <cell r="N38">
            <v>0</v>
          </cell>
        </row>
        <row r="39">
          <cell r="B39" t="str">
            <v>ТЭС-1</v>
          </cell>
          <cell r="E39">
            <v>0</v>
          </cell>
          <cell r="F39">
            <v>0</v>
          </cell>
          <cell r="I39">
            <v>0</v>
          </cell>
          <cell r="K39" t="e">
            <v>#NAME?</v>
          </cell>
          <cell r="L39" t="e">
            <v>#NAME?</v>
          </cell>
          <cell r="M39" t="e">
            <v>#NAME?</v>
          </cell>
          <cell r="N39">
            <v>0</v>
          </cell>
        </row>
        <row r="40">
          <cell r="C40" t="str">
            <v>Добавить строки</v>
          </cell>
        </row>
        <row r="41">
          <cell r="A41" t="str">
            <v>ТЭС-2</v>
          </cell>
          <cell r="B41" t="str">
            <v>ТЭС-2</v>
          </cell>
          <cell r="C41" t="str">
            <v>Мазут</v>
          </cell>
          <cell r="E41">
            <v>0</v>
          </cell>
          <cell r="K41" t="e">
            <v>#NAME?</v>
          </cell>
          <cell r="L41" t="e">
            <v>#NAME?</v>
          </cell>
          <cell r="M41" t="e">
            <v>#NAME?</v>
          </cell>
          <cell r="N41">
            <v>0</v>
          </cell>
        </row>
        <row r="42">
          <cell r="B42" t="str">
            <v>ТЭС-2</v>
          </cell>
          <cell r="C42" t="str">
            <v>Газ</v>
          </cell>
          <cell r="E42">
            <v>0</v>
          </cell>
          <cell r="F42">
            <v>0</v>
          </cell>
          <cell r="I42">
            <v>0</v>
          </cell>
          <cell r="K42" t="e">
            <v>#NAME?</v>
          </cell>
          <cell r="L42" t="e">
            <v>#NAME?</v>
          </cell>
          <cell r="M42" t="e">
            <v>#NAME?</v>
          </cell>
          <cell r="N42">
            <v>0</v>
          </cell>
        </row>
        <row r="43">
          <cell r="B43" t="str">
            <v>ТЭС-2</v>
          </cell>
          <cell r="E43">
            <v>0</v>
          </cell>
          <cell r="F43">
            <v>0</v>
          </cell>
          <cell r="I43">
            <v>0</v>
          </cell>
          <cell r="K43" t="e">
            <v>#NAME?</v>
          </cell>
          <cell r="L43" t="e">
            <v>#NAME?</v>
          </cell>
          <cell r="M43" t="e">
            <v>#NAME?</v>
          </cell>
          <cell r="N43">
            <v>0</v>
          </cell>
        </row>
        <row r="44">
          <cell r="C44" t="str">
            <v>Добавить строки</v>
          </cell>
          <cell r="F44">
            <v>0</v>
          </cell>
          <cell r="I44">
            <v>0</v>
          </cell>
        </row>
        <row r="45">
          <cell r="A45" t="str">
            <v>Добавить строки</v>
          </cell>
        </row>
        <row r="46">
          <cell r="A46" t="str">
            <v>Котельная - 1</v>
          </cell>
          <cell r="B46" t="str">
            <v>Котельная - 1</v>
          </cell>
          <cell r="C46" t="str">
            <v>Мазут</v>
          </cell>
          <cell r="E46">
            <v>0</v>
          </cell>
          <cell r="F46">
            <v>0</v>
          </cell>
          <cell r="G46">
            <v>0</v>
          </cell>
          <cell r="H46">
            <v>0</v>
          </cell>
          <cell r="I46">
            <v>0</v>
          </cell>
          <cell r="K46" t="e">
            <v>#NAME?</v>
          </cell>
          <cell r="L46" t="e">
            <v>#NAME?</v>
          </cell>
          <cell r="M46" t="e">
            <v>#NAME?</v>
          </cell>
          <cell r="N46">
            <v>0</v>
          </cell>
        </row>
        <row r="47">
          <cell r="B47" t="str">
            <v>Котельная - 1</v>
          </cell>
          <cell r="C47" t="str">
            <v>Газ</v>
          </cell>
          <cell r="E47">
            <v>0</v>
          </cell>
          <cell r="K47" t="e">
            <v>#NAME?</v>
          </cell>
          <cell r="L47" t="e">
            <v>#NAME?</v>
          </cell>
          <cell r="M47" t="e">
            <v>#NAME?</v>
          </cell>
          <cell r="N47">
            <v>0</v>
          </cell>
        </row>
        <row r="48">
          <cell r="B48" t="str">
            <v>Котельная - 1</v>
          </cell>
          <cell r="E48">
            <v>0</v>
          </cell>
          <cell r="F48">
            <v>0</v>
          </cell>
          <cell r="I48">
            <v>0</v>
          </cell>
          <cell r="K48" t="e">
            <v>#NAME?</v>
          </cell>
          <cell r="L48" t="e">
            <v>#NAME?</v>
          </cell>
          <cell r="M48" t="e">
            <v>#NAME?</v>
          </cell>
          <cell r="N48">
            <v>0</v>
          </cell>
        </row>
        <row r="49">
          <cell r="B49" t="str">
            <v>Котельная - 2</v>
          </cell>
          <cell r="C49" t="str">
            <v>Добавить строки</v>
          </cell>
          <cell r="F49">
            <v>0</v>
          </cell>
          <cell r="I49">
            <v>0</v>
          </cell>
        </row>
        <row r="50">
          <cell r="A50" t="str">
            <v>Котельная - 2</v>
          </cell>
          <cell r="B50" t="str">
            <v>Котельная - 2</v>
          </cell>
          <cell r="C50" t="str">
            <v>Мазут</v>
          </cell>
          <cell r="E50">
            <v>0</v>
          </cell>
          <cell r="F50">
            <v>0</v>
          </cell>
          <cell r="I50">
            <v>0</v>
          </cell>
          <cell r="K50" t="e">
            <v>#NAME?</v>
          </cell>
          <cell r="L50" t="e">
            <v>#NAME?</v>
          </cell>
          <cell r="M50" t="e">
            <v>#NAME?</v>
          </cell>
          <cell r="N50">
            <v>0</v>
          </cell>
        </row>
        <row r="51">
          <cell r="B51" t="str">
            <v>Котельная - 2</v>
          </cell>
          <cell r="C51" t="str">
            <v>Газ</v>
          </cell>
          <cell r="E51">
            <v>0</v>
          </cell>
          <cell r="K51" t="e">
            <v>#NAME?</v>
          </cell>
          <cell r="L51" t="e">
            <v>#NAME?</v>
          </cell>
          <cell r="M51" t="e">
            <v>#NAME?</v>
          </cell>
          <cell r="N51">
            <v>0</v>
          </cell>
        </row>
        <row r="52">
          <cell r="B52" t="str">
            <v>Котельная - 2</v>
          </cell>
          <cell r="E52">
            <v>0</v>
          </cell>
          <cell r="F52">
            <v>0</v>
          </cell>
          <cell r="G52">
            <v>0</v>
          </cell>
          <cell r="H52">
            <v>0</v>
          </cell>
          <cell r="I52">
            <v>0</v>
          </cell>
          <cell r="K52" t="e">
            <v>#NAME?</v>
          </cell>
          <cell r="L52" t="e">
            <v>#NAME?</v>
          </cell>
          <cell r="M52" t="e">
            <v>#NAME?</v>
          </cell>
          <cell r="N52">
            <v>0</v>
          </cell>
        </row>
        <row r="53">
          <cell r="C53" t="str">
            <v>Добавить строки</v>
          </cell>
        </row>
        <row r="54">
          <cell r="B54" t="str">
            <v>Электробойлерная - 1</v>
          </cell>
          <cell r="F54">
            <v>0</v>
          </cell>
          <cell r="I54">
            <v>0</v>
          </cell>
        </row>
        <row r="55">
          <cell r="A55" t="str">
            <v>Всего</v>
          </cell>
          <cell r="B55" t="str">
            <v>Всего</v>
          </cell>
          <cell r="C55" t="str">
            <v>Мазут</v>
          </cell>
          <cell r="E55">
            <v>0</v>
          </cell>
          <cell r="F55">
            <v>0</v>
          </cell>
          <cell r="G55">
            <v>0</v>
          </cell>
          <cell r="H55">
            <v>0</v>
          </cell>
          <cell r="I55">
            <v>0</v>
          </cell>
          <cell r="J55">
            <v>0</v>
          </cell>
          <cell r="K55" t="e">
            <v>#NAME?</v>
          </cell>
          <cell r="L55" t="e">
            <v>#NAME?</v>
          </cell>
          <cell r="M55" t="e">
            <v>#NAME?</v>
          </cell>
          <cell r="N55">
            <v>0</v>
          </cell>
          <cell r="O55">
            <v>0</v>
          </cell>
          <cell r="P55">
            <v>0</v>
          </cell>
        </row>
        <row r="56">
          <cell r="B56" t="str">
            <v>Всего</v>
          </cell>
          <cell r="C56" t="str">
            <v>Газ</v>
          </cell>
          <cell r="E56">
            <v>0</v>
          </cell>
          <cell r="F56">
            <v>0</v>
          </cell>
          <cell r="G56">
            <v>0</v>
          </cell>
          <cell r="H56">
            <v>0</v>
          </cell>
          <cell r="I56">
            <v>0</v>
          </cell>
          <cell r="J56">
            <v>0</v>
          </cell>
          <cell r="K56" t="e">
            <v>#NAME?</v>
          </cell>
          <cell r="L56" t="e">
            <v>#NAME?</v>
          </cell>
          <cell r="M56" t="e">
            <v>#NAME?</v>
          </cell>
          <cell r="N56">
            <v>0</v>
          </cell>
          <cell r="O56">
            <v>0</v>
          </cell>
          <cell r="P56">
            <v>0</v>
          </cell>
        </row>
        <row r="57">
          <cell r="B57" t="str">
            <v>Всего</v>
          </cell>
          <cell r="E57">
            <v>0</v>
          </cell>
          <cell r="F57">
            <v>0</v>
          </cell>
          <cell r="G57">
            <v>0</v>
          </cell>
          <cell r="H57">
            <v>0</v>
          </cell>
          <cell r="I57">
            <v>0</v>
          </cell>
          <cell r="J57">
            <v>0</v>
          </cell>
          <cell r="K57" t="e">
            <v>#NAME?</v>
          </cell>
          <cell r="L57" t="e">
            <v>#NAME?</v>
          </cell>
          <cell r="M57" t="e">
            <v>#NAME?</v>
          </cell>
          <cell r="N57">
            <v>0</v>
          </cell>
          <cell r="O57">
            <v>0</v>
          </cell>
          <cell r="P57">
            <v>0</v>
          </cell>
        </row>
        <row r="58">
          <cell r="C58" t="str">
            <v>Добавить строки</v>
          </cell>
        </row>
        <row r="59">
          <cell r="C59" t="str">
            <v>Итого</v>
          </cell>
          <cell r="E59">
            <v>0</v>
          </cell>
          <cell r="F59">
            <v>0</v>
          </cell>
          <cell r="G59">
            <v>0</v>
          </cell>
          <cell r="M59" t="e">
            <v>#NAME?</v>
          </cell>
          <cell r="N59">
            <v>0</v>
          </cell>
          <cell r="O59">
            <v>0</v>
          </cell>
          <cell r="P59">
            <v>0</v>
          </cell>
        </row>
        <row r="60">
          <cell r="A60" t="str">
            <v>СЦТ - 1</v>
          </cell>
          <cell r="D60">
            <v>0</v>
          </cell>
          <cell r="E60">
            <v>0</v>
          </cell>
          <cell r="F60">
            <v>0</v>
          </cell>
          <cell r="G60">
            <v>0</v>
          </cell>
          <cell r="H60">
            <v>0</v>
          </cell>
          <cell r="I60">
            <v>0</v>
          </cell>
          <cell r="K60" t="e">
            <v>#NAME?</v>
          </cell>
          <cell r="L60" t="e">
            <v>#NAME?</v>
          </cell>
          <cell r="M60" t="e">
            <v>#NAME?</v>
          </cell>
          <cell r="N60">
            <v>0</v>
          </cell>
        </row>
        <row r="61">
          <cell r="A61" t="str">
            <v>СЦТ - 2</v>
          </cell>
          <cell r="D61">
            <v>0</v>
          </cell>
          <cell r="E61">
            <v>0</v>
          </cell>
          <cell r="F61">
            <v>0</v>
          </cell>
          <cell r="G61">
            <v>0</v>
          </cell>
          <cell r="H61">
            <v>0</v>
          </cell>
          <cell r="I61">
            <v>0</v>
          </cell>
          <cell r="K61" t="e">
            <v>#NAME?</v>
          </cell>
          <cell r="L61" t="e">
            <v>#NAME?</v>
          </cell>
          <cell r="M61" t="e">
            <v>#NAME?</v>
          </cell>
          <cell r="N61">
            <v>0</v>
          </cell>
        </row>
        <row r="62">
          <cell r="E62">
            <v>0</v>
          </cell>
          <cell r="K62" t="e">
            <v>#NAME?</v>
          </cell>
          <cell r="L62" t="e">
            <v>#NAME?</v>
          </cell>
          <cell r="M62" t="e">
            <v>#NAME?</v>
          </cell>
          <cell r="N62">
            <v>0</v>
          </cell>
        </row>
        <row r="63">
          <cell r="E63">
            <v>0</v>
          </cell>
          <cell r="F63">
            <v>0</v>
          </cell>
          <cell r="G63">
            <v>0</v>
          </cell>
          <cell r="H63">
            <v>0</v>
          </cell>
          <cell r="I63">
            <v>0</v>
          </cell>
        </row>
      </sheetData>
      <sheetData sheetId="8" refreshError="1">
        <row r="2">
          <cell r="A2" t="str">
            <v>ТЭС-1</v>
          </cell>
        </row>
        <row r="8">
          <cell r="E8">
            <v>0</v>
          </cell>
          <cell r="F8">
            <v>0</v>
          </cell>
          <cell r="G8">
            <v>0</v>
          </cell>
          <cell r="H8">
            <v>0</v>
          </cell>
          <cell r="J8" t="str">
            <v>Добавить столбцы</v>
          </cell>
          <cell r="K8">
            <v>0</v>
          </cell>
          <cell r="L8">
            <v>0</v>
          </cell>
        </row>
        <row r="9">
          <cell r="E9">
            <v>0</v>
          </cell>
          <cell r="F9">
            <v>0</v>
          </cell>
          <cell r="G9">
            <v>0</v>
          </cell>
          <cell r="H9">
            <v>0</v>
          </cell>
          <cell r="J9">
            <v>0</v>
          </cell>
          <cell r="K9">
            <v>0</v>
          </cell>
          <cell r="L9">
            <v>0</v>
          </cell>
          <cell r="M9">
            <v>0</v>
          </cell>
        </row>
        <row r="10">
          <cell r="E10">
            <v>0</v>
          </cell>
          <cell r="F10">
            <v>0</v>
          </cell>
          <cell r="G10">
            <v>0</v>
          </cell>
          <cell r="H10">
            <v>0</v>
          </cell>
          <cell r="J10">
            <v>0</v>
          </cell>
          <cell r="K10">
            <v>0</v>
          </cell>
          <cell r="L10">
            <v>0</v>
          </cell>
          <cell r="M10" t="e">
            <v>#NAME?</v>
          </cell>
        </row>
        <row r="11">
          <cell r="E11">
            <v>0</v>
          </cell>
          <cell r="F11">
            <v>0</v>
          </cell>
          <cell r="G11">
            <v>0</v>
          </cell>
          <cell r="H11">
            <v>0</v>
          </cell>
          <cell r="J11">
            <v>0</v>
          </cell>
          <cell r="K11">
            <v>0</v>
          </cell>
          <cell r="L11">
            <v>0</v>
          </cell>
          <cell r="M11" t="e">
            <v>#NAME?</v>
          </cell>
        </row>
        <row r="12">
          <cell r="E12">
            <v>0</v>
          </cell>
          <cell r="F12">
            <v>0</v>
          </cell>
          <cell r="G12">
            <v>0</v>
          </cell>
          <cell r="H12">
            <v>0</v>
          </cell>
          <cell r="J12">
            <v>0</v>
          </cell>
          <cell r="K12">
            <v>0</v>
          </cell>
          <cell r="L12">
            <v>0</v>
          </cell>
          <cell r="M12">
            <v>0</v>
          </cell>
        </row>
        <row r="13">
          <cell r="E13">
            <v>0</v>
          </cell>
          <cell r="F13">
            <v>0</v>
          </cell>
          <cell r="G13">
            <v>0</v>
          </cell>
          <cell r="H13">
            <v>0</v>
          </cell>
          <cell r="J13">
            <v>0</v>
          </cell>
          <cell r="K13">
            <v>0</v>
          </cell>
          <cell r="L13">
            <v>0</v>
          </cell>
          <cell r="M13" t="e">
            <v>#NAME?</v>
          </cell>
        </row>
        <row r="14">
          <cell r="E14">
            <v>0</v>
          </cell>
          <cell r="F14">
            <v>0</v>
          </cell>
          <cell r="G14">
            <v>0</v>
          </cell>
          <cell r="H14">
            <v>0</v>
          </cell>
          <cell r="J14">
            <v>0</v>
          </cell>
          <cell r="K14">
            <v>0</v>
          </cell>
          <cell r="L14">
            <v>0</v>
          </cell>
          <cell r="M14" t="e">
            <v>#NAME?</v>
          </cell>
        </row>
        <row r="15">
          <cell r="E15">
            <v>0</v>
          </cell>
          <cell r="F15">
            <v>0</v>
          </cell>
          <cell r="G15">
            <v>0</v>
          </cell>
          <cell r="H15">
            <v>0</v>
          </cell>
          <cell r="J15">
            <v>0</v>
          </cell>
          <cell r="K15">
            <v>0</v>
          </cell>
          <cell r="L15">
            <v>0</v>
          </cell>
          <cell r="M15" t="e">
            <v>#NAME?</v>
          </cell>
        </row>
        <row r="16">
          <cell r="E16">
            <v>0</v>
          </cell>
          <cell r="F16">
            <v>0</v>
          </cell>
          <cell r="G16">
            <v>0</v>
          </cell>
          <cell r="H16">
            <v>0</v>
          </cell>
          <cell r="J16">
            <v>0</v>
          </cell>
          <cell r="K16">
            <v>0</v>
          </cell>
          <cell r="L16">
            <v>0</v>
          </cell>
          <cell r="M16">
            <v>0</v>
          </cell>
        </row>
        <row r="17">
          <cell r="F17">
            <v>0</v>
          </cell>
        </row>
        <row r="18">
          <cell r="E18">
            <v>0</v>
          </cell>
          <cell r="F18">
            <v>0</v>
          </cell>
          <cell r="G18">
            <v>0</v>
          </cell>
          <cell r="H18">
            <v>0</v>
          </cell>
          <cell r="J18">
            <v>0</v>
          </cell>
          <cell r="K18">
            <v>0</v>
          </cell>
          <cell r="L18">
            <v>0</v>
          </cell>
          <cell r="M18">
            <v>0</v>
          </cell>
        </row>
        <row r="19">
          <cell r="E19">
            <v>0</v>
          </cell>
          <cell r="K19" t="e">
            <v>#NAME?</v>
          </cell>
          <cell r="L19" t="e">
            <v>#NAME?</v>
          </cell>
          <cell r="M19" t="e">
            <v>#NAME?</v>
          </cell>
        </row>
        <row r="20">
          <cell r="E20">
            <v>0</v>
          </cell>
          <cell r="F20">
            <v>0</v>
          </cell>
          <cell r="G20">
            <v>0</v>
          </cell>
          <cell r="H20">
            <v>0</v>
          </cell>
          <cell r="J20">
            <v>0</v>
          </cell>
          <cell r="K20">
            <v>0</v>
          </cell>
          <cell r="L20">
            <v>0</v>
          </cell>
          <cell r="M20">
            <v>0</v>
          </cell>
        </row>
        <row r="21">
          <cell r="F21">
            <v>0</v>
          </cell>
          <cell r="L21">
            <v>0</v>
          </cell>
        </row>
        <row r="24">
          <cell r="E24">
            <v>0</v>
          </cell>
          <cell r="F24">
            <v>0</v>
          </cell>
          <cell r="G24">
            <v>0</v>
          </cell>
          <cell r="H24">
            <v>0</v>
          </cell>
          <cell r="J24">
            <v>0</v>
          </cell>
          <cell r="K24">
            <v>0</v>
          </cell>
          <cell r="L24">
            <v>0</v>
          </cell>
          <cell r="M24">
            <v>0</v>
          </cell>
        </row>
        <row r="26">
          <cell r="E26">
            <v>0</v>
          </cell>
          <cell r="F26">
            <v>0</v>
          </cell>
          <cell r="G26">
            <v>0</v>
          </cell>
          <cell r="H26">
            <v>0</v>
          </cell>
          <cell r="J26">
            <v>0</v>
          </cell>
          <cell r="K26">
            <v>0</v>
          </cell>
          <cell r="L26">
            <v>0</v>
          </cell>
          <cell r="M26">
            <v>0</v>
          </cell>
        </row>
        <row r="27">
          <cell r="E27">
            <v>0</v>
          </cell>
          <cell r="F27">
            <v>0</v>
          </cell>
          <cell r="G27">
            <v>0</v>
          </cell>
          <cell r="H27">
            <v>0</v>
          </cell>
          <cell r="J27">
            <v>0</v>
          </cell>
          <cell r="K27">
            <v>0</v>
          </cell>
          <cell r="L27">
            <v>0</v>
          </cell>
          <cell r="M27">
            <v>0</v>
          </cell>
        </row>
        <row r="28">
          <cell r="E28">
            <v>0</v>
          </cell>
          <cell r="F28">
            <v>0</v>
          </cell>
          <cell r="G28">
            <v>0</v>
          </cell>
          <cell r="H28">
            <v>0</v>
          </cell>
          <cell r="J28">
            <v>0</v>
          </cell>
          <cell r="K28" t="e">
            <v>#NAME?</v>
          </cell>
          <cell r="L28">
            <v>0</v>
          </cell>
          <cell r="M28" t="e">
            <v>#NAME?</v>
          </cell>
        </row>
        <row r="29">
          <cell r="E29">
            <v>0</v>
          </cell>
          <cell r="F29">
            <v>0</v>
          </cell>
          <cell r="G29">
            <v>0</v>
          </cell>
          <cell r="H29">
            <v>0</v>
          </cell>
          <cell r="J29">
            <v>0</v>
          </cell>
          <cell r="K29" t="e">
            <v>#NAME?</v>
          </cell>
          <cell r="L29" t="e">
            <v>#NAME?</v>
          </cell>
          <cell r="M29" t="e">
            <v>#NAME?</v>
          </cell>
        </row>
        <row r="30">
          <cell r="F30">
            <v>0</v>
          </cell>
        </row>
        <row r="31">
          <cell r="E31">
            <v>0</v>
          </cell>
          <cell r="F31">
            <v>0</v>
          </cell>
          <cell r="G31">
            <v>0</v>
          </cell>
          <cell r="L31">
            <v>0</v>
          </cell>
          <cell r="M31" t="e">
            <v>#NAME?</v>
          </cell>
        </row>
        <row r="32">
          <cell r="E32">
            <v>0</v>
          </cell>
          <cell r="F32">
            <v>0</v>
          </cell>
          <cell r="K32" t="e">
            <v>#NAME?</v>
          </cell>
          <cell r="L32">
            <v>0</v>
          </cell>
          <cell r="M32" t="e">
            <v>#NAME?</v>
          </cell>
        </row>
        <row r="33">
          <cell r="E33">
            <v>0</v>
          </cell>
          <cell r="F33">
            <v>0</v>
          </cell>
          <cell r="K33" t="e">
            <v>#NAME?</v>
          </cell>
          <cell r="L33">
            <v>0</v>
          </cell>
          <cell r="M33" t="e">
            <v>#NAME?</v>
          </cell>
        </row>
        <row r="34">
          <cell r="E34">
            <v>0</v>
          </cell>
          <cell r="F34">
            <v>0</v>
          </cell>
          <cell r="G34">
            <v>0</v>
          </cell>
          <cell r="H34">
            <v>0</v>
          </cell>
          <cell r="K34" t="e">
            <v>#NAME?</v>
          </cell>
          <cell r="L34" t="e">
            <v>#NAME?</v>
          </cell>
          <cell r="M34" t="e">
            <v>#NAME?</v>
          </cell>
        </row>
        <row r="35">
          <cell r="B35" t="str">
            <v>Арендная плата</v>
          </cell>
          <cell r="E35">
            <v>0</v>
          </cell>
          <cell r="F35">
            <v>0</v>
          </cell>
          <cell r="G35">
            <v>0</v>
          </cell>
          <cell r="H35">
            <v>0</v>
          </cell>
          <cell r="J35">
            <v>0</v>
          </cell>
          <cell r="L35" t="str">
            <v>-</v>
          </cell>
          <cell r="M35">
            <v>0</v>
          </cell>
        </row>
        <row r="37">
          <cell r="B37" t="str">
            <v>ТЭС-1</v>
          </cell>
          <cell r="E37">
            <v>0</v>
          </cell>
          <cell r="F37" t="str">
            <v>-</v>
          </cell>
          <cell r="G37">
            <v>0</v>
          </cell>
          <cell r="J37">
            <v>0</v>
          </cell>
          <cell r="K37" t="e">
            <v>#NAME?</v>
          </cell>
          <cell r="L37" t="str">
            <v>-</v>
          </cell>
          <cell r="M37">
            <v>0</v>
          </cell>
        </row>
        <row r="41">
          <cell r="E41">
            <v>0</v>
          </cell>
          <cell r="K41" t="e">
            <v>#NAME?</v>
          </cell>
          <cell r="L41" t="e">
            <v>#NAME?</v>
          </cell>
          <cell r="M41" t="e">
            <v>#NAME?</v>
          </cell>
        </row>
        <row r="42">
          <cell r="E42">
            <v>0</v>
          </cell>
          <cell r="F42">
            <v>0</v>
          </cell>
          <cell r="K42" t="e">
            <v>#NAME?</v>
          </cell>
          <cell r="L42" t="e">
            <v>#NAME?</v>
          </cell>
          <cell r="M42" t="e">
            <v>#NAME?</v>
          </cell>
        </row>
      </sheetData>
      <sheetData sheetId="9" refreshError="1">
        <row r="2">
          <cell r="A2" t="str">
            <v>ТЭС-1</v>
          </cell>
        </row>
        <row r="8">
          <cell r="G8">
            <v>0</v>
          </cell>
          <cell r="H8">
            <v>0</v>
          </cell>
          <cell r="I8">
            <v>0</v>
          </cell>
          <cell r="J8">
            <v>0</v>
          </cell>
          <cell r="L8">
            <v>0</v>
          </cell>
          <cell r="O8" t="str">
            <v>Добавить столбцы</v>
          </cell>
        </row>
        <row r="9">
          <cell r="G9">
            <v>0</v>
          </cell>
          <cell r="H9">
            <v>0</v>
          </cell>
          <cell r="I9">
            <v>0</v>
          </cell>
          <cell r="J9">
            <v>0</v>
          </cell>
          <cell r="L9" t="e">
            <v>#NAME?</v>
          </cell>
          <cell r="M9" t="e">
            <v>#NAME?</v>
          </cell>
          <cell r="N9">
            <v>0</v>
          </cell>
        </row>
        <row r="10">
          <cell r="G10">
            <v>0</v>
          </cell>
          <cell r="H10">
            <v>0</v>
          </cell>
          <cell r="I10">
            <v>0</v>
          </cell>
          <cell r="J10">
            <v>0</v>
          </cell>
          <cell r="L10" t="e">
            <v>#NAME?</v>
          </cell>
          <cell r="M10" t="e">
            <v>#NAME?</v>
          </cell>
          <cell r="N10">
            <v>0</v>
          </cell>
          <cell r="Q10">
            <v>0</v>
          </cell>
        </row>
        <row r="11">
          <cell r="G11">
            <v>0</v>
          </cell>
          <cell r="H11">
            <v>0</v>
          </cell>
          <cell r="I11" t="str">
            <v>-</v>
          </cell>
          <cell r="J11">
            <v>0</v>
          </cell>
          <cell r="L11" t="str">
            <v>-</v>
          </cell>
          <cell r="M11">
            <v>0</v>
          </cell>
          <cell r="N11">
            <v>0</v>
          </cell>
          <cell r="O11" t="str">
            <v>-</v>
          </cell>
          <cell r="Q11">
            <v>0</v>
          </cell>
        </row>
        <row r="12">
          <cell r="G12">
            <v>0</v>
          </cell>
          <cell r="H12">
            <v>0</v>
          </cell>
          <cell r="I12">
            <v>0</v>
          </cell>
          <cell r="J12">
            <v>0</v>
          </cell>
          <cell r="L12">
            <v>0</v>
          </cell>
          <cell r="M12">
            <v>0</v>
          </cell>
          <cell r="N12">
            <v>0</v>
          </cell>
          <cell r="O12">
            <v>0</v>
          </cell>
        </row>
        <row r="13">
          <cell r="G13">
            <v>0</v>
          </cell>
          <cell r="H13">
            <v>0</v>
          </cell>
          <cell r="I13">
            <v>0</v>
          </cell>
          <cell r="J13">
            <v>0</v>
          </cell>
          <cell r="L13" t="e">
            <v>#NAME?</v>
          </cell>
          <cell r="M13" t="e">
            <v>#NAME?</v>
          </cell>
          <cell r="N13">
            <v>0</v>
          </cell>
          <cell r="Q13">
            <v>0</v>
          </cell>
        </row>
        <row r="14">
          <cell r="G14">
            <v>0</v>
          </cell>
          <cell r="H14">
            <v>0</v>
          </cell>
          <cell r="I14">
            <v>0</v>
          </cell>
          <cell r="J14">
            <v>0</v>
          </cell>
          <cell r="L14" t="e">
            <v>#NAME?</v>
          </cell>
          <cell r="M14" t="e">
            <v>#NAME?</v>
          </cell>
          <cell r="N14">
            <v>0</v>
          </cell>
          <cell r="Q14">
            <v>0</v>
          </cell>
        </row>
        <row r="15">
          <cell r="G15">
            <v>0</v>
          </cell>
          <cell r="H15">
            <v>0</v>
          </cell>
          <cell r="I15">
            <v>0</v>
          </cell>
          <cell r="J15">
            <v>0</v>
          </cell>
          <cell r="L15" t="e">
            <v>#NAME?</v>
          </cell>
          <cell r="M15" t="e">
            <v>#NAME?</v>
          </cell>
          <cell r="N15">
            <v>0</v>
          </cell>
          <cell r="Q15">
            <v>0</v>
          </cell>
        </row>
        <row r="16">
          <cell r="G16">
            <v>0</v>
          </cell>
          <cell r="H16">
            <v>0</v>
          </cell>
          <cell r="I16">
            <v>0</v>
          </cell>
          <cell r="J16">
            <v>0</v>
          </cell>
          <cell r="L16">
            <v>0</v>
          </cell>
          <cell r="M16">
            <v>0</v>
          </cell>
          <cell r="N16">
            <v>0</v>
          </cell>
          <cell r="Q16">
            <v>0</v>
          </cell>
          <cell r="R16">
            <v>0</v>
          </cell>
          <cell r="S16">
            <v>0</v>
          </cell>
        </row>
        <row r="17">
          <cell r="I17">
            <v>0</v>
          </cell>
        </row>
        <row r="18">
          <cell r="G18">
            <v>0</v>
          </cell>
          <cell r="H18">
            <v>0</v>
          </cell>
          <cell r="I18" t="str">
            <v>-</v>
          </cell>
          <cell r="J18">
            <v>0</v>
          </cell>
          <cell r="L18" t="str">
            <v>-</v>
          </cell>
          <cell r="M18">
            <v>0</v>
          </cell>
          <cell r="N18">
            <v>0</v>
          </cell>
          <cell r="O18">
            <v>0</v>
          </cell>
          <cell r="Q18">
            <v>0</v>
          </cell>
        </row>
        <row r="19">
          <cell r="H19">
            <v>0</v>
          </cell>
          <cell r="L19" t="e">
            <v>#NAME?</v>
          </cell>
          <cell r="M19" t="e">
            <v>#NAME?</v>
          </cell>
          <cell r="N19">
            <v>0</v>
          </cell>
          <cell r="Q19">
            <v>0</v>
          </cell>
        </row>
        <row r="20">
          <cell r="G20">
            <v>0</v>
          </cell>
          <cell r="H20">
            <v>0</v>
          </cell>
          <cell r="I20" t="str">
            <v>-</v>
          </cell>
          <cell r="J20">
            <v>0</v>
          </cell>
          <cell r="L20" t="e">
            <v>#NAME?</v>
          </cell>
          <cell r="M20" t="e">
            <v>#NAME?</v>
          </cell>
          <cell r="N20">
            <v>0</v>
          </cell>
          <cell r="O20" t="str">
            <v>-</v>
          </cell>
          <cell r="Q20">
            <v>0</v>
          </cell>
          <cell r="R20">
            <v>0</v>
          </cell>
          <cell r="S20">
            <v>0</v>
          </cell>
        </row>
        <row r="21">
          <cell r="L21">
            <v>0</v>
          </cell>
          <cell r="N21">
            <v>0</v>
          </cell>
        </row>
        <row r="24">
          <cell r="G24">
            <v>0</v>
          </cell>
          <cell r="H24">
            <v>0</v>
          </cell>
          <cell r="I24">
            <v>0</v>
          </cell>
          <cell r="J24">
            <v>0</v>
          </cell>
          <cell r="L24" t="e">
            <v>#NAME?</v>
          </cell>
          <cell r="M24" t="e">
            <v>#NAME?</v>
          </cell>
          <cell r="N24">
            <v>0</v>
          </cell>
          <cell r="O24">
            <v>0</v>
          </cell>
          <cell r="Q24">
            <v>0</v>
          </cell>
        </row>
        <row r="26">
          <cell r="G26">
            <v>0</v>
          </cell>
          <cell r="H26">
            <v>0</v>
          </cell>
          <cell r="I26" t="str">
            <v>-</v>
          </cell>
          <cell r="J26">
            <v>0</v>
          </cell>
          <cell r="L26" t="str">
            <v>-</v>
          </cell>
          <cell r="M26">
            <v>0</v>
          </cell>
          <cell r="N26">
            <v>0</v>
          </cell>
          <cell r="O26" t="str">
            <v>-</v>
          </cell>
          <cell r="Q26">
            <v>0</v>
          </cell>
        </row>
        <row r="27">
          <cell r="G27">
            <v>0</v>
          </cell>
          <cell r="H27">
            <v>0</v>
          </cell>
          <cell r="I27">
            <v>0</v>
          </cell>
          <cell r="J27">
            <v>0</v>
          </cell>
          <cell r="L27" t="e">
            <v>#NAME?</v>
          </cell>
          <cell r="M27" t="e">
            <v>#NAME?</v>
          </cell>
          <cell r="N27">
            <v>0</v>
          </cell>
          <cell r="O27">
            <v>0</v>
          </cell>
          <cell r="Q27">
            <v>0</v>
          </cell>
          <cell r="R27">
            <v>0</v>
          </cell>
          <cell r="S27">
            <v>0</v>
          </cell>
        </row>
        <row r="28">
          <cell r="G28">
            <v>0</v>
          </cell>
          <cell r="H28">
            <v>0</v>
          </cell>
          <cell r="I28">
            <v>0</v>
          </cell>
          <cell r="J28">
            <v>0</v>
          </cell>
          <cell r="L28" t="e">
            <v>#NAME?</v>
          </cell>
          <cell r="M28" t="e">
            <v>#NAME?</v>
          </cell>
          <cell r="N28">
            <v>0</v>
          </cell>
          <cell r="O28">
            <v>0</v>
          </cell>
        </row>
        <row r="30">
          <cell r="H30">
            <v>0</v>
          </cell>
          <cell r="I30">
            <v>0</v>
          </cell>
          <cell r="N30">
            <v>0</v>
          </cell>
          <cell r="Q30">
            <v>0</v>
          </cell>
        </row>
        <row r="31">
          <cell r="G31">
            <v>0</v>
          </cell>
          <cell r="H31">
            <v>0</v>
          </cell>
          <cell r="L31">
            <v>0</v>
          </cell>
          <cell r="M31" t="e">
            <v>#NAME?</v>
          </cell>
          <cell r="N31">
            <v>0</v>
          </cell>
          <cell r="O31">
            <v>0</v>
          </cell>
          <cell r="Q31">
            <v>0</v>
          </cell>
        </row>
        <row r="32">
          <cell r="H32">
            <v>0</v>
          </cell>
          <cell r="L32" t="e">
            <v>#NAME?</v>
          </cell>
          <cell r="M32" t="e">
            <v>#NAME?</v>
          </cell>
          <cell r="N32">
            <v>0</v>
          </cell>
          <cell r="Q32">
            <v>0</v>
          </cell>
        </row>
        <row r="33">
          <cell r="L33" t="e">
            <v>#NAME?</v>
          </cell>
          <cell r="M33" t="e">
            <v>#NAME?</v>
          </cell>
          <cell r="N33">
            <v>0</v>
          </cell>
        </row>
        <row r="35">
          <cell r="B35" t="str">
            <v>Арендная плата</v>
          </cell>
          <cell r="G35">
            <v>0</v>
          </cell>
          <cell r="H35">
            <v>0</v>
          </cell>
          <cell r="I35" t="str">
            <v>-</v>
          </cell>
          <cell r="J35">
            <v>0</v>
          </cell>
          <cell r="L35" t="str">
            <v>-</v>
          </cell>
          <cell r="M35">
            <v>0</v>
          </cell>
          <cell r="N35">
            <v>0</v>
          </cell>
          <cell r="O35" t="str">
            <v>-</v>
          </cell>
          <cell r="Q35">
            <v>0</v>
          </cell>
        </row>
        <row r="36">
          <cell r="H36">
            <v>0</v>
          </cell>
          <cell r="N36">
            <v>0</v>
          </cell>
          <cell r="Q36">
            <v>0</v>
          </cell>
        </row>
        <row r="37">
          <cell r="B37" t="str">
            <v>ТЭС-1</v>
          </cell>
          <cell r="G37">
            <v>0</v>
          </cell>
          <cell r="I37">
            <v>0</v>
          </cell>
          <cell r="J37">
            <v>0</v>
          </cell>
          <cell r="L37" t="e">
            <v>#NAME?</v>
          </cell>
          <cell r="M37" t="e">
            <v>#NAME?</v>
          </cell>
          <cell r="N37">
            <v>0</v>
          </cell>
        </row>
        <row r="41">
          <cell r="L41" t="e">
            <v>#NAME?</v>
          </cell>
          <cell r="M41" t="e">
            <v>#NAME?</v>
          </cell>
          <cell r="N41">
            <v>0</v>
          </cell>
        </row>
        <row r="42">
          <cell r="I42">
            <v>0</v>
          </cell>
          <cell r="L42" t="e">
            <v>#NAME?</v>
          </cell>
          <cell r="M42" t="e">
            <v>#NAME?</v>
          </cell>
          <cell r="N42">
            <v>0</v>
          </cell>
        </row>
      </sheetData>
      <sheetData sheetId="10" refreshError="1">
        <row r="2">
          <cell r="A2" t="str">
            <v>ТЭС-1</v>
          </cell>
        </row>
        <row r="8">
          <cell r="C8">
            <v>0</v>
          </cell>
          <cell r="D8">
            <v>0</v>
          </cell>
          <cell r="F8">
            <v>0</v>
          </cell>
          <cell r="G8">
            <v>0</v>
          </cell>
          <cell r="H8">
            <v>0</v>
          </cell>
          <cell r="I8">
            <v>0</v>
          </cell>
          <cell r="J8" t="str">
            <v>Добавить столбцы</v>
          </cell>
          <cell r="K8">
            <v>0</v>
          </cell>
          <cell r="L8">
            <v>0</v>
          </cell>
        </row>
        <row r="10">
          <cell r="C10">
            <v>0</v>
          </cell>
          <cell r="D10">
            <v>0</v>
          </cell>
          <cell r="F10">
            <v>0</v>
          </cell>
          <cell r="G10">
            <v>0</v>
          </cell>
          <cell r="H10">
            <v>0</v>
          </cell>
          <cell r="I10">
            <v>0</v>
          </cell>
          <cell r="J10">
            <v>0</v>
          </cell>
          <cell r="K10">
            <v>0</v>
          </cell>
          <cell r="L10">
            <v>0</v>
          </cell>
          <cell r="M10" t="e">
            <v>#NAME?</v>
          </cell>
          <cell r="N10">
            <v>0</v>
          </cell>
        </row>
        <row r="11">
          <cell r="C11">
            <v>0</v>
          </cell>
          <cell r="D11">
            <v>0</v>
          </cell>
          <cell r="F11">
            <v>0</v>
          </cell>
          <cell r="G11">
            <v>0</v>
          </cell>
          <cell r="H11">
            <v>0</v>
          </cell>
          <cell r="I11">
            <v>0</v>
          </cell>
          <cell r="J11">
            <v>0</v>
          </cell>
          <cell r="K11">
            <v>0</v>
          </cell>
          <cell r="L11">
            <v>0</v>
          </cell>
          <cell r="M11" t="e">
            <v>#NAME?</v>
          </cell>
          <cell r="N11">
            <v>0</v>
          </cell>
        </row>
        <row r="13">
          <cell r="C13">
            <v>0</v>
          </cell>
          <cell r="D13">
            <v>0</v>
          </cell>
          <cell r="F13">
            <v>0</v>
          </cell>
          <cell r="G13">
            <v>0</v>
          </cell>
          <cell r="H13">
            <v>0</v>
          </cell>
          <cell r="I13">
            <v>0</v>
          </cell>
          <cell r="J13">
            <v>0</v>
          </cell>
          <cell r="K13">
            <v>0</v>
          </cell>
          <cell r="L13">
            <v>0</v>
          </cell>
          <cell r="M13" t="e">
            <v>#NAME?</v>
          </cell>
          <cell r="N13">
            <v>0</v>
          </cell>
        </row>
        <row r="14">
          <cell r="C14">
            <v>0</v>
          </cell>
          <cell r="D14">
            <v>0</v>
          </cell>
          <cell r="F14">
            <v>0</v>
          </cell>
          <cell r="G14">
            <v>0</v>
          </cell>
          <cell r="H14">
            <v>0</v>
          </cell>
          <cell r="I14">
            <v>0</v>
          </cell>
          <cell r="J14">
            <v>0</v>
          </cell>
          <cell r="K14">
            <v>0</v>
          </cell>
          <cell r="L14">
            <v>0</v>
          </cell>
          <cell r="M14" t="e">
            <v>#NAME?</v>
          </cell>
          <cell r="N14">
            <v>0</v>
          </cell>
        </row>
        <row r="15">
          <cell r="C15">
            <v>0</v>
          </cell>
          <cell r="D15">
            <v>0</v>
          </cell>
          <cell r="F15">
            <v>0</v>
          </cell>
          <cell r="G15">
            <v>0</v>
          </cell>
          <cell r="H15">
            <v>0</v>
          </cell>
          <cell r="I15">
            <v>0</v>
          </cell>
          <cell r="J15">
            <v>0</v>
          </cell>
          <cell r="K15">
            <v>0</v>
          </cell>
          <cell r="L15">
            <v>0</v>
          </cell>
          <cell r="M15" t="e">
            <v>#NAME?</v>
          </cell>
          <cell r="N15">
            <v>0</v>
          </cell>
        </row>
        <row r="16">
          <cell r="C16">
            <v>0</v>
          </cell>
          <cell r="D16">
            <v>0</v>
          </cell>
          <cell r="F16">
            <v>0</v>
          </cell>
          <cell r="G16">
            <v>0</v>
          </cell>
          <cell r="H16">
            <v>0</v>
          </cell>
          <cell r="I16">
            <v>0</v>
          </cell>
          <cell r="J16">
            <v>0</v>
          </cell>
          <cell r="K16">
            <v>0</v>
          </cell>
          <cell r="L16">
            <v>0</v>
          </cell>
          <cell r="M16">
            <v>0</v>
          </cell>
          <cell r="N16">
            <v>0</v>
          </cell>
        </row>
        <row r="18">
          <cell r="C18">
            <v>0</v>
          </cell>
          <cell r="D18">
            <v>0</v>
          </cell>
          <cell r="F18">
            <v>0</v>
          </cell>
          <cell r="G18">
            <v>0</v>
          </cell>
          <cell r="H18">
            <v>0</v>
          </cell>
          <cell r="I18">
            <v>0</v>
          </cell>
          <cell r="J18">
            <v>0</v>
          </cell>
          <cell r="K18">
            <v>0</v>
          </cell>
          <cell r="L18">
            <v>0</v>
          </cell>
          <cell r="M18" t="e">
            <v>#NAME?</v>
          </cell>
          <cell r="N18">
            <v>0</v>
          </cell>
        </row>
        <row r="19">
          <cell r="C19">
            <v>0</v>
          </cell>
          <cell r="D19">
            <v>0</v>
          </cell>
          <cell r="K19" t="e">
            <v>#NAME?</v>
          </cell>
          <cell r="L19" t="e">
            <v>#NAME?</v>
          </cell>
          <cell r="M19" t="e">
            <v>#NAME?</v>
          </cell>
          <cell r="N19">
            <v>0</v>
          </cell>
        </row>
        <row r="20">
          <cell r="C20">
            <v>0</v>
          </cell>
          <cell r="D20">
            <v>0</v>
          </cell>
          <cell r="F20">
            <v>0</v>
          </cell>
          <cell r="G20">
            <v>0</v>
          </cell>
          <cell r="H20">
            <v>0</v>
          </cell>
          <cell r="I20">
            <v>0</v>
          </cell>
          <cell r="J20">
            <v>0</v>
          </cell>
          <cell r="K20">
            <v>0</v>
          </cell>
          <cell r="L20">
            <v>0</v>
          </cell>
          <cell r="M20">
            <v>0</v>
          </cell>
          <cell r="N20">
            <v>0</v>
          </cell>
        </row>
        <row r="22">
          <cell r="B22" t="str">
            <v>Другие прочие платежи из прибыли</v>
          </cell>
          <cell r="C22">
            <v>0</v>
          </cell>
          <cell r="D22">
            <v>0</v>
          </cell>
          <cell r="E22">
            <v>0</v>
          </cell>
          <cell r="F22">
            <v>0</v>
          </cell>
          <cell r="I22">
            <v>0</v>
          </cell>
          <cell r="K22" t="e">
            <v>#NAME?</v>
          </cell>
          <cell r="L22" t="e">
            <v>#NAME?</v>
          </cell>
          <cell r="M22" t="e">
            <v>#NAME?</v>
          </cell>
          <cell r="N22">
            <v>0</v>
          </cell>
        </row>
        <row r="23">
          <cell r="B23" t="str">
            <v>Резерв по сомнительным долгам</v>
          </cell>
          <cell r="C23">
            <v>0</v>
          </cell>
          <cell r="D23">
            <v>0</v>
          </cell>
          <cell r="E23">
            <v>0</v>
          </cell>
          <cell r="F23">
            <v>0</v>
          </cell>
          <cell r="I23">
            <v>0</v>
          </cell>
          <cell r="K23" t="e">
            <v>#NAME?</v>
          </cell>
          <cell r="L23" t="e">
            <v>#NAME?</v>
          </cell>
          <cell r="M23" t="e">
            <v>#NAME?</v>
          </cell>
          <cell r="N23">
            <v>0</v>
          </cell>
        </row>
        <row r="24">
          <cell r="B24" t="str">
            <v>Котельная - 2</v>
          </cell>
          <cell r="C24">
            <v>0</v>
          </cell>
          <cell r="D24">
            <v>0</v>
          </cell>
          <cell r="E24">
            <v>0</v>
          </cell>
          <cell r="F24">
            <v>0</v>
          </cell>
          <cell r="G24">
            <v>0</v>
          </cell>
          <cell r="H24">
            <v>0</v>
          </cell>
          <cell r="I24">
            <v>0</v>
          </cell>
          <cell r="J24">
            <v>0</v>
          </cell>
          <cell r="K24">
            <v>0</v>
          </cell>
          <cell r="L24">
            <v>0</v>
          </cell>
          <cell r="M24" t="e">
            <v>#NAME?</v>
          </cell>
          <cell r="N24">
            <v>0</v>
          </cell>
        </row>
        <row r="26">
          <cell r="C26">
            <v>0</v>
          </cell>
          <cell r="D26">
            <v>0</v>
          </cell>
          <cell r="F26">
            <v>0</v>
          </cell>
          <cell r="G26">
            <v>0</v>
          </cell>
          <cell r="H26">
            <v>0</v>
          </cell>
          <cell r="I26">
            <v>0</v>
          </cell>
          <cell r="J26">
            <v>0</v>
          </cell>
          <cell r="K26">
            <v>0</v>
          </cell>
          <cell r="L26">
            <v>0</v>
          </cell>
          <cell r="M26">
            <v>0</v>
          </cell>
          <cell r="N26">
            <v>0</v>
          </cell>
        </row>
        <row r="27">
          <cell r="C27">
            <v>0</v>
          </cell>
          <cell r="D27">
            <v>0</v>
          </cell>
          <cell r="F27">
            <v>0</v>
          </cell>
          <cell r="G27">
            <v>0</v>
          </cell>
          <cell r="H27">
            <v>0</v>
          </cell>
          <cell r="I27">
            <v>0</v>
          </cell>
          <cell r="J27">
            <v>0</v>
          </cell>
          <cell r="K27">
            <v>0</v>
          </cell>
          <cell r="L27">
            <v>0</v>
          </cell>
          <cell r="M27">
            <v>0</v>
          </cell>
          <cell r="N27">
            <v>0</v>
          </cell>
        </row>
        <row r="29">
          <cell r="C29">
            <v>0</v>
          </cell>
          <cell r="D29">
            <v>0</v>
          </cell>
          <cell r="F29">
            <v>0</v>
          </cell>
          <cell r="G29">
            <v>0</v>
          </cell>
          <cell r="H29">
            <v>0</v>
          </cell>
          <cell r="I29">
            <v>0</v>
          </cell>
          <cell r="J29">
            <v>0</v>
          </cell>
          <cell r="K29" t="e">
            <v>#NAME?</v>
          </cell>
          <cell r="L29" t="e">
            <v>#NAME?</v>
          </cell>
          <cell r="M29" t="e">
            <v>#NAME?</v>
          </cell>
          <cell r="N29">
            <v>0</v>
          </cell>
        </row>
        <row r="30">
          <cell r="C30">
            <v>0</v>
          </cell>
          <cell r="D30">
            <v>0</v>
          </cell>
          <cell r="F30">
            <v>0</v>
          </cell>
          <cell r="I30">
            <v>0</v>
          </cell>
        </row>
        <row r="31">
          <cell r="C31">
            <v>0</v>
          </cell>
          <cell r="D31">
            <v>0</v>
          </cell>
          <cell r="F31">
            <v>0</v>
          </cell>
          <cell r="G31">
            <v>0</v>
          </cell>
          <cell r="L31">
            <v>0</v>
          </cell>
          <cell r="M31" t="e">
            <v>#NAME?</v>
          </cell>
          <cell r="N31">
            <v>0</v>
          </cell>
        </row>
        <row r="32">
          <cell r="C32">
            <v>0</v>
          </cell>
          <cell r="D32">
            <v>0</v>
          </cell>
          <cell r="F32">
            <v>0</v>
          </cell>
          <cell r="K32" t="e">
            <v>#NAME?</v>
          </cell>
          <cell r="L32" t="e">
            <v>#NAME?</v>
          </cell>
          <cell r="M32" t="e">
            <v>#NAME?</v>
          </cell>
          <cell r="N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v>0</v>
          </cell>
          <cell r="G35">
            <v>0</v>
          </cell>
          <cell r="H35">
            <v>0</v>
          </cell>
          <cell r="I35">
            <v>0</v>
          </cell>
          <cell r="J35">
            <v>0</v>
          </cell>
          <cell r="L35" t="str">
            <v>-</v>
          </cell>
          <cell r="M35">
            <v>0</v>
          </cell>
        </row>
        <row r="36">
          <cell r="C36">
            <v>0</v>
          </cell>
          <cell r="D36">
            <v>0</v>
          </cell>
        </row>
        <row r="38">
          <cell r="C38">
            <v>0</v>
          </cell>
          <cell r="D38">
            <v>0</v>
          </cell>
          <cell r="F38">
            <v>0</v>
          </cell>
          <cell r="G38">
            <v>0</v>
          </cell>
          <cell r="H38">
            <v>0</v>
          </cell>
          <cell r="I38">
            <v>0</v>
          </cell>
          <cell r="K38">
            <v>0</v>
          </cell>
          <cell r="L38">
            <v>0</v>
          </cell>
          <cell r="M38">
            <v>0</v>
          </cell>
          <cell r="N38">
            <v>0</v>
          </cell>
        </row>
      </sheetData>
      <sheetData sheetId="11" refreshError="1">
        <row r="2">
          <cell r="A2" t="str">
            <v>ТЭС-1</v>
          </cell>
        </row>
        <row r="8">
          <cell r="F8">
            <v>0</v>
          </cell>
          <cell r="G8">
            <v>0</v>
          </cell>
          <cell r="H8">
            <v>0</v>
          </cell>
          <cell r="I8">
            <v>0</v>
          </cell>
          <cell r="K8">
            <v>0</v>
          </cell>
          <cell r="L8">
            <v>0</v>
          </cell>
        </row>
        <row r="10">
          <cell r="C10">
            <v>0</v>
          </cell>
          <cell r="D10">
            <v>0</v>
          </cell>
          <cell r="F10">
            <v>0</v>
          </cell>
          <cell r="G10">
            <v>0</v>
          </cell>
          <cell r="H10">
            <v>0</v>
          </cell>
          <cell r="I10">
            <v>0</v>
          </cell>
          <cell r="J10">
            <v>0</v>
          </cell>
          <cell r="K10">
            <v>0</v>
          </cell>
          <cell r="L10" t="e">
            <v>#NAME?</v>
          </cell>
          <cell r="M10" t="e">
            <v>#NAME?</v>
          </cell>
          <cell r="N10">
            <v>0</v>
          </cell>
          <cell r="Q10">
            <v>0</v>
          </cell>
        </row>
        <row r="11">
          <cell r="F11" t="str">
            <v>-</v>
          </cell>
          <cell r="G11">
            <v>0</v>
          </cell>
          <cell r="H11">
            <v>0</v>
          </cell>
          <cell r="I11" t="str">
            <v>-</v>
          </cell>
          <cell r="K11">
            <v>0</v>
          </cell>
          <cell r="L11" t="str">
            <v>-</v>
          </cell>
          <cell r="M11">
            <v>0</v>
          </cell>
          <cell r="N11">
            <v>0</v>
          </cell>
          <cell r="P11">
            <v>0</v>
          </cell>
          <cell r="Q11">
            <v>0</v>
          </cell>
        </row>
        <row r="13">
          <cell r="C13">
            <v>0</v>
          </cell>
          <cell r="D13">
            <v>0</v>
          </cell>
          <cell r="F13">
            <v>0</v>
          </cell>
          <cell r="G13">
            <v>0</v>
          </cell>
          <cell r="H13">
            <v>0</v>
          </cell>
          <cell r="I13">
            <v>0</v>
          </cell>
          <cell r="J13">
            <v>0</v>
          </cell>
          <cell r="K13">
            <v>0</v>
          </cell>
          <cell r="L13" t="e">
            <v>#NAME?</v>
          </cell>
          <cell r="M13" t="e">
            <v>#NAME?</v>
          </cell>
          <cell r="N13">
            <v>0</v>
          </cell>
          <cell r="Q13">
            <v>0</v>
          </cell>
        </row>
        <row r="14">
          <cell r="F14">
            <v>0</v>
          </cell>
          <cell r="G14">
            <v>0</v>
          </cell>
          <cell r="H14">
            <v>0</v>
          </cell>
          <cell r="I14">
            <v>0</v>
          </cell>
          <cell r="K14">
            <v>0</v>
          </cell>
          <cell r="L14" t="e">
            <v>#NAME?</v>
          </cell>
          <cell r="M14" t="e">
            <v>#NAME?</v>
          </cell>
          <cell r="N14">
            <v>0</v>
          </cell>
          <cell r="Q14">
            <v>0</v>
          </cell>
        </row>
        <row r="15">
          <cell r="F15">
            <v>0</v>
          </cell>
          <cell r="G15">
            <v>0</v>
          </cell>
          <cell r="H15">
            <v>0</v>
          </cell>
          <cell r="I15">
            <v>0</v>
          </cell>
          <cell r="K15">
            <v>0</v>
          </cell>
          <cell r="L15" t="e">
            <v>#NAME?</v>
          </cell>
          <cell r="M15" t="e">
            <v>#NAME?</v>
          </cell>
          <cell r="N15">
            <v>0</v>
          </cell>
          <cell r="Q15">
            <v>0</v>
          </cell>
        </row>
        <row r="18">
          <cell r="F18" t="str">
            <v>-</v>
          </cell>
          <cell r="G18">
            <v>0</v>
          </cell>
          <cell r="H18">
            <v>0</v>
          </cell>
          <cell r="I18" t="str">
            <v>-</v>
          </cell>
          <cell r="K18">
            <v>0</v>
          </cell>
          <cell r="L18" t="str">
            <v>-</v>
          </cell>
          <cell r="M18">
            <v>0</v>
          </cell>
          <cell r="N18">
            <v>0</v>
          </cell>
          <cell r="P18">
            <v>0</v>
          </cell>
          <cell r="Q18">
            <v>0</v>
          </cell>
        </row>
        <row r="19">
          <cell r="H19">
            <v>0</v>
          </cell>
          <cell r="K19" t="e">
            <v>#NAME?</v>
          </cell>
          <cell r="L19" t="e">
            <v>#NAME?</v>
          </cell>
          <cell r="M19" t="e">
            <v>#NAME?</v>
          </cell>
          <cell r="N19">
            <v>0</v>
          </cell>
          <cell r="Q19">
            <v>0</v>
          </cell>
        </row>
        <row r="20">
          <cell r="C20">
            <v>0</v>
          </cell>
          <cell r="D20">
            <v>0</v>
          </cell>
          <cell r="F20">
            <v>0</v>
          </cell>
          <cell r="G20">
            <v>0</v>
          </cell>
          <cell r="H20">
            <v>0</v>
          </cell>
          <cell r="I20">
            <v>0</v>
          </cell>
          <cell r="J20">
            <v>0</v>
          </cell>
          <cell r="K20">
            <v>0</v>
          </cell>
          <cell r="L20">
            <v>0</v>
          </cell>
          <cell r="M20">
            <v>0</v>
          </cell>
          <cell r="N20">
            <v>0</v>
          </cell>
          <cell r="O20" t="str">
            <v>-</v>
          </cell>
          <cell r="P20">
            <v>0</v>
          </cell>
          <cell r="Q20">
            <v>0</v>
          </cell>
          <cell r="R20">
            <v>0</v>
          </cell>
          <cell r="S20">
            <v>0</v>
          </cell>
        </row>
        <row r="22">
          <cell r="B22" t="str">
            <v>Другие прочие платежи из прибыли</v>
          </cell>
          <cell r="C22">
            <v>0</v>
          </cell>
          <cell r="D22">
            <v>0</v>
          </cell>
          <cell r="E22">
            <v>0</v>
          </cell>
          <cell r="F22">
            <v>0</v>
          </cell>
          <cell r="H22">
            <v>0</v>
          </cell>
          <cell r="I22">
            <v>0</v>
          </cell>
          <cell r="K22" t="e">
            <v>#NAME?</v>
          </cell>
          <cell r="L22" t="e">
            <v>#NAME?</v>
          </cell>
          <cell r="M22" t="e">
            <v>#NAME?</v>
          </cell>
          <cell r="N22">
            <v>0</v>
          </cell>
          <cell r="Q22">
            <v>0</v>
          </cell>
        </row>
        <row r="23">
          <cell r="B23" t="str">
            <v>Резерв по сомнительным долгам</v>
          </cell>
          <cell r="C23">
            <v>0</v>
          </cell>
          <cell r="D23">
            <v>0</v>
          </cell>
          <cell r="E23">
            <v>0</v>
          </cell>
          <cell r="F23">
            <v>0</v>
          </cell>
          <cell r="H23">
            <v>0</v>
          </cell>
          <cell r="I23">
            <v>0</v>
          </cell>
          <cell r="K23" t="e">
            <v>#NAME?</v>
          </cell>
          <cell r="L23" t="e">
            <v>#NAME?</v>
          </cell>
          <cell r="M23" t="e">
            <v>#NAME?</v>
          </cell>
          <cell r="N23">
            <v>0</v>
          </cell>
          <cell r="Q23">
            <v>0</v>
          </cell>
        </row>
        <row r="24">
          <cell r="B24" t="str">
            <v>Котельная - 2</v>
          </cell>
          <cell r="C24">
            <v>0</v>
          </cell>
          <cell r="D24">
            <v>0</v>
          </cell>
          <cell r="E24">
            <v>0</v>
          </cell>
          <cell r="F24">
            <v>0</v>
          </cell>
          <cell r="G24">
            <v>0</v>
          </cell>
          <cell r="H24">
            <v>0</v>
          </cell>
          <cell r="I24">
            <v>0</v>
          </cell>
          <cell r="J24">
            <v>0</v>
          </cell>
          <cell r="K24">
            <v>0</v>
          </cell>
          <cell r="L24" t="e">
            <v>#NAME?</v>
          </cell>
          <cell r="M24" t="e">
            <v>#NAME?</v>
          </cell>
          <cell r="N24">
            <v>0</v>
          </cell>
          <cell r="O24">
            <v>0</v>
          </cell>
          <cell r="Q24">
            <v>0</v>
          </cell>
        </row>
        <row r="26">
          <cell r="F26" t="str">
            <v>-</v>
          </cell>
          <cell r="G26">
            <v>0</v>
          </cell>
          <cell r="H26">
            <v>0</v>
          </cell>
          <cell r="I26" t="str">
            <v>-</v>
          </cell>
          <cell r="K26">
            <v>0</v>
          </cell>
          <cell r="L26" t="str">
            <v>-</v>
          </cell>
          <cell r="M26">
            <v>0</v>
          </cell>
          <cell r="N26">
            <v>0</v>
          </cell>
          <cell r="P26">
            <v>0</v>
          </cell>
          <cell r="Q26">
            <v>0</v>
          </cell>
        </row>
        <row r="27">
          <cell r="C27">
            <v>0</v>
          </cell>
          <cell r="D27">
            <v>0</v>
          </cell>
          <cell r="F27">
            <v>0</v>
          </cell>
          <cell r="G27">
            <v>0</v>
          </cell>
          <cell r="H27">
            <v>0</v>
          </cell>
          <cell r="I27">
            <v>0</v>
          </cell>
          <cell r="J27">
            <v>0</v>
          </cell>
          <cell r="K27">
            <v>0</v>
          </cell>
          <cell r="L27">
            <v>0</v>
          </cell>
          <cell r="M27">
            <v>0</v>
          </cell>
          <cell r="N27">
            <v>0</v>
          </cell>
          <cell r="O27">
            <v>0</v>
          </cell>
          <cell r="P27">
            <v>0</v>
          </cell>
          <cell r="Q27">
            <v>0</v>
          </cell>
          <cell r="R27">
            <v>0</v>
          </cell>
          <cell r="S27">
            <v>0</v>
          </cell>
        </row>
        <row r="29">
          <cell r="C29">
            <v>0</v>
          </cell>
          <cell r="D29">
            <v>0</v>
          </cell>
          <cell r="F29">
            <v>0</v>
          </cell>
          <cell r="G29">
            <v>0</v>
          </cell>
          <cell r="H29">
            <v>0</v>
          </cell>
          <cell r="I29">
            <v>0</v>
          </cell>
          <cell r="J29">
            <v>0</v>
          </cell>
          <cell r="K29" t="e">
            <v>#NAME?</v>
          </cell>
          <cell r="L29" t="e">
            <v>#NAME?</v>
          </cell>
          <cell r="M29" t="e">
            <v>#NAME?</v>
          </cell>
          <cell r="N29">
            <v>0</v>
          </cell>
          <cell r="Q29">
            <v>0</v>
          </cell>
        </row>
        <row r="30">
          <cell r="C30">
            <v>0</v>
          </cell>
          <cell r="D30">
            <v>0</v>
          </cell>
          <cell r="F30">
            <v>0</v>
          </cell>
          <cell r="H30">
            <v>0</v>
          </cell>
          <cell r="I30">
            <v>0</v>
          </cell>
          <cell r="K30">
            <v>0</v>
          </cell>
          <cell r="N30">
            <v>0</v>
          </cell>
          <cell r="Q30">
            <v>0</v>
          </cell>
        </row>
        <row r="31">
          <cell r="C31">
            <v>0</v>
          </cell>
          <cell r="D31">
            <v>0</v>
          </cell>
          <cell r="F31">
            <v>0</v>
          </cell>
          <cell r="G31">
            <v>0</v>
          </cell>
          <cell r="H31">
            <v>0</v>
          </cell>
          <cell r="K31">
            <v>0</v>
          </cell>
          <cell r="L31">
            <v>0</v>
          </cell>
          <cell r="M31" t="e">
            <v>#NAME?</v>
          </cell>
          <cell r="N31">
            <v>0</v>
          </cell>
          <cell r="O31">
            <v>0</v>
          </cell>
          <cell r="Q31">
            <v>0</v>
          </cell>
        </row>
        <row r="32">
          <cell r="C32">
            <v>0</v>
          </cell>
          <cell r="D32">
            <v>0</v>
          </cell>
          <cell r="F32">
            <v>0</v>
          </cell>
          <cell r="H32">
            <v>0</v>
          </cell>
          <cell r="K32" t="e">
            <v>#NAME?</v>
          </cell>
          <cell r="L32" t="e">
            <v>#NAME?</v>
          </cell>
          <cell r="M32" t="e">
            <v>#NAME?</v>
          </cell>
          <cell r="N32">
            <v>0</v>
          </cell>
          <cell r="Q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t="str">
            <v>-</v>
          </cell>
          <cell r="G35">
            <v>0</v>
          </cell>
          <cell r="H35">
            <v>0</v>
          </cell>
          <cell r="I35" t="str">
            <v>-</v>
          </cell>
          <cell r="J35">
            <v>0</v>
          </cell>
          <cell r="K35">
            <v>0</v>
          </cell>
          <cell r="L35" t="str">
            <v>-</v>
          </cell>
          <cell r="M35">
            <v>0</v>
          </cell>
          <cell r="N35">
            <v>0</v>
          </cell>
          <cell r="O35" t="str">
            <v>-</v>
          </cell>
          <cell r="P35">
            <v>0</v>
          </cell>
          <cell r="Q35">
            <v>0</v>
          </cell>
        </row>
        <row r="36">
          <cell r="C36">
            <v>0</v>
          </cell>
          <cell r="D36">
            <v>0</v>
          </cell>
          <cell r="H36">
            <v>0</v>
          </cell>
          <cell r="K36">
            <v>0</v>
          </cell>
          <cell r="N36">
            <v>0</v>
          </cell>
          <cell r="Q36">
            <v>0</v>
          </cell>
        </row>
        <row r="38">
          <cell r="C38">
            <v>0</v>
          </cell>
          <cell r="D38">
            <v>0</v>
          </cell>
          <cell r="F38">
            <v>0</v>
          </cell>
          <cell r="G38">
            <v>0</v>
          </cell>
          <cell r="H38">
            <v>0</v>
          </cell>
          <cell r="I38">
            <v>0</v>
          </cell>
          <cell r="K38">
            <v>0</v>
          </cell>
          <cell r="L38">
            <v>0</v>
          </cell>
          <cell r="M38">
            <v>0</v>
          </cell>
          <cell r="N38">
            <v>0</v>
          </cell>
          <cell r="P38">
            <v>0</v>
          </cell>
          <cell r="Q38">
            <v>0</v>
          </cell>
          <cell r="R38">
            <v>0</v>
          </cell>
          <cell r="S38">
            <v>0</v>
          </cell>
        </row>
      </sheetData>
      <sheetData sheetId="12" refreshError="1">
        <row r="2">
          <cell r="A2" t="str">
            <v>ТЭС-1</v>
          </cell>
        </row>
        <row r="8">
          <cell r="D8">
            <v>0</v>
          </cell>
          <cell r="E8">
            <v>0</v>
          </cell>
          <cell r="F8">
            <v>0</v>
          </cell>
          <cell r="G8">
            <v>0</v>
          </cell>
          <cell r="H8">
            <v>0</v>
          </cell>
          <cell r="I8">
            <v>0</v>
          </cell>
        </row>
        <row r="9">
          <cell r="D9">
            <v>0</v>
          </cell>
          <cell r="E9">
            <v>0</v>
          </cell>
          <cell r="F9">
            <v>0</v>
          </cell>
          <cell r="G9">
            <v>0</v>
          </cell>
          <cell r="H9">
            <v>0</v>
          </cell>
          <cell r="I9">
            <v>0</v>
          </cell>
        </row>
        <row r="10">
          <cell r="D10">
            <v>0</v>
          </cell>
          <cell r="E10">
            <v>0</v>
          </cell>
          <cell r="F10">
            <v>0</v>
          </cell>
          <cell r="G10">
            <v>0</v>
          </cell>
          <cell r="H10">
            <v>0</v>
          </cell>
          <cell r="I10">
            <v>0</v>
          </cell>
        </row>
        <row r="11">
          <cell r="B11" t="str">
            <v>ТЭС-1</v>
          </cell>
          <cell r="D11">
            <v>0</v>
          </cell>
          <cell r="E11">
            <v>0</v>
          </cell>
          <cell r="F11">
            <v>0</v>
          </cell>
          <cell r="G11">
            <v>0</v>
          </cell>
          <cell r="H11">
            <v>0</v>
          </cell>
          <cell r="I11">
            <v>0</v>
          </cell>
        </row>
        <row r="12">
          <cell r="B12" t="str">
            <v>ТЭС-2</v>
          </cell>
          <cell r="E12">
            <v>0</v>
          </cell>
          <cell r="F12">
            <v>0</v>
          </cell>
          <cell r="G12">
            <v>0</v>
          </cell>
          <cell r="H12">
            <v>0</v>
          </cell>
          <cell r="I12">
            <v>0</v>
          </cell>
        </row>
        <row r="13">
          <cell r="B13" t="str">
            <v>ТЭС-2</v>
          </cell>
          <cell r="D13">
            <v>0</v>
          </cell>
          <cell r="E13">
            <v>0</v>
          </cell>
          <cell r="F13">
            <v>0</v>
          </cell>
          <cell r="G13">
            <v>0</v>
          </cell>
          <cell r="H13">
            <v>0</v>
          </cell>
          <cell r="I13">
            <v>0</v>
          </cell>
        </row>
        <row r="14">
          <cell r="D14">
            <v>0</v>
          </cell>
          <cell r="E14">
            <v>0</v>
          </cell>
          <cell r="F14">
            <v>0</v>
          </cell>
          <cell r="G14">
            <v>0</v>
          </cell>
          <cell r="H14">
            <v>0</v>
          </cell>
          <cell r="I14">
            <v>0</v>
          </cell>
        </row>
        <row r="15">
          <cell r="D15">
            <v>0</v>
          </cell>
          <cell r="E15">
            <v>0</v>
          </cell>
          <cell r="F15">
            <v>0</v>
          </cell>
          <cell r="G15">
            <v>0</v>
          </cell>
          <cell r="H15">
            <v>0</v>
          </cell>
          <cell r="I15">
            <v>0</v>
          </cell>
        </row>
        <row r="16">
          <cell r="B16" t="str">
            <v>ГЭС-1</v>
          </cell>
          <cell r="D16">
            <v>0</v>
          </cell>
          <cell r="E16">
            <v>0</v>
          </cell>
          <cell r="F16">
            <v>0</v>
          </cell>
          <cell r="G16">
            <v>0</v>
          </cell>
          <cell r="H16">
            <v>0</v>
          </cell>
          <cell r="I16">
            <v>0</v>
          </cell>
        </row>
        <row r="17">
          <cell r="B17" t="str">
            <v>ГЭС-2</v>
          </cell>
          <cell r="F17">
            <v>0</v>
          </cell>
          <cell r="I17">
            <v>0</v>
          </cell>
        </row>
        <row r="18">
          <cell r="B18" t="str">
            <v>Котельная - 1</v>
          </cell>
          <cell r="D18">
            <v>0</v>
          </cell>
          <cell r="E18">
            <v>0</v>
          </cell>
          <cell r="F18">
            <v>0</v>
          </cell>
          <cell r="G18">
            <v>0</v>
          </cell>
          <cell r="H18">
            <v>0</v>
          </cell>
          <cell r="I18">
            <v>0</v>
          </cell>
        </row>
        <row r="19">
          <cell r="D19">
            <v>0</v>
          </cell>
          <cell r="E19">
            <v>0</v>
          </cell>
        </row>
        <row r="20">
          <cell r="D20">
            <v>0</v>
          </cell>
          <cell r="E20">
            <v>0</v>
          </cell>
          <cell r="F20">
            <v>0</v>
          </cell>
          <cell r="G20">
            <v>0</v>
          </cell>
          <cell r="H20">
            <v>0</v>
          </cell>
          <cell r="I20">
            <v>0</v>
          </cell>
        </row>
        <row r="21">
          <cell r="F21">
            <v>0</v>
          </cell>
        </row>
        <row r="22">
          <cell r="B22" t="str">
            <v>Котельная - 1</v>
          </cell>
          <cell r="D22">
            <v>0</v>
          </cell>
          <cell r="E22">
            <v>0</v>
          </cell>
          <cell r="F22">
            <v>0</v>
          </cell>
          <cell r="I22">
            <v>0</v>
          </cell>
        </row>
        <row r="23">
          <cell r="B23" t="str">
            <v>Котельная - 2</v>
          </cell>
          <cell r="D23">
            <v>0</v>
          </cell>
          <cell r="E23">
            <v>0</v>
          </cell>
          <cell r="F23">
            <v>0</v>
          </cell>
          <cell r="I23">
            <v>0</v>
          </cell>
        </row>
        <row r="24">
          <cell r="B24" t="str">
            <v>Котельная - 2</v>
          </cell>
          <cell r="D24">
            <v>0</v>
          </cell>
          <cell r="E24">
            <v>0</v>
          </cell>
          <cell r="F24">
            <v>0</v>
          </cell>
          <cell r="G24">
            <v>0</v>
          </cell>
          <cell r="H24">
            <v>0</v>
          </cell>
          <cell r="I24">
            <v>0</v>
          </cell>
        </row>
        <row r="26">
          <cell r="D26">
            <v>0</v>
          </cell>
          <cell r="E26">
            <v>0</v>
          </cell>
          <cell r="F26">
            <v>0</v>
          </cell>
          <cell r="G26">
            <v>0</v>
          </cell>
          <cell r="H26">
            <v>0</v>
          </cell>
          <cell r="I26">
            <v>0</v>
          </cell>
        </row>
        <row r="27">
          <cell r="D27">
            <v>0</v>
          </cell>
          <cell r="E27">
            <v>0</v>
          </cell>
          <cell r="F27">
            <v>0</v>
          </cell>
          <cell r="G27">
            <v>0</v>
          </cell>
          <cell r="H27">
            <v>0</v>
          </cell>
          <cell r="I27">
            <v>0</v>
          </cell>
        </row>
        <row r="28">
          <cell r="B28" t="str">
            <v>Электробойлерная - 1</v>
          </cell>
          <cell r="D28">
            <v>0</v>
          </cell>
          <cell r="E28">
            <v>0</v>
          </cell>
          <cell r="F28">
            <v>0</v>
          </cell>
          <cell r="G28">
            <v>0</v>
          </cell>
          <cell r="H28">
            <v>0</v>
          </cell>
          <cell r="I28">
            <v>0</v>
          </cell>
        </row>
        <row r="29">
          <cell r="B29" t="str">
            <v>Электробойлерная - 2</v>
          </cell>
          <cell r="D29">
            <v>0</v>
          </cell>
          <cell r="E29">
            <v>0</v>
          </cell>
          <cell r="F29">
            <v>0</v>
          </cell>
          <cell r="G29">
            <v>0</v>
          </cell>
          <cell r="H29">
            <v>0</v>
          </cell>
          <cell r="I29">
            <v>0</v>
          </cell>
        </row>
        <row r="30">
          <cell r="D30">
            <v>0</v>
          </cell>
          <cell r="F30">
            <v>0</v>
          </cell>
          <cell r="I30">
            <v>0</v>
          </cell>
        </row>
        <row r="31">
          <cell r="D31">
            <v>0</v>
          </cell>
          <cell r="E31">
            <v>0</v>
          </cell>
          <cell r="F31">
            <v>0</v>
          </cell>
          <cell r="G31">
            <v>0</v>
          </cell>
        </row>
        <row r="32">
          <cell r="D32">
            <v>0</v>
          </cell>
          <cell r="E32">
            <v>0</v>
          </cell>
          <cell r="F32">
            <v>0</v>
          </cell>
        </row>
        <row r="33">
          <cell r="D33">
            <v>0</v>
          </cell>
          <cell r="E33">
            <v>0</v>
          </cell>
          <cell r="F33">
            <v>0</v>
          </cell>
        </row>
        <row r="34">
          <cell r="D34">
            <v>0</v>
          </cell>
          <cell r="E34">
            <v>0</v>
          </cell>
          <cell r="F34">
            <v>0</v>
          </cell>
          <cell r="G34">
            <v>0</v>
          </cell>
          <cell r="H34">
            <v>0</v>
          </cell>
          <cell r="I34">
            <v>0</v>
          </cell>
        </row>
        <row r="35">
          <cell r="D35">
            <v>0</v>
          </cell>
          <cell r="E35">
            <v>0</v>
          </cell>
          <cell r="F35">
            <v>0</v>
          </cell>
          <cell r="G35">
            <v>0</v>
          </cell>
          <cell r="H35">
            <v>0</v>
          </cell>
          <cell r="I35">
            <v>0</v>
          </cell>
        </row>
        <row r="36">
          <cell r="D36">
            <v>0</v>
          </cell>
        </row>
        <row r="37">
          <cell r="B37" t="str">
            <v>ТЭС-1</v>
          </cell>
          <cell r="E37">
            <v>0</v>
          </cell>
          <cell r="F37">
            <v>0</v>
          </cell>
          <cell r="I37">
            <v>0</v>
          </cell>
        </row>
        <row r="38">
          <cell r="B38" t="str">
            <v>ТЭС-2</v>
          </cell>
          <cell r="D38">
            <v>0</v>
          </cell>
          <cell r="E38">
            <v>0</v>
          </cell>
          <cell r="F38">
            <v>0</v>
          </cell>
          <cell r="G38">
            <v>0</v>
          </cell>
          <cell r="H38">
            <v>0</v>
          </cell>
          <cell r="I38">
            <v>0</v>
          </cell>
        </row>
        <row r="39">
          <cell r="B39" t="str">
            <v>ТЭС-1</v>
          </cell>
          <cell r="E39">
            <v>0</v>
          </cell>
          <cell r="F39">
            <v>0</v>
          </cell>
          <cell r="I39">
            <v>0</v>
          </cell>
        </row>
        <row r="41">
          <cell r="E41">
            <v>0</v>
          </cell>
        </row>
        <row r="42">
          <cell r="B42" t="str">
            <v>ГЭС-1</v>
          </cell>
          <cell r="E42">
            <v>0</v>
          </cell>
          <cell r="F42">
            <v>0</v>
          </cell>
          <cell r="I42">
            <v>0</v>
          </cell>
        </row>
        <row r="43">
          <cell r="B43" t="str">
            <v>ГЭС-2</v>
          </cell>
          <cell r="E43">
            <v>0</v>
          </cell>
          <cell r="F43">
            <v>0</v>
          </cell>
          <cell r="I43">
            <v>0</v>
          </cell>
        </row>
        <row r="44">
          <cell r="F44">
            <v>0</v>
          </cell>
          <cell r="I44">
            <v>0</v>
          </cell>
        </row>
        <row r="46">
          <cell r="D46">
            <v>0</v>
          </cell>
          <cell r="E46">
            <v>0</v>
          </cell>
          <cell r="F46">
            <v>0</v>
          </cell>
          <cell r="G46">
            <v>0</v>
          </cell>
          <cell r="H46">
            <v>0</v>
          </cell>
          <cell r="I46">
            <v>0</v>
          </cell>
        </row>
        <row r="47">
          <cell r="E47">
            <v>0</v>
          </cell>
        </row>
        <row r="48">
          <cell r="B48" t="str">
            <v>Котельная - 1</v>
          </cell>
          <cell r="E48">
            <v>0</v>
          </cell>
          <cell r="F48">
            <v>0</v>
          </cell>
          <cell r="I48">
            <v>0</v>
          </cell>
        </row>
        <row r="49">
          <cell r="B49" t="str">
            <v>Котельная - 2</v>
          </cell>
          <cell r="F49">
            <v>0</v>
          </cell>
          <cell r="I49">
            <v>0</v>
          </cell>
        </row>
        <row r="50">
          <cell r="B50" t="str">
            <v>Котельная - 2</v>
          </cell>
          <cell r="E50">
            <v>0</v>
          </cell>
          <cell r="F50">
            <v>0</v>
          </cell>
          <cell r="I50">
            <v>0</v>
          </cell>
        </row>
        <row r="51">
          <cell r="E51">
            <v>0</v>
          </cell>
        </row>
        <row r="52">
          <cell r="D52">
            <v>0</v>
          </cell>
          <cell r="E52">
            <v>0</v>
          </cell>
          <cell r="F52">
            <v>0</v>
          </cell>
          <cell r="G52">
            <v>0</v>
          </cell>
          <cell r="H52">
            <v>0</v>
          </cell>
          <cell r="I52">
            <v>0</v>
          </cell>
        </row>
        <row r="54">
          <cell r="B54" t="str">
            <v>Электробойлерная - 1</v>
          </cell>
          <cell r="F54">
            <v>0</v>
          </cell>
          <cell r="I54">
            <v>0</v>
          </cell>
        </row>
        <row r="55">
          <cell r="B55" t="str">
            <v>Электробойлерная - 2</v>
          </cell>
          <cell r="E55">
            <v>0</v>
          </cell>
          <cell r="F55">
            <v>0</v>
          </cell>
          <cell r="G55">
            <v>0</v>
          </cell>
          <cell r="H55">
            <v>0</v>
          </cell>
          <cell r="I55">
            <v>0</v>
          </cell>
        </row>
        <row r="56">
          <cell r="B56" t="str">
            <v>Всего</v>
          </cell>
          <cell r="E56">
            <v>0</v>
          </cell>
          <cell r="F56">
            <v>0</v>
          </cell>
          <cell r="G56">
            <v>0</v>
          </cell>
          <cell r="H56">
            <v>0</v>
          </cell>
          <cell r="I56">
            <v>0</v>
          </cell>
        </row>
        <row r="57">
          <cell r="E57">
            <v>0</v>
          </cell>
          <cell r="F57">
            <v>0</v>
          </cell>
          <cell r="G57">
            <v>0</v>
          </cell>
          <cell r="H57">
            <v>0</v>
          </cell>
          <cell r="I57">
            <v>0</v>
          </cell>
        </row>
        <row r="59">
          <cell r="E59">
            <v>0</v>
          </cell>
          <cell r="F59">
            <v>0</v>
          </cell>
          <cell r="G59">
            <v>0</v>
          </cell>
        </row>
        <row r="60">
          <cell r="D60">
            <v>0</v>
          </cell>
          <cell r="E60">
            <v>0</v>
          </cell>
          <cell r="F60">
            <v>0</v>
          </cell>
          <cell r="G60">
            <v>0</v>
          </cell>
          <cell r="H60">
            <v>0</v>
          </cell>
          <cell r="I60">
            <v>0</v>
          </cell>
        </row>
        <row r="61">
          <cell r="D61">
            <v>0</v>
          </cell>
          <cell r="E61">
            <v>0</v>
          </cell>
          <cell r="F61">
            <v>0</v>
          </cell>
          <cell r="G61">
            <v>0</v>
          </cell>
          <cell r="H61">
            <v>0</v>
          </cell>
          <cell r="I61">
            <v>0</v>
          </cell>
        </row>
        <row r="62">
          <cell r="E62">
            <v>0</v>
          </cell>
        </row>
        <row r="63">
          <cell r="B63" t="str">
            <v>ТЭС-1</v>
          </cell>
          <cell r="D63">
            <v>0</v>
          </cell>
          <cell r="E63">
            <v>0</v>
          </cell>
          <cell r="F63">
            <v>0</v>
          </cell>
          <cell r="G63">
            <v>0</v>
          </cell>
          <cell r="H63">
            <v>0</v>
          </cell>
          <cell r="I63">
            <v>0</v>
          </cell>
        </row>
        <row r="64">
          <cell r="B64" t="str">
            <v>ТЭС-2</v>
          </cell>
          <cell r="D64">
            <v>0</v>
          </cell>
          <cell r="E64">
            <v>0</v>
          </cell>
          <cell r="F64">
            <v>0</v>
          </cell>
          <cell r="G64">
            <v>0</v>
          </cell>
          <cell r="H64">
            <v>0</v>
          </cell>
          <cell r="I64">
            <v>0</v>
          </cell>
        </row>
        <row r="65">
          <cell r="D65">
            <v>0</v>
          </cell>
          <cell r="E65">
            <v>0</v>
          </cell>
          <cell r="F65">
            <v>0</v>
          </cell>
          <cell r="G65">
            <v>0</v>
          </cell>
          <cell r="H65">
            <v>0</v>
          </cell>
          <cell r="I65">
            <v>0</v>
          </cell>
        </row>
        <row r="68">
          <cell r="B68" t="str">
            <v>ГЭС-1</v>
          </cell>
          <cell r="D68">
            <v>0</v>
          </cell>
          <cell r="E68">
            <v>0</v>
          </cell>
          <cell r="F68">
            <v>0</v>
          </cell>
          <cell r="G68">
            <v>0</v>
          </cell>
          <cell r="H68">
            <v>0</v>
          </cell>
          <cell r="I68">
            <v>0</v>
          </cell>
        </row>
        <row r="69">
          <cell r="B69" t="str">
            <v>ГЭС-2</v>
          </cell>
          <cell r="D69">
            <v>0</v>
          </cell>
          <cell r="E69">
            <v>0</v>
          </cell>
          <cell r="F69">
            <v>0</v>
          </cell>
          <cell r="G69">
            <v>0</v>
          </cell>
          <cell r="H69">
            <v>0</v>
          </cell>
          <cell r="I69">
            <v>0</v>
          </cell>
        </row>
        <row r="70">
          <cell r="D70">
            <v>0</v>
          </cell>
          <cell r="E70">
            <v>0</v>
          </cell>
          <cell r="F70">
            <v>0</v>
          </cell>
          <cell r="G70">
            <v>0</v>
          </cell>
          <cell r="H70">
            <v>0</v>
          </cell>
          <cell r="I70">
            <v>0</v>
          </cell>
        </row>
        <row r="72">
          <cell r="D72">
            <v>0</v>
          </cell>
          <cell r="E72">
            <v>0</v>
          </cell>
          <cell r="F72">
            <v>0</v>
          </cell>
          <cell r="G72">
            <v>0</v>
          </cell>
          <cell r="H72">
            <v>0</v>
          </cell>
          <cell r="I72">
            <v>0</v>
          </cell>
        </row>
        <row r="74">
          <cell r="B74" t="str">
            <v>Котельная - 1</v>
          </cell>
          <cell r="D74">
            <v>0</v>
          </cell>
          <cell r="E74">
            <v>0</v>
          </cell>
          <cell r="F74">
            <v>0</v>
          </cell>
          <cell r="G74">
            <v>0</v>
          </cell>
          <cell r="H74">
            <v>0</v>
          </cell>
          <cell r="I74">
            <v>0</v>
          </cell>
        </row>
        <row r="75">
          <cell r="B75" t="str">
            <v>Котельная - 2</v>
          </cell>
          <cell r="D75">
            <v>0</v>
          </cell>
          <cell r="E75">
            <v>0</v>
          </cell>
          <cell r="F75">
            <v>0</v>
          </cell>
          <cell r="G75">
            <v>0</v>
          </cell>
          <cell r="H75">
            <v>0</v>
          </cell>
          <cell r="I75">
            <v>0</v>
          </cell>
        </row>
        <row r="76">
          <cell r="D76">
            <v>0</v>
          </cell>
          <cell r="E76">
            <v>0</v>
          </cell>
          <cell r="F76">
            <v>0</v>
          </cell>
          <cell r="G76">
            <v>0</v>
          </cell>
          <cell r="H76">
            <v>0</v>
          </cell>
          <cell r="I76">
            <v>0</v>
          </cell>
        </row>
        <row r="78">
          <cell r="D78">
            <v>0</v>
          </cell>
          <cell r="E78">
            <v>0</v>
          </cell>
          <cell r="F78">
            <v>0</v>
          </cell>
          <cell r="G78">
            <v>0</v>
          </cell>
          <cell r="H78">
            <v>0</v>
          </cell>
          <cell r="I78">
            <v>0</v>
          </cell>
        </row>
        <row r="80">
          <cell r="B80" t="str">
            <v>Электробойлерная - 1</v>
          </cell>
          <cell r="D80">
            <v>0</v>
          </cell>
          <cell r="E80">
            <v>0</v>
          </cell>
          <cell r="F80">
            <v>0</v>
          </cell>
          <cell r="G80">
            <v>0</v>
          </cell>
          <cell r="H80">
            <v>0</v>
          </cell>
          <cell r="I80">
            <v>0</v>
          </cell>
        </row>
        <row r="81">
          <cell r="B81" t="str">
            <v>Электробойлерная - 2</v>
          </cell>
          <cell r="D81">
            <v>0</v>
          </cell>
          <cell r="E81">
            <v>0</v>
          </cell>
          <cell r="F81">
            <v>0</v>
          </cell>
          <cell r="G81">
            <v>0</v>
          </cell>
          <cell r="H81">
            <v>0</v>
          </cell>
          <cell r="I81">
            <v>0</v>
          </cell>
        </row>
        <row r="82">
          <cell r="D82">
            <v>0</v>
          </cell>
          <cell r="E82">
            <v>0</v>
          </cell>
          <cell r="F82">
            <v>0</v>
          </cell>
          <cell r="G82">
            <v>0</v>
          </cell>
          <cell r="H82">
            <v>0</v>
          </cell>
          <cell r="I82">
            <v>0</v>
          </cell>
        </row>
        <row r="86">
          <cell r="D86">
            <v>0</v>
          </cell>
          <cell r="E86">
            <v>0</v>
          </cell>
          <cell r="F86">
            <v>0</v>
          </cell>
          <cell r="G86">
            <v>0</v>
          </cell>
          <cell r="H86">
            <v>0</v>
          </cell>
          <cell r="I86">
            <v>0</v>
          </cell>
        </row>
        <row r="87">
          <cell r="D87">
            <v>0</v>
          </cell>
          <cell r="E87">
            <v>0</v>
          </cell>
          <cell r="F87">
            <v>0</v>
          </cell>
          <cell r="G87">
            <v>0</v>
          </cell>
          <cell r="H87">
            <v>0</v>
          </cell>
          <cell r="I87">
            <v>0</v>
          </cell>
        </row>
        <row r="89">
          <cell r="B89" t="str">
            <v>ТЭС-1</v>
          </cell>
          <cell r="F89">
            <v>0</v>
          </cell>
          <cell r="I89">
            <v>0</v>
          </cell>
        </row>
        <row r="90">
          <cell r="B90" t="str">
            <v>ТЭС-2</v>
          </cell>
          <cell r="F90">
            <v>0</v>
          </cell>
          <cell r="I90">
            <v>0</v>
          </cell>
        </row>
        <row r="91">
          <cell r="F91">
            <v>0</v>
          </cell>
          <cell r="I91">
            <v>0</v>
          </cell>
        </row>
        <row r="94">
          <cell r="B94" t="str">
            <v>ГЭС-1</v>
          </cell>
          <cell r="F94">
            <v>0</v>
          </cell>
          <cell r="I94">
            <v>0</v>
          </cell>
        </row>
        <row r="95">
          <cell r="B95" t="str">
            <v>ГЭС-2</v>
          </cell>
          <cell r="F95">
            <v>0</v>
          </cell>
          <cell r="I95">
            <v>0</v>
          </cell>
        </row>
        <row r="96">
          <cell r="F96">
            <v>0</v>
          </cell>
          <cell r="I96">
            <v>0</v>
          </cell>
        </row>
        <row r="98">
          <cell r="D98">
            <v>0</v>
          </cell>
          <cell r="E98">
            <v>0</v>
          </cell>
          <cell r="F98">
            <v>0</v>
          </cell>
          <cell r="G98">
            <v>0</v>
          </cell>
          <cell r="H98">
            <v>0</v>
          </cell>
          <cell r="I98">
            <v>0</v>
          </cell>
        </row>
        <row r="100">
          <cell r="B100" t="str">
            <v>Котельная - 1</v>
          </cell>
          <cell r="F100">
            <v>0</v>
          </cell>
          <cell r="I100">
            <v>0</v>
          </cell>
        </row>
        <row r="101">
          <cell r="B101" t="str">
            <v>Котельная - 2</v>
          </cell>
          <cell r="F101">
            <v>0</v>
          </cell>
          <cell r="I101">
            <v>0</v>
          </cell>
        </row>
        <row r="102">
          <cell r="F102">
            <v>0</v>
          </cell>
          <cell r="I102">
            <v>0</v>
          </cell>
        </row>
        <row r="104">
          <cell r="D104">
            <v>0</v>
          </cell>
          <cell r="E104">
            <v>0</v>
          </cell>
          <cell r="F104">
            <v>0</v>
          </cell>
          <cell r="G104">
            <v>0</v>
          </cell>
          <cell r="H104">
            <v>0</v>
          </cell>
          <cell r="I104">
            <v>0</v>
          </cell>
        </row>
        <row r="106">
          <cell r="B106" t="str">
            <v>Электробойлерная - 1</v>
          </cell>
          <cell r="F106">
            <v>0</v>
          </cell>
          <cell r="I106">
            <v>0</v>
          </cell>
        </row>
        <row r="107">
          <cell r="B107" t="str">
            <v>Электробойлерная - 2</v>
          </cell>
          <cell r="F107">
            <v>0</v>
          </cell>
          <cell r="I107">
            <v>0</v>
          </cell>
        </row>
        <row r="108">
          <cell r="F108">
            <v>0</v>
          </cell>
          <cell r="I108">
            <v>0</v>
          </cell>
        </row>
        <row r="112">
          <cell r="D112" t="e">
            <v>#NAME?</v>
          </cell>
          <cell r="E112" t="e">
            <v>#NAME?</v>
          </cell>
          <cell r="F112" t="e">
            <v>#NAME?</v>
          </cell>
          <cell r="G112" t="e">
            <v>#NAME?</v>
          </cell>
          <cell r="H112" t="e">
            <v>#NAME?</v>
          </cell>
          <cell r="I112" t="e">
            <v>#NAME?</v>
          </cell>
        </row>
        <row r="113">
          <cell r="D113" t="e">
            <v>#NAME?</v>
          </cell>
          <cell r="E113" t="e">
            <v>#NAME?</v>
          </cell>
          <cell r="F113" t="e">
            <v>#NAME?</v>
          </cell>
          <cell r="G113" t="e">
            <v>#NAME?</v>
          </cell>
          <cell r="H113" t="e">
            <v>#NAME?</v>
          </cell>
          <cell r="I113" t="e">
            <v>#NAME?</v>
          </cell>
        </row>
        <row r="115">
          <cell r="B115" t="str">
            <v>ТЭС-1</v>
          </cell>
          <cell r="D115" t="e">
            <v>#NAME?</v>
          </cell>
          <cell r="E115" t="e">
            <v>#NAME?</v>
          </cell>
          <cell r="F115" t="e">
            <v>#NAME?</v>
          </cell>
          <cell r="G115" t="e">
            <v>#NAME?</v>
          </cell>
          <cell r="H115" t="e">
            <v>#NAME?</v>
          </cell>
          <cell r="I115" t="e">
            <v>#NAME?</v>
          </cell>
        </row>
        <row r="116">
          <cell r="B116" t="str">
            <v>ТЭС-2</v>
          </cell>
          <cell r="D116" t="e">
            <v>#NAME?</v>
          </cell>
          <cell r="E116" t="e">
            <v>#NAME?</v>
          </cell>
          <cell r="F116" t="e">
            <v>#NAME?</v>
          </cell>
          <cell r="G116" t="e">
            <v>#NAME?</v>
          </cell>
          <cell r="H116" t="e">
            <v>#NAME?</v>
          </cell>
          <cell r="I116" t="e">
            <v>#NAME?</v>
          </cell>
        </row>
        <row r="117">
          <cell r="D117" t="e">
            <v>#NAME?</v>
          </cell>
          <cell r="E117" t="e">
            <v>#NAME?</v>
          </cell>
          <cell r="F117" t="e">
            <v>#NAME?</v>
          </cell>
          <cell r="G117" t="e">
            <v>#NAME?</v>
          </cell>
          <cell r="H117" t="e">
            <v>#NAME?</v>
          </cell>
          <cell r="I117" t="e">
            <v>#NAME?</v>
          </cell>
        </row>
        <row r="120">
          <cell r="B120" t="str">
            <v>ГЭС-1</v>
          </cell>
          <cell r="D120" t="e">
            <v>#NAME?</v>
          </cell>
          <cell r="E120" t="e">
            <v>#NAME?</v>
          </cell>
          <cell r="F120" t="e">
            <v>#NAME?</v>
          </cell>
          <cell r="G120" t="e">
            <v>#NAME?</v>
          </cell>
          <cell r="H120" t="e">
            <v>#NAME?</v>
          </cell>
          <cell r="I120" t="e">
            <v>#NAME?</v>
          </cell>
        </row>
        <row r="121">
          <cell r="B121" t="str">
            <v>ГЭС-2</v>
          </cell>
          <cell r="D121" t="e">
            <v>#NAME?</v>
          </cell>
          <cell r="E121" t="e">
            <v>#NAME?</v>
          </cell>
          <cell r="F121" t="e">
            <v>#NAME?</v>
          </cell>
          <cell r="G121" t="e">
            <v>#NAME?</v>
          </cell>
          <cell r="H121" t="e">
            <v>#NAME?</v>
          </cell>
          <cell r="I121" t="e">
            <v>#NAME?</v>
          </cell>
        </row>
        <row r="122">
          <cell r="D122" t="e">
            <v>#NAME?</v>
          </cell>
          <cell r="E122" t="e">
            <v>#NAME?</v>
          </cell>
          <cell r="F122" t="e">
            <v>#NAME?</v>
          </cell>
          <cell r="G122" t="e">
            <v>#NAME?</v>
          </cell>
          <cell r="H122" t="e">
            <v>#NAME?</v>
          </cell>
          <cell r="I122" t="e">
            <v>#NAME?</v>
          </cell>
        </row>
        <row r="124">
          <cell r="D124" t="e">
            <v>#NAME?</v>
          </cell>
          <cell r="E124" t="e">
            <v>#NAME?</v>
          </cell>
          <cell r="F124" t="e">
            <v>#NAME?</v>
          </cell>
          <cell r="G124" t="e">
            <v>#NAME?</v>
          </cell>
          <cell r="H124" t="e">
            <v>#NAME?</v>
          </cell>
          <cell r="I124" t="e">
            <v>#NAME?</v>
          </cell>
        </row>
        <row r="126">
          <cell r="B126" t="str">
            <v>Котельная - 1</v>
          </cell>
          <cell r="D126" t="e">
            <v>#NAME?</v>
          </cell>
          <cell r="E126" t="e">
            <v>#NAME?</v>
          </cell>
          <cell r="F126" t="e">
            <v>#NAME?</v>
          </cell>
          <cell r="G126" t="e">
            <v>#NAME?</v>
          </cell>
          <cell r="H126" t="e">
            <v>#NAME?</v>
          </cell>
          <cell r="I126" t="e">
            <v>#NAME?</v>
          </cell>
        </row>
        <row r="127">
          <cell r="B127" t="str">
            <v>Котельная - 2</v>
          </cell>
          <cell r="D127" t="e">
            <v>#NAME?</v>
          </cell>
          <cell r="E127" t="e">
            <v>#NAME?</v>
          </cell>
          <cell r="F127" t="e">
            <v>#NAME?</v>
          </cell>
          <cell r="G127" t="e">
            <v>#NAME?</v>
          </cell>
          <cell r="H127" t="e">
            <v>#NAME?</v>
          </cell>
          <cell r="I127" t="e">
            <v>#NAME?</v>
          </cell>
        </row>
        <row r="128">
          <cell r="D128" t="e">
            <v>#NAME?</v>
          </cell>
          <cell r="E128" t="e">
            <v>#NAME?</v>
          </cell>
          <cell r="F128" t="e">
            <v>#NAME?</v>
          </cell>
          <cell r="G128" t="e">
            <v>#NAME?</v>
          </cell>
          <cell r="H128" t="e">
            <v>#NAME?</v>
          </cell>
          <cell r="I128" t="e">
            <v>#NAME?</v>
          </cell>
        </row>
        <row r="130">
          <cell r="D130" t="e">
            <v>#NAME?</v>
          </cell>
          <cell r="E130" t="e">
            <v>#NAME?</v>
          </cell>
          <cell r="F130" t="e">
            <v>#NAME?</v>
          </cell>
          <cell r="G130" t="e">
            <v>#NAME?</v>
          </cell>
          <cell r="H130" t="e">
            <v>#NAME?</v>
          </cell>
          <cell r="I130" t="e">
            <v>#NAME?</v>
          </cell>
        </row>
        <row r="132">
          <cell r="B132" t="str">
            <v>Электробойлерная - 1</v>
          </cell>
          <cell r="D132" t="e">
            <v>#NAME?</v>
          </cell>
          <cell r="E132" t="e">
            <v>#NAME?</v>
          </cell>
          <cell r="F132" t="e">
            <v>#NAME?</v>
          </cell>
          <cell r="G132" t="e">
            <v>#NAME?</v>
          </cell>
          <cell r="H132" t="e">
            <v>#NAME?</v>
          </cell>
          <cell r="I132" t="e">
            <v>#NAME?</v>
          </cell>
        </row>
        <row r="133">
          <cell r="B133" t="str">
            <v>Электробойлерная - 2</v>
          </cell>
          <cell r="D133" t="e">
            <v>#NAME?</v>
          </cell>
          <cell r="E133" t="e">
            <v>#NAME?</v>
          </cell>
          <cell r="F133" t="e">
            <v>#NAME?</v>
          </cell>
          <cell r="G133" t="e">
            <v>#NAME?</v>
          </cell>
          <cell r="H133" t="e">
            <v>#NAME?</v>
          </cell>
          <cell r="I133" t="e">
            <v>#NAME?</v>
          </cell>
        </row>
        <row r="134">
          <cell r="D134" t="e">
            <v>#NAME?</v>
          </cell>
          <cell r="E134" t="e">
            <v>#NAME?</v>
          </cell>
          <cell r="F134" t="e">
            <v>#NAME?</v>
          </cell>
          <cell r="G134" t="e">
            <v>#NAME?</v>
          </cell>
          <cell r="H134" t="e">
            <v>#NAME?</v>
          </cell>
          <cell r="I134" t="e">
            <v>#NAME?</v>
          </cell>
        </row>
        <row r="138">
          <cell r="D138">
            <v>0</v>
          </cell>
          <cell r="E138">
            <v>0</v>
          </cell>
          <cell r="F138">
            <v>0</v>
          </cell>
          <cell r="G138">
            <v>0</v>
          </cell>
          <cell r="H138">
            <v>0</v>
          </cell>
          <cell r="I138">
            <v>0</v>
          </cell>
        </row>
        <row r="139">
          <cell r="D139">
            <v>0</v>
          </cell>
          <cell r="E139">
            <v>0</v>
          </cell>
          <cell r="F139">
            <v>0</v>
          </cell>
          <cell r="G139">
            <v>0</v>
          </cell>
          <cell r="H139">
            <v>0</v>
          </cell>
          <cell r="I139">
            <v>0</v>
          </cell>
        </row>
        <row r="141">
          <cell r="B141" t="str">
            <v>ТЭС-1</v>
          </cell>
          <cell r="D141">
            <v>0</v>
          </cell>
          <cell r="E141">
            <v>0</v>
          </cell>
          <cell r="F141">
            <v>0</v>
          </cell>
          <cell r="G141">
            <v>0</v>
          </cell>
          <cell r="H141">
            <v>0</v>
          </cell>
          <cell r="I141">
            <v>0</v>
          </cell>
        </row>
        <row r="142">
          <cell r="B142" t="str">
            <v>ТЭС-2</v>
          </cell>
          <cell r="D142">
            <v>0</v>
          </cell>
          <cell r="E142">
            <v>0</v>
          </cell>
          <cell r="F142">
            <v>0</v>
          </cell>
          <cell r="G142">
            <v>0</v>
          </cell>
          <cell r="H142">
            <v>0</v>
          </cell>
          <cell r="I142">
            <v>0</v>
          </cell>
        </row>
        <row r="143">
          <cell r="D143">
            <v>0</v>
          </cell>
          <cell r="E143">
            <v>0</v>
          </cell>
          <cell r="F143">
            <v>0</v>
          </cell>
          <cell r="G143">
            <v>0</v>
          </cell>
          <cell r="H143">
            <v>0</v>
          </cell>
          <cell r="I143">
            <v>0</v>
          </cell>
        </row>
        <row r="146">
          <cell r="B146" t="str">
            <v>ГЭС-1</v>
          </cell>
          <cell r="D146">
            <v>0</v>
          </cell>
          <cell r="E146">
            <v>0</v>
          </cell>
          <cell r="F146">
            <v>0</v>
          </cell>
          <cell r="G146">
            <v>0</v>
          </cell>
          <cell r="H146">
            <v>0</v>
          </cell>
          <cell r="I146">
            <v>0</v>
          </cell>
        </row>
        <row r="147">
          <cell r="B147" t="str">
            <v>ГЭС-2</v>
          </cell>
          <cell r="D147">
            <v>0</v>
          </cell>
          <cell r="E147">
            <v>0</v>
          </cell>
          <cell r="F147">
            <v>0</v>
          </cell>
          <cell r="G147">
            <v>0</v>
          </cell>
          <cell r="H147">
            <v>0</v>
          </cell>
          <cell r="I147">
            <v>0</v>
          </cell>
        </row>
        <row r="148">
          <cell r="D148">
            <v>0</v>
          </cell>
          <cell r="E148">
            <v>0</v>
          </cell>
          <cell r="F148">
            <v>0</v>
          </cell>
          <cell r="G148">
            <v>0</v>
          </cell>
          <cell r="H148">
            <v>0</v>
          </cell>
          <cell r="I148">
            <v>0</v>
          </cell>
        </row>
        <row r="150">
          <cell r="D150">
            <v>0</v>
          </cell>
          <cell r="E150">
            <v>0</v>
          </cell>
          <cell r="F150">
            <v>0</v>
          </cell>
          <cell r="G150">
            <v>0</v>
          </cell>
          <cell r="H150">
            <v>0</v>
          </cell>
          <cell r="I150">
            <v>0</v>
          </cell>
        </row>
        <row r="152">
          <cell r="B152" t="str">
            <v>Котельная - 1</v>
          </cell>
          <cell r="D152">
            <v>0</v>
          </cell>
          <cell r="E152">
            <v>0</v>
          </cell>
          <cell r="F152">
            <v>0</v>
          </cell>
          <cell r="G152">
            <v>0</v>
          </cell>
          <cell r="H152">
            <v>0</v>
          </cell>
          <cell r="I152">
            <v>0</v>
          </cell>
        </row>
        <row r="153">
          <cell r="B153" t="str">
            <v>Котельная - 2</v>
          </cell>
          <cell r="D153">
            <v>0</v>
          </cell>
          <cell r="E153">
            <v>0</v>
          </cell>
          <cell r="F153">
            <v>0</v>
          </cell>
          <cell r="G153">
            <v>0</v>
          </cell>
          <cell r="H153">
            <v>0</v>
          </cell>
          <cell r="I153">
            <v>0</v>
          </cell>
        </row>
        <row r="154">
          <cell r="D154">
            <v>0</v>
          </cell>
          <cell r="E154">
            <v>0</v>
          </cell>
          <cell r="F154">
            <v>0</v>
          </cell>
          <cell r="G154">
            <v>0</v>
          </cell>
          <cell r="H154">
            <v>0</v>
          </cell>
          <cell r="I154">
            <v>0</v>
          </cell>
        </row>
        <row r="156">
          <cell r="D156">
            <v>0</v>
          </cell>
          <cell r="E156">
            <v>0</v>
          </cell>
          <cell r="F156">
            <v>0</v>
          </cell>
          <cell r="G156">
            <v>0</v>
          </cell>
          <cell r="H156">
            <v>0</v>
          </cell>
          <cell r="I156">
            <v>0</v>
          </cell>
        </row>
        <row r="158">
          <cell r="B158" t="str">
            <v>Электробойлерная - 1</v>
          </cell>
          <cell r="D158">
            <v>0</v>
          </cell>
          <cell r="E158">
            <v>0</v>
          </cell>
          <cell r="F158">
            <v>0</v>
          </cell>
          <cell r="G158">
            <v>0</v>
          </cell>
          <cell r="H158">
            <v>0</v>
          </cell>
          <cell r="I158">
            <v>0</v>
          </cell>
        </row>
        <row r="159">
          <cell r="B159" t="str">
            <v>Электробойлерная - 2</v>
          </cell>
          <cell r="D159">
            <v>0</v>
          </cell>
          <cell r="E159">
            <v>0</v>
          </cell>
          <cell r="F159">
            <v>0</v>
          </cell>
          <cell r="G159">
            <v>0</v>
          </cell>
          <cell r="H159">
            <v>0</v>
          </cell>
          <cell r="I159">
            <v>0</v>
          </cell>
        </row>
        <row r="160">
          <cell r="D160">
            <v>0</v>
          </cell>
          <cell r="E160">
            <v>0</v>
          </cell>
          <cell r="F160">
            <v>0</v>
          </cell>
          <cell r="G160">
            <v>0</v>
          </cell>
          <cell r="H160">
            <v>0</v>
          </cell>
          <cell r="I160">
            <v>0</v>
          </cell>
        </row>
        <row r="164">
          <cell r="D164">
            <v>0</v>
          </cell>
          <cell r="E164">
            <v>0</v>
          </cell>
          <cell r="G164">
            <v>0</v>
          </cell>
          <cell r="H164">
            <v>0</v>
          </cell>
        </row>
        <row r="165">
          <cell r="D165">
            <v>0</v>
          </cell>
          <cell r="E165">
            <v>0</v>
          </cell>
          <cell r="G165">
            <v>0</v>
          </cell>
          <cell r="H165">
            <v>0</v>
          </cell>
        </row>
        <row r="167">
          <cell r="B167" t="str">
            <v>ТЭС-1</v>
          </cell>
        </row>
        <row r="168">
          <cell r="B168" t="str">
            <v>ТЭС-2</v>
          </cell>
        </row>
        <row r="172">
          <cell r="B172" t="str">
            <v>ГЭС-1</v>
          </cell>
        </row>
        <row r="173">
          <cell r="B173" t="str">
            <v>ГЭС-2</v>
          </cell>
        </row>
        <row r="176">
          <cell r="D176">
            <v>0</v>
          </cell>
          <cell r="E176">
            <v>0</v>
          </cell>
          <cell r="G176">
            <v>0</v>
          </cell>
          <cell r="H176">
            <v>0</v>
          </cell>
        </row>
        <row r="178">
          <cell r="B178" t="str">
            <v>Котельная - 1</v>
          </cell>
        </row>
        <row r="179">
          <cell r="B179" t="str">
            <v>Котельная - 2</v>
          </cell>
        </row>
        <row r="182">
          <cell r="D182">
            <v>0</v>
          </cell>
          <cell r="E182">
            <v>0</v>
          </cell>
          <cell r="G182">
            <v>0</v>
          </cell>
          <cell r="H182">
            <v>0</v>
          </cell>
        </row>
        <row r="184">
          <cell r="B184" t="str">
            <v>Электробойлерная - 1</v>
          </cell>
        </row>
        <row r="185">
          <cell r="B185" t="str">
            <v>Электробойлерная - 2</v>
          </cell>
        </row>
        <row r="190">
          <cell r="D190">
            <v>0</v>
          </cell>
          <cell r="E190">
            <v>0</v>
          </cell>
          <cell r="G190">
            <v>0</v>
          </cell>
          <cell r="H190">
            <v>0</v>
          </cell>
        </row>
        <row r="191">
          <cell r="D191">
            <v>0</v>
          </cell>
          <cell r="E191">
            <v>0</v>
          </cell>
          <cell r="G191">
            <v>0</v>
          </cell>
          <cell r="H191">
            <v>0</v>
          </cell>
        </row>
        <row r="193">
          <cell r="B193" t="str">
            <v>ТЭС-1</v>
          </cell>
        </row>
        <row r="194">
          <cell r="B194" t="str">
            <v>ТЭС-2</v>
          </cell>
        </row>
        <row r="198">
          <cell r="B198" t="str">
            <v>ГЭС-1</v>
          </cell>
        </row>
        <row r="199">
          <cell r="B199" t="str">
            <v>ГЭС-2</v>
          </cell>
        </row>
        <row r="202">
          <cell r="D202">
            <v>0</v>
          </cell>
          <cell r="E202">
            <v>0</v>
          </cell>
          <cell r="G202">
            <v>0</v>
          </cell>
          <cell r="H202">
            <v>0</v>
          </cell>
        </row>
        <row r="204">
          <cell r="B204" t="str">
            <v>Котельная - 1</v>
          </cell>
        </row>
        <row r="205">
          <cell r="B205" t="str">
            <v>Котельная - 2</v>
          </cell>
        </row>
        <row r="208">
          <cell r="D208">
            <v>0</v>
          </cell>
          <cell r="E208">
            <v>0</v>
          </cell>
          <cell r="G208">
            <v>0</v>
          </cell>
          <cell r="H208">
            <v>0</v>
          </cell>
        </row>
        <row r="210">
          <cell r="B210" t="str">
            <v>Электробойлерная - 1</v>
          </cell>
        </row>
        <row r="211">
          <cell r="B211" t="str">
            <v>Электробойлерная - 2</v>
          </cell>
        </row>
        <row r="216">
          <cell r="D216" t="e">
            <v>#NAME?</v>
          </cell>
          <cell r="E216" t="e">
            <v>#NAME?</v>
          </cell>
          <cell r="G216" t="e">
            <v>#NAME?</v>
          </cell>
          <cell r="H216" t="e">
            <v>#NAME?</v>
          </cell>
        </row>
        <row r="217">
          <cell r="D217" t="e">
            <v>#NAME?</v>
          </cell>
          <cell r="E217" t="e">
            <v>#NAME?</v>
          </cell>
          <cell r="G217" t="e">
            <v>#NAME?</v>
          </cell>
          <cell r="H217" t="e">
            <v>#NAME?</v>
          </cell>
        </row>
        <row r="219">
          <cell r="B219" t="str">
            <v>ТЭС-1</v>
          </cell>
          <cell r="D219" t="e">
            <v>#NAME?</v>
          </cell>
          <cell r="E219" t="e">
            <v>#NAME?</v>
          </cell>
          <cell r="G219" t="e">
            <v>#NAME?</v>
          </cell>
          <cell r="H219" t="e">
            <v>#NAME?</v>
          </cell>
        </row>
        <row r="220">
          <cell r="B220" t="str">
            <v>ТЭС-2</v>
          </cell>
          <cell r="D220" t="e">
            <v>#NAME?</v>
          </cell>
          <cell r="E220" t="e">
            <v>#NAME?</v>
          </cell>
          <cell r="G220" t="e">
            <v>#NAME?</v>
          </cell>
          <cell r="H220" t="e">
            <v>#NAME?</v>
          </cell>
        </row>
        <row r="221">
          <cell r="D221" t="e">
            <v>#NAME?</v>
          </cell>
          <cell r="E221" t="e">
            <v>#NAME?</v>
          </cell>
          <cell r="G221" t="e">
            <v>#NAME?</v>
          </cell>
          <cell r="H221" t="e">
            <v>#NAME?</v>
          </cell>
        </row>
        <row r="224">
          <cell r="B224" t="str">
            <v>ГЭС-1</v>
          </cell>
          <cell r="D224" t="e">
            <v>#NAME?</v>
          </cell>
          <cell r="E224" t="e">
            <v>#NAME?</v>
          </cell>
          <cell r="G224" t="e">
            <v>#NAME?</v>
          </cell>
          <cell r="H224" t="e">
            <v>#NAME?</v>
          </cell>
        </row>
        <row r="225">
          <cell r="B225" t="str">
            <v>ГЭС-2</v>
          </cell>
          <cell r="D225" t="e">
            <v>#NAME?</v>
          </cell>
          <cell r="E225" t="e">
            <v>#NAME?</v>
          </cell>
          <cell r="G225" t="e">
            <v>#NAME?</v>
          </cell>
          <cell r="H225" t="e">
            <v>#NAME?</v>
          </cell>
        </row>
        <row r="226">
          <cell r="D226" t="e">
            <v>#NAME?</v>
          </cell>
          <cell r="E226" t="e">
            <v>#NAME?</v>
          </cell>
          <cell r="G226" t="e">
            <v>#NAME?</v>
          </cell>
          <cell r="H226" t="e">
            <v>#NAME?</v>
          </cell>
        </row>
        <row r="228">
          <cell r="D228" t="e">
            <v>#NAME?</v>
          </cell>
          <cell r="E228" t="e">
            <v>#NAME?</v>
          </cell>
          <cell r="G228" t="e">
            <v>#NAME?</v>
          </cell>
          <cell r="H228" t="e">
            <v>#NAME?</v>
          </cell>
        </row>
        <row r="230">
          <cell r="B230" t="str">
            <v>Котельная - 1</v>
          </cell>
          <cell r="D230" t="e">
            <v>#NAME?</v>
          </cell>
          <cell r="E230" t="e">
            <v>#NAME?</v>
          </cell>
          <cell r="G230" t="e">
            <v>#NAME?</v>
          </cell>
          <cell r="H230" t="e">
            <v>#NAME?</v>
          </cell>
        </row>
        <row r="231">
          <cell r="B231" t="str">
            <v>Котельная - 2</v>
          </cell>
          <cell r="D231" t="e">
            <v>#NAME?</v>
          </cell>
          <cell r="E231" t="e">
            <v>#NAME?</v>
          </cell>
          <cell r="G231" t="e">
            <v>#NAME?</v>
          </cell>
          <cell r="H231" t="e">
            <v>#NAME?</v>
          </cell>
        </row>
        <row r="232">
          <cell r="D232" t="e">
            <v>#NAME?</v>
          </cell>
          <cell r="E232" t="e">
            <v>#NAME?</v>
          </cell>
          <cell r="G232" t="e">
            <v>#NAME?</v>
          </cell>
          <cell r="H232" t="e">
            <v>#NAME?</v>
          </cell>
        </row>
        <row r="234">
          <cell r="D234" t="e">
            <v>#NAME?</v>
          </cell>
          <cell r="E234" t="e">
            <v>#NAME?</v>
          </cell>
          <cell r="G234" t="e">
            <v>#NAME?</v>
          </cell>
          <cell r="H234" t="e">
            <v>#NAME?</v>
          </cell>
        </row>
        <row r="236">
          <cell r="B236" t="str">
            <v>Электробойлерная - 1</v>
          </cell>
          <cell r="D236" t="e">
            <v>#NAME?</v>
          </cell>
          <cell r="E236" t="e">
            <v>#NAME?</v>
          </cell>
          <cell r="G236" t="e">
            <v>#NAME?</v>
          </cell>
          <cell r="H236" t="e">
            <v>#NAME?</v>
          </cell>
        </row>
        <row r="237">
          <cell r="B237" t="str">
            <v>Электробойлерная - 2</v>
          </cell>
          <cell r="D237" t="e">
            <v>#NAME?</v>
          </cell>
          <cell r="E237" t="e">
            <v>#NAME?</v>
          </cell>
          <cell r="G237" t="e">
            <v>#NAME?</v>
          </cell>
          <cell r="H237" t="e">
            <v>#NAME?</v>
          </cell>
        </row>
        <row r="238">
          <cell r="D238" t="e">
            <v>#NAME?</v>
          </cell>
          <cell r="E238" t="e">
            <v>#NAME?</v>
          </cell>
          <cell r="G238" t="e">
            <v>#NAME?</v>
          </cell>
          <cell r="H238" t="e">
            <v>#NAME?</v>
          </cell>
        </row>
        <row r="242">
          <cell r="D242" t="e">
            <v>#NAME?</v>
          </cell>
          <cell r="G242" t="e">
            <v>#NAME?</v>
          </cell>
        </row>
        <row r="243">
          <cell r="D243" t="e">
            <v>#NAME?</v>
          </cell>
          <cell r="G243" t="e">
            <v>#NAME?</v>
          </cell>
        </row>
        <row r="245">
          <cell r="B245" t="str">
            <v>ТЭС-1</v>
          </cell>
          <cell r="D245" t="e">
            <v>#NAME?</v>
          </cell>
          <cell r="G245" t="e">
            <v>#NAME?</v>
          </cell>
        </row>
        <row r="246">
          <cell r="B246" t="str">
            <v>ТЭС-2</v>
          </cell>
          <cell r="D246" t="e">
            <v>#NAME?</v>
          </cell>
          <cell r="G246" t="e">
            <v>#NAME?</v>
          </cell>
        </row>
        <row r="247">
          <cell r="D247" t="e">
            <v>#NAME?</v>
          </cell>
          <cell r="G247" t="e">
            <v>#NAME?</v>
          </cell>
        </row>
        <row r="250">
          <cell r="B250" t="str">
            <v>ГЭС-1</v>
          </cell>
          <cell r="D250" t="e">
            <v>#NAME?</v>
          </cell>
          <cell r="G250" t="e">
            <v>#NAME?</v>
          </cell>
        </row>
        <row r="251">
          <cell r="B251" t="str">
            <v>ГЭС-2</v>
          </cell>
          <cell r="D251" t="e">
            <v>#NAME?</v>
          </cell>
          <cell r="G251" t="e">
            <v>#NAME?</v>
          </cell>
        </row>
        <row r="252">
          <cell r="D252" t="e">
            <v>#NAME?</v>
          </cell>
          <cell r="G252" t="e">
            <v>#NAME?</v>
          </cell>
        </row>
        <row r="254">
          <cell r="D254" t="e">
            <v>#NAME?</v>
          </cell>
          <cell r="G254" t="e">
            <v>#NAME?</v>
          </cell>
        </row>
        <row r="256">
          <cell r="B256" t="str">
            <v>Котельная - 1</v>
          </cell>
          <cell r="D256" t="e">
            <v>#NAME?</v>
          </cell>
          <cell r="G256" t="e">
            <v>#NAME?</v>
          </cell>
        </row>
        <row r="257">
          <cell r="B257" t="str">
            <v>Котельная - 2</v>
          </cell>
          <cell r="D257" t="e">
            <v>#NAME?</v>
          </cell>
          <cell r="G257" t="e">
            <v>#NAME?</v>
          </cell>
        </row>
        <row r="258">
          <cell r="D258" t="e">
            <v>#NAME?</v>
          </cell>
          <cell r="G258" t="e">
            <v>#NAME?</v>
          </cell>
        </row>
        <row r="260">
          <cell r="D260" t="e">
            <v>#NAME?</v>
          </cell>
          <cell r="G260" t="e">
            <v>#NAME?</v>
          </cell>
        </row>
        <row r="262">
          <cell r="B262" t="str">
            <v>Электробойлерная - 1</v>
          </cell>
          <cell r="D262" t="e">
            <v>#NAME?</v>
          </cell>
          <cell r="G262" t="e">
            <v>#NAME?</v>
          </cell>
        </row>
        <row r="263">
          <cell r="B263" t="str">
            <v>Электробойлерная - 2</v>
          </cell>
          <cell r="D263" t="e">
            <v>#NAME?</v>
          </cell>
          <cell r="G263" t="e">
            <v>#NAME?</v>
          </cell>
        </row>
        <row r="264">
          <cell r="D264" t="e">
            <v>#NAME?</v>
          </cell>
          <cell r="G264" t="e">
            <v>#NAME?</v>
          </cell>
        </row>
        <row r="268">
          <cell r="D268" t="e">
            <v>#NAME?</v>
          </cell>
          <cell r="G268" t="e">
            <v>#NAME?</v>
          </cell>
        </row>
        <row r="269">
          <cell r="D269" t="e">
            <v>#NAME?</v>
          </cell>
          <cell r="G269" t="e">
            <v>#NAME?</v>
          </cell>
        </row>
        <row r="271">
          <cell r="B271" t="str">
            <v>ТЭС-1</v>
          </cell>
          <cell r="D271" t="e">
            <v>#NAME?</v>
          </cell>
          <cell r="G271" t="e">
            <v>#NAME?</v>
          </cell>
        </row>
        <row r="272">
          <cell r="B272" t="str">
            <v>ТЭС-2</v>
          </cell>
          <cell r="D272" t="e">
            <v>#NAME?</v>
          </cell>
          <cell r="G272" t="e">
            <v>#NAME?</v>
          </cell>
        </row>
        <row r="273">
          <cell r="D273" t="e">
            <v>#NAME?</v>
          </cell>
          <cell r="G273" t="e">
            <v>#NAME?</v>
          </cell>
        </row>
        <row r="276">
          <cell r="B276" t="str">
            <v>ГЭС-1</v>
          </cell>
          <cell r="D276" t="e">
            <v>#NAME?</v>
          </cell>
          <cell r="G276" t="e">
            <v>#NAME?</v>
          </cell>
        </row>
        <row r="277">
          <cell r="B277" t="str">
            <v>ГЭС-2</v>
          </cell>
          <cell r="D277" t="e">
            <v>#NAME?</v>
          </cell>
          <cell r="G277" t="e">
            <v>#NAME?</v>
          </cell>
        </row>
        <row r="278">
          <cell r="D278" t="e">
            <v>#NAME?</v>
          </cell>
          <cell r="G278" t="e">
            <v>#NAME?</v>
          </cell>
        </row>
        <row r="280">
          <cell r="D280" t="e">
            <v>#NAME?</v>
          </cell>
          <cell r="G280" t="e">
            <v>#NAME?</v>
          </cell>
        </row>
        <row r="282">
          <cell r="B282" t="str">
            <v>Котельная - 1</v>
          </cell>
          <cell r="D282" t="e">
            <v>#NAME?</v>
          </cell>
          <cell r="G282" t="e">
            <v>#NAME?</v>
          </cell>
        </row>
        <row r="283">
          <cell r="B283" t="str">
            <v>Котельная - 2</v>
          </cell>
          <cell r="D283" t="e">
            <v>#NAME?</v>
          </cell>
          <cell r="G283" t="e">
            <v>#NAME?</v>
          </cell>
        </row>
        <row r="284">
          <cell r="D284" t="e">
            <v>#NAME?</v>
          </cell>
          <cell r="G284" t="e">
            <v>#NAME?</v>
          </cell>
        </row>
        <row r="286">
          <cell r="D286" t="e">
            <v>#NAME?</v>
          </cell>
          <cell r="G286" t="e">
            <v>#NAME?</v>
          </cell>
        </row>
        <row r="288">
          <cell r="B288" t="str">
            <v>Электробойлерная - 1</v>
          </cell>
          <cell r="D288" t="e">
            <v>#NAME?</v>
          </cell>
          <cell r="G288" t="e">
            <v>#NAME?</v>
          </cell>
        </row>
        <row r="289">
          <cell r="B289" t="str">
            <v>Электробойлерная - 2</v>
          </cell>
          <cell r="D289" t="e">
            <v>#NAME?</v>
          </cell>
          <cell r="G289" t="e">
            <v>#NAME?</v>
          </cell>
        </row>
        <row r="290">
          <cell r="D290" t="e">
            <v>#NAME?</v>
          </cell>
          <cell r="G290" t="e">
            <v>#NAME?</v>
          </cell>
        </row>
        <row r="291">
          <cell r="D291" t="e">
            <v>#NAME?</v>
          </cell>
          <cell r="G291" t="e">
            <v>#NAME?</v>
          </cell>
        </row>
      </sheetData>
      <sheetData sheetId="13" refreshError="1">
        <row r="2">
          <cell r="A2" t="str">
            <v>ТЭС-1</v>
          </cell>
        </row>
        <row r="9">
          <cell r="F9" t="str">
            <v>-</v>
          </cell>
          <cell r="G9">
            <v>0</v>
          </cell>
          <cell r="I9" t="str">
            <v>-</v>
          </cell>
          <cell r="J9">
            <v>0</v>
          </cell>
          <cell r="L9" t="str">
            <v>-</v>
          </cell>
          <cell r="M9">
            <v>0</v>
          </cell>
          <cell r="O9" t="str">
            <v>-</v>
          </cell>
          <cell r="P9">
            <v>0</v>
          </cell>
        </row>
        <row r="10">
          <cell r="F10">
            <v>0</v>
          </cell>
          <cell r="G10">
            <v>0</v>
          </cell>
          <cell r="I10">
            <v>0</v>
          </cell>
          <cell r="J10">
            <v>0</v>
          </cell>
          <cell r="L10">
            <v>0</v>
          </cell>
          <cell r="M10" t="e">
            <v>#NAME?</v>
          </cell>
        </row>
        <row r="11">
          <cell r="F11" t="str">
            <v>-</v>
          </cell>
          <cell r="G11">
            <v>0</v>
          </cell>
          <cell r="I11" t="str">
            <v>-</v>
          </cell>
          <cell r="J11">
            <v>0</v>
          </cell>
          <cell r="L11" t="str">
            <v>-</v>
          </cell>
          <cell r="M11">
            <v>0</v>
          </cell>
          <cell r="O11" t="str">
            <v>-</v>
          </cell>
          <cell r="P11">
            <v>0</v>
          </cell>
        </row>
        <row r="12">
          <cell r="F12">
            <v>0</v>
          </cell>
          <cell r="G12">
            <v>0</v>
          </cell>
          <cell r="I12">
            <v>0</v>
          </cell>
          <cell r="J12">
            <v>0</v>
          </cell>
          <cell r="L12">
            <v>0</v>
          </cell>
          <cell r="M12">
            <v>0</v>
          </cell>
        </row>
        <row r="13">
          <cell r="F13">
            <v>0</v>
          </cell>
          <cell r="G13">
            <v>0</v>
          </cell>
          <cell r="I13">
            <v>0</v>
          </cell>
          <cell r="J13">
            <v>0</v>
          </cell>
          <cell r="L13">
            <v>0</v>
          </cell>
          <cell r="M13" t="e">
            <v>#NAME?</v>
          </cell>
        </row>
        <row r="14">
          <cell r="F14">
            <v>0</v>
          </cell>
          <cell r="G14">
            <v>0</v>
          </cell>
          <cell r="I14">
            <v>0</v>
          </cell>
          <cell r="J14">
            <v>0</v>
          </cell>
          <cell r="L14">
            <v>0</v>
          </cell>
          <cell r="M14" t="e">
            <v>#NAME?</v>
          </cell>
        </row>
        <row r="15">
          <cell r="F15">
            <v>0</v>
          </cell>
          <cell r="G15">
            <v>0</v>
          </cell>
          <cell r="I15">
            <v>0</v>
          </cell>
          <cell r="J15">
            <v>0</v>
          </cell>
          <cell r="L15">
            <v>0</v>
          </cell>
          <cell r="M15" t="e">
            <v>#NAME?</v>
          </cell>
        </row>
        <row r="16">
          <cell r="F16">
            <v>0</v>
          </cell>
          <cell r="G16">
            <v>0</v>
          </cell>
          <cell r="I16">
            <v>0</v>
          </cell>
          <cell r="J16">
            <v>0</v>
          </cell>
          <cell r="L16">
            <v>0</v>
          </cell>
          <cell r="M16">
            <v>0</v>
          </cell>
          <cell r="P16">
            <v>0</v>
          </cell>
        </row>
        <row r="18">
          <cell r="F18" t="str">
            <v>-</v>
          </cell>
          <cell r="G18">
            <v>0</v>
          </cell>
          <cell r="I18" t="str">
            <v>-</v>
          </cell>
          <cell r="J18">
            <v>0</v>
          </cell>
          <cell r="L18" t="str">
            <v>-</v>
          </cell>
          <cell r="M18">
            <v>0</v>
          </cell>
          <cell r="O18" t="str">
            <v>-</v>
          </cell>
          <cell r="P18">
            <v>0</v>
          </cell>
        </row>
        <row r="19">
          <cell r="L19" t="e">
            <v>#NAME?</v>
          </cell>
          <cell r="M19" t="e">
            <v>#NAME?</v>
          </cell>
        </row>
        <row r="20">
          <cell r="F20" t="str">
            <v>-</v>
          </cell>
          <cell r="G20">
            <v>0</v>
          </cell>
          <cell r="I20" t="str">
            <v>-</v>
          </cell>
          <cell r="J20">
            <v>0</v>
          </cell>
          <cell r="L20" t="str">
            <v>-</v>
          </cell>
          <cell r="M20">
            <v>0</v>
          </cell>
          <cell r="O20" t="str">
            <v>-</v>
          </cell>
          <cell r="P20">
            <v>0</v>
          </cell>
        </row>
        <row r="21">
          <cell r="F21">
            <v>0</v>
          </cell>
          <cell r="L21">
            <v>0</v>
          </cell>
        </row>
        <row r="22">
          <cell r="F22">
            <v>0</v>
          </cell>
          <cell r="I22">
            <v>0</v>
          </cell>
          <cell r="L22" t="e">
            <v>#NAME?</v>
          </cell>
          <cell r="M22" t="e">
            <v>#NAME?</v>
          </cell>
        </row>
        <row r="23">
          <cell r="F23">
            <v>0</v>
          </cell>
          <cell r="I23">
            <v>0</v>
          </cell>
          <cell r="L23" t="e">
            <v>#NAME?</v>
          </cell>
          <cell r="M23" t="e">
            <v>#NAME?</v>
          </cell>
        </row>
        <row r="24">
          <cell r="F24">
            <v>0</v>
          </cell>
          <cell r="G24">
            <v>0</v>
          </cell>
          <cell r="I24">
            <v>0</v>
          </cell>
          <cell r="J24">
            <v>0</v>
          </cell>
          <cell r="L24">
            <v>0</v>
          </cell>
          <cell r="M24" t="e">
            <v>#NAME?</v>
          </cell>
          <cell r="O24">
            <v>0</v>
          </cell>
        </row>
        <row r="26">
          <cell r="F26" t="str">
            <v>-</v>
          </cell>
          <cell r="G26">
            <v>0</v>
          </cell>
          <cell r="I26" t="str">
            <v>-</v>
          </cell>
          <cell r="J26">
            <v>0</v>
          </cell>
          <cell r="L26" t="str">
            <v>-</v>
          </cell>
          <cell r="M26">
            <v>0</v>
          </cell>
          <cell r="O26" t="str">
            <v>-</v>
          </cell>
          <cell r="P26">
            <v>0</v>
          </cell>
        </row>
        <row r="27">
          <cell r="F27">
            <v>0</v>
          </cell>
          <cell r="G27">
            <v>0</v>
          </cell>
          <cell r="I27">
            <v>0</v>
          </cell>
          <cell r="J27">
            <v>0</v>
          </cell>
          <cell r="L27">
            <v>0</v>
          </cell>
          <cell r="M27">
            <v>0</v>
          </cell>
          <cell r="O27">
            <v>0</v>
          </cell>
          <cell r="P27">
            <v>0</v>
          </cell>
        </row>
        <row r="28">
          <cell r="F28" t="str">
            <v>-</v>
          </cell>
          <cell r="G28">
            <v>0</v>
          </cell>
          <cell r="I28" t="str">
            <v>-</v>
          </cell>
          <cell r="J28">
            <v>0</v>
          </cell>
          <cell r="L28" t="str">
            <v>-</v>
          </cell>
          <cell r="M28">
            <v>0</v>
          </cell>
          <cell r="O28" t="str">
            <v>-</v>
          </cell>
          <cell r="P28">
            <v>0</v>
          </cell>
        </row>
        <row r="29">
          <cell r="F29">
            <v>0</v>
          </cell>
          <cell r="G29">
            <v>0</v>
          </cell>
          <cell r="I29">
            <v>0</v>
          </cell>
          <cell r="J29">
            <v>0</v>
          </cell>
          <cell r="L29" t="e">
            <v>#NAME?</v>
          </cell>
          <cell r="M29" t="e">
            <v>#NAME?</v>
          </cell>
        </row>
        <row r="30">
          <cell r="F30">
            <v>0</v>
          </cell>
          <cell r="I30">
            <v>0</v>
          </cell>
        </row>
        <row r="31">
          <cell r="F31">
            <v>0</v>
          </cell>
          <cell r="G31">
            <v>0</v>
          </cell>
          <cell r="L31">
            <v>0</v>
          </cell>
          <cell r="M31" t="e">
            <v>#NAME?</v>
          </cell>
          <cell r="O31">
            <v>0</v>
          </cell>
        </row>
        <row r="32">
          <cell r="F32">
            <v>0</v>
          </cell>
          <cell r="L32" t="e">
            <v>#NAME?</v>
          </cell>
          <cell r="M32" t="e">
            <v>#NAME?</v>
          </cell>
        </row>
        <row r="33">
          <cell r="F33">
            <v>0</v>
          </cell>
          <cell r="L33">
            <v>0</v>
          </cell>
          <cell r="M33" t="e">
            <v>#NAME?</v>
          </cell>
        </row>
        <row r="35">
          <cell r="F35" t="str">
            <v>-</v>
          </cell>
          <cell r="G35">
            <v>0</v>
          </cell>
          <cell r="I35" t="str">
            <v>-</v>
          </cell>
          <cell r="J35">
            <v>0</v>
          </cell>
          <cell r="L35" t="str">
            <v>-</v>
          </cell>
          <cell r="M35">
            <v>0</v>
          </cell>
          <cell r="O35" t="str">
            <v>-</v>
          </cell>
          <cell r="P35">
            <v>0</v>
          </cell>
        </row>
        <row r="37">
          <cell r="F37" t="str">
            <v>-</v>
          </cell>
          <cell r="G37">
            <v>0</v>
          </cell>
          <cell r="I37" t="str">
            <v>-</v>
          </cell>
          <cell r="J37">
            <v>0</v>
          </cell>
          <cell r="L37" t="str">
            <v>-</v>
          </cell>
          <cell r="M37">
            <v>0</v>
          </cell>
          <cell r="O37" t="str">
            <v>-</v>
          </cell>
          <cell r="P37">
            <v>0</v>
          </cell>
        </row>
        <row r="38">
          <cell r="F38">
            <v>0</v>
          </cell>
          <cell r="G38">
            <v>0</v>
          </cell>
          <cell r="I38">
            <v>0</v>
          </cell>
          <cell r="L38">
            <v>0</v>
          </cell>
          <cell r="M38">
            <v>0</v>
          </cell>
          <cell r="P38">
            <v>0</v>
          </cell>
        </row>
        <row r="39">
          <cell r="F39">
            <v>0</v>
          </cell>
          <cell r="I39">
            <v>0</v>
          </cell>
        </row>
        <row r="42">
          <cell r="F42">
            <v>0</v>
          </cell>
          <cell r="I42">
            <v>0</v>
          </cell>
        </row>
        <row r="44">
          <cell r="F44" t="str">
            <v>-</v>
          </cell>
          <cell r="G44">
            <v>0</v>
          </cell>
          <cell r="I44" t="str">
            <v>-</v>
          </cell>
          <cell r="J44">
            <v>0</v>
          </cell>
          <cell r="L44" t="str">
            <v>-</v>
          </cell>
          <cell r="M44">
            <v>0</v>
          </cell>
          <cell r="O44" t="str">
            <v>-</v>
          </cell>
          <cell r="P44">
            <v>0</v>
          </cell>
        </row>
        <row r="46">
          <cell r="F46" t="str">
            <v>-</v>
          </cell>
          <cell r="G46">
            <v>0</v>
          </cell>
          <cell r="I46" t="str">
            <v>-</v>
          </cell>
          <cell r="J46">
            <v>0</v>
          </cell>
          <cell r="L46" t="str">
            <v>-</v>
          </cell>
          <cell r="M46">
            <v>0</v>
          </cell>
          <cell r="O46" t="str">
            <v>-</v>
          </cell>
          <cell r="P46">
            <v>0</v>
          </cell>
        </row>
        <row r="48">
          <cell r="F48">
            <v>0</v>
          </cell>
          <cell r="I48">
            <v>0</v>
          </cell>
        </row>
        <row r="49">
          <cell r="F49">
            <v>0</v>
          </cell>
          <cell r="I49">
            <v>0</v>
          </cell>
        </row>
        <row r="50">
          <cell r="F50">
            <v>0</v>
          </cell>
          <cell r="I50">
            <v>0</v>
          </cell>
        </row>
        <row r="52">
          <cell r="F52" t="str">
            <v>-</v>
          </cell>
          <cell r="G52">
            <v>0</v>
          </cell>
          <cell r="I52" t="str">
            <v>-</v>
          </cell>
          <cell r="J52">
            <v>0</v>
          </cell>
          <cell r="L52" t="str">
            <v>-</v>
          </cell>
          <cell r="M52">
            <v>0</v>
          </cell>
          <cell r="O52" t="str">
            <v>-</v>
          </cell>
          <cell r="P52">
            <v>0</v>
          </cell>
        </row>
        <row r="54">
          <cell r="F54" t="str">
            <v>-</v>
          </cell>
          <cell r="G54">
            <v>0</v>
          </cell>
          <cell r="I54" t="str">
            <v>-</v>
          </cell>
          <cell r="J54">
            <v>0</v>
          </cell>
          <cell r="L54" t="str">
            <v>-</v>
          </cell>
          <cell r="M54">
            <v>0</v>
          </cell>
          <cell r="O54" t="str">
            <v>-</v>
          </cell>
          <cell r="P54">
            <v>0</v>
          </cell>
        </row>
        <row r="55">
          <cell r="F55">
            <v>0</v>
          </cell>
          <cell r="G55">
            <v>0</v>
          </cell>
          <cell r="I55">
            <v>0</v>
          </cell>
        </row>
        <row r="56">
          <cell r="F56">
            <v>0</v>
          </cell>
          <cell r="G56">
            <v>0</v>
          </cell>
          <cell r="I56">
            <v>0</v>
          </cell>
        </row>
        <row r="57">
          <cell r="F57">
            <v>0</v>
          </cell>
          <cell r="G57">
            <v>0</v>
          </cell>
          <cell r="I57">
            <v>0</v>
          </cell>
        </row>
        <row r="59">
          <cell r="F59">
            <v>0</v>
          </cell>
          <cell r="G59">
            <v>0</v>
          </cell>
        </row>
        <row r="60">
          <cell r="F60" t="str">
            <v>-</v>
          </cell>
          <cell r="G60">
            <v>0</v>
          </cell>
          <cell r="I60" t="str">
            <v>-</v>
          </cell>
          <cell r="J60">
            <v>0</v>
          </cell>
          <cell r="L60" t="str">
            <v>-</v>
          </cell>
          <cell r="M60">
            <v>0</v>
          </cell>
          <cell r="O60" t="str">
            <v>-</v>
          </cell>
          <cell r="P60">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8">
          <cell r="D8">
            <v>15739</v>
          </cell>
        </row>
      </sheetData>
      <sheetData sheetId="38">
        <row r="8">
          <cell r="D8">
            <v>15739</v>
          </cell>
        </row>
      </sheetData>
      <sheetData sheetId="39">
        <row r="8">
          <cell r="D8">
            <v>15739</v>
          </cell>
        </row>
      </sheetData>
      <sheetData sheetId="40">
        <row r="8">
          <cell r="D8">
            <v>15739</v>
          </cell>
        </row>
      </sheetData>
      <sheetData sheetId="41">
        <row r="8">
          <cell r="D8">
            <v>15739</v>
          </cell>
        </row>
      </sheetData>
      <sheetData sheetId="42">
        <row r="8">
          <cell r="D8">
            <v>15739</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ow r="8">
          <cell r="D8">
            <v>15739</v>
          </cell>
        </row>
      </sheetData>
      <sheetData sheetId="75">
        <row r="8">
          <cell r="D8">
            <v>15739</v>
          </cell>
        </row>
      </sheetData>
      <sheetData sheetId="76">
        <row r="8">
          <cell r="D8">
            <v>15739</v>
          </cell>
        </row>
      </sheetData>
      <sheetData sheetId="77">
        <row r="8">
          <cell r="D8">
            <v>15739</v>
          </cell>
        </row>
      </sheetData>
      <sheetData sheetId="78">
        <row r="8">
          <cell r="D8">
            <v>15739</v>
          </cell>
        </row>
      </sheetData>
      <sheetData sheetId="79">
        <row r="8">
          <cell r="D8">
            <v>15739</v>
          </cell>
        </row>
      </sheetData>
      <sheetData sheetId="80">
        <row r="8">
          <cell r="D8">
            <v>15739</v>
          </cell>
        </row>
      </sheetData>
      <sheetData sheetId="81">
        <row r="8">
          <cell r="D8">
            <v>15739</v>
          </cell>
        </row>
      </sheetData>
      <sheetData sheetId="82">
        <row r="8">
          <cell r="D8">
            <v>15739</v>
          </cell>
        </row>
      </sheetData>
      <sheetData sheetId="83">
        <row r="8">
          <cell r="D8">
            <v>15739</v>
          </cell>
        </row>
      </sheetData>
      <sheetData sheetId="84">
        <row r="8">
          <cell r="D8">
            <v>15739</v>
          </cell>
        </row>
      </sheetData>
      <sheetData sheetId="85">
        <row r="8">
          <cell r="D8">
            <v>15739</v>
          </cell>
        </row>
      </sheetData>
      <sheetData sheetId="86">
        <row r="8">
          <cell r="D8">
            <v>15739</v>
          </cell>
        </row>
      </sheetData>
      <sheetData sheetId="87">
        <row r="8">
          <cell r="D8">
            <v>15739</v>
          </cell>
        </row>
      </sheetData>
      <sheetData sheetId="88">
        <row r="8">
          <cell r="D8">
            <v>15739</v>
          </cell>
        </row>
      </sheetData>
      <sheetData sheetId="89">
        <row r="8">
          <cell r="D8">
            <v>15739</v>
          </cell>
        </row>
      </sheetData>
      <sheetData sheetId="90">
        <row r="8">
          <cell r="D8">
            <v>15739</v>
          </cell>
        </row>
      </sheetData>
      <sheetData sheetId="91">
        <row r="8">
          <cell r="D8">
            <v>15739</v>
          </cell>
        </row>
      </sheetData>
      <sheetData sheetId="92">
        <row r="8">
          <cell r="D8">
            <v>15739</v>
          </cell>
        </row>
      </sheetData>
      <sheetData sheetId="93">
        <row r="8">
          <cell r="D8">
            <v>15739</v>
          </cell>
        </row>
      </sheetData>
      <sheetData sheetId="94">
        <row r="8">
          <cell r="D8">
            <v>15739</v>
          </cell>
        </row>
      </sheetData>
      <sheetData sheetId="95">
        <row r="8">
          <cell r="D8">
            <v>15739</v>
          </cell>
        </row>
      </sheetData>
      <sheetData sheetId="96">
        <row r="8">
          <cell r="D8">
            <v>15739</v>
          </cell>
        </row>
      </sheetData>
      <sheetData sheetId="97">
        <row r="8">
          <cell r="D8">
            <v>15739</v>
          </cell>
        </row>
      </sheetData>
      <sheetData sheetId="98">
        <row r="8">
          <cell r="D8">
            <v>15739</v>
          </cell>
        </row>
      </sheetData>
      <sheetData sheetId="99">
        <row r="8">
          <cell r="D8">
            <v>15739</v>
          </cell>
        </row>
      </sheetData>
      <sheetData sheetId="100">
        <row r="8">
          <cell r="D8">
            <v>15739</v>
          </cell>
        </row>
      </sheetData>
      <sheetData sheetId="101">
        <row r="8">
          <cell r="D8">
            <v>15739</v>
          </cell>
        </row>
      </sheetData>
      <sheetData sheetId="102">
        <row r="8">
          <cell r="D8">
            <v>15739</v>
          </cell>
        </row>
      </sheetData>
      <sheetData sheetId="103">
        <row r="8">
          <cell r="D8">
            <v>15739</v>
          </cell>
        </row>
      </sheetData>
      <sheetData sheetId="104">
        <row r="8">
          <cell r="D8">
            <v>15739</v>
          </cell>
        </row>
      </sheetData>
      <sheetData sheetId="105">
        <row r="8">
          <cell r="D8">
            <v>15739</v>
          </cell>
        </row>
      </sheetData>
      <sheetData sheetId="106">
        <row r="8">
          <cell r="D8">
            <v>15739</v>
          </cell>
        </row>
      </sheetData>
      <sheetData sheetId="107">
        <row r="8">
          <cell r="D8">
            <v>15739</v>
          </cell>
        </row>
      </sheetData>
      <sheetData sheetId="108">
        <row r="8">
          <cell r="D8">
            <v>15739</v>
          </cell>
        </row>
      </sheetData>
      <sheetData sheetId="109">
        <row r="8">
          <cell r="D8">
            <v>15739</v>
          </cell>
        </row>
      </sheetData>
      <sheetData sheetId="110">
        <row r="8">
          <cell r="D8">
            <v>15739</v>
          </cell>
        </row>
      </sheetData>
      <sheetData sheetId="111">
        <row r="8">
          <cell r="D8">
            <v>15739</v>
          </cell>
        </row>
      </sheetData>
      <sheetData sheetId="112">
        <row r="8">
          <cell r="D8">
            <v>15739</v>
          </cell>
        </row>
      </sheetData>
      <sheetData sheetId="113">
        <row r="8">
          <cell r="D8">
            <v>15739</v>
          </cell>
        </row>
      </sheetData>
      <sheetData sheetId="114">
        <row r="8">
          <cell r="D8">
            <v>15739</v>
          </cell>
        </row>
      </sheetData>
      <sheetData sheetId="115">
        <row r="8">
          <cell r="D8">
            <v>15739</v>
          </cell>
        </row>
      </sheetData>
      <sheetData sheetId="116">
        <row r="8">
          <cell r="D8">
            <v>15739</v>
          </cell>
        </row>
      </sheetData>
      <sheetData sheetId="117">
        <row r="8">
          <cell r="D8">
            <v>15739</v>
          </cell>
        </row>
      </sheetData>
      <sheetData sheetId="118">
        <row r="8">
          <cell r="D8">
            <v>15739</v>
          </cell>
        </row>
      </sheetData>
      <sheetData sheetId="119">
        <row r="8">
          <cell r="D8">
            <v>15739</v>
          </cell>
        </row>
      </sheetData>
      <sheetData sheetId="120">
        <row r="8">
          <cell r="D8">
            <v>15739</v>
          </cell>
        </row>
      </sheetData>
      <sheetData sheetId="121">
        <row r="8">
          <cell r="D8">
            <v>15739</v>
          </cell>
        </row>
      </sheetData>
      <sheetData sheetId="122">
        <row r="8">
          <cell r="D8">
            <v>15739</v>
          </cell>
        </row>
      </sheetData>
      <sheetData sheetId="123">
        <row r="8">
          <cell r="D8">
            <v>15739</v>
          </cell>
        </row>
      </sheetData>
      <sheetData sheetId="124">
        <row r="8">
          <cell r="D8">
            <v>15739</v>
          </cell>
        </row>
      </sheetData>
      <sheetData sheetId="125">
        <row r="8">
          <cell r="D8">
            <v>15739</v>
          </cell>
        </row>
      </sheetData>
      <sheetData sheetId="126">
        <row r="8">
          <cell r="D8">
            <v>15739</v>
          </cell>
        </row>
      </sheetData>
      <sheetData sheetId="127">
        <row r="8">
          <cell r="D8">
            <v>15739</v>
          </cell>
        </row>
      </sheetData>
      <sheetData sheetId="128">
        <row r="8">
          <cell r="D8">
            <v>15739</v>
          </cell>
        </row>
      </sheetData>
      <sheetData sheetId="129">
        <row r="8">
          <cell r="D8">
            <v>15739</v>
          </cell>
        </row>
      </sheetData>
      <sheetData sheetId="130">
        <row r="8">
          <cell r="D8">
            <v>15739</v>
          </cell>
        </row>
      </sheetData>
      <sheetData sheetId="131">
        <row r="8">
          <cell r="D8">
            <v>15739</v>
          </cell>
        </row>
      </sheetData>
      <sheetData sheetId="132">
        <row r="8">
          <cell r="D8">
            <v>15739</v>
          </cell>
        </row>
      </sheetData>
      <sheetData sheetId="133" refreshError="1"/>
      <sheetData sheetId="134" refreshError="1"/>
      <sheetData sheetId="135" refreshError="1"/>
      <sheetData sheetId="136" refreshError="1"/>
      <sheetData sheetId="137" refreshError="1"/>
      <sheetData sheetId="138">
        <row r="8">
          <cell r="D8">
            <v>15739</v>
          </cell>
        </row>
      </sheetData>
      <sheetData sheetId="139" refreshError="1"/>
      <sheetData sheetId="140">
        <row r="8">
          <cell r="D8">
            <v>15739</v>
          </cell>
        </row>
      </sheetData>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ow r="8">
          <cell r="D8">
            <v>15739</v>
          </cell>
        </row>
      </sheetData>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ow r="2">
          <cell r="A2">
            <v>0</v>
          </cell>
        </row>
      </sheetData>
      <sheetData sheetId="257" refreshError="1"/>
      <sheetData sheetId="258">
        <row r="2">
          <cell r="A2">
            <v>0</v>
          </cell>
        </row>
      </sheetData>
      <sheetData sheetId="259" refreshError="1"/>
      <sheetData sheetId="260" refreshError="1"/>
      <sheetData sheetId="261">
        <row r="2">
          <cell r="A2">
            <v>0</v>
          </cell>
        </row>
      </sheetData>
      <sheetData sheetId="262" refreshError="1"/>
      <sheetData sheetId="263">
        <row r="2">
          <cell r="A2">
            <v>0</v>
          </cell>
        </row>
      </sheetData>
      <sheetData sheetId="264">
        <row r="2">
          <cell r="A2">
            <v>0</v>
          </cell>
        </row>
      </sheetData>
      <sheetData sheetId="265" refreshError="1"/>
      <sheetData sheetId="266" refreshError="1"/>
      <sheetData sheetId="267" refreshError="1"/>
      <sheetData sheetId="268" refreshError="1"/>
      <sheetData sheetId="269">
        <row r="2">
          <cell r="A2">
            <v>0</v>
          </cell>
        </row>
      </sheetData>
      <sheetData sheetId="270">
        <row r="2">
          <cell r="A2">
            <v>0</v>
          </cell>
        </row>
      </sheetData>
      <sheetData sheetId="271" refreshError="1"/>
      <sheetData sheetId="272" refreshError="1"/>
      <sheetData sheetId="273">
        <row r="2">
          <cell r="A2">
            <v>0</v>
          </cell>
        </row>
      </sheetData>
      <sheetData sheetId="274">
        <row r="2">
          <cell r="A2" t="str">
            <v>ТЭС-1</v>
          </cell>
        </row>
      </sheetData>
      <sheetData sheetId="275">
        <row r="2">
          <cell r="A2" t="str">
            <v>ТЭС-1</v>
          </cell>
        </row>
      </sheetData>
      <sheetData sheetId="276">
        <row r="2">
          <cell r="A2">
            <v>0</v>
          </cell>
        </row>
      </sheetData>
      <sheetData sheetId="277">
        <row r="2">
          <cell r="A2" t="str">
            <v>ТЭС-1</v>
          </cell>
        </row>
      </sheetData>
      <sheetData sheetId="278">
        <row r="2">
          <cell r="A2">
            <v>0</v>
          </cell>
        </row>
      </sheetData>
      <sheetData sheetId="279">
        <row r="2">
          <cell r="A2">
            <v>0</v>
          </cell>
        </row>
      </sheetData>
      <sheetData sheetId="280">
        <row r="2">
          <cell r="A2">
            <v>0</v>
          </cell>
        </row>
      </sheetData>
      <sheetData sheetId="281">
        <row r="2">
          <cell r="A2">
            <v>0</v>
          </cell>
        </row>
      </sheetData>
      <sheetData sheetId="282">
        <row r="2">
          <cell r="A2">
            <v>0</v>
          </cell>
        </row>
      </sheetData>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ow r="2">
          <cell r="A2">
            <v>0</v>
          </cell>
        </row>
      </sheetData>
      <sheetData sheetId="312">
        <row r="2">
          <cell r="A2">
            <v>0</v>
          </cell>
        </row>
      </sheetData>
      <sheetData sheetId="313">
        <row r="2">
          <cell r="A2">
            <v>0</v>
          </cell>
        </row>
      </sheetData>
      <sheetData sheetId="314">
        <row r="2">
          <cell r="A2">
            <v>0</v>
          </cell>
        </row>
      </sheetData>
      <sheetData sheetId="315">
        <row r="2">
          <cell r="A2">
            <v>0</v>
          </cell>
        </row>
      </sheetData>
      <sheetData sheetId="316">
        <row r="2">
          <cell r="A2">
            <v>0</v>
          </cell>
        </row>
      </sheetData>
      <sheetData sheetId="317">
        <row r="2">
          <cell r="A2">
            <v>0</v>
          </cell>
        </row>
      </sheetData>
      <sheetData sheetId="318">
        <row r="2">
          <cell r="A2">
            <v>0</v>
          </cell>
        </row>
      </sheetData>
      <sheetData sheetId="319">
        <row r="2">
          <cell r="A2">
            <v>0</v>
          </cell>
        </row>
      </sheetData>
      <sheetData sheetId="320">
        <row r="2">
          <cell r="A2">
            <v>0</v>
          </cell>
        </row>
      </sheetData>
      <sheetData sheetId="321">
        <row r="2">
          <cell r="A2">
            <v>0</v>
          </cell>
        </row>
      </sheetData>
      <sheetData sheetId="322">
        <row r="2">
          <cell r="A2">
            <v>0</v>
          </cell>
        </row>
      </sheetData>
      <sheetData sheetId="323">
        <row r="2">
          <cell r="A2">
            <v>0</v>
          </cell>
        </row>
      </sheetData>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ow r="2">
          <cell r="A2">
            <v>0</v>
          </cell>
        </row>
      </sheetData>
      <sheetData sheetId="374">
        <row r="2">
          <cell r="A2">
            <v>0</v>
          </cell>
        </row>
      </sheetData>
      <sheetData sheetId="375">
        <row r="2">
          <cell r="A2">
            <v>0</v>
          </cell>
        </row>
      </sheetData>
      <sheetData sheetId="376">
        <row r="2">
          <cell r="A2">
            <v>0</v>
          </cell>
        </row>
      </sheetData>
      <sheetData sheetId="377">
        <row r="2">
          <cell r="A2">
            <v>0</v>
          </cell>
        </row>
      </sheetData>
      <sheetData sheetId="378">
        <row r="2">
          <cell r="A2">
            <v>0</v>
          </cell>
        </row>
      </sheetData>
      <sheetData sheetId="379">
        <row r="2">
          <cell r="A2">
            <v>0</v>
          </cell>
        </row>
      </sheetData>
      <sheetData sheetId="380">
        <row r="2">
          <cell r="A2">
            <v>0</v>
          </cell>
        </row>
      </sheetData>
      <sheetData sheetId="381">
        <row r="2">
          <cell r="A2">
            <v>0</v>
          </cell>
        </row>
      </sheetData>
      <sheetData sheetId="382">
        <row r="2">
          <cell r="A2">
            <v>0</v>
          </cell>
        </row>
      </sheetData>
      <sheetData sheetId="383">
        <row r="2">
          <cell r="A2">
            <v>0</v>
          </cell>
        </row>
      </sheetData>
      <sheetData sheetId="384">
        <row r="2">
          <cell r="A2">
            <v>0</v>
          </cell>
        </row>
      </sheetData>
      <sheetData sheetId="385">
        <row r="2">
          <cell r="A2">
            <v>0</v>
          </cell>
        </row>
      </sheetData>
      <sheetData sheetId="386">
        <row r="2">
          <cell r="A2">
            <v>0</v>
          </cell>
        </row>
      </sheetData>
      <sheetData sheetId="387">
        <row r="2">
          <cell r="A2">
            <v>0</v>
          </cell>
        </row>
      </sheetData>
      <sheetData sheetId="388">
        <row r="2">
          <cell r="A2">
            <v>0</v>
          </cell>
        </row>
      </sheetData>
      <sheetData sheetId="389">
        <row r="2">
          <cell r="A2">
            <v>0</v>
          </cell>
        </row>
      </sheetData>
      <sheetData sheetId="390">
        <row r="2">
          <cell r="A2">
            <v>0</v>
          </cell>
        </row>
      </sheetData>
      <sheetData sheetId="391">
        <row r="2">
          <cell r="A2">
            <v>0</v>
          </cell>
        </row>
      </sheetData>
      <sheetData sheetId="392">
        <row r="2">
          <cell r="A2">
            <v>0</v>
          </cell>
        </row>
      </sheetData>
      <sheetData sheetId="393">
        <row r="2">
          <cell r="A2">
            <v>0</v>
          </cell>
        </row>
      </sheetData>
      <sheetData sheetId="394">
        <row r="2">
          <cell r="A2">
            <v>0</v>
          </cell>
        </row>
      </sheetData>
      <sheetData sheetId="395">
        <row r="2">
          <cell r="A2">
            <v>0</v>
          </cell>
        </row>
      </sheetData>
      <sheetData sheetId="396">
        <row r="2">
          <cell r="A2">
            <v>0</v>
          </cell>
        </row>
      </sheetData>
      <sheetData sheetId="397">
        <row r="2">
          <cell r="A2">
            <v>0</v>
          </cell>
        </row>
      </sheetData>
      <sheetData sheetId="398">
        <row r="2">
          <cell r="A2">
            <v>0</v>
          </cell>
        </row>
      </sheetData>
      <sheetData sheetId="399">
        <row r="2">
          <cell r="A2">
            <v>0</v>
          </cell>
        </row>
      </sheetData>
      <sheetData sheetId="400">
        <row r="2">
          <cell r="A2">
            <v>0</v>
          </cell>
        </row>
      </sheetData>
      <sheetData sheetId="401">
        <row r="2">
          <cell r="A2">
            <v>0</v>
          </cell>
        </row>
      </sheetData>
      <sheetData sheetId="402">
        <row r="2">
          <cell r="A2">
            <v>0</v>
          </cell>
        </row>
      </sheetData>
      <sheetData sheetId="403">
        <row r="2">
          <cell r="A2">
            <v>0</v>
          </cell>
        </row>
      </sheetData>
      <sheetData sheetId="404">
        <row r="2">
          <cell r="A2">
            <v>0</v>
          </cell>
        </row>
      </sheetData>
      <sheetData sheetId="405">
        <row r="2">
          <cell r="A2">
            <v>0</v>
          </cell>
        </row>
      </sheetData>
      <sheetData sheetId="406">
        <row r="2">
          <cell r="A2">
            <v>0</v>
          </cell>
        </row>
      </sheetData>
      <sheetData sheetId="407">
        <row r="2">
          <cell r="A2">
            <v>0</v>
          </cell>
        </row>
      </sheetData>
      <sheetData sheetId="408">
        <row r="2">
          <cell r="A2">
            <v>0</v>
          </cell>
        </row>
      </sheetData>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ow r="2">
          <cell r="A2">
            <v>0</v>
          </cell>
        </row>
      </sheetData>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ow r="2">
          <cell r="A2">
            <v>0</v>
          </cell>
        </row>
      </sheetData>
      <sheetData sheetId="667">
        <row r="2">
          <cell r="A2">
            <v>0</v>
          </cell>
        </row>
      </sheetData>
      <sheetData sheetId="668">
        <row r="2">
          <cell r="A2">
            <v>0</v>
          </cell>
        </row>
      </sheetData>
      <sheetData sheetId="669" refreshError="1"/>
      <sheetData sheetId="670" refreshError="1"/>
      <sheetData sheetId="671" refreshError="1"/>
      <sheetData sheetId="672">
        <row r="2">
          <cell r="A2">
            <v>0</v>
          </cell>
        </row>
      </sheetData>
      <sheetData sheetId="673">
        <row r="2">
          <cell r="A2">
            <v>0</v>
          </cell>
        </row>
      </sheetData>
      <sheetData sheetId="674" refreshError="1"/>
      <sheetData sheetId="675" refreshError="1"/>
      <sheetData sheetId="676" refreshError="1"/>
      <sheetData sheetId="677" refreshError="1"/>
      <sheetData sheetId="678" refreshError="1"/>
      <sheetData sheetId="679">
        <row r="2">
          <cell r="A2">
            <v>0</v>
          </cell>
        </row>
      </sheetData>
      <sheetData sheetId="680">
        <row r="2">
          <cell r="A2">
            <v>0</v>
          </cell>
        </row>
      </sheetData>
      <sheetData sheetId="681">
        <row r="2">
          <cell r="A2">
            <v>0</v>
          </cell>
        </row>
      </sheetData>
      <sheetData sheetId="682" refreshError="1"/>
      <sheetData sheetId="683">
        <row r="2">
          <cell r="A2">
            <v>0</v>
          </cell>
        </row>
      </sheetData>
      <sheetData sheetId="684">
        <row r="2">
          <cell r="A2">
            <v>0</v>
          </cell>
        </row>
      </sheetData>
      <sheetData sheetId="685">
        <row r="2">
          <cell r="A2">
            <v>0</v>
          </cell>
        </row>
      </sheetData>
      <sheetData sheetId="686">
        <row r="2">
          <cell r="A2">
            <v>0</v>
          </cell>
        </row>
      </sheetData>
      <sheetData sheetId="687">
        <row r="2">
          <cell r="A2">
            <v>0</v>
          </cell>
        </row>
      </sheetData>
      <sheetData sheetId="688">
        <row r="2">
          <cell r="A2">
            <v>0</v>
          </cell>
        </row>
      </sheetData>
      <sheetData sheetId="689">
        <row r="2">
          <cell r="A2">
            <v>0</v>
          </cell>
        </row>
      </sheetData>
      <sheetData sheetId="690">
        <row r="2">
          <cell r="A2">
            <v>0</v>
          </cell>
        </row>
      </sheetData>
      <sheetData sheetId="691">
        <row r="2">
          <cell r="A2">
            <v>0</v>
          </cell>
        </row>
      </sheetData>
      <sheetData sheetId="692">
        <row r="2">
          <cell r="A2">
            <v>0</v>
          </cell>
        </row>
      </sheetData>
      <sheetData sheetId="693">
        <row r="2">
          <cell r="A2">
            <v>0</v>
          </cell>
        </row>
      </sheetData>
      <sheetData sheetId="694">
        <row r="2">
          <cell r="A2">
            <v>0</v>
          </cell>
        </row>
      </sheetData>
      <sheetData sheetId="695">
        <row r="2">
          <cell r="A2">
            <v>0</v>
          </cell>
        </row>
      </sheetData>
      <sheetData sheetId="696">
        <row r="2">
          <cell r="A2">
            <v>0</v>
          </cell>
        </row>
      </sheetData>
      <sheetData sheetId="697">
        <row r="2">
          <cell r="A2">
            <v>0</v>
          </cell>
        </row>
      </sheetData>
      <sheetData sheetId="698">
        <row r="2">
          <cell r="A2">
            <v>0</v>
          </cell>
        </row>
      </sheetData>
      <sheetData sheetId="699">
        <row r="2">
          <cell r="A2">
            <v>0</v>
          </cell>
        </row>
      </sheetData>
      <sheetData sheetId="700">
        <row r="2">
          <cell r="A2">
            <v>0</v>
          </cell>
        </row>
      </sheetData>
      <sheetData sheetId="701">
        <row r="2">
          <cell r="A2">
            <v>0</v>
          </cell>
        </row>
      </sheetData>
      <sheetData sheetId="702">
        <row r="2">
          <cell r="A2">
            <v>0</v>
          </cell>
        </row>
      </sheetData>
      <sheetData sheetId="703">
        <row r="2">
          <cell r="A2">
            <v>0</v>
          </cell>
        </row>
      </sheetData>
      <sheetData sheetId="704">
        <row r="2">
          <cell r="A2">
            <v>0</v>
          </cell>
        </row>
      </sheetData>
      <sheetData sheetId="705">
        <row r="2">
          <cell r="A2">
            <v>0</v>
          </cell>
        </row>
      </sheetData>
      <sheetData sheetId="706">
        <row r="2">
          <cell r="A2">
            <v>0</v>
          </cell>
        </row>
      </sheetData>
      <sheetData sheetId="707">
        <row r="2">
          <cell r="A2">
            <v>0</v>
          </cell>
        </row>
      </sheetData>
      <sheetData sheetId="708">
        <row r="2">
          <cell r="A2">
            <v>0</v>
          </cell>
        </row>
      </sheetData>
      <sheetData sheetId="709">
        <row r="2">
          <cell r="A2">
            <v>0</v>
          </cell>
        </row>
      </sheetData>
      <sheetData sheetId="710">
        <row r="2">
          <cell r="A2">
            <v>0</v>
          </cell>
        </row>
      </sheetData>
      <sheetData sheetId="711">
        <row r="2">
          <cell r="A2">
            <v>0</v>
          </cell>
        </row>
      </sheetData>
      <sheetData sheetId="712">
        <row r="2">
          <cell r="A2">
            <v>0</v>
          </cell>
        </row>
      </sheetData>
      <sheetData sheetId="713">
        <row r="2">
          <cell r="A2">
            <v>0</v>
          </cell>
        </row>
      </sheetData>
      <sheetData sheetId="714">
        <row r="2">
          <cell r="A2">
            <v>0</v>
          </cell>
        </row>
      </sheetData>
      <sheetData sheetId="715">
        <row r="2">
          <cell r="A2">
            <v>0</v>
          </cell>
        </row>
      </sheetData>
      <sheetData sheetId="716">
        <row r="2">
          <cell r="A2">
            <v>0</v>
          </cell>
        </row>
      </sheetData>
      <sheetData sheetId="717">
        <row r="2">
          <cell r="A2">
            <v>0</v>
          </cell>
        </row>
      </sheetData>
      <sheetData sheetId="718">
        <row r="2">
          <cell r="A2">
            <v>0</v>
          </cell>
        </row>
      </sheetData>
      <sheetData sheetId="719">
        <row r="2">
          <cell r="A2">
            <v>0</v>
          </cell>
        </row>
      </sheetData>
      <sheetData sheetId="720">
        <row r="2">
          <cell r="A2">
            <v>0</v>
          </cell>
        </row>
      </sheetData>
      <sheetData sheetId="721">
        <row r="2">
          <cell r="A2">
            <v>0</v>
          </cell>
        </row>
      </sheetData>
      <sheetData sheetId="722">
        <row r="2">
          <cell r="A2">
            <v>0</v>
          </cell>
        </row>
      </sheetData>
      <sheetData sheetId="723">
        <row r="2">
          <cell r="A2">
            <v>0</v>
          </cell>
        </row>
      </sheetData>
      <sheetData sheetId="724">
        <row r="2">
          <cell r="A2">
            <v>0</v>
          </cell>
        </row>
      </sheetData>
      <sheetData sheetId="725">
        <row r="2">
          <cell r="A2">
            <v>0</v>
          </cell>
        </row>
      </sheetData>
      <sheetData sheetId="726">
        <row r="2">
          <cell r="A2">
            <v>0</v>
          </cell>
        </row>
      </sheetData>
      <sheetData sheetId="727">
        <row r="2">
          <cell r="A2">
            <v>0</v>
          </cell>
        </row>
      </sheetData>
      <sheetData sheetId="728">
        <row r="2">
          <cell r="A2">
            <v>0</v>
          </cell>
        </row>
      </sheetData>
      <sheetData sheetId="729">
        <row r="2">
          <cell r="A2">
            <v>0</v>
          </cell>
        </row>
      </sheetData>
      <sheetData sheetId="730">
        <row r="2">
          <cell r="A2">
            <v>0</v>
          </cell>
        </row>
      </sheetData>
      <sheetData sheetId="731">
        <row r="2">
          <cell r="A2">
            <v>0</v>
          </cell>
        </row>
      </sheetData>
      <sheetData sheetId="732">
        <row r="2">
          <cell r="A2">
            <v>0</v>
          </cell>
        </row>
      </sheetData>
      <sheetData sheetId="733">
        <row r="2">
          <cell r="A2">
            <v>0</v>
          </cell>
        </row>
      </sheetData>
      <sheetData sheetId="734">
        <row r="2">
          <cell r="A2">
            <v>0</v>
          </cell>
        </row>
      </sheetData>
      <sheetData sheetId="735">
        <row r="2">
          <cell r="A2">
            <v>0</v>
          </cell>
        </row>
      </sheetData>
      <sheetData sheetId="736">
        <row r="2">
          <cell r="A2">
            <v>0</v>
          </cell>
        </row>
      </sheetData>
      <sheetData sheetId="737">
        <row r="2">
          <cell r="A2">
            <v>0</v>
          </cell>
        </row>
      </sheetData>
      <sheetData sheetId="738">
        <row r="2">
          <cell r="A2">
            <v>0</v>
          </cell>
        </row>
      </sheetData>
      <sheetData sheetId="739">
        <row r="2">
          <cell r="A2">
            <v>0</v>
          </cell>
        </row>
      </sheetData>
      <sheetData sheetId="740">
        <row r="2">
          <cell r="A2">
            <v>0</v>
          </cell>
        </row>
      </sheetData>
      <sheetData sheetId="741">
        <row r="2">
          <cell r="A2">
            <v>0</v>
          </cell>
        </row>
      </sheetData>
      <sheetData sheetId="742">
        <row r="2">
          <cell r="A2">
            <v>0</v>
          </cell>
        </row>
      </sheetData>
      <sheetData sheetId="743">
        <row r="2">
          <cell r="A2">
            <v>0</v>
          </cell>
        </row>
      </sheetData>
      <sheetData sheetId="744">
        <row r="2">
          <cell r="A2">
            <v>0</v>
          </cell>
        </row>
      </sheetData>
      <sheetData sheetId="745">
        <row r="2">
          <cell r="A2">
            <v>0</v>
          </cell>
        </row>
      </sheetData>
      <sheetData sheetId="746">
        <row r="2">
          <cell r="A2">
            <v>0</v>
          </cell>
        </row>
      </sheetData>
      <sheetData sheetId="747">
        <row r="2">
          <cell r="A2">
            <v>0</v>
          </cell>
        </row>
      </sheetData>
      <sheetData sheetId="748">
        <row r="2">
          <cell r="A2">
            <v>0</v>
          </cell>
        </row>
      </sheetData>
      <sheetData sheetId="749">
        <row r="2">
          <cell r="A2">
            <v>0</v>
          </cell>
        </row>
      </sheetData>
      <sheetData sheetId="750">
        <row r="2">
          <cell r="A2">
            <v>0</v>
          </cell>
        </row>
      </sheetData>
      <sheetData sheetId="751">
        <row r="2">
          <cell r="A2">
            <v>0</v>
          </cell>
        </row>
      </sheetData>
      <sheetData sheetId="752">
        <row r="2">
          <cell r="A2">
            <v>0</v>
          </cell>
        </row>
      </sheetData>
      <sheetData sheetId="753">
        <row r="2">
          <cell r="A2">
            <v>0</v>
          </cell>
        </row>
      </sheetData>
      <sheetData sheetId="754">
        <row r="2">
          <cell r="A2">
            <v>0</v>
          </cell>
        </row>
      </sheetData>
      <sheetData sheetId="755">
        <row r="2">
          <cell r="A2">
            <v>0</v>
          </cell>
        </row>
      </sheetData>
      <sheetData sheetId="756">
        <row r="2">
          <cell r="A2">
            <v>0</v>
          </cell>
        </row>
      </sheetData>
      <sheetData sheetId="757">
        <row r="2">
          <cell r="A2">
            <v>0</v>
          </cell>
        </row>
      </sheetData>
      <sheetData sheetId="758">
        <row r="2">
          <cell r="A2">
            <v>0</v>
          </cell>
        </row>
      </sheetData>
      <sheetData sheetId="759">
        <row r="2">
          <cell r="A2">
            <v>0</v>
          </cell>
        </row>
      </sheetData>
      <sheetData sheetId="760">
        <row r="2">
          <cell r="A2">
            <v>0</v>
          </cell>
        </row>
      </sheetData>
      <sheetData sheetId="761">
        <row r="2">
          <cell r="A2">
            <v>0</v>
          </cell>
        </row>
      </sheetData>
      <sheetData sheetId="762">
        <row r="2">
          <cell r="A2">
            <v>0</v>
          </cell>
        </row>
      </sheetData>
      <sheetData sheetId="763">
        <row r="2">
          <cell r="A2">
            <v>0</v>
          </cell>
        </row>
      </sheetData>
      <sheetData sheetId="764">
        <row r="2">
          <cell r="A2">
            <v>0</v>
          </cell>
        </row>
      </sheetData>
      <sheetData sheetId="765">
        <row r="2">
          <cell r="A2">
            <v>0</v>
          </cell>
        </row>
      </sheetData>
      <sheetData sheetId="766">
        <row r="2">
          <cell r="A2">
            <v>0</v>
          </cell>
        </row>
      </sheetData>
      <sheetData sheetId="767">
        <row r="2">
          <cell r="A2">
            <v>0</v>
          </cell>
        </row>
      </sheetData>
      <sheetData sheetId="768">
        <row r="2">
          <cell r="A2">
            <v>0</v>
          </cell>
        </row>
      </sheetData>
      <sheetData sheetId="769">
        <row r="2">
          <cell r="A2">
            <v>0</v>
          </cell>
        </row>
      </sheetData>
      <sheetData sheetId="770">
        <row r="2">
          <cell r="A2">
            <v>0</v>
          </cell>
        </row>
      </sheetData>
      <sheetData sheetId="771">
        <row r="2">
          <cell r="A2">
            <v>0</v>
          </cell>
        </row>
      </sheetData>
      <sheetData sheetId="772">
        <row r="2">
          <cell r="A2">
            <v>0</v>
          </cell>
        </row>
      </sheetData>
      <sheetData sheetId="773">
        <row r="2">
          <cell r="A2">
            <v>0</v>
          </cell>
        </row>
      </sheetData>
      <sheetData sheetId="774">
        <row r="2">
          <cell r="A2">
            <v>0</v>
          </cell>
        </row>
      </sheetData>
      <sheetData sheetId="775">
        <row r="2">
          <cell r="A2">
            <v>0</v>
          </cell>
        </row>
      </sheetData>
      <sheetData sheetId="776">
        <row r="2">
          <cell r="A2">
            <v>0</v>
          </cell>
        </row>
      </sheetData>
      <sheetData sheetId="777">
        <row r="2">
          <cell r="A2">
            <v>0</v>
          </cell>
        </row>
      </sheetData>
      <sheetData sheetId="778">
        <row r="2">
          <cell r="A2">
            <v>0</v>
          </cell>
        </row>
      </sheetData>
      <sheetData sheetId="779">
        <row r="2">
          <cell r="A2">
            <v>0</v>
          </cell>
        </row>
      </sheetData>
      <sheetData sheetId="780">
        <row r="2">
          <cell r="A2">
            <v>0</v>
          </cell>
        </row>
      </sheetData>
      <sheetData sheetId="781">
        <row r="2">
          <cell r="A2">
            <v>0</v>
          </cell>
        </row>
      </sheetData>
      <sheetData sheetId="782">
        <row r="2">
          <cell r="A2">
            <v>0</v>
          </cell>
        </row>
      </sheetData>
      <sheetData sheetId="783">
        <row r="2">
          <cell r="A2">
            <v>0</v>
          </cell>
        </row>
      </sheetData>
      <sheetData sheetId="784">
        <row r="2">
          <cell r="A2">
            <v>0</v>
          </cell>
        </row>
      </sheetData>
      <sheetData sheetId="785">
        <row r="2">
          <cell r="A2">
            <v>0</v>
          </cell>
        </row>
      </sheetData>
      <sheetData sheetId="786">
        <row r="2">
          <cell r="A2">
            <v>0</v>
          </cell>
        </row>
      </sheetData>
      <sheetData sheetId="787">
        <row r="2">
          <cell r="A2">
            <v>0</v>
          </cell>
        </row>
      </sheetData>
      <sheetData sheetId="788">
        <row r="2">
          <cell r="A2">
            <v>0</v>
          </cell>
        </row>
      </sheetData>
      <sheetData sheetId="789">
        <row r="2">
          <cell r="A2">
            <v>0</v>
          </cell>
        </row>
      </sheetData>
      <sheetData sheetId="790">
        <row r="2">
          <cell r="A2">
            <v>0</v>
          </cell>
        </row>
      </sheetData>
      <sheetData sheetId="791">
        <row r="2">
          <cell r="A2">
            <v>0</v>
          </cell>
        </row>
      </sheetData>
      <sheetData sheetId="792">
        <row r="2">
          <cell r="A2">
            <v>0</v>
          </cell>
        </row>
      </sheetData>
      <sheetData sheetId="793">
        <row r="2">
          <cell r="A2">
            <v>0</v>
          </cell>
        </row>
      </sheetData>
      <sheetData sheetId="794">
        <row r="2">
          <cell r="A2">
            <v>0</v>
          </cell>
        </row>
      </sheetData>
      <sheetData sheetId="795">
        <row r="2">
          <cell r="A2">
            <v>0</v>
          </cell>
        </row>
      </sheetData>
      <sheetData sheetId="796">
        <row r="2">
          <cell r="A2">
            <v>0</v>
          </cell>
        </row>
      </sheetData>
      <sheetData sheetId="797">
        <row r="2">
          <cell r="A2">
            <v>0</v>
          </cell>
        </row>
      </sheetData>
      <sheetData sheetId="798">
        <row r="2">
          <cell r="A2">
            <v>0</v>
          </cell>
        </row>
      </sheetData>
      <sheetData sheetId="799">
        <row r="2">
          <cell r="A2">
            <v>0</v>
          </cell>
        </row>
      </sheetData>
      <sheetData sheetId="800">
        <row r="2">
          <cell r="A2">
            <v>0</v>
          </cell>
        </row>
      </sheetData>
      <sheetData sheetId="801">
        <row r="2">
          <cell r="A2">
            <v>0</v>
          </cell>
        </row>
      </sheetData>
      <sheetData sheetId="802">
        <row r="2">
          <cell r="A2">
            <v>0</v>
          </cell>
        </row>
      </sheetData>
      <sheetData sheetId="803">
        <row r="2">
          <cell r="A2">
            <v>0</v>
          </cell>
        </row>
      </sheetData>
      <sheetData sheetId="804">
        <row r="2">
          <cell r="A2">
            <v>0</v>
          </cell>
        </row>
      </sheetData>
      <sheetData sheetId="805">
        <row r="2">
          <cell r="A2">
            <v>0</v>
          </cell>
        </row>
      </sheetData>
      <sheetData sheetId="806">
        <row r="2">
          <cell r="A2">
            <v>0</v>
          </cell>
        </row>
      </sheetData>
      <sheetData sheetId="807">
        <row r="2">
          <cell r="A2">
            <v>0</v>
          </cell>
        </row>
      </sheetData>
      <sheetData sheetId="808">
        <row r="2">
          <cell r="A2">
            <v>0</v>
          </cell>
        </row>
      </sheetData>
      <sheetData sheetId="809">
        <row r="2">
          <cell r="A2">
            <v>0</v>
          </cell>
        </row>
      </sheetData>
      <sheetData sheetId="810">
        <row r="2">
          <cell r="A2">
            <v>0</v>
          </cell>
        </row>
      </sheetData>
      <sheetData sheetId="811">
        <row r="2">
          <cell r="A2">
            <v>0</v>
          </cell>
        </row>
      </sheetData>
      <sheetData sheetId="812">
        <row r="2">
          <cell r="A2">
            <v>0</v>
          </cell>
        </row>
      </sheetData>
      <sheetData sheetId="813">
        <row r="2">
          <cell r="A2">
            <v>0</v>
          </cell>
        </row>
      </sheetData>
      <sheetData sheetId="814">
        <row r="2">
          <cell r="A2">
            <v>0</v>
          </cell>
        </row>
      </sheetData>
      <sheetData sheetId="815">
        <row r="2">
          <cell r="A2">
            <v>0</v>
          </cell>
        </row>
      </sheetData>
      <sheetData sheetId="816">
        <row r="2">
          <cell r="A2">
            <v>0</v>
          </cell>
        </row>
      </sheetData>
      <sheetData sheetId="817">
        <row r="2">
          <cell r="A2">
            <v>0</v>
          </cell>
        </row>
      </sheetData>
      <sheetData sheetId="818">
        <row r="2">
          <cell r="A2">
            <v>0</v>
          </cell>
        </row>
      </sheetData>
      <sheetData sheetId="819">
        <row r="2">
          <cell r="A2">
            <v>0</v>
          </cell>
        </row>
      </sheetData>
      <sheetData sheetId="820">
        <row r="2">
          <cell r="A2">
            <v>0</v>
          </cell>
        </row>
      </sheetData>
      <sheetData sheetId="821">
        <row r="2">
          <cell r="A2">
            <v>0</v>
          </cell>
        </row>
      </sheetData>
      <sheetData sheetId="822">
        <row r="2">
          <cell r="A2">
            <v>0</v>
          </cell>
        </row>
      </sheetData>
      <sheetData sheetId="823">
        <row r="2">
          <cell r="A2">
            <v>0</v>
          </cell>
        </row>
      </sheetData>
      <sheetData sheetId="824">
        <row r="2">
          <cell r="A2">
            <v>0</v>
          </cell>
        </row>
      </sheetData>
      <sheetData sheetId="825">
        <row r="2">
          <cell r="A2">
            <v>0</v>
          </cell>
        </row>
      </sheetData>
      <sheetData sheetId="826">
        <row r="2">
          <cell r="A2">
            <v>0</v>
          </cell>
        </row>
      </sheetData>
      <sheetData sheetId="827">
        <row r="2">
          <cell r="A2">
            <v>0</v>
          </cell>
        </row>
      </sheetData>
      <sheetData sheetId="828">
        <row r="2">
          <cell r="A2">
            <v>0</v>
          </cell>
        </row>
      </sheetData>
      <sheetData sheetId="829">
        <row r="2">
          <cell r="A2">
            <v>0</v>
          </cell>
        </row>
      </sheetData>
      <sheetData sheetId="830">
        <row r="2">
          <cell r="A2">
            <v>0</v>
          </cell>
        </row>
      </sheetData>
      <sheetData sheetId="831">
        <row r="2">
          <cell r="A2">
            <v>0</v>
          </cell>
        </row>
      </sheetData>
      <sheetData sheetId="832">
        <row r="2">
          <cell r="A2">
            <v>0</v>
          </cell>
        </row>
      </sheetData>
      <sheetData sheetId="833">
        <row r="2">
          <cell r="A2">
            <v>0</v>
          </cell>
        </row>
      </sheetData>
      <sheetData sheetId="834">
        <row r="2">
          <cell r="A2">
            <v>0</v>
          </cell>
        </row>
      </sheetData>
      <sheetData sheetId="835">
        <row r="2">
          <cell r="A2">
            <v>0</v>
          </cell>
        </row>
      </sheetData>
      <sheetData sheetId="836">
        <row r="2">
          <cell r="A2">
            <v>0</v>
          </cell>
        </row>
      </sheetData>
      <sheetData sheetId="837">
        <row r="2">
          <cell r="A2">
            <v>0</v>
          </cell>
        </row>
      </sheetData>
      <sheetData sheetId="838">
        <row r="2">
          <cell r="A2">
            <v>0</v>
          </cell>
        </row>
      </sheetData>
      <sheetData sheetId="839">
        <row r="2">
          <cell r="A2">
            <v>0</v>
          </cell>
        </row>
      </sheetData>
      <sheetData sheetId="840">
        <row r="2">
          <cell r="A2">
            <v>0</v>
          </cell>
        </row>
      </sheetData>
      <sheetData sheetId="841">
        <row r="2">
          <cell r="A2">
            <v>0</v>
          </cell>
        </row>
      </sheetData>
      <sheetData sheetId="842">
        <row r="2">
          <cell r="A2">
            <v>0</v>
          </cell>
        </row>
      </sheetData>
      <sheetData sheetId="843">
        <row r="2">
          <cell r="A2">
            <v>0</v>
          </cell>
        </row>
      </sheetData>
      <sheetData sheetId="844">
        <row r="2">
          <cell r="A2">
            <v>0</v>
          </cell>
        </row>
      </sheetData>
      <sheetData sheetId="845">
        <row r="2">
          <cell r="A2">
            <v>0</v>
          </cell>
        </row>
      </sheetData>
      <sheetData sheetId="846">
        <row r="2">
          <cell r="A2">
            <v>0</v>
          </cell>
        </row>
      </sheetData>
      <sheetData sheetId="847">
        <row r="2">
          <cell r="A2">
            <v>0</v>
          </cell>
        </row>
      </sheetData>
      <sheetData sheetId="848">
        <row r="2">
          <cell r="A2">
            <v>0</v>
          </cell>
        </row>
      </sheetData>
      <sheetData sheetId="849">
        <row r="2">
          <cell r="A2">
            <v>0</v>
          </cell>
        </row>
      </sheetData>
      <sheetData sheetId="850">
        <row r="2">
          <cell r="A2">
            <v>0</v>
          </cell>
        </row>
      </sheetData>
      <sheetData sheetId="851">
        <row r="2">
          <cell r="A2">
            <v>0</v>
          </cell>
        </row>
      </sheetData>
      <sheetData sheetId="852">
        <row r="2">
          <cell r="A2">
            <v>0</v>
          </cell>
        </row>
      </sheetData>
      <sheetData sheetId="853">
        <row r="2">
          <cell r="A2">
            <v>0</v>
          </cell>
        </row>
      </sheetData>
      <sheetData sheetId="854">
        <row r="2">
          <cell r="A2">
            <v>0</v>
          </cell>
        </row>
      </sheetData>
      <sheetData sheetId="855">
        <row r="2">
          <cell r="A2">
            <v>0</v>
          </cell>
        </row>
      </sheetData>
      <sheetData sheetId="856">
        <row r="2">
          <cell r="A2">
            <v>0</v>
          </cell>
        </row>
      </sheetData>
      <sheetData sheetId="857">
        <row r="2">
          <cell r="A2">
            <v>0</v>
          </cell>
        </row>
      </sheetData>
      <sheetData sheetId="858">
        <row r="2">
          <cell r="A2">
            <v>0</v>
          </cell>
        </row>
      </sheetData>
      <sheetData sheetId="859">
        <row r="2">
          <cell r="A2">
            <v>0</v>
          </cell>
        </row>
      </sheetData>
      <sheetData sheetId="860">
        <row r="2">
          <cell r="A2">
            <v>0</v>
          </cell>
        </row>
      </sheetData>
      <sheetData sheetId="861">
        <row r="2">
          <cell r="A2">
            <v>0</v>
          </cell>
        </row>
      </sheetData>
      <sheetData sheetId="862">
        <row r="2">
          <cell r="A2">
            <v>0</v>
          </cell>
        </row>
      </sheetData>
      <sheetData sheetId="863">
        <row r="2">
          <cell r="A2">
            <v>0</v>
          </cell>
        </row>
      </sheetData>
      <sheetData sheetId="864">
        <row r="2">
          <cell r="A2">
            <v>0</v>
          </cell>
        </row>
      </sheetData>
      <sheetData sheetId="865">
        <row r="2">
          <cell r="A2">
            <v>0</v>
          </cell>
        </row>
      </sheetData>
      <sheetData sheetId="866">
        <row r="2">
          <cell r="A2">
            <v>0</v>
          </cell>
        </row>
      </sheetData>
      <sheetData sheetId="867">
        <row r="2">
          <cell r="A2">
            <v>0</v>
          </cell>
        </row>
      </sheetData>
      <sheetData sheetId="868">
        <row r="2">
          <cell r="A2">
            <v>0</v>
          </cell>
        </row>
      </sheetData>
      <sheetData sheetId="869">
        <row r="2">
          <cell r="A2">
            <v>0</v>
          </cell>
        </row>
      </sheetData>
      <sheetData sheetId="870">
        <row r="2">
          <cell r="A2">
            <v>0</v>
          </cell>
        </row>
      </sheetData>
      <sheetData sheetId="871">
        <row r="2">
          <cell r="A2">
            <v>0</v>
          </cell>
        </row>
      </sheetData>
      <sheetData sheetId="872">
        <row r="2">
          <cell r="A2">
            <v>0</v>
          </cell>
        </row>
      </sheetData>
      <sheetData sheetId="873">
        <row r="2">
          <cell r="A2">
            <v>0</v>
          </cell>
        </row>
      </sheetData>
      <sheetData sheetId="874">
        <row r="2">
          <cell r="A2">
            <v>0</v>
          </cell>
        </row>
      </sheetData>
      <sheetData sheetId="875">
        <row r="2">
          <cell r="A2">
            <v>0</v>
          </cell>
        </row>
      </sheetData>
      <sheetData sheetId="876">
        <row r="2">
          <cell r="A2">
            <v>0</v>
          </cell>
        </row>
      </sheetData>
      <sheetData sheetId="877">
        <row r="2">
          <cell r="A2">
            <v>0</v>
          </cell>
        </row>
      </sheetData>
      <sheetData sheetId="878">
        <row r="2">
          <cell r="A2">
            <v>0</v>
          </cell>
        </row>
      </sheetData>
      <sheetData sheetId="879">
        <row r="2">
          <cell r="A2">
            <v>0</v>
          </cell>
        </row>
      </sheetData>
      <sheetData sheetId="880">
        <row r="2">
          <cell r="A2">
            <v>0</v>
          </cell>
        </row>
      </sheetData>
      <sheetData sheetId="881">
        <row r="2">
          <cell r="A2">
            <v>0</v>
          </cell>
        </row>
      </sheetData>
      <sheetData sheetId="882">
        <row r="2">
          <cell r="A2">
            <v>0</v>
          </cell>
        </row>
      </sheetData>
      <sheetData sheetId="883">
        <row r="2">
          <cell r="A2">
            <v>0</v>
          </cell>
        </row>
      </sheetData>
      <sheetData sheetId="884">
        <row r="2">
          <cell r="A2">
            <v>0</v>
          </cell>
        </row>
      </sheetData>
      <sheetData sheetId="885">
        <row r="2">
          <cell r="A2">
            <v>0</v>
          </cell>
        </row>
      </sheetData>
      <sheetData sheetId="886">
        <row r="2">
          <cell r="A2">
            <v>0</v>
          </cell>
        </row>
      </sheetData>
      <sheetData sheetId="887">
        <row r="2">
          <cell r="A2">
            <v>0</v>
          </cell>
        </row>
      </sheetData>
      <sheetData sheetId="888">
        <row r="2">
          <cell r="A2">
            <v>0</v>
          </cell>
        </row>
      </sheetData>
      <sheetData sheetId="889">
        <row r="2">
          <cell r="A2">
            <v>0</v>
          </cell>
        </row>
      </sheetData>
      <sheetData sheetId="890">
        <row r="2">
          <cell r="A2">
            <v>0</v>
          </cell>
        </row>
      </sheetData>
      <sheetData sheetId="891">
        <row r="2">
          <cell r="A2">
            <v>0</v>
          </cell>
        </row>
      </sheetData>
      <sheetData sheetId="892">
        <row r="2">
          <cell r="A2">
            <v>0</v>
          </cell>
        </row>
      </sheetData>
      <sheetData sheetId="893">
        <row r="2">
          <cell r="A2">
            <v>0</v>
          </cell>
        </row>
      </sheetData>
      <sheetData sheetId="894">
        <row r="2">
          <cell r="A2">
            <v>0</v>
          </cell>
        </row>
      </sheetData>
      <sheetData sheetId="895">
        <row r="2">
          <cell r="A2">
            <v>0</v>
          </cell>
        </row>
      </sheetData>
      <sheetData sheetId="896">
        <row r="2">
          <cell r="A2">
            <v>0</v>
          </cell>
        </row>
      </sheetData>
      <sheetData sheetId="897">
        <row r="2">
          <cell r="A2">
            <v>0</v>
          </cell>
        </row>
      </sheetData>
      <sheetData sheetId="898">
        <row r="2">
          <cell r="A2">
            <v>0</v>
          </cell>
        </row>
      </sheetData>
      <sheetData sheetId="899">
        <row r="2">
          <cell r="A2">
            <v>0</v>
          </cell>
        </row>
      </sheetData>
      <sheetData sheetId="900">
        <row r="2">
          <cell r="A2">
            <v>0</v>
          </cell>
        </row>
      </sheetData>
      <sheetData sheetId="901">
        <row r="2">
          <cell r="A2">
            <v>0</v>
          </cell>
        </row>
      </sheetData>
      <sheetData sheetId="902">
        <row r="2">
          <cell r="A2">
            <v>0</v>
          </cell>
        </row>
      </sheetData>
      <sheetData sheetId="903">
        <row r="2">
          <cell r="A2">
            <v>0</v>
          </cell>
        </row>
      </sheetData>
      <sheetData sheetId="904">
        <row r="2">
          <cell r="A2">
            <v>0</v>
          </cell>
        </row>
      </sheetData>
      <sheetData sheetId="905">
        <row r="2">
          <cell r="A2">
            <v>0</v>
          </cell>
        </row>
      </sheetData>
      <sheetData sheetId="906">
        <row r="2">
          <cell r="A2">
            <v>0</v>
          </cell>
        </row>
      </sheetData>
      <sheetData sheetId="907">
        <row r="2">
          <cell r="A2">
            <v>0</v>
          </cell>
        </row>
      </sheetData>
      <sheetData sheetId="908">
        <row r="2">
          <cell r="A2">
            <v>0</v>
          </cell>
        </row>
      </sheetData>
      <sheetData sheetId="909">
        <row r="2">
          <cell r="A2">
            <v>0</v>
          </cell>
        </row>
      </sheetData>
      <sheetData sheetId="910">
        <row r="2">
          <cell r="A2">
            <v>0</v>
          </cell>
        </row>
      </sheetData>
      <sheetData sheetId="911">
        <row r="2">
          <cell r="A2">
            <v>0</v>
          </cell>
        </row>
      </sheetData>
      <sheetData sheetId="912">
        <row r="2">
          <cell r="A2">
            <v>0</v>
          </cell>
        </row>
      </sheetData>
      <sheetData sheetId="913">
        <row r="2">
          <cell r="A2">
            <v>0</v>
          </cell>
        </row>
      </sheetData>
      <sheetData sheetId="914">
        <row r="2">
          <cell r="A2">
            <v>0</v>
          </cell>
        </row>
      </sheetData>
      <sheetData sheetId="915">
        <row r="2">
          <cell r="A2">
            <v>0</v>
          </cell>
        </row>
      </sheetData>
      <sheetData sheetId="916">
        <row r="2">
          <cell r="A2">
            <v>0</v>
          </cell>
        </row>
      </sheetData>
      <sheetData sheetId="917">
        <row r="2">
          <cell r="A2">
            <v>0</v>
          </cell>
        </row>
      </sheetData>
      <sheetData sheetId="918">
        <row r="2">
          <cell r="A2">
            <v>0</v>
          </cell>
        </row>
      </sheetData>
      <sheetData sheetId="919">
        <row r="2">
          <cell r="A2">
            <v>0</v>
          </cell>
        </row>
      </sheetData>
      <sheetData sheetId="920">
        <row r="2">
          <cell r="A2">
            <v>0</v>
          </cell>
        </row>
      </sheetData>
      <sheetData sheetId="921">
        <row r="2">
          <cell r="A2">
            <v>0</v>
          </cell>
        </row>
      </sheetData>
      <sheetData sheetId="922">
        <row r="2">
          <cell r="A2">
            <v>0</v>
          </cell>
        </row>
      </sheetData>
      <sheetData sheetId="923">
        <row r="2">
          <cell r="A2">
            <v>0</v>
          </cell>
        </row>
      </sheetData>
      <sheetData sheetId="924">
        <row r="2">
          <cell r="A2">
            <v>0</v>
          </cell>
        </row>
      </sheetData>
      <sheetData sheetId="925">
        <row r="2">
          <cell r="A2">
            <v>0</v>
          </cell>
        </row>
      </sheetData>
      <sheetData sheetId="926">
        <row r="2">
          <cell r="A2">
            <v>0</v>
          </cell>
        </row>
      </sheetData>
      <sheetData sheetId="927">
        <row r="2">
          <cell r="A2">
            <v>0</v>
          </cell>
        </row>
      </sheetData>
      <sheetData sheetId="928">
        <row r="2">
          <cell r="A2">
            <v>0</v>
          </cell>
        </row>
      </sheetData>
      <sheetData sheetId="929">
        <row r="2">
          <cell r="A2">
            <v>0</v>
          </cell>
        </row>
      </sheetData>
      <sheetData sheetId="930">
        <row r="2">
          <cell r="A2">
            <v>0</v>
          </cell>
        </row>
      </sheetData>
      <sheetData sheetId="931">
        <row r="2">
          <cell r="A2">
            <v>0</v>
          </cell>
        </row>
      </sheetData>
      <sheetData sheetId="932">
        <row r="2">
          <cell r="A2">
            <v>0</v>
          </cell>
        </row>
      </sheetData>
      <sheetData sheetId="933">
        <row r="2">
          <cell r="A2">
            <v>0</v>
          </cell>
        </row>
      </sheetData>
      <sheetData sheetId="934">
        <row r="2">
          <cell r="A2">
            <v>0</v>
          </cell>
        </row>
      </sheetData>
      <sheetData sheetId="935">
        <row r="2">
          <cell r="A2">
            <v>0</v>
          </cell>
        </row>
      </sheetData>
      <sheetData sheetId="936">
        <row r="2">
          <cell r="A2">
            <v>0</v>
          </cell>
        </row>
      </sheetData>
      <sheetData sheetId="937">
        <row r="2">
          <cell r="A2">
            <v>0</v>
          </cell>
        </row>
      </sheetData>
      <sheetData sheetId="938">
        <row r="2">
          <cell r="A2">
            <v>0</v>
          </cell>
        </row>
      </sheetData>
      <sheetData sheetId="939">
        <row r="2">
          <cell r="A2">
            <v>0</v>
          </cell>
        </row>
      </sheetData>
      <sheetData sheetId="940">
        <row r="2">
          <cell r="A2">
            <v>0</v>
          </cell>
        </row>
      </sheetData>
      <sheetData sheetId="941">
        <row r="2">
          <cell r="A2">
            <v>0</v>
          </cell>
        </row>
      </sheetData>
      <sheetData sheetId="942">
        <row r="2">
          <cell r="A2">
            <v>0</v>
          </cell>
        </row>
      </sheetData>
      <sheetData sheetId="943">
        <row r="2">
          <cell r="A2">
            <v>0</v>
          </cell>
        </row>
      </sheetData>
      <sheetData sheetId="944">
        <row r="2">
          <cell r="A2">
            <v>0</v>
          </cell>
        </row>
      </sheetData>
      <sheetData sheetId="945">
        <row r="2">
          <cell r="A2">
            <v>0</v>
          </cell>
        </row>
      </sheetData>
      <sheetData sheetId="946">
        <row r="2">
          <cell r="A2">
            <v>0</v>
          </cell>
        </row>
      </sheetData>
      <sheetData sheetId="947">
        <row r="2">
          <cell r="A2">
            <v>0</v>
          </cell>
        </row>
      </sheetData>
      <sheetData sheetId="948">
        <row r="2">
          <cell r="A2">
            <v>0</v>
          </cell>
        </row>
      </sheetData>
      <sheetData sheetId="949">
        <row r="2">
          <cell r="A2">
            <v>0</v>
          </cell>
        </row>
      </sheetData>
      <sheetData sheetId="950">
        <row r="2">
          <cell r="A2">
            <v>0</v>
          </cell>
        </row>
      </sheetData>
      <sheetData sheetId="951">
        <row r="2">
          <cell r="A2">
            <v>0</v>
          </cell>
        </row>
      </sheetData>
      <sheetData sheetId="952">
        <row r="2">
          <cell r="A2">
            <v>0</v>
          </cell>
        </row>
      </sheetData>
      <sheetData sheetId="953">
        <row r="2">
          <cell r="A2">
            <v>0</v>
          </cell>
        </row>
      </sheetData>
      <sheetData sheetId="954">
        <row r="2">
          <cell r="A2">
            <v>0</v>
          </cell>
        </row>
      </sheetData>
      <sheetData sheetId="955">
        <row r="2">
          <cell r="A2">
            <v>0</v>
          </cell>
        </row>
      </sheetData>
      <sheetData sheetId="956">
        <row r="2">
          <cell r="A2">
            <v>0</v>
          </cell>
        </row>
      </sheetData>
      <sheetData sheetId="957">
        <row r="2">
          <cell r="A2">
            <v>0</v>
          </cell>
        </row>
      </sheetData>
      <sheetData sheetId="958">
        <row r="2">
          <cell r="A2">
            <v>0</v>
          </cell>
        </row>
      </sheetData>
      <sheetData sheetId="959">
        <row r="2">
          <cell r="A2">
            <v>0</v>
          </cell>
        </row>
      </sheetData>
      <sheetData sheetId="960">
        <row r="2">
          <cell r="A2">
            <v>0</v>
          </cell>
        </row>
      </sheetData>
      <sheetData sheetId="961">
        <row r="2">
          <cell r="A2">
            <v>0</v>
          </cell>
        </row>
      </sheetData>
      <sheetData sheetId="962">
        <row r="2">
          <cell r="A2">
            <v>0</v>
          </cell>
        </row>
      </sheetData>
      <sheetData sheetId="963">
        <row r="2">
          <cell r="A2">
            <v>0</v>
          </cell>
        </row>
      </sheetData>
      <sheetData sheetId="964">
        <row r="2">
          <cell r="A2">
            <v>0</v>
          </cell>
        </row>
      </sheetData>
      <sheetData sheetId="965">
        <row r="2">
          <cell r="A2">
            <v>0</v>
          </cell>
        </row>
      </sheetData>
      <sheetData sheetId="966">
        <row r="2">
          <cell r="A2">
            <v>0</v>
          </cell>
        </row>
      </sheetData>
      <sheetData sheetId="967">
        <row r="2">
          <cell r="A2">
            <v>0</v>
          </cell>
        </row>
      </sheetData>
      <sheetData sheetId="968">
        <row r="2">
          <cell r="A2">
            <v>0</v>
          </cell>
        </row>
      </sheetData>
      <sheetData sheetId="969">
        <row r="2">
          <cell r="A2">
            <v>0</v>
          </cell>
        </row>
      </sheetData>
      <sheetData sheetId="970">
        <row r="2">
          <cell r="A2">
            <v>0</v>
          </cell>
        </row>
      </sheetData>
      <sheetData sheetId="971">
        <row r="2">
          <cell r="A2">
            <v>0</v>
          </cell>
        </row>
      </sheetData>
      <sheetData sheetId="972">
        <row r="2">
          <cell r="A2">
            <v>0</v>
          </cell>
        </row>
      </sheetData>
      <sheetData sheetId="973">
        <row r="2">
          <cell r="A2">
            <v>0</v>
          </cell>
        </row>
      </sheetData>
      <sheetData sheetId="974">
        <row r="2">
          <cell r="A2">
            <v>0</v>
          </cell>
        </row>
      </sheetData>
      <sheetData sheetId="975">
        <row r="2">
          <cell r="A2">
            <v>0</v>
          </cell>
        </row>
      </sheetData>
      <sheetData sheetId="976">
        <row r="2">
          <cell r="A2">
            <v>0</v>
          </cell>
        </row>
      </sheetData>
      <sheetData sheetId="977">
        <row r="2">
          <cell r="A2">
            <v>0</v>
          </cell>
        </row>
      </sheetData>
      <sheetData sheetId="978">
        <row r="2">
          <cell r="A2">
            <v>0</v>
          </cell>
        </row>
      </sheetData>
      <sheetData sheetId="979">
        <row r="2">
          <cell r="A2">
            <v>0</v>
          </cell>
        </row>
      </sheetData>
      <sheetData sheetId="980">
        <row r="2">
          <cell r="A2">
            <v>0</v>
          </cell>
        </row>
      </sheetData>
      <sheetData sheetId="981">
        <row r="2">
          <cell r="A2">
            <v>0</v>
          </cell>
        </row>
      </sheetData>
      <sheetData sheetId="982">
        <row r="2">
          <cell r="A2">
            <v>0</v>
          </cell>
        </row>
      </sheetData>
      <sheetData sheetId="983">
        <row r="2">
          <cell r="A2">
            <v>0</v>
          </cell>
        </row>
      </sheetData>
      <sheetData sheetId="984">
        <row r="2">
          <cell r="A2">
            <v>0</v>
          </cell>
        </row>
      </sheetData>
      <sheetData sheetId="985">
        <row r="2">
          <cell r="A2">
            <v>0</v>
          </cell>
        </row>
      </sheetData>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ow r="2">
          <cell r="A2">
            <v>0</v>
          </cell>
        </row>
      </sheetData>
      <sheetData sheetId="1003">
        <row r="2">
          <cell r="A2">
            <v>0</v>
          </cell>
        </row>
      </sheetData>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ow r="2">
          <cell r="A2">
            <v>0</v>
          </cell>
        </row>
      </sheetData>
      <sheetData sheetId="1015">
        <row r="2">
          <cell r="A2">
            <v>0</v>
          </cell>
        </row>
      </sheetData>
      <sheetData sheetId="1016">
        <row r="2">
          <cell r="A2">
            <v>0</v>
          </cell>
        </row>
      </sheetData>
      <sheetData sheetId="1017">
        <row r="2">
          <cell r="A2">
            <v>0</v>
          </cell>
        </row>
      </sheetData>
      <sheetData sheetId="1018">
        <row r="2">
          <cell r="A2">
            <v>0</v>
          </cell>
        </row>
      </sheetData>
      <sheetData sheetId="1019">
        <row r="2">
          <cell r="A2">
            <v>0</v>
          </cell>
        </row>
      </sheetData>
      <sheetData sheetId="1020">
        <row r="2">
          <cell r="A2">
            <v>0</v>
          </cell>
        </row>
      </sheetData>
      <sheetData sheetId="1021">
        <row r="2">
          <cell r="A2">
            <v>0</v>
          </cell>
        </row>
      </sheetData>
      <sheetData sheetId="1022">
        <row r="2">
          <cell r="A2">
            <v>0</v>
          </cell>
        </row>
      </sheetData>
      <sheetData sheetId="1023">
        <row r="2">
          <cell r="A2">
            <v>0</v>
          </cell>
        </row>
      </sheetData>
      <sheetData sheetId="1024">
        <row r="2">
          <cell r="A2">
            <v>0</v>
          </cell>
        </row>
      </sheetData>
      <sheetData sheetId="1025">
        <row r="2">
          <cell r="A2">
            <v>0</v>
          </cell>
        </row>
      </sheetData>
      <sheetData sheetId="1026">
        <row r="2">
          <cell r="A2">
            <v>0</v>
          </cell>
        </row>
      </sheetData>
      <sheetData sheetId="1027">
        <row r="2">
          <cell r="A2">
            <v>0</v>
          </cell>
        </row>
      </sheetData>
      <sheetData sheetId="1028">
        <row r="2">
          <cell r="A2">
            <v>0</v>
          </cell>
        </row>
      </sheetData>
      <sheetData sheetId="1029">
        <row r="2">
          <cell r="A2">
            <v>0</v>
          </cell>
        </row>
      </sheetData>
      <sheetData sheetId="1030">
        <row r="2">
          <cell r="A2">
            <v>0</v>
          </cell>
        </row>
      </sheetData>
      <sheetData sheetId="1031">
        <row r="2">
          <cell r="A2">
            <v>0</v>
          </cell>
        </row>
      </sheetData>
      <sheetData sheetId="1032">
        <row r="8">
          <cell r="D8">
            <v>15739</v>
          </cell>
        </row>
      </sheetData>
      <sheetData sheetId="1033">
        <row r="8">
          <cell r="D8">
            <v>15739</v>
          </cell>
        </row>
      </sheetData>
      <sheetData sheetId="1034">
        <row r="8">
          <cell r="D8">
            <v>15739</v>
          </cell>
        </row>
      </sheetData>
      <sheetData sheetId="1035">
        <row r="8">
          <cell r="D8">
            <v>15739</v>
          </cell>
        </row>
      </sheetData>
      <sheetData sheetId="1036">
        <row r="8">
          <cell r="D8">
            <v>15739</v>
          </cell>
        </row>
      </sheetData>
      <sheetData sheetId="1037">
        <row r="8">
          <cell r="D8">
            <v>15739</v>
          </cell>
        </row>
      </sheetData>
      <sheetData sheetId="1038">
        <row r="8">
          <cell r="D8">
            <v>15739</v>
          </cell>
        </row>
      </sheetData>
      <sheetData sheetId="1039">
        <row r="8">
          <cell r="D8">
            <v>15739</v>
          </cell>
        </row>
      </sheetData>
      <sheetData sheetId="1040">
        <row r="8">
          <cell r="D8">
            <v>15739</v>
          </cell>
        </row>
      </sheetData>
      <sheetData sheetId="1041">
        <row r="8">
          <cell r="D8">
            <v>15739</v>
          </cell>
        </row>
      </sheetData>
      <sheetData sheetId="1042">
        <row r="2">
          <cell r="A2">
            <v>0</v>
          </cell>
        </row>
      </sheetData>
      <sheetData sheetId="1043">
        <row r="2">
          <cell r="A2">
            <v>0</v>
          </cell>
        </row>
      </sheetData>
      <sheetData sheetId="1044">
        <row r="2">
          <cell r="A2">
            <v>0</v>
          </cell>
        </row>
      </sheetData>
      <sheetData sheetId="1045">
        <row r="2">
          <cell r="A2">
            <v>0</v>
          </cell>
        </row>
      </sheetData>
      <sheetData sheetId="1046">
        <row r="2">
          <cell r="A2">
            <v>0</v>
          </cell>
        </row>
      </sheetData>
      <sheetData sheetId="1047">
        <row r="2">
          <cell r="A2">
            <v>0</v>
          </cell>
        </row>
      </sheetData>
      <sheetData sheetId="1048">
        <row r="2">
          <cell r="A2">
            <v>0</v>
          </cell>
        </row>
      </sheetData>
      <sheetData sheetId="1049">
        <row r="2">
          <cell r="A2">
            <v>0</v>
          </cell>
        </row>
      </sheetData>
      <sheetData sheetId="1050">
        <row r="2">
          <cell r="A2">
            <v>0</v>
          </cell>
        </row>
      </sheetData>
      <sheetData sheetId="1051">
        <row r="2">
          <cell r="A2">
            <v>0</v>
          </cell>
        </row>
      </sheetData>
      <sheetData sheetId="1052">
        <row r="2">
          <cell r="A2">
            <v>0</v>
          </cell>
        </row>
      </sheetData>
      <sheetData sheetId="1053">
        <row r="2">
          <cell r="A2">
            <v>0</v>
          </cell>
        </row>
      </sheetData>
      <sheetData sheetId="1054">
        <row r="2">
          <cell r="A2">
            <v>0</v>
          </cell>
        </row>
      </sheetData>
      <sheetData sheetId="1055">
        <row r="2">
          <cell r="A2">
            <v>0</v>
          </cell>
        </row>
      </sheetData>
      <sheetData sheetId="1056">
        <row r="2">
          <cell r="A2">
            <v>0</v>
          </cell>
        </row>
      </sheetData>
      <sheetData sheetId="1057">
        <row r="2">
          <cell r="A2">
            <v>0</v>
          </cell>
        </row>
      </sheetData>
      <sheetData sheetId="1058">
        <row r="2">
          <cell r="A2">
            <v>0</v>
          </cell>
        </row>
      </sheetData>
      <sheetData sheetId="1059">
        <row r="2">
          <cell r="A2">
            <v>0</v>
          </cell>
        </row>
      </sheetData>
      <sheetData sheetId="1060">
        <row r="2">
          <cell r="A2">
            <v>0</v>
          </cell>
        </row>
      </sheetData>
      <sheetData sheetId="1061">
        <row r="2">
          <cell r="A2">
            <v>0</v>
          </cell>
        </row>
      </sheetData>
      <sheetData sheetId="1062">
        <row r="2">
          <cell r="A2">
            <v>0</v>
          </cell>
        </row>
      </sheetData>
      <sheetData sheetId="1063">
        <row r="2">
          <cell r="A2">
            <v>0</v>
          </cell>
        </row>
      </sheetData>
      <sheetData sheetId="1064">
        <row r="2">
          <cell r="A2">
            <v>0</v>
          </cell>
        </row>
      </sheetData>
      <sheetData sheetId="1065">
        <row r="2">
          <cell r="A2">
            <v>0</v>
          </cell>
        </row>
      </sheetData>
      <sheetData sheetId="1066">
        <row r="2">
          <cell r="A2">
            <v>0</v>
          </cell>
        </row>
      </sheetData>
      <sheetData sheetId="1067">
        <row r="8">
          <cell r="D8">
            <v>15739</v>
          </cell>
        </row>
      </sheetData>
      <sheetData sheetId="1068">
        <row r="8">
          <cell r="D8">
            <v>15739</v>
          </cell>
        </row>
      </sheetData>
      <sheetData sheetId="1069">
        <row r="8">
          <cell r="D8">
            <v>15739</v>
          </cell>
        </row>
      </sheetData>
      <sheetData sheetId="1070">
        <row r="8">
          <cell r="D8">
            <v>15739</v>
          </cell>
        </row>
      </sheetData>
      <sheetData sheetId="1071">
        <row r="8">
          <cell r="D8">
            <v>15739</v>
          </cell>
        </row>
      </sheetData>
      <sheetData sheetId="1072">
        <row r="8">
          <cell r="D8">
            <v>15739</v>
          </cell>
        </row>
      </sheetData>
      <sheetData sheetId="1073">
        <row r="8">
          <cell r="D8">
            <v>15739</v>
          </cell>
        </row>
      </sheetData>
      <sheetData sheetId="1074">
        <row r="8">
          <cell r="D8">
            <v>15739</v>
          </cell>
        </row>
      </sheetData>
      <sheetData sheetId="1075">
        <row r="8">
          <cell r="D8">
            <v>15739</v>
          </cell>
        </row>
      </sheetData>
      <sheetData sheetId="1076">
        <row r="8">
          <cell r="D8">
            <v>15739</v>
          </cell>
        </row>
      </sheetData>
      <sheetData sheetId="1077">
        <row r="8">
          <cell r="D8">
            <v>15739</v>
          </cell>
        </row>
      </sheetData>
      <sheetData sheetId="1078">
        <row r="8">
          <cell r="D8">
            <v>15739</v>
          </cell>
        </row>
      </sheetData>
      <sheetData sheetId="1079">
        <row r="8">
          <cell r="D8">
            <v>15739</v>
          </cell>
        </row>
      </sheetData>
      <sheetData sheetId="1080">
        <row r="8">
          <cell r="D8">
            <v>15739</v>
          </cell>
        </row>
      </sheetData>
      <sheetData sheetId="1081">
        <row r="8">
          <cell r="D8">
            <v>15739</v>
          </cell>
        </row>
      </sheetData>
      <sheetData sheetId="1082">
        <row r="8">
          <cell r="D8">
            <v>15739</v>
          </cell>
        </row>
      </sheetData>
      <sheetData sheetId="1083">
        <row r="8">
          <cell r="D8">
            <v>15739</v>
          </cell>
        </row>
      </sheetData>
      <sheetData sheetId="1084">
        <row r="8">
          <cell r="D8">
            <v>15739</v>
          </cell>
        </row>
      </sheetData>
      <sheetData sheetId="1085">
        <row r="8">
          <cell r="D8">
            <v>15739</v>
          </cell>
        </row>
      </sheetData>
      <sheetData sheetId="1086">
        <row r="8">
          <cell r="D8">
            <v>15739</v>
          </cell>
        </row>
      </sheetData>
      <sheetData sheetId="1087">
        <row r="8">
          <cell r="D8">
            <v>15739</v>
          </cell>
        </row>
      </sheetData>
      <sheetData sheetId="1088">
        <row r="8">
          <cell r="D8">
            <v>15739</v>
          </cell>
        </row>
      </sheetData>
      <sheetData sheetId="1089">
        <row r="8">
          <cell r="D8">
            <v>15739</v>
          </cell>
        </row>
      </sheetData>
      <sheetData sheetId="1090">
        <row r="8">
          <cell r="D8">
            <v>15739</v>
          </cell>
        </row>
      </sheetData>
      <sheetData sheetId="1091">
        <row r="8">
          <cell r="D8">
            <v>15739</v>
          </cell>
        </row>
      </sheetData>
      <sheetData sheetId="1092">
        <row r="8">
          <cell r="D8">
            <v>15739</v>
          </cell>
        </row>
      </sheetData>
      <sheetData sheetId="1093">
        <row r="8">
          <cell r="D8">
            <v>15739</v>
          </cell>
        </row>
      </sheetData>
      <sheetData sheetId="1094">
        <row r="8">
          <cell r="D8">
            <v>15739</v>
          </cell>
        </row>
      </sheetData>
      <sheetData sheetId="1095">
        <row r="8">
          <cell r="D8">
            <v>15739</v>
          </cell>
        </row>
      </sheetData>
      <sheetData sheetId="1096">
        <row r="8">
          <cell r="D8">
            <v>15739</v>
          </cell>
        </row>
      </sheetData>
      <sheetData sheetId="1097">
        <row r="8">
          <cell r="D8">
            <v>15739</v>
          </cell>
        </row>
      </sheetData>
      <sheetData sheetId="1098">
        <row r="2">
          <cell r="A2">
            <v>0</v>
          </cell>
        </row>
      </sheetData>
      <sheetData sheetId="1099">
        <row r="8">
          <cell r="D8">
            <v>15739</v>
          </cell>
        </row>
      </sheetData>
      <sheetData sheetId="1100">
        <row r="8">
          <cell r="D8">
            <v>15739</v>
          </cell>
        </row>
      </sheetData>
      <sheetData sheetId="1101">
        <row r="2">
          <cell r="A2">
            <v>0</v>
          </cell>
        </row>
      </sheetData>
      <sheetData sheetId="1102">
        <row r="8">
          <cell r="D8">
            <v>15739</v>
          </cell>
        </row>
      </sheetData>
      <sheetData sheetId="1103">
        <row r="2">
          <cell r="A2">
            <v>0</v>
          </cell>
        </row>
      </sheetData>
      <sheetData sheetId="1104">
        <row r="2">
          <cell r="A2">
            <v>0</v>
          </cell>
        </row>
      </sheetData>
      <sheetData sheetId="1105">
        <row r="2">
          <cell r="A2">
            <v>0</v>
          </cell>
        </row>
      </sheetData>
      <sheetData sheetId="1106">
        <row r="8">
          <cell r="D8">
            <v>15739</v>
          </cell>
        </row>
      </sheetData>
      <sheetData sheetId="1107">
        <row r="2">
          <cell r="A2">
            <v>0</v>
          </cell>
        </row>
      </sheetData>
      <sheetData sheetId="1108">
        <row r="8">
          <cell r="D8">
            <v>15739</v>
          </cell>
        </row>
      </sheetData>
      <sheetData sheetId="1109">
        <row r="2">
          <cell r="A2">
            <v>0</v>
          </cell>
        </row>
      </sheetData>
      <sheetData sheetId="1110">
        <row r="2">
          <cell r="A2">
            <v>0</v>
          </cell>
        </row>
      </sheetData>
      <sheetData sheetId="1111">
        <row r="2">
          <cell r="A2">
            <v>0</v>
          </cell>
        </row>
      </sheetData>
      <sheetData sheetId="1112">
        <row r="8">
          <cell r="D8">
            <v>15739</v>
          </cell>
        </row>
      </sheetData>
      <sheetData sheetId="1113">
        <row r="2">
          <cell r="A2">
            <v>0</v>
          </cell>
        </row>
      </sheetData>
      <sheetData sheetId="1114">
        <row r="8">
          <cell r="D8">
            <v>15739</v>
          </cell>
        </row>
      </sheetData>
      <sheetData sheetId="1115">
        <row r="2">
          <cell r="A2">
            <v>0</v>
          </cell>
        </row>
      </sheetData>
      <sheetData sheetId="1116">
        <row r="2">
          <cell r="A2">
            <v>0</v>
          </cell>
        </row>
      </sheetData>
      <sheetData sheetId="1117">
        <row r="2">
          <cell r="A2">
            <v>0</v>
          </cell>
        </row>
      </sheetData>
      <sheetData sheetId="1118">
        <row r="8">
          <cell r="D8">
            <v>15739</v>
          </cell>
        </row>
      </sheetData>
      <sheetData sheetId="1119">
        <row r="2">
          <cell r="A2">
            <v>0</v>
          </cell>
        </row>
      </sheetData>
      <sheetData sheetId="1120">
        <row r="8">
          <cell r="D8">
            <v>15739</v>
          </cell>
        </row>
      </sheetData>
      <sheetData sheetId="1121">
        <row r="2">
          <cell r="A2">
            <v>0</v>
          </cell>
        </row>
      </sheetData>
      <sheetData sheetId="1122">
        <row r="2">
          <cell r="A2">
            <v>0</v>
          </cell>
        </row>
      </sheetData>
      <sheetData sheetId="1123">
        <row r="2">
          <cell r="A2">
            <v>0</v>
          </cell>
        </row>
      </sheetData>
      <sheetData sheetId="1124">
        <row r="8">
          <cell r="D8">
            <v>15739</v>
          </cell>
        </row>
      </sheetData>
      <sheetData sheetId="1125">
        <row r="2">
          <cell r="A2">
            <v>0</v>
          </cell>
        </row>
      </sheetData>
      <sheetData sheetId="1126">
        <row r="8">
          <cell r="D8">
            <v>15739</v>
          </cell>
        </row>
      </sheetData>
      <sheetData sheetId="1127">
        <row r="2">
          <cell r="A2">
            <v>0</v>
          </cell>
        </row>
      </sheetData>
      <sheetData sheetId="1128">
        <row r="2">
          <cell r="A2">
            <v>0</v>
          </cell>
        </row>
      </sheetData>
      <sheetData sheetId="1129">
        <row r="2">
          <cell r="A2">
            <v>0</v>
          </cell>
        </row>
      </sheetData>
      <sheetData sheetId="1130">
        <row r="8">
          <cell r="D8">
            <v>15739</v>
          </cell>
        </row>
      </sheetData>
      <sheetData sheetId="1131">
        <row r="8">
          <cell r="D8">
            <v>15739</v>
          </cell>
        </row>
      </sheetData>
      <sheetData sheetId="1132">
        <row r="8">
          <cell r="D8">
            <v>15739</v>
          </cell>
        </row>
      </sheetData>
      <sheetData sheetId="1133">
        <row r="2">
          <cell r="A2">
            <v>0</v>
          </cell>
        </row>
      </sheetData>
      <sheetData sheetId="1134">
        <row r="2">
          <cell r="A2">
            <v>0</v>
          </cell>
        </row>
      </sheetData>
      <sheetData sheetId="1135">
        <row r="8">
          <cell r="D8">
            <v>15739</v>
          </cell>
        </row>
      </sheetData>
      <sheetData sheetId="1136">
        <row r="8">
          <cell r="D8">
            <v>15739</v>
          </cell>
        </row>
      </sheetData>
      <sheetData sheetId="1137">
        <row r="8">
          <cell r="D8">
            <v>15739</v>
          </cell>
        </row>
      </sheetData>
      <sheetData sheetId="1138">
        <row r="8">
          <cell r="D8">
            <v>15739</v>
          </cell>
        </row>
      </sheetData>
      <sheetData sheetId="1139">
        <row r="2">
          <cell r="A2">
            <v>0</v>
          </cell>
        </row>
      </sheetData>
      <sheetData sheetId="1140">
        <row r="2">
          <cell r="A2">
            <v>0</v>
          </cell>
        </row>
      </sheetData>
      <sheetData sheetId="1141">
        <row r="8">
          <cell r="D8">
            <v>15739</v>
          </cell>
        </row>
      </sheetData>
      <sheetData sheetId="1142">
        <row r="8">
          <cell r="D8">
            <v>15739</v>
          </cell>
        </row>
      </sheetData>
      <sheetData sheetId="1143">
        <row r="8">
          <cell r="D8">
            <v>15739</v>
          </cell>
        </row>
      </sheetData>
      <sheetData sheetId="1144">
        <row r="8">
          <cell r="D8">
            <v>15739</v>
          </cell>
        </row>
      </sheetData>
      <sheetData sheetId="1145">
        <row r="2">
          <cell r="A2">
            <v>0</v>
          </cell>
        </row>
      </sheetData>
      <sheetData sheetId="1146">
        <row r="2">
          <cell r="A2">
            <v>0</v>
          </cell>
        </row>
      </sheetData>
      <sheetData sheetId="1147">
        <row r="8">
          <cell r="D8">
            <v>15739</v>
          </cell>
        </row>
      </sheetData>
      <sheetData sheetId="1148">
        <row r="8">
          <cell r="D8">
            <v>15739</v>
          </cell>
        </row>
      </sheetData>
      <sheetData sheetId="1149">
        <row r="8">
          <cell r="D8">
            <v>15739</v>
          </cell>
        </row>
      </sheetData>
      <sheetData sheetId="1150">
        <row r="8">
          <cell r="D8">
            <v>15739</v>
          </cell>
        </row>
      </sheetData>
      <sheetData sheetId="1151">
        <row r="2">
          <cell r="A2">
            <v>0</v>
          </cell>
        </row>
      </sheetData>
      <sheetData sheetId="1152">
        <row r="2">
          <cell r="A2">
            <v>0</v>
          </cell>
        </row>
      </sheetData>
      <sheetData sheetId="1153">
        <row r="8">
          <cell r="D8">
            <v>15739</v>
          </cell>
        </row>
      </sheetData>
      <sheetData sheetId="1154">
        <row r="8">
          <cell r="D8">
            <v>15739</v>
          </cell>
        </row>
      </sheetData>
      <sheetData sheetId="1155">
        <row r="8">
          <cell r="D8">
            <v>15739</v>
          </cell>
        </row>
      </sheetData>
      <sheetData sheetId="1156">
        <row r="8">
          <cell r="D8">
            <v>15739</v>
          </cell>
        </row>
      </sheetData>
      <sheetData sheetId="1157">
        <row r="2">
          <cell r="A2">
            <v>0</v>
          </cell>
        </row>
      </sheetData>
      <sheetData sheetId="1158">
        <row r="2">
          <cell r="A2">
            <v>0</v>
          </cell>
        </row>
      </sheetData>
      <sheetData sheetId="1159">
        <row r="8">
          <cell r="D8">
            <v>15739</v>
          </cell>
        </row>
      </sheetData>
      <sheetData sheetId="1160">
        <row r="8">
          <cell r="D8">
            <v>15739</v>
          </cell>
        </row>
      </sheetData>
      <sheetData sheetId="1161">
        <row r="8">
          <cell r="D8">
            <v>15739</v>
          </cell>
        </row>
      </sheetData>
      <sheetData sheetId="1162">
        <row r="8">
          <cell r="D8">
            <v>15739</v>
          </cell>
        </row>
      </sheetData>
      <sheetData sheetId="1163">
        <row r="8">
          <cell r="D8">
            <v>15739</v>
          </cell>
        </row>
      </sheetData>
      <sheetData sheetId="1164">
        <row r="8">
          <cell r="D8">
            <v>15739</v>
          </cell>
        </row>
      </sheetData>
      <sheetData sheetId="1165">
        <row r="8">
          <cell r="D8">
            <v>15739</v>
          </cell>
        </row>
      </sheetData>
      <sheetData sheetId="1166">
        <row r="8">
          <cell r="D8">
            <v>15739</v>
          </cell>
        </row>
      </sheetData>
      <sheetData sheetId="1167">
        <row r="2">
          <cell r="A2">
            <v>0</v>
          </cell>
        </row>
      </sheetData>
      <sheetData sheetId="1168">
        <row r="2">
          <cell r="A2">
            <v>0</v>
          </cell>
        </row>
      </sheetData>
      <sheetData sheetId="1169">
        <row r="2">
          <cell r="A2">
            <v>0</v>
          </cell>
        </row>
      </sheetData>
      <sheetData sheetId="1170">
        <row r="2">
          <cell r="A2">
            <v>0</v>
          </cell>
        </row>
      </sheetData>
      <sheetData sheetId="1171">
        <row r="2">
          <cell r="A2">
            <v>0</v>
          </cell>
        </row>
      </sheetData>
      <sheetData sheetId="1172">
        <row r="2">
          <cell r="A2">
            <v>0</v>
          </cell>
        </row>
      </sheetData>
      <sheetData sheetId="1173">
        <row r="2">
          <cell r="A2">
            <v>0</v>
          </cell>
        </row>
      </sheetData>
      <sheetData sheetId="1174">
        <row r="2">
          <cell r="A2">
            <v>0</v>
          </cell>
        </row>
      </sheetData>
      <sheetData sheetId="1175">
        <row r="2">
          <cell r="A2">
            <v>0</v>
          </cell>
        </row>
      </sheetData>
      <sheetData sheetId="1176">
        <row r="2">
          <cell r="A2">
            <v>0</v>
          </cell>
        </row>
      </sheetData>
      <sheetData sheetId="1177">
        <row r="2">
          <cell r="A2">
            <v>0</v>
          </cell>
        </row>
      </sheetData>
      <sheetData sheetId="1178">
        <row r="2">
          <cell r="A2">
            <v>0</v>
          </cell>
        </row>
      </sheetData>
      <sheetData sheetId="1179">
        <row r="2">
          <cell r="A2">
            <v>0</v>
          </cell>
        </row>
      </sheetData>
      <sheetData sheetId="1180">
        <row r="2">
          <cell r="A2">
            <v>0</v>
          </cell>
        </row>
      </sheetData>
      <sheetData sheetId="1181">
        <row r="2">
          <cell r="A2">
            <v>0</v>
          </cell>
        </row>
      </sheetData>
      <sheetData sheetId="1182">
        <row r="2">
          <cell r="A2">
            <v>0</v>
          </cell>
        </row>
      </sheetData>
      <sheetData sheetId="1183">
        <row r="2">
          <cell r="A2">
            <v>0</v>
          </cell>
        </row>
      </sheetData>
      <sheetData sheetId="1184">
        <row r="2">
          <cell r="A2">
            <v>0</v>
          </cell>
        </row>
      </sheetData>
      <sheetData sheetId="1185">
        <row r="2">
          <cell r="A2">
            <v>0</v>
          </cell>
        </row>
      </sheetData>
      <sheetData sheetId="1186">
        <row r="2">
          <cell r="A2">
            <v>0</v>
          </cell>
        </row>
      </sheetData>
      <sheetData sheetId="1187">
        <row r="2">
          <cell r="A2">
            <v>0</v>
          </cell>
        </row>
      </sheetData>
      <sheetData sheetId="1188">
        <row r="2">
          <cell r="A2">
            <v>0</v>
          </cell>
        </row>
      </sheetData>
      <sheetData sheetId="1189">
        <row r="2">
          <cell r="A2">
            <v>0</v>
          </cell>
        </row>
      </sheetData>
      <sheetData sheetId="1190">
        <row r="2">
          <cell r="A2">
            <v>0</v>
          </cell>
        </row>
      </sheetData>
      <sheetData sheetId="1191">
        <row r="2">
          <cell r="A2">
            <v>0</v>
          </cell>
        </row>
      </sheetData>
      <sheetData sheetId="1192">
        <row r="2">
          <cell r="A2">
            <v>0</v>
          </cell>
        </row>
      </sheetData>
      <sheetData sheetId="1193">
        <row r="2">
          <cell r="A2">
            <v>0</v>
          </cell>
        </row>
      </sheetData>
      <sheetData sheetId="1194">
        <row r="2">
          <cell r="A2">
            <v>0</v>
          </cell>
        </row>
      </sheetData>
      <sheetData sheetId="1195">
        <row r="2">
          <cell r="A2">
            <v>0</v>
          </cell>
        </row>
      </sheetData>
      <sheetData sheetId="1196">
        <row r="2">
          <cell r="A2">
            <v>0</v>
          </cell>
        </row>
      </sheetData>
      <sheetData sheetId="1197">
        <row r="2">
          <cell r="A2">
            <v>0</v>
          </cell>
        </row>
      </sheetData>
      <sheetData sheetId="1198">
        <row r="2">
          <cell r="A2">
            <v>0</v>
          </cell>
        </row>
      </sheetData>
      <sheetData sheetId="1199">
        <row r="2">
          <cell r="A2">
            <v>0</v>
          </cell>
        </row>
      </sheetData>
      <sheetData sheetId="1200">
        <row r="2">
          <cell r="A2">
            <v>0</v>
          </cell>
        </row>
      </sheetData>
      <sheetData sheetId="1201">
        <row r="2">
          <cell r="A2">
            <v>0</v>
          </cell>
        </row>
      </sheetData>
      <sheetData sheetId="1202">
        <row r="2">
          <cell r="A2">
            <v>0</v>
          </cell>
        </row>
      </sheetData>
      <sheetData sheetId="1203">
        <row r="2">
          <cell r="A2">
            <v>0</v>
          </cell>
        </row>
      </sheetData>
      <sheetData sheetId="1204">
        <row r="2">
          <cell r="A2">
            <v>0</v>
          </cell>
        </row>
      </sheetData>
      <sheetData sheetId="1205">
        <row r="2">
          <cell r="A2">
            <v>0</v>
          </cell>
        </row>
      </sheetData>
      <sheetData sheetId="1206">
        <row r="2">
          <cell r="A2">
            <v>0</v>
          </cell>
        </row>
      </sheetData>
      <sheetData sheetId="1207">
        <row r="2">
          <cell r="A2">
            <v>0</v>
          </cell>
        </row>
      </sheetData>
      <sheetData sheetId="1208">
        <row r="2">
          <cell r="A2">
            <v>0</v>
          </cell>
        </row>
      </sheetData>
      <sheetData sheetId="1209">
        <row r="2">
          <cell r="A2">
            <v>0</v>
          </cell>
        </row>
      </sheetData>
      <sheetData sheetId="1210">
        <row r="2">
          <cell r="A2">
            <v>0</v>
          </cell>
        </row>
      </sheetData>
      <sheetData sheetId="1211">
        <row r="2">
          <cell r="A2">
            <v>0</v>
          </cell>
        </row>
      </sheetData>
      <sheetData sheetId="1212">
        <row r="2">
          <cell r="A2">
            <v>0</v>
          </cell>
        </row>
      </sheetData>
      <sheetData sheetId="1213">
        <row r="2">
          <cell r="A2">
            <v>0</v>
          </cell>
        </row>
      </sheetData>
      <sheetData sheetId="1214">
        <row r="2">
          <cell r="A2">
            <v>0</v>
          </cell>
        </row>
      </sheetData>
      <sheetData sheetId="1215">
        <row r="2">
          <cell r="A2">
            <v>0</v>
          </cell>
        </row>
      </sheetData>
      <sheetData sheetId="1216">
        <row r="2">
          <cell r="A2">
            <v>0</v>
          </cell>
        </row>
      </sheetData>
      <sheetData sheetId="1217">
        <row r="2">
          <cell r="A2">
            <v>0</v>
          </cell>
        </row>
      </sheetData>
      <sheetData sheetId="1218">
        <row r="2">
          <cell r="A2">
            <v>0</v>
          </cell>
        </row>
      </sheetData>
      <sheetData sheetId="1219">
        <row r="2">
          <cell r="A2">
            <v>0</v>
          </cell>
        </row>
      </sheetData>
      <sheetData sheetId="1220">
        <row r="2">
          <cell r="A2">
            <v>0</v>
          </cell>
        </row>
      </sheetData>
      <sheetData sheetId="1221">
        <row r="2">
          <cell r="A2">
            <v>0</v>
          </cell>
        </row>
      </sheetData>
      <sheetData sheetId="1222">
        <row r="2">
          <cell r="A2">
            <v>0</v>
          </cell>
        </row>
      </sheetData>
      <sheetData sheetId="1223">
        <row r="2">
          <cell r="A2">
            <v>0</v>
          </cell>
        </row>
      </sheetData>
      <sheetData sheetId="1224">
        <row r="2">
          <cell r="A2">
            <v>0</v>
          </cell>
        </row>
      </sheetData>
      <sheetData sheetId="1225">
        <row r="2">
          <cell r="A2">
            <v>0</v>
          </cell>
        </row>
      </sheetData>
      <sheetData sheetId="1226">
        <row r="2">
          <cell r="A2">
            <v>0</v>
          </cell>
        </row>
      </sheetData>
      <sheetData sheetId="1227">
        <row r="2">
          <cell r="A2">
            <v>0</v>
          </cell>
        </row>
      </sheetData>
      <sheetData sheetId="1228">
        <row r="2">
          <cell r="A2">
            <v>0</v>
          </cell>
        </row>
      </sheetData>
      <sheetData sheetId="1229">
        <row r="2">
          <cell r="A2">
            <v>0</v>
          </cell>
        </row>
      </sheetData>
      <sheetData sheetId="1230">
        <row r="8">
          <cell r="D8">
            <v>15739</v>
          </cell>
        </row>
      </sheetData>
      <sheetData sheetId="1231">
        <row r="8">
          <cell r="D8">
            <v>15739</v>
          </cell>
        </row>
      </sheetData>
      <sheetData sheetId="1232">
        <row r="8">
          <cell r="D8">
            <v>15739</v>
          </cell>
        </row>
      </sheetData>
      <sheetData sheetId="1233">
        <row r="8">
          <cell r="D8">
            <v>15739</v>
          </cell>
        </row>
      </sheetData>
      <sheetData sheetId="1234"/>
      <sheetData sheetId="1235">
        <row r="8">
          <cell r="D8">
            <v>15739</v>
          </cell>
        </row>
      </sheetData>
      <sheetData sheetId="1236">
        <row r="8">
          <cell r="D8">
            <v>15739</v>
          </cell>
        </row>
      </sheetData>
      <sheetData sheetId="1237">
        <row r="8">
          <cell r="D8">
            <v>15739</v>
          </cell>
        </row>
      </sheetData>
      <sheetData sheetId="1238">
        <row r="8">
          <cell r="D8">
            <v>15739</v>
          </cell>
        </row>
      </sheetData>
      <sheetData sheetId="1239">
        <row r="8">
          <cell r="D8">
            <v>15739</v>
          </cell>
        </row>
      </sheetData>
      <sheetData sheetId="1240">
        <row r="8">
          <cell r="D8">
            <v>15739</v>
          </cell>
        </row>
      </sheetData>
      <sheetData sheetId="1241">
        <row r="8">
          <cell r="D8">
            <v>15739</v>
          </cell>
        </row>
      </sheetData>
      <sheetData sheetId="1242">
        <row r="8">
          <cell r="D8">
            <v>15739</v>
          </cell>
        </row>
      </sheetData>
      <sheetData sheetId="1243">
        <row r="8">
          <cell r="D8">
            <v>15739</v>
          </cell>
        </row>
      </sheetData>
      <sheetData sheetId="1244">
        <row r="8">
          <cell r="D8">
            <v>15739</v>
          </cell>
        </row>
      </sheetData>
      <sheetData sheetId="1245">
        <row r="8">
          <cell r="D8">
            <v>15739</v>
          </cell>
        </row>
      </sheetData>
      <sheetData sheetId="1246">
        <row r="8">
          <cell r="D8">
            <v>15739</v>
          </cell>
        </row>
      </sheetData>
      <sheetData sheetId="1247">
        <row r="8">
          <cell r="D8">
            <v>15739</v>
          </cell>
        </row>
      </sheetData>
      <sheetData sheetId="1248">
        <row r="8">
          <cell r="D8">
            <v>15739</v>
          </cell>
        </row>
      </sheetData>
      <sheetData sheetId="1249">
        <row r="8">
          <cell r="D8">
            <v>15739</v>
          </cell>
        </row>
      </sheetData>
      <sheetData sheetId="1250">
        <row r="8">
          <cell r="D8">
            <v>15739</v>
          </cell>
        </row>
      </sheetData>
      <sheetData sheetId="1251">
        <row r="8">
          <cell r="D8">
            <v>15739</v>
          </cell>
        </row>
      </sheetData>
      <sheetData sheetId="1252">
        <row r="8">
          <cell r="D8">
            <v>15739</v>
          </cell>
        </row>
      </sheetData>
      <sheetData sheetId="1253">
        <row r="8">
          <cell r="D8">
            <v>15739</v>
          </cell>
        </row>
      </sheetData>
      <sheetData sheetId="1254">
        <row r="8">
          <cell r="D8">
            <v>15739</v>
          </cell>
        </row>
      </sheetData>
      <sheetData sheetId="1255">
        <row r="8">
          <cell r="D8">
            <v>15739</v>
          </cell>
        </row>
      </sheetData>
      <sheetData sheetId="1256">
        <row r="8">
          <cell r="D8">
            <v>15739</v>
          </cell>
        </row>
      </sheetData>
      <sheetData sheetId="1257">
        <row r="8">
          <cell r="D8">
            <v>15739</v>
          </cell>
        </row>
      </sheetData>
      <sheetData sheetId="1258">
        <row r="8">
          <cell r="D8">
            <v>15739</v>
          </cell>
        </row>
      </sheetData>
      <sheetData sheetId="1259">
        <row r="8">
          <cell r="D8">
            <v>15739</v>
          </cell>
        </row>
      </sheetData>
      <sheetData sheetId="1260">
        <row r="8">
          <cell r="D8">
            <v>15739</v>
          </cell>
        </row>
      </sheetData>
      <sheetData sheetId="1261">
        <row r="8">
          <cell r="D8">
            <v>15739</v>
          </cell>
        </row>
      </sheetData>
      <sheetData sheetId="1262">
        <row r="8">
          <cell r="D8">
            <v>15739</v>
          </cell>
        </row>
      </sheetData>
      <sheetData sheetId="1263">
        <row r="8">
          <cell r="D8">
            <v>15739</v>
          </cell>
        </row>
      </sheetData>
      <sheetData sheetId="1264">
        <row r="8">
          <cell r="D8">
            <v>15739</v>
          </cell>
        </row>
      </sheetData>
      <sheetData sheetId="1265">
        <row r="8">
          <cell r="D8">
            <v>15739</v>
          </cell>
        </row>
      </sheetData>
      <sheetData sheetId="1266">
        <row r="8">
          <cell r="D8">
            <v>15739</v>
          </cell>
        </row>
      </sheetData>
      <sheetData sheetId="1267">
        <row r="8">
          <cell r="D8">
            <v>15739</v>
          </cell>
        </row>
      </sheetData>
      <sheetData sheetId="1268">
        <row r="8">
          <cell r="D8">
            <v>15739</v>
          </cell>
        </row>
      </sheetData>
      <sheetData sheetId="1269">
        <row r="8">
          <cell r="D8">
            <v>15739</v>
          </cell>
        </row>
      </sheetData>
      <sheetData sheetId="1270">
        <row r="8">
          <cell r="D8">
            <v>15739</v>
          </cell>
        </row>
      </sheetData>
      <sheetData sheetId="1271">
        <row r="8">
          <cell r="D8">
            <v>15739</v>
          </cell>
        </row>
      </sheetData>
      <sheetData sheetId="1272">
        <row r="8">
          <cell r="D8">
            <v>15739</v>
          </cell>
        </row>
      </sheetData>
      <sheetData sheetId="1273">
        <row r="8">
          <cell r="D8">
            <v>15739</v>
          </cell>
        </row>
      </sheetData>
      <sheetData sheetId="1274">
        <row r="8">
          <cell r="D8">
            <v>15739</v>
          </cell>
        </row>
      </sheetData>
      <sheetData sheetId="1275">
        <row r="8">
          <cell r="D8">
            <v>15739</v>
          </cell>
        </row>
      </sheetData>
      <sheetData sheetId="1276">
        <row r="8">
          <cell r="D8">
            <v>15739</v>
          </cell>
        </row>
      </sheetData>
      <sheetData sheetId="1277">
        <row r="8">
          <cell r="D8">
            <v>15739</v>
          </cell>
        </row>
      </sheetData>
      <sheetData sheetId="1278">
        <row r="8">
          <cell r="D8">
            <v>15739</v>
          </cell>
        </row>
      </sheetData>
      <sheetData sheetId="1279">
        <row r="8">
          <cell r="D8">
            <v>15739</v>
          </cell>
        </row>
      </sheetData>
      <sheetData sheetId="1280">
        <row r="8">
          <cell r="D8">
            <v>15739</v>
          </cell>
        </row>
      </sheetData>
      <sheetData sheetId="1281">
        <row r="8">
          <cell r="D8">
            <v>15739</v>
          </cell>
        </row>
      </sheetData>
      <sheetData sheetId="1282">
        <row r="8">
          <cell r="D8">
            <v>15739</v>
          </cell>
        </row>
      </sheetData>
      <sheetData sheetId="1283">
        <row r="8">
          <cell r="D8">
            <v>15739</v>
          </cell>
        </row>
      </sheetData>
      <sheetData sheetId="1284">
        <row r="8">
          <cell r="D8">
            <v>15739</v>
          </cell>
        </row>
      </sheetData>
      <sheetData sheetId="1285">
        <row r="8">
          <cell r="D8">
            <v>15739</v>
          </cell>
        </row>
      </sheetData>
      <sheetData sheetId="1286">
        <row r="8">
          <cell r="D8">
            <v>15739</v>
          </cell>
        </row>
      </sheetData>
      <sheetData sheetId="1287">
        <row r="8">
          <cell r="D8">
            <v>15739</v>
          </cell>
        </row>
      </sheetData>
      <sheetData sheetId="1288">
        <row r="8">
          <cell r="D8">
            <v>15739</v>
          </cell>
        </row>
      </sheetData>
      <sheetData sheetId="1289">
        <row r="2">
          <cell r="A2">
            <v>0</v>
          </cell>
        </row>
      </sheetData>
      <sheetData sheetId="1290">
        <row r="8">
          <cell r="D8">
            <v>15739</v>
          </cell>
        </row>
      </sheetData>
      <sheetData sheetId="1291">
        <row r="8">
          <cell r="D8">
            <v>15739</v>
          </cell>
        </row>
      </sheetData>
      <sheetData sheetId="1292">
        <row r="2">
          <cell r="A2">
            <v>0</v>
          </cell>
        </row>
      </sheetData>
      <sheetData sheetId="1293">
        <row r="2">
          <cell r="A2">
            <v>0</v>
          </cell>
        </row>
      </sheetData>
      <sheetData sheetId="1294">
        <row r="2">
          <cell r="A2">
            <v>0</v>
          </cell>
        </row>
      </sheetData>
      <sheetData sheetId="1295">
        <row r="2">
          <cell r="A2">
            <v>0</v>
          </cell>
        </row>
      </sheetData>
      <sheetData sheetId="1296">
        <row r="8">
          <cell r="D8">
            <v>15739</v>
          </cell>
        </row>
      </sheetData>
      <sheetData sheetId="1297">
        <row r="8">
          <cell r="D8">
            <v>15739</v>
          </cell>
        </row>
      </sheetData>
      <sheetData sheetId="1298">
        <row r="2">
          <cell r="A2">
            <v>0</v>
          </cell>
        </row>
      </sheetData>
      <sheetData sheetId="1299">
        <row r="2">
          <cell r="A2">
            <v>0</v>
          </cell>
        </row>
      </sheetData>
      <sheetData sheetId="1300">
        <row r="2">
          <cell r="A2">
            <v>0</v>
          </cell>
        </row>
      </sheetData>
      <sheetData sheetId="1301">
        <row r="2">
          <cell r="A2">
            <v>0</v>
          </cell>
        </row>
      </sheetData>
      <sheetData sheetId="1302">
        <row r="8">
          <cell r="D8">
            <v>15739</v>
          </cell>
        </row>
      </sheetData>
      <sheetData sheetId="1303">
        <row r="8">
          <cell r="D8">
            <v>15739</v>
          </cell>
        </row>
      </sheetData>
      <sheetData sheetId="1304">
        <row r="2">
          <cell r="A2">
            <v>0</v>
          </cell>
        </row>
      </sheetData>
      <sheetData sheetId="1305">
        <row r="2">
          <cell r="A2">
            <v>0</v>
          </cell>
        </row>
      </sheetData>
      <sheetData sheetId="1306">
        <row r="2">
          <cell r="A2">
            <v>0</v>
          </cell>
        </row>
      </sheetData>
      <sheetData sheetId="1307">
        <row r="2">
          <cell r="A2">
            <v>0</v>
          </cell>
        </row>
      </sheetData>
      <sheetData sheetId="1308">
        <row r="2">
          <cell r="A2">
            <v>0</v>
          </cell>
        </row>
      </sheetData>
      <sheetData sheetId="1309">
        <row r="8">
          <cell r="D8">
            <v>15739</v>
          </cell>
        </row>
      </sheetData>
      <sheetData sheetId="1310">
        <row r="2">
          <cell r="A2">
            <v>0</v>
          </cell>
        </row>
      </sheetData>
      <sheetData sheetId="1311">
        <row r="2">
          <cell r="A2">
            <v>0</v>
          </cell>
        </row>
      </sheetData>
      <sheetData sheetId="1312">
        <row r="2">
          <cell r="A2">
            <v>0</v>
          </cell>
        </row>
      </sheetData>
      <sheetData sheetId="1313">
        <row r="2">
          <cell r="A2">
            <v>0</v>
          </cell>
        </row>
      </sheetData>
      <sheetData sheetId="1314">
        <row r="2">
          <cell r="A2">
            <v>0</v>
          </cell>
        </row>
      </sheetData>
      <sheetData sheetId="1315">
        <row r="8">
          <cell r="D8">
            <v>15739</v>
          </cell>
        </row>
      </sheetData>
      <sheetData sheetId="1316">
        <row r="2">
          <cell r="A2">
            <v>0</v>
          </cell>
        </row>
      </sheetData>
      <sheetData sheetId="1317">
        <row r="2">
          <cell r="A2">
            <v>0</v>
          </cell>
        </row>
      </sheetData>
      <sheetData sheetId="1318">
        <row r="2">
          <cell r="A2">
            <v>0</v>
          </cell>
        </row>
      </sheetData>
      <sheetData sheetId="1319">
        <row r="2">
          <cell r="A2">
            <v>0</v>
          </cell>
        </row>
      </sheetData>
      <sheetData sheetId="1320">
        <row r="2">
          <cell r="A2">
            <v>0</v>
          </cell>
        </row>
      </sheetData>
      <sheetData sheetId="1321">
        <row r="8">
          <cell r="D8">
            <v>15739</v>
          </cell>
        </row>
      </sheetData>
      <sheetData sheetId="1322">
        <row r="8">
          <cell r="D8">
            <v>15739</v>
          </cell>
        </row>
      </sheetData>
      <sheetData sheetId="1323">
        <row r="2">
          <cell r="A2">
            <v>0</v>
          </cell>
        </row>
      </sheetData>
      <sheetData sheetId="1324">
        <row r="2">
          <cell r="A2">
            <v>0</v>
          </cell>
        </row>
      </sheetData>
      <sheetData sheetId="1325">
        <row r="2">
          <cell r="A2">
            <v>0</v>
          </cell>
        </row>
      </sheetData>
      <sheetData sheetId="1326">
        <row r="2">
          <cell r="A2">
            <v>0</v>
          </cell>
        </row>
      </sheetData>
      <sheetData sheetId="1327"/>
      <sheetData sheetId="1328"/>
      <sheetData sheetId="1329">
        <row r="2">
          <cell r="A2">
            <v>0</v>
          </cell>
        </row>
      </sheetData>
      <sheetData sheetId="1330">
        <row r="2">
          <cell r="A2">
            <v>0</v>
          </cell>
        </row>
      </sheetData>
      <sheetData sheetId="1331">
        <row r="2">
          <cell r="A2">
            <v>0</v>
          </cell>
        </row>
      </sheetData>
      <sheetData sheetId="1332">
        <row r="2">
          <cell r="A2">
            <v>0</v>
          </cell>
        </row>
      </sheetData>
      <sheetData sheetId="1333"/>
      <sheetData sheetId="1334"/>
      <sheetData sheetId="1335">
        <row r="2">
          <cell r="A2">
            <v>0</v>
          </cell>
        </row>
      </sheetData>
      <sheetData sheetId="1336">
        <row r="2">
          <cell r="A2">
            <v>0</v>
          </cell>
        </row>
      </sheetData>
      <sheetData sheetId="1337">
        <row r="2">
          <cell r="A2">
            <v>0</v>
          </cell>
        </row>
      </sheetData>
      <sheetData sheetId="1338">
        <row r="2">
          <cell r="A2">
            <v>0</v>
          </cell>
        </row>
      </sheetData>
      <sheetData sheetId="1339"/>
      <sheetData sheetId="1340"/>
      <sheetData sheetId="1341">
        <row r="2">
          <cell r="A2">
            <v>0</v>
          </cell>
        </row>
      </sheetData>
      <sheetData sheetId="1342">
        <row r="2">
          <cell r="A2">
            <v>0</v>
          </cell>
        </row>
      </sheetData>
      <sheetData sheetId="1343">
        <row r="2">
          <cell r="A2">
            <v>0</v>
          </cell>
        </row>
      </sheetData>
      <sheetData sheetId="1344"/>
      <sheetData sheetId="1345"/>
      <sheetData sheetId="1346"/>
      <sheetData sheetId="1347">
        <row r="2">
          <cell r="A2">
            <v>0</v>
          </cell>
        </row>
      </sheetData>
      <sheetData sheetId="1348">
        <row r="2">
          <cell r="A2">
            <v>0</v>
          </cell>
        </row>
      </sheetData>
      <sheetData sheetId="1349">
        <row r="2">
          <cell r="A2">
            <v>0</v>
          </cell>
        </row>
      </sheetData>
      <sheetData sheetId="1350"/>
      <sheetData sheetId="1351"/>
      <sheetData sheetId="1352"/>
      <sheetData sheetId="1353"/>
      <sheetData sheetId="1354">
        <row r="2">
          <cell r="A2">
            <v>0</v>
          </cell>
        </row>
      </sheetData>
      <sheetData sheetId="1355">
        <row r="2">
          <cell r="A2">
            <v>0</v>
          </cell>
        </row>
      </sheetData>
      <sheetData sheetId="1356"/>
      <sheetData sheetId="1357"/>
      <sheetData sheetId="1358">
        <row r="2">
          <cell r="A2">
            <v>0</v>
          </cell>
        </row>
      </sheetData>
      <sheetData sheetId="1359">
        <row r="2">
          <cell r="A2">
            <v>0</v>
          </cell>
        </row>
      </sheetData>
      <sheetData sheetId="1360">
        <row r="2">
          <cell r="A2">
            <v>0</v>
          </cell>
        </row>
      </sheetData>
      <sheetData sheetId="1361">
        <row r="2">
          <cell r="A2">
            <v>0</v>
          </cell>
        </row>
      </sheetData>
      <sheetData sheetId="1362">
        <row r="2">
          <cell r="A2">
            <v>0</v>
          </cell>
        </row>
      </sheetData>
      <sheetData sheetId="1363">
        <row r="2">
          <cell r="A2">
            <v>0</v>
          </cell>
        </row>
      </sheetData>
      <sheetData sheetId="1364">
        <row r="2">
          <cell r="A2">
            <v>0</v>
          </cell>
        </row>
      </sheetData>
      <sheetData sheetId="1365">
        <row r="2">
          <cell r="A2">
            <v>0</v>
          </cell>
        </row>
      </sheetData>
      <sheetData sheetId="1366">
        <row r="2">
          <cell r="A2">
            <v>0</v>
          </cell>
        </row>
      </sheetData>
      <sheetData sheetId="1367">
        <row r="2">
          <cell r="A2">
            <v>0</v>
          </cell>
        </row>
      </sheetData>
      <sheetData sheetId="1368">
        <row r="2">
          <cell r="A2">
            <v>0</v>
          </cell>
        </row>
      </sheetData>
      <sheetData sheetId="1369">
        <row r="2">
          <cell r="A2">
            <v>0</v>
          </cell>
        </row>
      </sheetData>
      <sheetData sheetId="1370">
        <row r="2">
          <cell r="A2">
            <v>0</v>
          </cell>
        </row>
      </sheetData>
      <sheetData sheetId="1371">
        <row r="2">
          <cell r="A2">
            <v>0</v>
          </cell>
        </row>
      </sheetData>
      <sheetData sheetId="1372">
        <row r="2">
          <cell r="A2">
            <v>0</v>
          </cell>
        </row>
      </sheetData>
      <sheetData sheetId="1373">
        <row r="2">
          <cell r="A2">
            <v>0</v>
          </cell>
        </row>
      </sheetData>
      <sheetData sheetId="1374">
        <row r="2">
          <cell r="A2">
            <v>0</v>
          </cell>
        </row>
      </sheetData>
      <sheetData sheetId="1375">
        <row r="2">
          <cell r="A2">
            <v>0</v>
          </cell>
        </row>
      </sheetData>
      <sheetData sheetId="1376">
        <row r="2">
          <cell r="A2">
            <v>0</v>
          </cell>
        </row>
      </sheetData>
      <sheetData sheetId="1377">
        <row r="2">
          <cell r="A2">
            <v>0</v>
          </cell>
        </row>
      </sheetData>
      <sheetData sheetId="1378">
        <row r="2">
          <cell r="A2">
            <v>0</v>
          </cell>
        </row>
      </sheetData>
      <sheetData sheetId="1379">
        <row r="2">
          <cell r="A2">
            <v>0</v>
          </cell>
        </row>
      </sheetData>
      <sheetData sheetId="1380">
        <row r="2">
          <cell r="A2">
            <v>0</v>
          </cell>
        </row>
      </sheetData>
      <sheetData sheetId="1381">
        <row r="2">
          <cell r="A2">
            <v>0</v>
          </cell>
        </row>
      </sheetData>
      <sheetData sheetId="1382">
        <row r="2">
          <cell r="A2">
            <v>0</v>
          </cell>
        </row>
      </sheetData>
      <sheetData sheetId="1383">
        <row r="2">
          <cell r="A2">
            <v>0</v>
          </cell>
        </row>
      </sheetData>
      <sheetData sheetId="1384">
        <row r="2">
          <cell r="A2">
            <v>0</v>
          </cell>
        </row>
      </sheetData>
      <sheetData sheetId="1385">
        <row r="2">
          <cell r="A2">
            <v>0</v>
          </cell>
        </row>
      </sheetData>
      <sheetData sheetId="1386">
        <row r="2">
          <cell r="A2">
            <v>0</v>
          </cell>
        </row>
      </sheetData>
      <sheetData sheetId="1387">
        <row r="2">
          <cell r="A2">
            <v>0</v>
          </cell>
        </row>
      </sheetData>
      <sheetData sheetId="1388">
        <row r="2">
          <cell r="A2">
            <v>0</v>
          </cell>
        </row>
      </sheetData>
      <sheetData sheetId="1389">
        <row r="2">
          <cell r="A2">
            <v>0</v>
          </cell>
        </row>
      </sheetData>
      <sheetData sheetId="1390">
        <row r="2">
          <cell r="A2">
            <v>0</v>
          </cell>
        </row>
      </sheetData>
      <sheetData sheetId="1391">
        <row r="2">
          <cell r="A2">
            <v>0</v>
          </cell>
        </row>
      </sheetData>
      <sheetData sheetId="1392">
        <row r="2">
          <cell r="A2">
            <v>0</v>
          </cell>
        </row>
      </sheetData>
      <sheetData sheetId="1393">
        <row r="2">
          <cell r="A2">
            <v>0</v>
          </cell>
        </row>
      </sheetData>
      <sheetData sheetId="1394">
        <row r="2">
          <cell r="A2">
            <v>0</v>
          </cell>
        </row>
      </sheetData>
      <sheetData sheetId="1395">
        <row r="2">
          <cell r="A2">
            <v>0</v>
          </cell>
        </row>
      </sheetData>
      <sheetData sheetId="1396">
        <row r="2">
          <cell r="A2">
            <v>0</v>
          </cell>
        </row>
      </sheetData>
      <sheetData sheetId="1397">
        <row r="2">
          <cell r="A2">
            <v>0</v>
          </cell>
        </row>
      </sheetData>
      <sheetData sheetId="1398">
        <row r="2">
          <cell r="A2">
            <v>0</v>
          </cell>
        </row>
      </sheetData>
      <sheetData sheetId="1399">
        <row r="2">
          <cell r="A2">
            <v>0</v>
          </cell>
        </row>
      </sheetData>
      <sheetData sheetId="1400">
        <row r="2">
          <cell r="A2">
            <v>0</v>
          </cell>
        </row>
      </sheetData>
      <sheetData sheetId="1401">
        <row r="2">
          <cell r="A2">
            <v>0</v>
          </cell>
        </row>
      </sheetData>
      <sheetData sheetId="1402">
        <row r="2">
          <cell r="A2">
            <v>0</v>
          </cell>
        </row>
      </sheetData>
      <sheetData sheetId="1403">
        <row r="2">
          <cell r="A2">
            <v>0</v>
          </cell>
        </row>
      </sheetData>
      <sheetData sheetId="1404">
        <row r="2">
          <cell r="A2">
            <v>0</v>
          </cell>
        </row>
      </sheetData>
      <sheetData sheetId="1405">
        <row r="2">
          <cell r="A2">
            <v>0</v>
          </cell>
        </row>
      </sheetData>
      <sheetData sheetId="1406">
        <row r="2">
          <cell r="A2">
            <v>0</v>
          </cell>
        </row>
      </sheetData>
      <sheetData sheetId="1407">
        <row r="2">
          <cell r="A2">
            <v>0</v>
          </cell>
        </row>
      </sheetData>
      <sheetData sheetId="1408">
        <row r="2">
          <cell r="A2">
            <v>0</v>
          </cell>
        </row>
      </sheetData>
      <sheetData sheetId="1409">
        <row r="2">
          <cell r="A2">
            <v>0</v>
          </cell>
        </row>
      </sheetData>
      <sheetData sheetId="1410">
        <row r="2">
          <cell r="A2">
            <v>0</v>
          </cell>
        </row>
      </sheetData>
      <sheetData sheetId="1411">
        <row r="2">
          <cell r="A2">
            <v>0</v>
          </cell>
        </row>
      </sheetData>
      <sheetData sheetId="1412">
        <row r="2">
          <cell r="A2">
            <v>0</v>
          </cell>
        </row>
      </sheetData>
      <sheetData sheetId="1413">
        <row r="2">
          <cell r="A2">
            <v>0</v>
          </cell>
        </row>
      </sheetData>
      <sheetData sheetId="1414">
        <row r="2">
          <cell r="A2">
            <v>0</v>
          </cell>
        </row>
      </sheetData>
      <sheetData sheetId="1415">
        <row r="2">
          <cell r="A2">
            <v>0</v>
          </cell>
        </row>
      </sheetData>
      <sheetData sheetId="1416">
        <row r="2">
          <cell r="A2">
            <v>0</v>
          </cell>
        </row>
      </sheetData>
      <sheetData sheetId="1417">
        <row r="2">
          <cell r="A2">
            <v>0</v>
          </cell>
        </row>
      </sheetData>
      <sheetData sheetId="1418">
        <row r="2">
          <cell r="A2">
            <v>0</v>
          </cell>
        </row>
      </sheetData>
      <sheetData sheetId="1419">
        <row r="2">
          <cell r="A2">
            <v>0</v>
          </cell>
        </row>
      </sheetData>
      <sheetData sheetId="1420">
        <row r="2">
          <cell r="A2">
            <v>0</v>
          </cell>
        </row>
      </sheetData>
      <sheetData sheetId="1421">
        <row r="2">
          <cell r="A2">
            <v>0</v>
          </cell>
        </row>
      </sheetData>
      <sheetData sheetId="1422">
        <row r="2">
          <cell r="A2">
            <v>0</v>
          </cell>
        </row>
      </sheetData>
      <sheetData sheetId="1423">
        <row r="2">
          <cell r="A2">
            <v>0</v>
          </cell>
        </row>
      </sheetData>
      <sheetData sheetId="1424">
        <row r="2">
          <cell r="A2">
            <v>0</v>
          </cell>
        </row>
      </sheetData>
      <sheetData sheetId="1425">
        <row r="2">
          <cell r="A2">
            <v>0</v>
          </cell>
        </row>
      </sheetData>
      <sheetData sheetId="1426">
        <row r="2">
          <cell r="A2">
            <v>0</v>
          </cell>
        </row>
      </sheetData>
      <sheetData sheetId="1427">
        <row r="2">
          <cell r="A2">
            <v>0</v>
          </cell>
        </row>
      </sheetData>
      <sheetData sheetId="1428">
        <row r="2">
          <cell r="A2">
            <v>0</v>
          </cell>
        </row>
      </sheetData>
      <sheetData sheetId="1429">
        <row r="2">
          <cell r="A2">
            <v>0</v>
          </cell>
        </row>
      </sheetData>
      <sheetData sheetId="1430">
        <row r="2">
          <cell r="A2">
            <v>0</v>
          </cell>
        </row>
      </sheetData>
      <sheetData sheetId="1431">
        <row r="2">
          <cell r="A2">
            <v>0</v>
          </cell>
        </row>
      </sheetData>
      <sheetData sheetId="1432">
        <row r="2">
          <cell r="A2">
            <v>0</v>
          </cell>
        </row>
      </sheetData>
      <sheetData sheetId="1433">
        <row r="2">
          <cell r="A2">
            <v>0</v>
          </cell>
        </row>
      </sheetData>
      <sheetData sheetId="1434">
        <row r="2">
          <cell r="A2">
            <v>0</v>
          </cell>
        </row>
      </sheetData>
      <sheetData sheetId="1435">
        <row r="2">
          <cell r="A2">
            <v>0</v>
          </cell>
        </row>
      </sheetData>
      <sheetData sheetId="1436">
        <row r="2">
          <cell r="A2">
            <v>0</v>
          </cell>
        </row>
      </sheetData>
      <sheetData sheetId="1437">
        <row r="2">
          <cell r="A2">
            <v>0</v>
          </cell>
        </row>
      </sheetData>
      <sheetData sheetId="1438">
        <row r="2">
          <cell r="A2">
            <v>0</v>
          </cell>
        </row>
      </sheetData>
      <sheetData sheetId="1439">
        <row r="2">
          <cell r="A2">
            <v>0</v>
          </cell>
        </row>
      </sheetData>
      <sheetData sheetId="1440">
        <row r="2">
          <cell r="A2">
            <v>0</v>
          </cell>
        </row>
      </sheetData>
      <sheetData sheetId="1441">
        <row r="2">
          <cell r="A2">
            <v>0</v>
          </cell>
        </row>
      </sheetData>
      <sheetData sheetId="1442">
        <row r="2">
          <cell r="A2">
            <v>0</v>
          </cell>
        </row>
      </sheetData>
      <sheetData sheetId="1443">
        <row r="2">
          <cell r="A2">
            <v>0</v>
          </cell>
        </row>
      </sheetData>
      <sheetData sheetId="1444">
        <row r="2">
          <cell r="A2">
            <v>0</v>
          </cell>
        </row>
      </sheetData>
      <sheetData sheetId="1445">
        <row r="2">
          <cell r="A2">
            <v>0</v>
          </cell>
        </row>
      </sheetData>
      <sheetData sheetId="1446">
        <row r="2">
          <cell r="A2">
            <v>0</v>
          </cell>
        </row>
      </sheetData>
      <sheetData sheetId="1447">
        <row r="2">
          <cell r="A2">
            <v>0</v>
          </cell>
        </row>
      </sheetData>
      <sheetData sheetId="1448">
        <row r="2">
          <cell r="A2">
            <v>0</v>
          </cell>
        </row>
      </sheetData>
      <sheetData sheetId="1449">
        <row r="2">
          <cell r="A2">
            <v>0</v>
          </cell>
        </row>
      </sheetData>
      <sheetData sheetId="1450">
        <row r="2">
          <cell r="A2">
            <v>0</v>
          </cell>
        </row>
      </sheetData>
      <sheetData sheetId="1451">
        <row r="2">
          <cell r="A2">
            <v>0</v>
          </cell>
        </row>
      </sheetData>
      <sheetData sheetId="1452">
        <row r="2">
          <cell r="A2">
            <v>0</v>
          </cell>
        </row>
      </sheetData>
      <sheetData sheetId="1453">
        <row r="2">
          <cell r="A2">
            <v>0</v>
          </cell>
        </row>
      </sheetData>
      <sheetData sheetId="1454">
        <row r="2">
          <cell r="A2">
            <v>0</v>
          </cell>
        </row>
      </sheetData>
      <sheetData sheetId="1455">
        <row r="2">
          <cell r="A2">
            <v>0</v>
          </cell>
        </row>
      </sheetData>
      <sheetData sheetId="1456">
        <row r="2">
          <cell r="A2">
            <v>0</v>
          </cell>
        </row>
      </sheetData>
      <sheetData sheetId="1457">
        <row r="2">
          <cell r="A2">
            <v>0</v>
          </cell>
        </row>
      </sheetData>
      <sheetData sheetId="1458">
        <row r="2">
          <cell r="A2">
            <v>0</v>
          </cell>
        </row>
      </sheetData>
      <sheetData sheetId="1459">
        <row r="2">
          <cell r="A2">
            <v>0</v>
          </cell>
        </row>
      </sheetData>
      <sheetData sheetId="1460">
        <row r="2">
          <cell r="A2">
            <v>0</v>
          </cell>
        </row>
      </sheetData>
      <sheetData sheetId="1461">
        <row r="2">
          <cell r="A2">
            <v>0</v>
          </cell>
        </row>
      </sheetData>
      <sheetData sheetId="1462">
        <row r="2">
          <cell r="A2">
            <v>0</v>
          </cell>
        </row>
      </sheetData>
      <sheetData sheetId="1463">
        <row r="2">
          <cell r="A2">
            <v>0</v>
          </cell>
        </row>
      </sheetData>
      <sheetData sheetId="1464">
        <row r="2">
          <cell r="A2">
            <v>0</v>
          </cell>
        </row>
      </sheetData>
      <sheetData sheetId="1465">
        <row r="2">
          <cell r="A2">
            <v>0</v>
          </cell>
        </row>
      </sheetData>
      <sheetData sheetId="1466">
        <row r="2">
          <cell r="A2">
            <v>0</v>
          </cell>
        </row>
      </sheetData>
      <sheetData sheetId="1467">
        <row r="2">
          <cell r="A2">
            <v>0</v>
          </cell>
        </row>
      </sheetData>
      <sheetData sheetId="1468">
        <row r="2">
          <cell r="A2">
            <v>0</v>
          </cell>
        </row>
      </sheetData>
      <sheetData sheetId="1469">
        <row r="2">
          <cell r="A2">
            <v>0</v>
          </cell>
        </row>
      </sheetData>
      <sheetData sheetId="1470">
        <row r="2">
          <cell r="A2">
            <v>0</v>
          </cell>
        </row>
      </sheetData>
      <sheetData sheetId="1471">
        <row r="2">
          <cell r="A2">
            <v>0</v>
          </cell>
        </row>
      </sheetData>
      <sheetData sheetId="1472">
        <row r="2">
          <cell r="A2">
            <v>0</v>
          </cell>
        </row>
      </sheetData>
      <sheetData sheetId="1473">
        <row r="2">
          <cell r="A2">
            <v>0</v>
          </cell>
        </row>
      </sheetData>
      <sheetData sheetId="1474">
        <row r="2">
          <cell r="A2">
            <v>0</v>
          </cell>
        </row>
      </sheetData>
      <sheetData sheetId="1475">
        <row r="2">
          <cell r="A2">
            <v>0</v>
          </cell>
        </row>
      </sheetData>
      <sheetData sheetId="1476">
        <row r="2">
          <cell r="A2">
            <v>0</v>
          </cell>
        </row>
      </sheetData>
      <sheetData sheetId="1477">
        <row r="2">
          <cell r="A2">
            <v>0</v>
          </cell>
        </row>
      </sheetData>
      <sheetData sheetId="1478">
        <row r="2">
          <cell r="A2">
            <v>0</v>
          </cell>
        </row>
      </sheetData>
      <sheetData sheetId="1479">
        <row r="8">
          <cell r="D8">
            <v>15739</v>
          </cell>
        </row>
      </sheetData>
      <sheetData sheetId="1480">
        <row r="8">
          <cell r="D8">
            <v>15739</v>
          </cell>
        </row>
      </sheetData>
      <sheetData sheetId="1481">
        <row r="8">
          <cell r="D8">
            <v>15739</v>
          </cell>
        </row>
      </sheetData>
      <sheetData sheetId="1482">
        <row r="8">
          <cell r="D8">
            <v>15739</v>
          </cell>
        </row>
      </sheetData>
      <sheetData sheetId="1483">
        <row r="8">
          <cell r="D8">
            <v>15739</v>
          </cell>
        </row>
      </sheetData>
      <sheetData sheetId="1484">
        <row r="8">
          <cell r="D8">
            <v>15739</v>
          </cell>
        </row>
      </sheetData>
      <sheetData sheetId="1485">
        <row r="8">
          <cell r="D8">
            <v>15739</v>
          </cell>
        </row>
      </sheetData>
      <sheetData sheetId="1486">
        <row r="8">
          <cell r="D8">
            <v>15739</v>
          </cell>
        </row>
      </sheetData>
      <sheetData sheetId="1487">
        <row r="8">
          <cell r="D8">
            <v>15739</v>
          </cell>
        </row>
      </sheetData>
      <sheetData sheetId="1488">
        <row r="8">
          <cell r="D8">
            <v>15739</v>
          </cell>
        </row>
      </sheetData>
      <sheetData sheetId="1489">
        <row r="8">
          <cell r="D8">
            <v>15739</v>
          </cell>
        </row>
      </sheetData>
      <sheetData sheetId="1490">
        <row r="8">
          <cell r="D8">
            <v>15739</v>
          </cell>
        </row>
      </sheetData>
      <sheetData sheetId="1491">
        <row r="8">
          <cell r="D8">
            <v>15739</v>
          </cell>
        </row>
      </sheetData>
      <sheetData sheetId="1492">
        <row r="8">
          <cell r="D8">
            <v>15739</v>
          </cell>
        </row>
      </sheetData>
      <sheetData sheetId="1493">
        <row r="8">
          <cell r="D8">
            <v>15739</v>
          </cell>
        </row>
      </sheetData>
      <sheetData sheetId="1494">
        <row r="8">
          <cell r="D8">
            <v>15739</v>
          </cell>
        </row>
      </sheetData>
      <sheetData sheetId="1495">
        <row r="8">
          <cell r="D8">
            <v>15739</v>
          </cell>
        </row>
      </sheetData>
      <sheetData sheetId="1496">
        <row r="8">
          <cell r="D8">
            <v>15739</v>
          </cell>
        </row>
      </sheetData>
      <sheetData sheetId="1497">
        <row r="8">
          <cell r="D8">
            <v>15739</v>
          </cell>
        </row>
      </sheetData>
      <sheetData sheetId="1498">
        <row r="8">
          <cell r="D8">
            <v>15739</v>
          </cell>
        </row>
      </sheetData>
      <sheetData sheetId="1499">
        <row r="8">
          <cell r="D8">
            <v>15739</v>
          </cell>
        </row>
      </sheetData>
      <sheetData sheetId="1500">
        <row r="8">
          <cell r="D8">
            <v>15739</v>
          </cell>
        </row>
      </sheetData>
      <sheetData sheetId="1501">
        <row r="8">
          <cell r="D8">
            <v>15739</v>
          </cell>
        </row>
      </sheetData>
      <sheetData sheetId="1502">
        <row r="8">
          <cell r="D8">
            <v>15739</v>
          </cell>
        </row>
      </sheetData>
      <sheetData sheetId="1503">
        <row r="8">
          <cell r="D8">
            <v>15739</v>
          </cell>
        </row>
      </sheetData>
      <sheetData sheetId="1504">
        <row r="8">
          <cell r="D8">
            <v>15739</v>
          </cell>
        </row>
      </sheetData>
      <sheetData sheetId="1505">
        <row r="8">
          <cell r="D8">
            <v>15739</v>
          </cell>
        </row>
      </sheetData>
      <sheetData sheetId="1506">
        <row r="8">
          <cell r="D8">
            <v>15739</v>
          </cell>
        </row>
      </sheetData>
      <sheetData sheetId="1507">
        <row r="8">
          <cell r="D8">
            <v>15739</v>
          </cell>
        </row>
      </sheetData>
      <sheetData sheetId="1508">
        <row r="8">
          <cell r="D8">
            <v>15739</v>
          </cell>
        </row>
      </sheetData>
      <sheetData sheetId="1509">
        <row r="8">
          <cell r="D8">
            <v>15739</v>
          </cell>
        </row>
      </sheetData>
      <sheetData sheetId="1510">
        <row r="8">
          <cell r="D8">
            <v>15739</v>
          </cell>
        </row>
      </sheetData>
      <sheetData sheetId="1511">
        <row r="8">
          <cell r="D8">
            <v>15739</v>
          </cell>
        </row>
      </sheetData>
      <sheetData sheetId="1512">
        <row r="8">
          <cell r="D8">
            <v>15739</v>
          </cell>
        </row>
      </sheetData>
      <sheetData sheetId="1513">
        <row r="8">
          <cell r="D8">
            <v>15739</v>
          </cell>
        </row>
      </sheetData>
      <sheetData sheetId="1514">
        <row r="8">
          <cell r="D8">
            <v>15739</v>
          </cell>
        </row>
      </sheetData>
      <sheetData sheetId="1515">
        <row r="8">
          <cell r="D8">
            <v>15739</v>
          </cell>
        </row>
      </sheetData>
      <sheetData sheetId="1516">
        <row r="8">
          <cell r="D8">
            <v>15739</v>
          </cell>
        </row>
      </sheetData>
      <sheetData sheetId="1517">
        <row r="8">
          <cell r="D8">
            <v>15739</v>
          </cell>
        </row>
      </sheetData>
      <sheetData sheetId="1518">
        <row r="8">
          <cell r="D8">
            <v>15739</v>
          </cell>
        </row>
      </sheetData>
      <sheetData sheetId="1519">
        <row r="8">
          <cell r="D8">
            <v>15739</v>
          </cell>
        </row>
      </sheetData>
      <sheetData sheetId="1520">
        <row r="8">
          <cell r="D8">
            <v>15739</v>
          </cell>
        </row>
      </sheetData>
      <sheetData sheetId="1521">
        <row r="8">
          <cell r="D8">
            <v>15739</v>
          </cell>
        </row>
      </sheetData>
      <sheetData sheetId="1522">
        <row r="8">
          <cell r="D8">
            <v>15739</v>
          </cell>
        </row>
      </sheetData>
      <sheetData sheetId="1523">
        <row r="8">
          <cell r="D8">
            <v>15739</v>
          </cell>
        </row>
      </sheetData>
      <sheetData sheetId="1524">
        <row r="8">
          <cell r="D8">
            <v>15739</v>
          </cell>
        </row>
      </sheetData>
      <sheetData sheetId="1525">
        <row r="8">
          <cell r="D8">
            <v>15739</v>
          </cell>
        </row>
      </sheetData>
      <sheetData sheetId="1526">
        <row r="8">
          <cell r="D8">
            <v>15739</v>
          </cell>
        </row>
      </sheetData>
      <sheetData sheetId="1527">
        <row r="8">
          <cell r="D8">
            <v>15739</v>
          </cell>
        </row>
      </sheetData>
      <sheetData sheetId="1528">
        <row r="8">
          <cell r="D8">
            <v>15739</v>
          </cell>
        </row>
      </sheetData>
      <sheetData sheetId="1529">
        <row r="8">
          <cell r="D8">
            <v>15739</v>
          </cell>
        </row>
      </sheetData>
      <sheetData sheetId="1530">
        <row r="8">
          <cell r="D8">
            <v>15739</v>
          </cell>
        </row>
      </sheetData>
      <sheetData sheetId="1531">
        <row r="8">
          <cell r="D8">
            <v>15739</v>
          </cell>
        </row>
      </sheetData>
      <sheetData sheetId="1532">
        <row r="2">
          <cell r="A2">
            <v>0</v>
          </cell>
        </row>
      </sheetData>
      <sheetData sheetId="1533">
        <row r="8">
          <cell r="D8">
            <v>15739</v>
          </cell>
        </row>
      </sheetData>
      <sheetData sheetId="1534">
        <row r="8">
          <cell r="D8">
            <v>15739</v>
          </cell>
        </row>
      </sheetData>
      <sheetData sheetId="1535">
        <row r="2">
          <cell r="A2">
            <v>0</v>
          </cell>
        </row>
      </sheetData>
      <sheetData sheetId="1536">
        <row r="2">
          <cell r="A2">
            <v>0</v>
          </cell>
        </row>
      </sheetData>
      <sheetData sheetId="1537">
        <row r="2">
          <cell r="A2">
            <v>0</v>
          </cell>
        </row>
      </sheetData>
      <sheetData sheetId="1538">
        <row r="2">
          <cell r="A2">
            <v>0</v>
          </cell>
        </row>
      </sheetData>
      <sheetData sheetId="1539">
        <row r="8">
          <cell r="D8">
            <v>15739</v>
          </cell>
        </row>
      </sheetData>
      <sheetData sheetId="1540">
        <row r="8">
          <cell r="D8">
            <v>15739</v>
          </cell>
        </row>
      </sheetData>
      <sheetData sheetId="1541">
        <row r="2">
          <cell r="A2">
            <v>0</v>
          </cell>
        </row>
      </sheetData>
      <sheetData sheetId="1542">
        <row r="2">
          <cell r="A2">
            <v>0</v>
          </cell>
        </row>
      </sheetData>
      <sheetData sheetId="1543">
        <row r="2">
          <cell r="A2">
            <v>0</v>
          </cell>
        </row>
      </sheetData>
      <sheetData sheetId="1544">
        <row r="2">
          <cell r="A2">
            <v>0</v>
          </cell>
        </row>
      </sheetData>
      <sheetData sheetId="1545">
        <row r="8">
          <cell r="D8">
            <v>15739</v>
          </cell>
        </row>
      </sheetData>
      <sheetData sheetId="1546">
        <row r="8">
          <cell r="D8">
            <v>15739</v>
          </cell>
        </row>
      </sheetData>
      <sheetData sheetId="1547">
        <row r="2">
          <cell r="A2">
            <v>0</v>
          </cell>
        </row>
      </sheetData>
      <sheetData sheetId="1548">
        <row r="2">
          <cell r="A2">
            <v>0</v>
          </cell>
        </row>
      </sheetData>
      <sheetData sheetId="1549">
        <row r="2">
          <cell r="A2">
            <v>0</v>
          </cell>
        </row>
      </sheetData>
      <sheetData sheetId="1550">
        <row r="2">
          <cell r="A2">
            <v>0</v>
          </cell>
        </row>
      </sheetData>
      <sheetData sheetId="1551">
        <row r="2">
          <cell r="A2">
            <v>0</v>
          </cell>
        </row>
      </sheetData>
      <sheetData sheetId="1552">
        <row r="8">
          <cell r="D8">
            <v>15739</v>
          </cell>
        </row>
      </sheetData>
      <sheetData sheetId="1553">
        <row r="2">
          <cell r="A2">
            <v>0</v>
          </cell>
        </row>
      </sheetData>
      <sheetData sheetId="1554">
        <row r="2">
          <cell r="A2">
            <v>0</v>
          </cell>
        </row>
      </sheetData>
      <sheetData sheetId="1555">
        <row r="2">
          <cell r="A2">
            <v>0</v>
          </cell>
        </row>
      </sheetData>
      <sheetData sheetId="1556">
        <row r="2">
          <cell r="A2">
            <v>0</v>
          </cell>
        </row>
      </sheetData>
      <sheetData sheetId="1557">
        <row r="2">
          <cell r="A2">
            <v>0</v>
          </cell>
        </row>
      </sheetData>
      <sheetData sheetId="1558">
        <row r="8">
          <cell r="D8">
            <v>15739</v>
          </cell>
        </row>
      </sheetData>
      <sheetData sheetId="1559">
        <row r="2">
          <cell r="A2">
            <v>0</v>
          </cell>
        </row>
      </sheetData>
      <sheetData sheetId="1560">
        <row r="2">
          <cell r="A2">
            <v>0</v>
          </cell>
        </row>
      </sheetData>
      <sheetData sheetId="1561">
        <row r="2">
          <cell r="A2">
            <v>0</v>
          </cell>
        </row>
      </sheetData>
      <sheetData sheetId="1562">
        <row r="2">
          <cell r="A2">
            <v>0</v>
          </cell>
        </row>
      </sheetData>
      <sheetData sheetId="1563">
        <row r="2">
          <cell r="A2">
            <v>0</v>
          </cell>
        </row>
      </sheetData>
      <sheetData sheetId="1564">
        <row r="8">
          <cell r="D8">
            <v>15739</v>
          </cell>
        </row>
      </sheetData>
      <sheetData sheetId="1565">
        <row r="8">
          <cell r="D8">
            <v>15739</v>
          </cell>
        </row>
      </sheetData>
      <sheetData sheetId="1566">
        <row r="2">
          <cell r="A2">
            <v>0</v>
          </cell>
        </row>
      </sheetData>
      <sheetData sheetId="1567">
        <row r="2">
          <cell r="A2">
            <v>0</v>
          </cell>
        </row>
      </sheetData>
      <sheetData sheetId="1568">
        <row r="2">
          <cell r="A2">
            <v>0</v>
          </cell>
        </row>
      </sheetData>
      <sheetData sheetId="1569">
        <row r="2">
          <cell r="A2">
            <v>0</v>
          </cell>
        </row>
      </sheetData>
      <sheetData sheetId="1570"/>
      <sheetData sheetId="1571"/>
      <sheetData sheetId="1572">
        <row r="2">
          <cell r="A2">
            <v>0</v>
          </cell>
        </row>
      </sheetData>
      <sheetData sheetId="1573">
        <row r="2">
          <cell r="A2">
            <v>0</v>
          </cell>
        </row>
      </sheetData>
      <sheetData sheetId="1574">
        <row r="2">
          <cell r="A2">
            <v>0</v>
          </cell>
        </row>
      </sheetData>
      <sheetData sheetId="1575">
        <row r="2">
          <cell r="A2">
            <v>0</v>
          </cell>
        </row>
      </sheetData>
      <sheetData sheetId="1576"/>
      <sheetData sheetId="1577"/>
      <sheetData sheetId="1578">
        <row r="2">
          <cell r="A2">
            <v>0</v>
          </cell>
        </row>
      </sheetData>
      <sheetData sheetId="1579">
        <row r="2">
          <cell r="A2">
            <v>0</v>
          </cell>
        </row>
      </sheetData>
      <sheetData sheetId="1580">
        <row r="2">
          <cell r="A2">
            <v>0</v>
          </cell>
        </row>
      </sheetData>
      <sheetData sheetId="1581">
        <row r="2">
          <cell r="A2">
            <v>0</v>
          </cell>
        </row>
      </sheetData>
      <sheetData sheetId="1582"/>
      <sheetData sheetId="1583"/>
      <sheetData sheetId="1584">
        <row r="2">
          <cell r="A2">
            <v>0</v>
          </cell>
        </row>
      </sheetData>
      <sheetData sheetId="1585">
        <row r="2">
          <cell r="A2">
            <v>0</v>
          </cell>
        </row>
      </sheetData>
      <sheetData sheetId="1586">
        <row r="2">
          <cell r="A2">
            <v>0</v>
          </cell>
        </row>
      </sheetData>
      <sheetData sheetId="1587"/>
      <sheetData sheetId="1588"/>
      <sheetData sheetId="1589"/>
      <sheetData sheetId="1590">
        <row r="2">
          <cell r="A2">
            <v>0</v>
          </cell>
        </row>
      </sheetData>
      <sheetData sheetId="1591">
        <row r="2">
          <cell r="A2">
            <v>0</v>
          </cell>
        </row>
      </sheetData>
      <sheetData sheetId="1592">
        <row r="2">
          <cell r="A2">
            <v>0</v>
          </cell>
        </row>
      </sheetData>
      <sheetData sheetId="1593"/>
      <sheetData sheetId="1594"/>
      <sheetData sheetId="1595"/>
      <sheetData sheetId="1596"/>
      <sheetData sheetId="1597">
        <row r="2">
          <cell r="A2">
            <v>0</v>
          </cell>
        </row>
      </sheetData>
      <sheetData sheetId="1598">
        <row r="2">
          <cell r="A2">
            <v>0</v>
          </cell>
        </row>
      </sheetData>
      <sheetData sheetId="1599"/>
      <sheetData sheetId="1600"/>
      <sheetData sheetId="1601">
        <row r="2">
          <cell r="A2">
            <v>0</v>
          </cell>
        </row>
      </sheetData>
      <sheetData sheetId="1602">
        <row r="2">
          <cell r="A2">
            <v>0</v>
          </cell>
        </row>
      </sheetData>
      <sheetData sheetId="1603">
        <row r="2">
          <cell r="A2">
            <v>0</v>
          </cell>
        </row>
      </sheetData>
      <sheetData sheetId="1604">
        <row r="2">
          <cell r="A2">
            <v>0</v>
          </cell>
        </row>
      </sheetData>
      <sheetData sheetId="1605">
        <row r="2">
          <cell r="A2">
            <v>0</v>
          </cell>
        </row>
      </sheetData>
      <sheetData sheetId="1606">
        <row r="2">
          <cell r="A2">
            <v>0</v>
          </cell>
        </row>
      </sheetData>
      <sheetData sheetId="1607">
        <row r="2">
          <cell r="A2">
            <v>0</v>
          </cell>
        </row>
      </sheetData>
      <sheetData sheetId="1608">
        <row r="2">
          <cell r="A2">
            <v>0</v>
          </cell>
        </row>
      </sheetData>
      <sheetData sheetId="1609">
        <row r="2">
          <cell r="A2">
            <v>0</v>
          </cell>
        </row>
      </sheetData>
      <sheetData sheetId="1610">
        <row r="2">
          <cell r="A2">
            <v>0</v>
          </cell>
        </row>
      </sheetData>
      <sheetData sheetId="1611">
        <row r="2">
          <cell r="A2">
            <v>0</v>
          </cell>
        </row>
      </sheetData>
      <sheetData sheetId="1612">
        <row r="2">
          <cell r="A2">
            <v>0</v>
          </cell>
        </row>
      </sheetData>
      <sheetData sheetId="1613">
        <row r="2">
          <cell r="A2">
            <v>0</v>
          </cell>
        </row>
      </sheetData>
      <sheetData sheetId="1614">
        <row r="2">
          <cell r="A2">
            <v>0</v>
          </cell>
        </row>
      </sheetData>
      <sheetData sheetId="1615">
        <row r="2">
          <cell r="A2">
            <v>0</v>
          </cell>
        </row>
      </sheetData>
      <sheetData sheetId="1616">
        <row r="2">
          <cell r="A2">
            <v>0</v>
          </cell>
        </row>
      </sheetData>
      <sheetData sheetId="1617">
        <row r="2">
          <cell r="A2">
            <v>0</v>
          </cell>
        </row>
      </sheetData>
      <sheetData sheetId="1618">
        <row r="2">
          <cell r="A2">
            <v>0</v>
          </cell>
        </row>
      </sheetData>
      <sheetData sheetId="1619">
        <row r="2">
          <cell r="A2">
            <v>0</v>
          </cell>
        </row>
      </sheetData>
      <sheetData sheetId="1620">
        <row r="2">
          <cell r="A2">
            <v>0</v>
          </cell>
        </row>
      </sheetData>
      <sheetData sheetId="1621">
        <row r="2">
          <cell r="A2">
            <v>0</v>
          </cell>
        </row>
      </sheetData>
      <sheetData sheetId="1622">
        <row r="2">
          <cell r="A2">
            <v>0</v>
          </cell>
        </row>
      </sheetData>
      <sheetData sheetId="1623">
        <row r="2">
          <cell r="A2">
            <v>0</v>
          </cell>
        </row>
      </sheetData>
      <sheetData sheetId="1624">
        <row r="2">
          <cell r="A2">
            <v>0</v>
          </cell>
        </row>
      </sheetData>
      <sheetData sheetId="1625">
        <row r="2">
          <cell r="A2">
            <v>0</v>
          </cell>
        </row>
      </sheetData>
      <sheetData sheetId="1626">
        <row r="2">
          <cell r="A2">
            <v>0</v>
          </cell>
        </row>
      </sheetData>
      <sheetData sheetId="1627">
        <row r="2">
          <cell r="A2">
            <v>0</v>
          </cell>
        </row>
      </sheetData>
      <sheetData sheetId="1628">
        <row r="2">
          <cell r="A2">
            <v>0</v>
          </cell>
        </row>
      </sheetData>
      <sheetData sheetId="1629">
        <row r="2">
          <cell r="A2">
            <v>0</v>
          </cell>
        </row>
      </sheetData>
      <sheetData sheetId="1630">
        <row r="2">
          <cell r="A2">
            <v>0</v>
          </cell>
        </row>
      </sheetData>
      <sheetData sheetId="1631">
        <row r="2">
          <cell r="A2">
            <v>0</v>
          </cell>
        </row>
      </sheetData>
      <sheetData sheetId="1632">
        <row r="2">
          <cell r="A2">
            <v>0</v>
          </cell>
        </row>
      </sheetData>
      <sheetData sheetId="1633">
        <row r="2">
          <cell r="A2">
            <v>0</v>
          </cell>
        </row>
      </sheetData>
      <sheetData sheetId="1634">
        <row r="2">
          <cell r="A2">
            <v>0</v>
          </cell>
        </row>
      </sheetData>
      <sheetData sheetId="1635">
        <row r="2">
          <cell r="A2">
            <v>0</v>
          </cell>
        </row>
      </sheetData>
      <sheetData sheetId="1636">
        <row r="2">
          <cell r="A2">
            <v>0</v>
          </cell>
        </row>
      </sheetData>
      <sheetData sheetId="1637">
        <row r="2">
          <cell r="A2">
            <v>0</v>
          </cell>
        </row>
      </sheetData>
      <sheetData sheetId="1638">
        <row r="2">
          <cell r="A2">
            <v>0</v>
          </cell>
        </row>
      </sheetData>
      <sheetData sheetId="1639">
        <row r="2">
          <cell r="A2">
            <v>0</v>
          </cell>
        </row>
      </sheetData>
      <sheetData sheetId="1640">
        <row r="2">
          <cell r="A2">
            <v>0</v>
          </cell>
        </row>
      </sheetData>
      <sheetData sheetId="1641">
        <row r="2">
          <cell r="A2">
            <v>0</v>
          </cell>
        </row>
      </sheetData>
      <sheetData sheetId="1642">
        <row r="2">
          <cell r="A2">
            <v>0</v>
          </cell>
        </row>
      </sheetData>
      <sheetData sheetId="1643">
        <row r="2">
          <cell r="A2">
            <v>0</v>
          </cell>
        </row>
      </sheetData>
      <sheetData sheetId="1644">
        <row r="2">
          <cell r="A2">
            <v>0</v>
          </cell>
        </row>
      </sheetData>
      <sheetData sheetId="1645">
        <row r="2">
          <cell r="A2">
            <v>0</v>
          </cell>
        </row>
      </sheetData>
      <sheetData sheetId="1646">
        <row r="2">
          <cell r="A2">
            <v>0</v>
          </cell>
        </row>
      </sheetData>
      <sheetData sheetId="1647">
        <row r="2">
          <cell r="A2">
            <v>0</v>
          </cell>
        </row>
      </sheetData>
      <sheetData sheetId="1648">
        <row r="2">
          <cell r="A2">
            <v>0</v>
          </cell>
        </row>
      </sheetData>
      <sheetData sheetId="1649">
        <row r="2">
          <cell r="A2">
            <v>0</v>
          </cell>
        </row>
      </sheetData>
      <sheetData sheetId="1650">
        <row r="2">
          <cell r="A2">
            <v>0</v>
          </cell>
        </row>
      </sheetData>
      <sheetData sheetId="1651">
        <row r="2">
          <cell r="A2">
            <v>0</v>
          </cell>
        </row>
      </sheetData>
      <sheetData sheetId="1652">
        <row r="2">
          <cell r="A2">
            <v>0</v>
          </cell>
        </row>
      </sheetData>
      <sheetData sheetId="1653">
        <row r="2">
          <cell r="A2">
            <v>0</v>
          </cell>
        </row>
      </sheetData>
      <sheetData sheetId="1654">
        <row r="2">
          <cell r="A2">
            <v>0</v>
          </cell>
        </row>
      </sheetData>
      <sheetData sheetId="1655">
        <row r="2">
          <cell r="A2">
            <v>0</v>
          </cell>
        </row>
      </sheetData>
      <sheetData sheetId="1656">
        <row r="2">
          <cell r="A2">
            <v>0</v>
          </cell>
        </row>
      </sheetData>
      <sheetData sheetId="1657">
        <row r="2">
          <cell r="A2">
            <v>0</v>
          </cell>
        </row>
      </sheetData>
      <sheetData sheetId="1658">
        <row r="2">
          <cell r="A2">
            <v>0</v>
          </cell>
        </row>
      </sheetData>
      <sheetData sheetId="1659">
        <row r="2">
          <cell r="A2">
            <v>0</v>
          </cell>
        </row>
      </sheetData>
      <sheetData sheetId="1660">
        <row r="2">
          <cell r="A2">
            <v>0</v>
          </cell>
        </row>
      </sheetData>
      <sheetData sheetId="1661">
        <row r="2">
          <cell r="A2">
            <v>0</v>
          </cell>
        </row>
      </sheetData>
      <sheetData sheetId="1662">
        <row r="2">
          <cell r="A2">
            <v>0</v>
          </cell>
        </row>
      </sheetData>
      <sheetData sheetId="1663">
        <row r="2">
          <cell r="A2">
            <v>0</v>
          </cell>
        </row>
      </sheetData>
      <sheetData sheetId="1664">
        <row r="2">
          <cell r="A2">
            <v>0</v>
          </cell>
        </row>
      </sheetData>
      <sheetData sheetId="1665">
        <row r="2">
          <cell r="A2">
            <v>0</v>
          </cell>
        </row>
      </sheetData>
      <sheetData sheetId="1666">
        <row r="2">
          <cell r="A2">
            <v>0</v>
          </cell>
        </row>
      </sheetData>
      <sheetData sheetId="1667">
        <row r="2">
          <cell r="A2">
            <v>0</v>
          </cell>
        </row>
      </sheetData>
      <sheetData sheetId="1668">
        <row r="2">
          <cell r="A2">
            <v>0</v>
          </cell>
        </row>
      </sheetData>
      <sheetData sheetId="1669">
        <row r="2">
          <cell r="A2">
            <v>0</v>
          </cell>
        </row>
      </sheetData>
      <sheetData sheetId="1670">
        <row r="2">
          <cell r="A2">
            <v>0</v>
          </cell>
        </row>
      </sheetData>
      <sheetData sheetId="1671">
        <row r="2">
          <cell r="A2">
            <v>0</v>
          </cell>
        </row>
      </sheetData>
      <sheetData sheetId="1672">
        <row r="2">
          <cell r="A2">
            <v>0</v>
          </cell>
        </row>
      </sheetData>
      <sheetData sheetId="1673">
        <row r="2">
          <cell r="A2">
            <v>0</v>
          </cell>
        </row>
      </sheetData>
      <sheetData sheetId="1674">
        <row r="2">
          <cell r="A2">
            <v>0</v>
          </cell>
        </row>
      </sheetData>
      <sheetData sheetId="1675">
        <row r="2">
          <cell r="A2">
            <v>0</v>
          </cell>
        </row>
      </sheetData>
      <sheetData sheetId="1676">
        <row r="2">
          <cell r="A2">
            <v>0</v>
          </cell>
        </row>
      </sheetData>
      <sheetData sheetId="1677">
        <row r="2">
          <cell r="A2">
            <v>0</v>
          </cell>
        </row>
      </sheetData>
      <sheetData sheetId="1678">
        <row r="2">
          <cell r="A2">
            <v>0</v>
          </cell>
        </row>
      </sheetData>
      <sheetData sheetId="1679">
        <row r="2">
          <cell r="A2">
            <v>0</v>
          </cell>
        </row>
      </sheetData>
      <sheetData sheetId="1680">
        <row r="2">
          <cell r="A2">
            <v>0</v>
          </cell>
        </row>
      </sheetData>
      <sheetData sheetId="1681">
        <row r="2">
          <cell r="A2">
            <v>0</v>
          </cell>
        </row>
      </sheetData>
      <sheetData sheetId="1682">
        <row r="2">
          <cell r="A2">
            <v>0</v>
          </cell>
        </row>
      </sheetData>
      <sheetData sheetId="1683">
        <row r="2">
          <cell r="A2">
            <v>0</v>
          </cell>
        </row>
      </sheetData>
      <sheetData sheetId="1684">
        <row r="2">
          <cell r="A2">
            <v>0</v>
          </cell>
        </row>
      </sheetData>
      <sheetData sheetId="1685">
        <row r="2">
          <cell r="A2">
            <v>0</v>
          </cell>
        </row>
      </sheetData>
      <sheetData sheetId="1686">
        <row r="2">
          <cell r="A2">
            <v>0</v>
          </cell>
        </row>
      </sheetData>
      <sheetData sheetId="1687">
        <row r="2">
          <cell r="A2">
            <v>0</v>
          </cell>
        </row>
      </sheetData>
      <sheetData sheetId="1688">
        <row r="2">
          <cell r="A2">
            <v>0</v>
          </cell>
        </row>
      </sheetData>
      <sheetData sheetId="1689">
        <row r="2">
          <cell r="A2">
            <v>0</v>
          </cell>
        </row>
      </sheetData>
      <sheetData sheetId="1690">
        <row r="2">
          <cell r="A2">
            <v>0</v>
          </cell>
        </row>
      </sheetData>
      <sheetData sheetId="1691">
        <row r="2">
          <cell r="A2">
            <v>0</v>
          </cell>
        </row>
      </sheetData>
      <sheetData sheetId="1692">
        <row r="2">
          <cell r="A2">
            <v>0</v>
          </cell>
        </row>
      </sheetData>
      <sheetData sheetId="1693">
        <row r="2">
          <cell r="A2">
            <v>0</v>
          </cell>
        </row>
      </sheetData>
      <sheetData sheetId="1694">
        <row r="2">
          <cell r="A2">
            <v>0</v>
          </cell>
        </row>
      </sheetData>
      <sheetData sheetId="1695">
        <row r="2">
          <cell r="A2">
            <v>0</v>
          </cell>
        </row>
      </sheetData>
      <sheetData sheetId="1696">
        <row r="2">
          <cell r="A2">
            <v>0</v>
          </cell>
        </row>
      </sheetData>
      <sheetData sheetId="1697">
        <row r="2">
          <cell r="A2">
            <v>0</v>
          </cell>
        </row>
      </sheetData>
      <sheetData sheetId="1698">
        <row r="2">
          <cell r="A2">
            <v>0</v>
          </cell>
        </row>
      </sheetData>
      <sheetData sheetId="1699">
        <row r="2">
          <cell r="A2">
            <v>0</v>
          </cell>
        </row>
      </sheetData>
      <sheetData sheetId="1700">
        <row r="2">
          <cell r="A2">
            <v>0</v>
          </cell>
        </row>
      </sheetData>
      <sheetData sheetId="1701">
        <row r="2">
          <cell r="A2">
            <v>0</v>
          </cell>
        </row>
      </sheetData>
      <sheetData sheetId="1702">
        <row r="2">
          <cell r="A2">
            <v>0</v>
          </cell>
        </row>
      </sheetData>
      <sheetData sheetId="1703">
        <row r="2">
          <cell r="A2">
            <v>0</v>
          </cell>
        </row>
      </sheetData>
      <sheetData sheetId="1704">
        <row r="2">
          <cell r="A2">
            <v>0</v>
          </cell>
        </row>
      </sheetData>
      <sheetData sheetId="1705">
        <row r="2">
          <cell r="A2">
            <v>0</v>
          </cell>
        </row>
      </sheetData>
      <sheetData sheetId="1706">
        <row r="2">
          <cell r="A2">
            <v>0</v>
          </cell>
        </row>
      </sheetData>
      <sheetData sheetId="1707">
        <row r="2">
          <cell r="A2">
            <v>0</v>
          </cell>
        </row>
      </sheetData>
      <sheetData sheetId="1708">
        <row r="2">
          <cell r="A2">
            <v>0</v>
          </cell>
        </row>
      </sheetData>
      <sheetData sheetId="1709">
        <row r="2">
          <cell r="A2">
            <v>0</v>
          </cell>
        </row>
      </sheetData>
      <sheetData sheetId="1710">
        <row r="2">
          <cell r="A2">
            <v>0</v>
          </cell>
        </row>
      </sheetData>
      <sheetData sheetId="1711">
        <row r="2">
          <cell r="A2">
            <v>0</v>
          </cell>
        </row>
      </sheetData>
      <sheetData sheetId="1712">
        <row r="2">
          <cell r="A2">
            <v>0</v>
          </cell>
        </row>
      </sheetData>
      <sheetData sheetId="1713">
        <row r="2">
          <cell r="A2">
            <v>0</v>
          </cell>
        </row>
      </sheetData>
      <sheetData sheetId="1714">
        <row r="2">
          <cell r="A2">
            <v>0</v>
          </cell>
        </row>
      </sheetData>
      <sheetData sheetId="1715">
        <row r="2">
          <cell r="A2">
            <v>0</v>
          </cell>
        </row>
      </sheetData>
      <sheetData sheetId="1716">
        <row r="2">
          <cell r="A2">
            <v>0</v>
          </cell>
        </row>
      </sheetData>
      <sheetData sheetId="1717">
        <row r="2">
          <cell r="A2">
            <v>0</v>
          </cell>
        </row>
      </sheetData>
      <sheetData sheetId="1718">
        <row r="2">
          <cell r="A2">
            <v>0</v>
          </cell>
        </row>
      </sheetData>
      <sheetData sheetId="1719">
        <row r="2">
          <cell r="A2">
            <v>0</v>
          </cell>
        </row>
      </sheetData>
      <sheetData sheetId="1720">
        <row r="2">
          <cell r="A2">
            <v>0</v>
          </cell>
        </row>
      </sheetData>
      <sheetData sheetId="1721">
        <row r="2">
          <cell r="A2">
            <v>0</v>
          </cell>
        </row>
      </sheetData>
      <sheetData sheetId="1722">
        <row r="8">
          <cell r="D8">
            <v>15739</v>
          </cell>
        </row>
      </sheetData>
      <sheetData sheetId="1723">
        <row r="8">
          <cell r="D8">
            <v>15739</v>
          </cell>
        </row>
      </sheetData>
      <sheetData sheetId="1724">
        <row r="8">
          <cell r="D8">
            <v>15739</v>
          </cell>
        </row>
      </sheetData>
      <sheetData sheetId="1725">
        <row r="8">
          <cell r="D8">
            <v>15739</v>
          </cell>
        </row>
      </sheetData>
      <sheetData sheetId="1726">
        <row r="8">
          <cell r="D8">
            <v>15739</v>
          </cell>
        </row>
      </sheetData>
      <sheetData sheetId="1727">
        <row r="8">
          <cell r="D8">
            <v>15739</v>
          </cell>
        </row>
      </sheetData>
      <sheetData sheetId="1728">
        <row r="8">
          <cell r="D8">
            <v>15739</v>
          </cell>
        </row>
      </sheetData>
      <sheetData sheetId="1729">
        <row r="8">
          <cell r="D8">
            <v>15739</v>
          </cell>
        </row>
      </sheetData>
      <sheetData sheetId="1730">
        <row r="8">
          <cell r="D8">
            <v>15739</v>
          </cell>
        </row>
      </sheetData>
      <sheetData sheetId="1731">
        <row r="8">
          <cell r="D8">
            <v>15739</v>
          </cell>
        </row>
      </sheetData>
      <sheetData sheetId="1732">
        <row r="8">
          <cell r="D8">
            <v>15739</v>
          </cell>
        </row>
      </sheetData>
      <sheetData sheetId="1733">
        <row r="8">
          <cell r="D8">
            <v>15739</v>
          </cell>
        </row>
      </sheetData>
      <sheetData sheetId="1734">
        <row r="8">
          <cell r="D8">
            <v>15739</v>
          </cell>
        </row>
      </sheetData>
      <sheetData sheetId="1735">
        <row r="8">
          <cell r="D8">
            <v>15739</v>
          </cell>
        </row>
      </sheetData>
      <sheetData sheetId="1736">
        <row r="8">
          <cell r="D8">
            <v>15739</v>
          </cell>
        </row>
      </sheetData>
      <sheetData sheetId="1737">
        <row r="8">
          <cell r="D8">
            <v>15739</v>
          </cell>
        </row>
      </sheetData>
      <sheetData sheetId="1738">
        <row r="8">
          <cell r="D8">
            <v>15739</v>
          </cell>
        </row>
      </sheetData>
      <sheetData sheetId="1739">
        <row r="8">
          <cell r="D8">
            <v>15739</v>
          </cell>
        </row>
      </sheetData>
      <sheetData sheetId="1740">
        <row r="8">
          <cell r="D8">
            <v>15739</v>
          </cell>
        </row>
      </sheetData>
      <sheetData sheetId="1741">
        <row r="8">
          <cell r="D8">
            <v>15739</v>
          </cell>
        </row>
      </sheetData>
      <sheetData sheetId="1742">
        <row r="8">
          <cell r="D8">
            <v>15739</v>
          </cell>
        </row>
      </sheetData>
      <sheetData sheetId="1743">
        <row r="8">
          <cell r="D8">
            <v>15739</v>
          </cell>
        </row>
      </sheetData>
      <sheetData sheetId="1744">
        <row r="8">
          <cell r="D8">
            <v>15739</v>
          </cell>
        </row>
      </sheetData>
      <sheetData sheetId="1745">
        <row r="8">
          <cell r="D8">
            <v>15739</v>
          </cell>
        </row>
      </sheetData>
      <sheetData sheetId="1746">
        <row r="8">
          <cell r="D8">
            <v>15739</v>
          </cell>
        </row>
      </sheetData>
      <sheetData sheetId="1747">
        <row r="8">
          <cell r="D8">
            <v>15739</v>
          </cell>
        </row>
      </sheetData>
      <sheetData sheetId="1748">
        <row r="8">
          <cell r="D8">
            <v>15739</v>
          </cell>
        </row>
      </sheetData>
      <sheetData sheetId="1749">
        <row r="8">
          <cell r="D8">
            <v>15739</v>
          </cell>
        </row>
      </sheetData>
      <sheetData sheetId="1750">
        <row r="8">
          <cell r="D8">
            <v>15739</v>
          </cell>
        </row>
      </sheetData>
      <sheetData sheetId="1751">
        <row r="8">
          <cell r="D8">
            <v>15739</v>
          </cell>
        </row>
      </sheetData>
      <sheetData sheetId="1752">
        <row r="8">
          <cell r="D8">
            <v>15739</v>
          </cell>
        </row>
      </sheetData>
      <sheetData sheetId="1753">
        <row r="8">
          <cell r="D8">
            <v>15739</v>
          </cell>
        </row>
      </sheetData>
      <sheetData sheetId="1754">
        <row r="8">
          <cell r="D8">
            <v>15739</v>
          </cell>
        </row>
      </sheetData>
      <sheetData sheetId="1755">
        <row r="8">
          <cell r="D8">
            <v>15739</v>
          </cell>
        </row>
      </sheetData>
      <sheetData sheetId="1756">
        <row r="8">
          <cell r="D8">
            <v>15739</v>
          </cell>
        </row>
      </sheetData>
      <sheetData sheetId="1757">
        <row r="8">
          <cell r="D8">
            <v>15739</v>
          </cell>
        </row>
      </sheetData>
      <sheetData sheetId="1758">
        <row r="8">
          <cell r="D8">
            <v>15739</v>
          </cell>
        </row>
      </sheetData>
      <sheetData sheetId="1759">
        <row r="8">
          <cell r="D8">
            <v>15739</v>
          </cell>
        </row>
      </sheetData>
      <sheetData sheetId="1760">
        <row r="8">
          <cell r="D8">
            <v>15739</v>
          </cell>
        </row>
      </sheetData>
      <sheetData sheetId="1761">
        <row r="8">
          <cell r="D8">
            <v>15739</v>
          </cell>
        </row>
      </sheetData>
      <sheetData sheetId="1762">
        <row r="8">
          <cell r="D8">
            <v>15739</v>
          </cell>
        </row>
      </sheetData>
      <sheetData sheetId="1763">
        <row r="8">
          <cell r="D8">
            <v>15739</v>
          </cell>
        </row>
      </sheetData>
      <sheetData sheetId="1764">
        <row r="8">
          <cell r="D8">
            <v>15739</v>
          </cell>
        </row>
      </sheetData>
      <sheetData sheetId="1765">
        <row r="8">
          <cell r="D8">
            <v>15739</v>
          </cell>
        </row>
      </sheetData>
      <sheetData sheetId="1766">
        <row r="8">
          <cell r="D8">
            <v>15739</v>
          </cell>
        </row>
      </sheetData>
      <sheetData sheetId="1767">
        <row r="8">
          <cell r="D8">
            <v>15739</v>
          </cell>
        </row>
      </sheetData>
      <sheetData sheetId="1768">
        <row r="8">
          <cell r="D8">
            <v>15739</v>
          </cell>
        </row>
      </sheetData>
      <sheetData sheetId="1769">
        <row r="8">
          <cell r="D8">
            <v>15739</v>
          </cell>
        </row>
      </sheetData>
      <sheetData sheetId="1770">
        <row r="8">
          <cell r="D8">
            <v>15739</v>
          </cell>
        </row>
      </sheetData>
      <sheetData sheetId="1771">
        <row r="8">
          <cell r="D8">
            <v>15739</v>
          </cell>
        </row>
      </sheetData>
      <sheetData sheetId="1772">
        <row r="8">
          <cell r="D8">
            <v>15739</v>
          </cell>
        </row>
      </sheetData>
      <sheetData sheetId="1773">
        <row r="8">
          <cell r="D8">
            <v>15739</v>
          </cell>
        </row>
      </sheetData>
      <sheetData sheetId="1774">
        <row r="8">
          <cell r="D8">
            <v>15739</v>
          </cell>
        </row>
      </sheetData>
      <sheetData sheetId="1775">
        <row r="2">
          <cell r="A2">
            <v>0</v>
          </cell>
        </row>
      </sheetData>
      <sheetData sheetId="1776">
        <row r="8">
          <cell r="D8">
            <v>15739</v>
          </cell>
        </row>
      </sheetData>
      <sheetData sheetId="1777">
        <row r="8">
          <cell r="D8">
            <v>15739</v>
          </cell>
        </row>
      </sheetData>
      <sheetData sheetId="1778">
        <row r="2">
          <cell r="A2">
            <v>0</v>
          </cell>
        </row>
      </sheetData>
      <sheetData sheetId="1779">
        <row r="2">
          <cell r="A2">
            <v>0</v>
          </cell>
        </row>
      </sheetData>
      <sheetData sheetId="1780">
        <row r="2">
          <cell r="A2">
            <v>0</v>
          </cell>
        </row>
      </sheetData>
      <sheetData sheetId="1781">
        <row r="2">
          <cell r="A2">
            <v>0</v>
          </cell>
        </row>
      </sheetData>
      <sheetData sheetId="1782">
        <row r="8">
          <cell r="D8">
            <v>15739</v>
          </cell>
        </row>
      </sheetData>
      <sheetData sheetId="1783">
        <row r="8">
          <cell r="D8">
            <v>15739</v>
          </cell>
        </row>
      </sheetData>
      <sheetData sheetId="1784">
        <row r="2">
          <cell r="A2">
            <v>0</v>
          </cell>
        </row>
      </sheetData>
      <sheetData sheetId="1785">
        <row r="2">
          <cell r="A2">
            <v>0</v>
          </cell>
        </row>
      </sheetData>
      <sheetData sheetId="1786">
        <row r="2">
          <cell r="A2">
            <v>0</v>
          </cell>
        </row>
      </sheetData>
      <sheetData sheetId="1787">
        <row r="2">
          <cell r="A2">
            <v>0</v>
          </cell>
        </row>
      </sheetData>
      <sheetData sheetId="1788">
        <row r="8">
          <cell r="D8">
            <v>15739</v>
          </cell>
        </row>
      </sheetData>
      <sheetData sheetId="1789">
        <row r="8">
          <cell r="D8">
            <v>15739</v>
          </cell>
        </row>
      </sheetData>
      <sheetData sheetId="1790">
        <row r="2">
          <cell r="A2">
            <v>0</v>
          </cell>
        </row>
      </sheetData>
      <sheetData sheetId="1791">
        <row r="2">
          <cell r="A2">
            <v>0</v>
          </cell>
        </row>
      </sheetData>
      <sheetData sheetId="1792">
        <row r="2">
          <cell r="A2">
            <v>0</v>
          </cell>
        </row>
      </sheetData>
      <sheetData sheetId="1793">
        <row r="2">
          <cell r="A2">
            <v>0</v>
          </cell>
        </row>
      </sheetData>
      <sheetData sheetId="1794">
        <row r="2">
          <cell r="A2">
            <v>0</v>
          </cell>
        </row>
      </sheetData>
      <sheetData sheetId="1795">
        <row r="8">
          <cell r="D8">
            <v>15739</v>
          </cell>
        </row>
      </sheetData>
      <sheetData sheetId="1796">
        <row r="2">
          <cell r="A2">
            <v>0</v>
          </cell>
        </row>
      </sheetData>
      <sheetData sheetId="1797">
        <row r="2">
          <cell r="A2">
            <v>0</v>
          </cell>
        </row>
      </sheetData>
      <sheetData sheetId="1798">
        <row r="2">
          <cell r="A2">
            <v>0</v>
          </cell>
        </row>
      </sheetData>
      <sheetData sheetId="1799">
        <row r="2">
          <cell r="A2">
            <v>0</v>
          </cell>
        </row>
      </sheetData>
      <sheetData sheetId="1800">
        <row r="2">
          <cell r="A2">
            <v>0</v>
          </cell>
        </row>
      </sheetData>
      <sheetData sheetId="1801">
        <row r="8">
          <cell r="D8">
            <v>15739</v>
          </cell>
        </row>
      </sheetData>
      <sheetData sheetId="1802">
        <row r="2">
          <cell r="A2">
            <v>0</v>
          </cell>
        </row>
      </sheetData>
      <sheetData sheetId="1803">
        <row r="2">
          <cell r="A2">
            <v>0</v>
          </cell>
        </row>
      </sheetData>
      <sheetData sheetId="1804">
        <row r="2">
          <cell r="A2">
            <v>0</v>
          </cell>
        </row>
      </sheetData>
      <sheetData sheetId="1805">
        <row r="2">
          <cell r="A2">
            <v>0</v>
          </cell>
        </row>
      </sheetData>
      <sheetData sheetId="1806">
        <row r="2">
          <cell r="A2">
            <v>0</v>
          </cell>
        </row>
      </sheetData>
      <sheetData sheetId="1807">
        <row r="8">
          <cell r="D8">
            <v>15739</v>
          </cell>
        </row>
      </sheetData>
      <sheetData sheetId="1808">
        <row r="8">
          <cell r="D8">
            <v>15739</v>
          </cell>
        </row>
      </sheetData>
      <sheetData sheetId="1809">
        <row r="2">
          <cell r="A2">
            <v>0</v>
          </cell>
        </row>
      </sheetData>
      <sheetData sheetId="1810">
        <row r="2">
          <cell r="A2">
            <v>0</v>
          </cell>
        </row>
      </sheetData>
      <sheetData sheetId="1811">
        <row r="2">
          <cell r="A2">
            <v>0</v>
          </cell>
        </row>
      </sheetData>
      <sheetData sheetId="1812">
        <row r="2">
          <cell r="A2">
            <v>0</v>
          </cell>
        </row>
      </sheetData>
      <sheetData sheetId="1813"/>
      <sheetData sheetId="1814">
        <row r="2">
          <cell r="A2">
            <v>0</v>
          </cell>
        </row>
      </sheetData>
      <sheetData sheetId="1815">
        <row r="2">
          <cell r="A2">
            <v>0</v>
          </cell>
        </row>
      </sheetData>
      <sheetData sheetId="1816">
        <row r="2">
          <cell r="A2">
            <v>0</v>
          </cell>
        </row>
      </sheetData>
      <sheetData sheetId="1817">
        <row r="2">
          <cell r="A2">
            <v>0</v>
          </cell>
        </row>
      </sheetData>
      <sheetData sheetId="1818">
        <row r="2">
          <cell r="A2">
            <v>0</v>
          </cell>
        </row>
      </sheetData>
      <sheetData sheetId="1819"/>
      <sheetData sheetId="1820">
        <row r="2">
          <cell r="A2">
            <v>0</v>
          </cell>
        </row>
      </sheetData>
      <sheetData sheetId="1821">
        <row r="2">
          <cell r="A2">
            <v>0</v>
          </cell>
        </row>
      </sheetData>
      <sheetData sheetId="1822">
        <row r="2">
          <cell r="A2">
            <v>0</v>
          </cell>
        </row>
      </sheetData>
      <sheetData sheetId="1823">
        <row r="2">
          <cell r="A2">
            <v>0</v>
          </cell>
        </row>
      </sheetData>
      <sheetData sheetId="1824">
        <row r="2">
          <cell r="A2">
            <v>0</v>
          </cell>
        </row>
      </sheetData>
      <sheetData sheetId="1825"/>
      <sheetData sheetId="1826">
        <row r="2">
          <cell r="A2">
            <v>0</v>
          </cell>
        </row>
      </sheetData>
      <sheetData sheetId="1827">
        <row r="2">
          <cell r="A2">
            <v>0</v>
          </cell>
        </row>
      </sheetData>
      <sheetData sheetId="1828">
        <row r="2">
          <cell r="A2">
            <v>0</v>
          </cell>
        </row>
      </sheetData>
      <sheetData sheetId="1829">
        <row r="2">
          <cell r="A2">
            <v>0</v>
          </cell>
        </row>
      </sheetData>
      <sheetData sheetId="1830">
        <row r="2">
          <cell r="A2">
            <v>0</v>
          </cell>
        </row>
      </sheetData>
      <sheetData sheetId="1831"/>
      <sheetData sheetId="1832">
        <row r="2">
          <cell r="A2">
            <v>0</v>
          </cell>
        </row>
      </sheetData>
      <sheetData sheetId="1833">
        <row r="2">
          <cell r="A2">
            <v>0</v>
          </cell>
        </row>
      </sheetData>
      <sheetData sheetId="1834">
        <row r="2">
          <cell r="A2">
            <v>0</v>
          </cell>
        </row>
      </sheetData>
      <sheetData sheetId="1835">
        <row r="2">
          <cell r="A2">
            <v>0</v>
          </cell>
        </row>
      </sheetData>
      <sheetData sheetId="1836">
        <row r="2">
          <cell r="A2">
            <v>0</v>
          </cell>
        </row>
      </sheetData>
      <sheetData sheetId="1837"/>
      <sheetData sheetId="1838">
        <row r="2">
          <cell r="A2">
            <v>0</v>
          </cell>
        </row>
      </sheetData>
      <sheetData sheetId="1839">
        <row r="2">
          <cell r="A2">
            <v>0</v>
          </cell>
        </row>
      </sheetData>
      <sheetData sheetId="1840">
        <row r="2">
          <cell r="A2">
            <v>0</v>
          </cell>
        </row>
      </sheetData>
      <sheetData sheetId="1841">
        <row r="2">
          <cell r="A2">
            <v>0</v>
          </cell>
        </row>
      </sheetData>
      <sheetData sheetId="1842">
        <row r="2">
          <cell r="A2">
            <v>0</v>
          </cell>
        </row>
      </sheetData>
      <sheetData sheetId="1843"/>
      <sheetData sheetId="1844">
        <row r="2">
          <cell r="A2">
            <v>0</v>
          </cell>
        </row>
      </sheetData>
      <sheetData sheetId="1845">
        <row r="2">
          <cell r="A2">
            <v>0</v>
          </cell>
        </row>
      </sheetData>
      <sheetData sheetId="1846">
        <row r="2">
          <cell r="A2">
            <v>0</v>
          </cell>
        </row>
      </sheetData>
      <sheetData sheetId="1847">
        <row r="2">
          <cell r="A2">
            <v>0</v>
          </cell>
        </row>
      </sheetData>
      <sheetData sheetId="1848">
        <row r="2">
          <cell r="A2">
            <v>0</v>
          </cell>
        </row>
      </sheetData>
      <sheetData sheetId="1849">
        <row r="2">
          <cell r="A2">
            <v>0</v>
          </cell>
        </row>
      </sheetData>
      <sheetData sheetId="1850">
        <row r="2">
          <cell r="A2">
            <v>0</v>
          </cell>
        </row>
      </sheetData>
      <sheetData sheetId="1851">
        <row r="2">
          <cell r="A2">
            <v>0</v>
          </cell>
        </row>
      </sheetData>
      <sheetData sheetId="1852">
        <row r="2">
          <cell r="A2">
            <v>0</v>
          </cell>
        </row>
      </sheetData>
      <sheetData sheetId="1853">
        <row r="2">
          <cell r="A2">
            <v>0</v>
          </cell>
        </row>
      </sheetData>
      <sheetData sheetId="1854">
        <row r="2">
          <cell r="A2">
            <v>0</v>
          </cell>
        </row>
      </sheetData>
      <sheetData sheetId="1855">
        <row r="2">
          <cell r="A2">
            <v>0</v>
          </cell>
        </row>
      </sheetData>
      <sheetData sheetId="1856">
        <row r="2">
          <cell r="A2">
            <v>0</v>
          </cell>
        </row>
      </sheetData>
      <sheetData sheetId="1857">
        <row r="2">
          <cell r="A2">
            <v>0</v>
          </cell>
        </row>
      </sheetData>
      <sheetData sheetId="1858">
        <row r="2">
          <cell r="A2">
            <v>0</v>
          </cell>
        </row>
      </sheetData>
      <sheetData sheetId="1859">
        <row r="2">
          <cell r="A2">
            <v>0</v>
          </cell>
        </row>
      </sheetData>
      <sheetData sheetId="1860">
        <row r="2">
          <cell r="A2">
            <v>0</v>
          </cell>
        </row>
      </sheetData>
      <sheetData sheetId="1861">
        <row r="2">
          <cell r="A2">
            <v>0</v>
          </cell>
        </row>
      </sheetData>
      <sheetData sheetId="1862">
        <row r="2">
          <cell r="A2">
            <v>0</v>
          </cell>
        </row>
      </sheetData>
      <sheetData sheetId="1863">
        <row r="2">
          <cell r="A2">
            <v>0</v>
          </cell>
        </row>
      </sheetData>
      <sheetData sheetId="1864">
        <row r="2">
          <cell r="A2">
            <v>0</v>
          </cell>
        </row>
      </sheetData>
      <sheetData sheetId="1865">
        <row r="2">
          <cell r="A2">
            <v>0</v>
          </cell>
        </row>
      </sheetData>
      <sheetData sheetId="1866">
        <row r="2">
          <cell r="A2">
            <v>0</v>
          </cell>
        </row>
      </sheetData>
      <sheetData sheetId="1867">
        <row r="2">
          <cell r="A2">
            <v>0</v>
          </cell>
        </row>
      </sheetData>
      <sheetData sheetId="1868">
        <row r="2">
          <cell r="A2">
            <v>0</v>
          </cell>
        </row>
      </sheetData>
      <sheetData sheetId="1869">
        <row r="2">
          <cell r="A2">
            <v>0</v>
          </cell>
        </row>
      </sheetData>
      <sheetData sheetId="1870">
        <row r="2">
          <cell r="A2">
            <v>0</v>
          </cell>
        </row>
      </sheetData>
      <sheetData sheetId="1871">
        <row r="2">
          <cell r="A2">
            <v>0</v>
          </cell>
        </row>
      </sheetData>
      <sheetData sheetId="1872">
        <row r="2">
          <cell r="A2">
            <v>0</v>
          </cell>
        </row>
      </sheetData>
      <sheetData sheetId="1873">
        <row r="2">
          <cell r="A2">
            <v>0</v>
          </cell>
        </row>
      </sheetData>
      <sheetData sheetId="1874">
        <row r="2">
          <cell r="A2">
            <v>0</v>
          </cell>
        </row>
      </sheetData>
      <sheetData sheetId="1875">
        <row r="2">
          <cell r="A2">
            <v>0</v>
          </cell>
        </row>
      </sheetData>
      <sheetData sheetId="1876">
        <row r="2">
          <cell r="A2">
            <v>0</v>
          </cell>
        </row>
      </sheetData>
      <sheetData sheetId="1877">
        <row r="2">
          <cell r="A2">
            <v>0</v>
          </cell>
        </row>
      </sheetData>
      <sheetData sheetId="1878">
        <row r="2">
          <cell r="A2">
            <v>0</v>
          </cell>
        </row>
      </sheetData>
      <sheetData sheetId="1879">
        <row r="2">
          <cell r="A2">
            <v>0</v>
          </cell>
        </row>
      </sheetData>
      <sheetData sheetId="1880">
        <row r="2">
          <cell r="A2">
            <v>0</v>
          </cell>
        </row>
      </sheetData>
      <sheetData sheetId="1881">
        <row r="2">
          <cell r="A2">
            <v>0</v>
          </cell>
        </row>
      </sheetData>
      <sheetData sheetId="1882">
        <row r="2">
          <cell r="A2">
            <v>0</v>
          </cell>
        </row>
      </sheetData>
      <sheetData sheetId="1883">
        <row r="2">
          <cell r="A2">
            <v>0</v>
          </cell>
        </row>
      </sheetData>
      <sheetData sheetId="1884">
        <row r="2">
          <cell r="A2">
            <v>0</v>
          </cell>
        </row>
      </sheetData>
      <sheetData sheetId="1885">
        <row r="2">
          <cell r="A2">
            <v>0</v>
          </cell>
        </row>
      </sheetData>
      <sheetData sheetId="1886">
        <row r="2">
          <cell r="A2">
            <v>0</v>
          </cell>
        </row>
      </sheetData>
      <sheetData sheetId="1887">
        <row r="2">
          <cell r="A2">
            <v>0</v>
          </cell>
        </row>
      </sheetData>
      <sheetData sheetId="1888">
        <row r="2">
          <cell r="A2">
            <v>0</v>
          </cell>
        </row>
      </sheetData>
      <sheetData sheetId="1889">
        <row r="2">
          <cell r="A2">
            <v>0</v>
          </cell>
        </row>
      </sheetData>
      <sheetData sheetId="1890">
        <row r="2">
          <cell r="A2">
            <v>0</v>
          </cell>
        </row>
      </sheetData>
      <sheetData sheetId="1891">
        <row r="2">
          <cell r="A2">
            <v>0</v>
          </cell>
        </row>
      </sheetData>
      <sheetData sheetId="1892">
        <row r="2">
          <cell r="A2">
            <v>0</v>
          </cell>
        </row>
      </sheetData>
      <sheetData sheetId="1893">
        <row r="2">
          <cell r="A2">
            <v>0</v>
          </cell>
        </row>
      </sheetData>
      <sheetData sheetId="1894">
        <row r="2">
          <cell r="A2">
            <v>0</v>
          </cell>
        </row>
      </sheetData>
      <sheetData sheetId="1895">
        <row r="2">
          <cell r="A2">
            <v>0</v>
          </cell>
        </row>
      </sheetData>
      <sheetData sheetId="1896">
        <row r="2">
          <cell r="A2">
            <v>0</v>
          </cell>
        </row>
      </sheetData>
      <sheetData sheetId="1897">
        <row r="2">
          <cell r="A2">
            <v>0</v>
          </cell>
        </row>
      </sheetData>
      <sheetData sheetId="1898">
        <row r="2">
          <cell r="A2">
            <v>0</v>
          </cell>
        </row>
      </sheetData>
      <sheetData sheetId="1899">
        <row r="2">
          <cell r="A2">
            <v>0</v>
          </cell>
        </row>
      </sheetData>
      <sheetData sheetId="1900">
        <row r="2">
          <cell r="A2">
            <v>0</v>
          </cell>
        </row>
      </sheetData>
      <sheetData sheetId="1901">
        <row r="2">
          <cell r="A2">
            <v>0</v>
          </cell>
        </row>
      </sheetData>
      <sheetData sheetId="1902">
        <row r="2">
          <cell r="A2">
            <v>0</v>
          </cell>
        </row>
      </sheetData>
      <sheetData sheetId="1903">
        <row r="2">
          <cell r="A2">
            <v>0</v>
          </cell>
        </row>
      </sheetData>
      <sheetData sheetId="1904">
        <row r="2">
          <cell r="A2">
            <v>0</v>
          </cell>
        </row>
      </sheetData>
      <sheetData sheetId="1905">
        <row r="2">
          <cell r="A2">
            <v>0</v>
          </cell>
        </row>
      </sheetData>
      <sheetData sheetId="1906">
        <row r="2">
          <cell r="A2">
            <v>0</v>
          </cell>
        </row>
      </sheetData>
      <sheetData sheetId="1907">
        <row r="2">
          <cell r="A2">
            <v>0</v>
          </cell>
        </row>
      </sheetData>
      <sheetData sheetId="1908">
        <row r="2">
          <cell r="A2">
            <v>0</v>
          </cell>
        </row>
      </sheetData>
      <sheetData sheetId="1909">
        <row r="2">
          <cell r="A2">
            <v>0</v>
          </cell>
        </row>
      </sheetData>
      <sheetData sheetId="1910">
        <row r="2">
          <cell r="A2">
            <v>0</v>
          </cell>
        </row>
      </sheetData>
      <sheetData sheetId="1911">
        <row r="2">
          <cell r="A2">
            <v>0</v>
          </cell>
        </row>
      </sheetData>
      <sheetData sheetId="1912">
        <row r="2">
          <cell r="A2">
            <v>0</v>
          </cell>
        </row>
      </sheetData>
      <sheetData sheetId="1913">
        <row r="2">
          <cell r="A2">
            <v>0</v>
          </cell>
        </row>
      </sheetData>
      <sheetData sheetId="1914">
        <row r="2">
          <cell r="A2">
            <v>0</v>
          </cell>
        </row>
      </sheetData>
      <sheetData sheetId="1915">
        <row r="2">
          <cell r="A2">
            <v>0</v>
          </cell>
        </row>
      </sheetData>
      <sheetData sheetId="1916">
        <row r="2">
          <cell r="A2">
            <v>0</v>
          </cell>
        </row>
      </sheetData>
      <sheetData sheetId="1917">
        <row r="2">
          <cell r="A2">
            <v>0</v>
          </cell>
        </row>
      </sheetData>
      <sheetData sheetId="1918">
        <row r="2">
          <cell r="A2">
            <v>0</v>
          </cell>
        </row>
      </sheetData>
      <sheetData sheetId="1919">
        <row r="2">
          <cell r="A2">
            <v>0</v>
          </cell>
        </row>
      </sheetData>
      <sheetData sheetId="1920">
        <row r="2">
          <cell r="A2">
            <v>0</v>
          </cell>
        </row>
      </sheetData>
      <sheetData sheetId="1921">
        <row r="2">
          <cell r="A2">
            <v>0</v>
          </cell>
        </row>
      </sheetData>
      <sheetData sheetId="1922">
        <row r="2">
          <cell r="A2">
            <v>0</v>
          </cell>
        </row>
      </sheetData>
      <sheetData sheetId="1923">
        <row r="2">
          <cell r="A2">
            <v>0</v>
          </cell>
        </row>
      </sheetData>
      <sheetData sheetId="1924">
        <row r="2">
          <cell r="A2">
            <v>0</v>
          </cell>
        </row>
      </sheetData>
      <sheetData sheetId="1925">
        <row r="2">
          <cell r="A2">
            <v>0</v>
          </cell>
        </row>
      </sheetData>
      <sheetData sheetId="1926">
        <row r="2">
          <cell r="A2">
            <v>0</v>
          </cell>
        </row>
      </sheetData>
      <sheetData sheetId="1927">
        <row r="2">
          <cell r="A2">
            <v>0</v>
          </cell>
        </row>
      </sheetData>
      <sheetData sheetId="1928">
        <row r="2">
          <cell r="A2">
            <v>0</v>
          </cell>
        </row>
      </sheetData>
      <sheetData sheetId="1929">
        <row r="2">
          <cell r="A2">
            <v>0</v>
          </cell>
        </row>
      </sheetData>
      <sheetData sheetId="1930">
        <row r="2">
          <cell r="A2">
            <v>0</v>
          </cell>
        </row>
      </sheetData>
      <sheetData sheetId="1931">
        <row r="2">
          <cell r="A2">
            <v>0</v>
          </cell>
        </row>
      </sheetData>
      <sheetData sheetId="1932">
        <row r="2">
          <cell r="A2">
            <v>0</v>
          </cell>
        </row>
      </sheetData>
      <sheetData sheetId="1933">
        <row r="2">
          <cell r="A2">
            <v>0</v>
          </cell>
        </row>
      </sheetData>
      <sheetData sheetId="1934">
        <row r="2">
          <cell r="A2">
            <v>0</v>
          </cell>
        </row>
      </sheetData>
      <sheetData sheetId="1935">
        <row r="2">
          <cell r="A2">
            <v>0</v>
          </cell>
        </row>
      </sheetData>
      <sheetData sheetId="1936">
        <row r="2">
          <cell r="A2">
            <v>0</v>
          </cell>
        </row>
      </sheetData>
      <sheetData sheetId="1937">
        <row r="2">
          <cell r="A2">
            <v>0</v>
          </cell>
        </row>
      </sheetData>
      <sheetData sheetId="1938">
        <row r="2">
          <cell r="A2">
            <v>0</v>
          </cell>
        </row>
      </sheetData>
      <sheetData sheetId="1939">
        <row r="2">
          <cell r="A2">
            <v>0</v>
          </cell>
        </row>
      </sheetData>
      <sheetData sheetId="1940">
        <row r="2">
          <cell r="A2">
            <v>0</v>
          </cell>
        </row>
      </sheetData>
      <sheetData sheetId="1941">
        <row r="2">
          <cell r="A2">
            <v>0</v>
          </cell>
        </row>
      </sheetData>
      <sheetData sheetId="1942">
        <row r="2">
          <cell r="A2">
            <v>0</v>
          </cell>
        </row>
      </sheetData>
      <sheetData sheetId="1943">
        <row r="2">
          <cell r="A2">
            <v>0</v>
          </cell>
        </row>
      </sheetData>
      <sheetData sheetId="1944">
        <row r="2">
          <cell r="A2">
            <v>0</v>
          </cell>
        </row>
      </sheetData>
      <sheetData sheetId="1945">
        <row r="2">
          <cell r="A2">
            <v>0</v>
          </cell>
        </row>
      </sheetData>
      <sheetData sheetId="1946">
        <row r="2">
          <cell r="A2">
            <v>0</v>
          </cell>
        </row>
      </sheetData>
      <sheetData sheetId="1947">
        <row r="2">
          <cell r="A2">
            <v>0</v>
          </cell>
        </row>
      </sheetData>
      <sheetData sheetId="1948">
        <row r="2">
          <cell r="A2">
            <v>0</v>
          </cell>
        </row>
      </sheetData>
      <sheetData sheetId="1949">
        <row r="2">
          <cell r="A2">
            <v>0</v>
          </cell>
        </row>
      </sheetData>
      <sheetData sheetId="1950">
        <row r="2">
          <cell r="A2">
            <v>0</v>
          </cell>
        </row>
      </sheetData>
      <sheetData sheetId="1951">
        <row r="2">
          <cell r="A2">
            <v>0</v>
          </cell>
        </row>
      </sheetData>
      <sheetData sheetId="1952">
        <row r="2">
          <cell r="A2">
            <v>0</v>
          </cell>
        </row>
      </sheetData>
      <sheetData sheetId="1953">
        <row r="2">
          <cell r="A2">
            <v>0</v>
          </cell>
        </row>
      </sheetData>
      <sheetData sheetId="1954">
        <row r="2">
          <cell r="A2">
            <v>0</v>
          </cell>
        </row>
      </sheetData>
      <sheetData sheetId="1955">
        <row r="2">
          <cell r="A2">
            <v>0</v>
          </cell>
        </row>
      </sheetData>
      <sheetData sheetId="1956">
        <row r="2">
          <cell r="A2">
            <v>0</v>
          </cell>
        </row>
      </sheetData>
      <sheetData sheetId="1957">
        <row r="2">
          <cell r="A2">
            <v>0</v>
          </cell>
        </row>
      </sheetData>
      <sheetData sheetId="1958">
        <row r="2">
          <cell r="A2">
            <v>0</v>
          </cell>
        </row>
      </sheetData>
      <sheetData sheetId="1959">
        <row r="2">
          <cell r="A2">
            <v>0</v>
          </cell>
        </row>
      </sheetData>
      <sheetData sheetId="1960">
        <row r="2">
          <cell r="A2">
            <v>0</v>
          </cell>
        </row>
      </sheetData>
      <sheetData sheetId="1961">
        <row r="2">
          <cell r="A2">
            <v>0</v>
          </cell>
        </row>
      </sheetData>
      <sheetData sheetId="1962">
        <row r="2">
          <cell r="A2">
            <v>0</v>
          </cell>
        </row>
      </sheetData>
      <sheetData sheetId="1963">
        <row r="2">
          <cell r="A2">
            <v>0</v>
          </cell>
        </row>
      </sheetData>
      <sheetData sheetId="1964">
        <row r="2">
          <cell r="A2">
            <v>0</v>
          </cell>
        </row>
      </sheetData>
      <sheetData sheetId="1965">
        <row r="8">
          <cell r="D8">
            <v>15739</v>
          </cell>
        </row>
      </sheetData>
      <sheetData sheetId="1966">
        <row r="8">
          <cell r="D8">
            <v>15739</v>
          </cell>
        </row>
      </sheetData>
      <sheetData sheetId="1967">
        <row r="8">
          <cell r="D8">
            <v>15739</v>
          </cell>
        </row>
      </sheetData>
      <sheetData sheetId="1968">
        <row r="8">
          <cell r="D8">
            <v>15739</v>
          </cell>
        </row>
      </sheetData>
      <sheetData sheetId="1969">
        <row r="8">
          <cell r="D8">
            <v>15739</v>
          </cell>
        </row>
      </sheetData>
      <sheetData sheetId="1970">
        <row r="8">
          <cell r="D8">
            <v>15739</v>
          </cell>
        </row>
      </sheetData>
      <sheetData sheetId="1971">
        <row r="8">
          <cell r="D8">
            <v>15739</v>
          </cell>
        </row>
      </sheetData>
      <sheetData sheetId="1972">
        <row r="8">
          <cell r="D8">
            <v>15739</v>
          </cell>
        </row>
      </sheetData>
      <sheetData sheetId="1973">
        <row r="8">
          <cell r="D8">
            <v>15739</v>
          </cell>
        </row>
      </sheetData>
      <sheetData sheetId="1974">
        <row r="8">
          <cell r="D8">
            <v>15739</v>
          </cell>
        </row>
      </sheetData>
      <sheetData sheetId="1975">
        <row r="8">
          <cell r="D8">
            <v>15739</v>
          </cell>
        </row>
      </sheetData>
      <sheetData sheetId="1976">
        <row r="8">
          <cell r="D8">
            <v>15739</v>
          </cell>
        </row>
      </sheetData>
      <sheetData sheetId="1977">
        <row r="8">
          <cell r="D8">
            <v>15739</v>
          </cell>
        </row>
      </sheetData>
      <sheetData sheetId="1978">
        <row r="8">
          <cell r="D8">
            <v>15739</v>
          </cell>
        </row>
      </sheetData>
      <sheetData sheetId="1979">
        <row r="8">
          <cell r="D8">
            <v>15739</v>
          </cell>
        </row>
      </sheetData>
      <sheetData sheetId="1980">
        <row r="8">
          <cell r="D8">
            <v>15739</v>
          </cell>
        </row>
      </sheetData>
      <sheetData sheetId="1981">
        <row r="8">
          <cell r="D8">
            <v>15739</v>
          </cell>
        </row>
      </sheetData>
      <sheetData sheetId="1982">
        <row r="8">
          <cell r="D8">
            <v>15739</v>
          </cell>
        </row>
      </sheetData>
      <sheetData sheetId="1983">
        <row r="8">
          <cell r="D8">
            <v>15739</v>
          </cell>
        </row>
      </sheetData>
      <sheetData sheetId="1984">
        <row r="8">
          <cell r="D8">
            <v>15739</v>
          </cell>
        </row>
      </sheetData>
      <sheetData sheetId="1985">
        <row r="8">
          <cell r="D8">
            <v>15739</v>
          </cell>
        </row>
      </sheetData>
      <sheetData sheetId="1986">
        <row r="8">
          <cell r="D8">
            <v>15739</v>
          </cell>
        </row>
      </sheetData>
      <sheetData sheetId="1987">
        <row r="8">
          <cell r="D8">
            <v>15739</v>
          </cell>
        </row>
      </sheetData>
      <sheetData sheetId="1988">
        <row r="8">
          <cell r="D8">
            <v>15739</v>
          </cell>
        </row>
      </sheetData>
      <sheetData sheetId="1989">
        <row r="8">
          <cell r="D8">
            <v>15739</v>
          </cell>
        </row>
      </sheetData>
      <sheetData sheetId="1990">
        <row r="8">
          <cell r="D8">
            <v>15739</v>
          </cell>
        </row>
      </sheetData>
      <sheetData sheetId="1991">
        <row r="8">
          <cell r="D8">
            <v>15739</v>
          </cell>
        </row>
      </sheetData>
      <sheetData sheetId="1992">
        <row r="8">
          <cell r="D8">
            <v>15739</v>
          </cell>
        </row>
      </sheetData>
      <sheetData sheetId="1993">
        <row r="8">
          <cell r="D8">
            <v>15739</v>
          </cell>
        </row>
      </sheetData>
      <sheetData sheetId="1994">
        <row r="8">
          <cell r="D8">
            <v>15739</v>
          </cell>
        </row>
      </sheetData>
      <sheetData sheetId="1995">
        <row r="8">
          <cell r="D8">
            <v>15739</v>
          </cell>
        </row>
      </sheetData>
      <sheetData sheetId="1996">
        <row r="8">
          <cell r="D8">
            <v>15739</v>
          </cell>
        </row>
      </sheetData>
      <sheetData sheetId="1997">
        <row r="8">
          <cell r="D8">
            <v>15739</v>
          </cell>
        </row>
      </sheetData>
      <sheetData sheetId="1998">
        <row r="8">
          <cell r="D8">
            <v>15739</v>
          </cell>
        </row>
      </sheetData>
      <sheetData sheetId="1999">
        <row r="8">
          <cell r="D8">
            <v>15739</v>
          </cell>
        </row>
      </sheetData>
      <sheetData sheetId="2000">
        <row r="8">
          <cell r="D8">
            <v>15739</v>
          </cell>
        </row>
      </sheetData>
      <sheetData sheetId="2001">
        <row r="8">
          <cell r="D8">
            <v>15739</v>
          </cell>
        </row>
      </sheetData>
      <sheetData sheetId="2002">
        <row r="8">
          <cell r="D8">
            <v>15739</v>
          </cell>
        </row>
      </sheetData>
      <sheetData sheetId="2003">
        <row r="8">
          <cell r="D8">
            <v>15739</v>
          </cell>
        </row>
      </sheetData>
      <sheetData sheetId="2004">
        <row r="8">
          <cell r="D8">
            <v>15739</v>
          </cell>
        </row>
      </sheetData>
      <sheetData sheetId="2005">
        <row r="8">
          <cell r="D8">
            <v>15739</v>
          </cell>
        </row>
      </sheetData>
      <sheetData sheetId="2006">
        <row r="8">
          <cell r="D8">
            <v>15739</v>
          </cell>
        </row>
      </sheetData>
      <sheetData sheetId="2007">
        <row r="8">
          <cell r="D8">
            <v>15739</v>
          </cell>
        </row>
      </sheetData>
      <sheetData sheetId="2008">
        <row r="8">
          <cell r="D8">
            <v>15739</v>
          </cell>
        </row>
      </sheetData>
      <sheetData sheetId="2009">
        <row r="8">
          <cell r="D8">
            <v>15739</v>
          </cell>
        </row>
      </sheetData>
      <sheetData sheetId="2010">
        <row r="8">
          <cell r="D8">
            <v>15739</v>
          </cell>
        </row>
      </sheetData>
      <sheetData sheetId="2011">
        <row r="8">
          <cell r="D8">
            <v>15739</v>
          </cell>
        </row>
      </sheetData>
      <sheetData sheetId="2012">
        <row r="8">
          <cell r="D8">
            <v>15739</v>
          </cell>
        </row>
      </sheetData>
      <sheetData sheetId="2013">
        <row r="8">
          <cell r="D8">
            <v>15739</v>
          </cell>
        </row>
      </sheetData>
      <sheetData sheetId="2014">
        <row r="8">
          <cell r="D8">
            <v>15739</v>
          </cell>
        </row>
      </sheetData>
      <sheetData sheetId="2015">
        <row r="8">
          <cell r="D8">
            <v>15739</v>
          </cell>
        </row>
      </sheetData>
      <sheetData sheetId="2016">
        <row r="8">
          <cell r="D8">
            <v>15739</v>
          </cell>
        </row>
      </sheetData>
      <sheetData sheetId="2017">
        <row r="8">
          <cell r="D8">
            <v>15739</v>
          </cell>
        </row>
      </sheetData>
      <sheetData sheetId="2018">
        <row r="2">
          <cell r="A2">
            <v>0</v>
          </cell>
        </row>
      </sheetData>
      <sheetData sheetId="2019">
        <row r="8">
          <cell r="D8">
            <v>15739</v>
          </cell>
        </row>
      </sheetData>
      <sheetData sheetId="2020">
        <row r="8">
          <cell r="D8">
            <v>15739</v>
          </cell>
        </row>
      </sheetData>
      <sheetData sheetId="2021">
        <row r="2">
          <cell r="A2">
            <v>0</v>
          </cell>
        </row>
      </sheetData>
      <sheetData sheetId="2022">
        <row r="2">
          <cell r="A2">
            <v>0</v>
          </cell>
        </row>
      </sheetData>
      <sheetData sheetId="2023">
        <row r="2">
          <cell r="A2">
            <v>0</v>
          </cell>
        </row>
      </sheetData>
      <sheetData sheetId="2024">
        <row r="2">
          <cell r="A2">
            <v>0</v>
          </cell>
        </row>
      </sheetData>
      <sheetData sheetId="2025">
        <row r="8">
          <cell r="D8">
            <v>15739</v>
          </cell>
        </row>
      </sheetData>
      <sheetData sheetId="2026">
        <row r="8">
          <cell r="D8">
            <v>15739</v>
          </cell>
        </row>
      </sheetData>
      <sheetData sheetId="2027">
        <row r="2">
          <cell r="A2">
            <v>0</v>
          </cell>
        </row>
      </sheetData>
      <sheetData sheetId="2028">
        <row r="2">
          <cell r="A2">
            <v>0</v>
          </cell>
        </row>
      </sheetData>
      <sheetData sheetId="2029">
        <row r="2">
          <cell r="A2">
            <v>0</v>
          </cell>
        </row>
      </sheetData>
      <sheetData sheetId="2030">
        <row r="2">
          <cell r="A2">
            <v>0</v>
          </cell>
        </row>
      </sheetData>
      <sheetData sheetId="2031">
        <row r="8">
          <cell r="D8">
            <v>15739</v>
          </cell>
        </row>
      </sheetData>
      <sheetData sheetId="2032">
        <row r="8">
          <cell r="D8">
            <v>15739</v>
          </cell>
        </row>
      </sheetData>
      <sheetData sheetId="2033">
        <row r="2">
          <cell r="A2">
            <v>0</v>
          </cell>
        </row>
      </sheetData>
      <sheetData sheetId="2034">
        <row r="2">
          <cell r="A2">
            <v>0</v>
          </cell>
        </row>
      </sheetData>
      <sheetData sheetId="2035">
        <row r="2">
          <cell r="A2">
            <v>0</v>
          </cell>
        </row>
      </sheetData>
      <sheetData sheetId="2036">
        <row r="2">
          <cell r="A2">
            <v>0</v>
          </cell>
        </row>
      </sheetData>
      <sheetData sheetId="2037">
        <row r="2">
          <cell r="A2">
            <v>0</v>
          </cell>
        </row>
      </sheetData>
      <sheetData sheetId="2038">
        <row r="8">
          <cell r="D8">
            <v>15739</v>
          </cell>
        </row>
      </sheetData>
      <sheetData sheetId="2039">
        <row r="2">
          <cell r="A2">
            <v>0</v>
          </cell>
        </row>
      </sheetData>
      <sheetData sheetId="2040">
        <row r="2">
          <cell r="A2">
            <v>0</v>
          </cell>
        </row>
      </sheetData>
      <sheetData sheetId="2041">
        <row r="2">
          <cell r="A2">
            <v>0</v>
          </cell>
        </row>
      </sheetData>
      <sheetData sheetId="2042">
        <row r="2">
          <cell r="A2">
            <v>0</v>
          </cell>
        </row>
      </sheetData>
      <sheetData sheetId="2043">
        <row r="2">
          <cell r="A2">
            <v>0</v>
          </cell>
        </row>
      </sheetData>
      <sheetData sheetId="2044">
        <row r="8">
          <cell r="D8">
            <v>15739</v>
          </cell>
        </row>
      </sheetData>
      <sheetData sheetId="2045">
        <row r="2">
          <cell r="A2">
            <v>0</v>
          </cell>
        </row>
      </sheetData>
      <sheetData sheetId="2046">
        <row r="2">
          <cell r="A2">
            <v>0</v>
          </cell>
        </row>
      </sheetData>
      <sheetData sheetId="2047">
        <row r="2">
          <cell r="A2">
            <v>0</v>
          </cell>
        </row>
      </sheetData>
      <sheetData sheetId="2048">
        <row r="2">
          <cell r="A2">
            <v>0</v>
          </cell>
        </row>
      </sheetData>
      <sheetData sheetId="2049">
        <row r="2">
          <cell r="A2">
            <v>0</v>
          </cell>
        </row>
      </sheetData>
      <sheetData sheetId="2050">
        <row r="8">
          <cell r="D8">
            <v>15739</v>
          </cell>
        </row>
      </sheetData>
      <sheetData sheetId="2051">
        <row r="8">
          <cell r="D8">
            <v>15739</v>
          </cell>
        </row>
      </sheetData>
      <sheetData sheetId="2052">
        <row r="2">
          <cell r="A2">
            <v>0</v>
          </cell>
        </row>
      </sheetData>
      <sheetData sheetId="2053">
        <row r="2">
          <cell r="A2">
            <v>0</v>
          </cell>
        </row>
      </sheetData>
      <sheetData sheetId="2054">
        <row r="2">
          <cell r="A2">
            <v>0</v>
          </cell>
        </row>
      </sheetData>
      <sheetData sheetId="2055">
        <row r="2">
          <cell r="A2">
            <v>0</v>
          </cell>
        </row>
      </sheetData>
      <sheetData sheetId="2056"/>
      <sheetData sheetId="2057">
        <row r="2">
          <cell r="A2">
            <v>0</v>
          </cell>
        </row>
      </sheetData>
      <sheetData sheetId="2058">
        <row r="2">
          <cell r="A2">
            <v>0</v>
          </cell>
        </row>
      </sheetData>
      <sheetData sheetId="2059">
        <row r="2">
          <cell r="A2">
            <v>0</v>
          </cell>
        </row>
      </sheetData>
      <sheetData sheetId="2060">
        <row r="2">
          <cell r="A2">
            <v>0</v>
          </cell>
        </row>
      </sheetData>
      <sheetData sheetId="2061">
        <row r="2">
          <cell r="A2">
            <v>0</v>
          </cell>
        </row>
      </sheetData>
      <sheetData sheetId="2062"/>
      <sheetData sheetId="2063">
        <row r="2">
          <cell r="A2">
            <v>0</v>
          </cell>
        </row>
      </sheetData>
      <sheetData sheetId="2064">
        <row r="2">
          <cell r="A2">
            <v>0</v>
          </cell>
        </row>
      </sheetData>
      <sheetData sheetId="2065">
        <row r="2">
          <cell r="A2">
            <v>0</v>
          </cell>
        </row>
      </sheetData>
      <sheetData sheetId="2066">
        <row r="2">
          <cell r="A2">
            <v>0</v>
          </cell>
        </row>
      </sheetData>
      <sheetData sheetId="2067">
        <row r="2">
          <cell r="A2">
            <v>0</v>
          </cell>
        </row>
      </sheetData>
      <sheetData sheetId="2068"/>
      <sheetData sheetId="2069">
        <row r="2">
          <cell r="A2">
            <v>0</v>
          </cell>
        </row>
      </sheetData>
      <sheetData sheetId="2070">
        <row r="2">
          <cell r="A2">
            <v>0</v>
          </cell>
        </row>
      </sheetData>
      <sheetData sheetId="2071">
        <row r="2">
          <cell r="A2">
            <v>0</v>
          </cell>
        </row>
      </sheetData>
      <sheetData sheetId="2072">
        <row r="2">
          <cell r="A2">
            <v>0</v>
          </cell>
        </row>
      </sheetData>
      <sheetData sheetId="2073">
        <row r="2">
          <cell r="A2">
            <v>0</v>
          </cell>
        </row>
      </sheetData>
      <sheetData sheetId="2074"/>
      <sheetData sheetId="2075">
        <row r="2">
          <cell r="A2">
            <v>0</v>
          </cell>
        </row>
      </sheetData>
      <sheetData sheetId="2076">
        <row r="2">
          <cell r="A2">
            <v>0</v>
          </cell>
        </row>
      </sheetData>
      <sheetData sheetId="2077">
        <row r="2">
          <cell r="A2">
            <v>0</v>
          </cell>
        </row>
      </sheetData>
      <sheetData sheetId="2078">
        <row r="2">
          <cell r="A2">
            <v>0</v>
          </cell>
        </row>
      </sheetData>
      <sheetData sheetId="2079">
        <row r="2">
          <cell r="A2">
            <v>0</v>
          </cell>
        </row>
      </sheetData>
      <sheetData sheetId="2080"/>
      <sheetData sheetId="2081">
        <row r="2">
          <cell r="A2">
            <v>0</v>
          </cell>
        </row>
      </sheetData>
      <sheetData sheetId="2082">
        <row r="2">
          <cell r="A2">
            <v>0</v>
          </cell>
        </row>
      </sheetData>
      <sheetData sheetId="2083">
        <row r="2">
          <cell r="A2">
            <v>0</v>
          </cell>
        </row>
      </sheetData>
      <sheetData sheetId="2084">
        <row r="2">
          <cell r="A2">
            <v>0</v>
          </cell>
        </row>
      </sheetData>
      <sheetData sheetId="2085">
        <row r="2">
          <cell r="A2">
            <v>0</v>
          </cell>
        </row>
      </sheetData>
      <sheetData sheetId="2086"/>
      <sheetData sheetId="2087">
        <row r="2">
          <cell r="A2">
            <v>0</v>
          </cell>
        </row>
      </sheetData>
      <sheetData sheetId="2088">
        <row r="2">
          <cell r="A2">
            <v>0</v>
          </cell>
        </row>
      </sheetData>
      <sheetData sheetId="2089">
        <row r="2">
          <cell r="A2">
            <v>0</v>
          </cell>
        </row>
      </sheetData>
      <sheetData sheetId="2090">
        <row r="2">
          <cell r="A2">
            <v>0</v>
          </cell>
        </row>
      </sheetData>
      <sheetData sheetId="2091">
        <row r="2">
          <cell r="A2">
            <v>0</v>
          </cell>
        </row>
      </sheetData>
      <sheetData sheetId="2092">
        <row r="2">
          <cell r="A2">
            <v>0</v>
          </cell>
        </row>
      </sheetData>
      <sheetData sheetId="2093">
        <row r="2">
          <cell r="A2">
            <v>0</v>
          </cell>
        </row>
      </sheetData>
      <sheetData sheetId="2094">
        <row r="2">
          <cell r="A2">
            <v>0</v>
          </cell>
        </row>
      </sheetData>
      <sheetData sheetId="2095">
        <row r="2">
          <cell r="A2">
            <v>0</v>
          </cell>
        </row>
      </sheetData>
      <sheetData sheetId="2096">
        <row r="2">
          <cell r="A2">
            <v>0</v>
          </cell>
        </row>
      </sheetData>
      <sheetData sheetId="2097">
        <row r="2">
          <cell r="A2">
            <v>0</v>
          </cell>
        </row>
      </sheetData>
      <sheetData sheetId="2098">
        <row r="2">
          <cell r="A2">
            <v>0</v>
          </cell>
        </row>
      </sheetData>
      <sheetData sheetId="2099">
        <row r="2">
          <cell r="A2">
            <v>0</v>
          </cell>
        </row>
      </sheetData>
      <sheetData sheetId="2100">
        <row r="2">
          <cell r="A2">
            <v>0</v>
          </cell>
        </row>
      </sheetData>
      <sheetData sheetId="2101">
        <row r="2">
          <cell r="A2">
            <v>0</v>
          </cell>
        </row>
      </sheetData>
      <sheetData sheetId="2102">
        <row r="2">
          <cell r="A2">
            <v>0</v>
          </cell>
        </row>
      </sheetData>
      <sheetData sheetId="2103">
        <row r="2">
          <cell r="A2">
            <v>0</v>
          </cell>
        </row>
      </sheetData>
      <sheetData sheetId="2104">
        <row r="2">
          <cell r="A2">
            <v>0</v>
          </cell>
        </row>
      </sheetData>
      <sheetData sheetId="2105">
        <row r="2">
          <cell r="A2">
            <v>0</v>
          </cell>
        </row>
      </sheetData>
      <sheetData sheetId="2106">
        <row r="2">
          <cell r="A2">
            <v>0</v>
          </cell>
        </row>
      </sheetData>
      <sheetData sheetId="2107">
        <row r="2">
          <cell r="A2">
            <v>0</v>
          </cell>
        </row>
      </sheetData>
      <sheetData sheetId="2108">
        <row r="2">
          <cell r="A2">
            <v>0</v>
          </cell>
        </row>
      </sheetData>
      <sheetData sheetId="2109">
        <row r="2">
          <cell r="A2">
            <v>0</v>
          </cell>
        </row>
      </sheetData>
      <sheetData sheetId="2110">
        <row r="2">
          <cell r="A2">
            <v>0</v>
          </cell>
        </row>
      </sheetData>
      <sheetData sheetId="2111">
        <row r="2">
          <cell r="A2">
            <v>0</v>
          </cell>
        </row>
      </sheetData>
      <sheetData sheetId="2112">
        <row r="2">
          <cell r="A2">
            <v>0</v>
          </cell>
        </row>
      </sheetData>
      <sheetData sheetId="2113">
        <row r="2">
          <cell r="A2">
            <v>0</v>
          </cell>
        </row>
      </sheetData>
      <sheetData sheetId="2114">
        <row r="2">
          <cell r="A2">
            <v>0</v>
          </cell>
        </row>
      </sheetData>
      <sheetData sheetId="2115">
        <row r="2">
          <cell r="A2">
            <v>0</v>
          </cell>
        </row>
      </sheetData>
      <sheetData sheetId="2116">
        <row r="2">
          <cell r="A2">
            <v>0</v>
          </cell>
        </row>
      </sheetData>
      <sheetData sheetId="2117">
        <row r="2">
          <cell r="A2">
            <v>0</v>
          </cell>
        </row>
      </sheetData>
      <sheetData sheetId="2118">
        <row r="2">
          <cell r="A2">
            <v>0</v>
          </cell>
        </row>
      </sheetData>
      <sheetData sheetId="2119">
        <row r="2">
          <cell r="A2">
            <v>0</v>
          </cell>
        </row>
      </sheetData>
      <sheetData sheetId="2120">
        <row r="2">
          <cell r="A2">
            <v>0</v>
          </cell>
        </row>
      </sheetData>
      <sheetData sheetId="2121">
        <row r="2">
          <cell r="A2">
            <v>0</v>
          </cell>
        </row>
      </sheetData>
      <sheetData sheetId="2122">
        <row r="2">
          <cell r="A2">
            <v>0</v>
          </cell>
        </row>
      </sheetData>
      <sheetData sheetId="2123">
        <row r="2">
          <cell r="A2">
            <v>0</v>
          </cell>
        </row>
      </sheetData>
      <sheetData sheetId="2124">
        <row r="2">
          <cell r="A2">
            <v>0</v>
          </cell>
        </row>
      </sheetData>
      <sheetData sheetId="2125">
        <row r="2">
          <cell r="A2">
            <v>0</v>
          </cell>
        </row>
      </sheetData>
      <sheetData sheetId="2126">
        <row r="2">
          <cell r="A2">
            <v>0</v>
          </cell>
        </row>
      </sheetData>
      <sheetData sheetId="2127">
        <row r="2">
          <cell r="A2">
            <v>0</v>
          </cell>
        </row>
      </sheetData>
      <sheetData sheetId="2128">
        <row r="2">
          <cell r="A2">
            <v>0</v>
          </cell>
        </row>
      </sheetData>
      <sheetData sheetId="2129">
        <row r="2">
          <cell r="A2">
            <v>0</v>
          </cell>
        </row>
      </sheetData>
      <sheetData sheetId="2130">
        <row r="2">
          <cell r="A2">
            <v>0</v>
          </cell>
        </row>
      </sheetData>
      <sheetData sheetId="2131">
        <row r="2">
          <cell r="A2">
            <v>0</v>
          </cell>
        </row>
      </sheetData>
      <sheetData sheetId="2132">
        <row r="2">
          <cell r="A2">
            <v>0</v>
          </cell>
        </row>
      </sheetData>
      <sheetData sheetId="2133">
        <row r="2">
          <cell r="A2">
            <v>0</v>
          </cell>
        </row>
      </sheetData>
      <sheetData sheetId="2134">
        <row r="2">
          <cell r="A2">
            <v>0</v>
          </cell>
        </row>
      </sheetData>
      <sheetData sheetId="2135">
        <row r="2">
          <cell r="A2">
            <v>0</v>
          </cell>
        </row>
      </sheetData>
      <sheetData sheetId="2136">
        <row r="2">
          <cell r="A2">
            <v>0</v>
          </cell>
        </row>
      </sheetData>
      <sheetData sheetId="2137">
        <row r="2">
          <cell r="A2">
            <v>0</v>
          </cell>
        </row>
      </sheetData>
      <sheetData sheetId="2138">
        <row r="2">
          <cell r="A2">
            <v>0</v>
          </cell>
        </row>
      </sheetData>
      <sheetData sheetId="2139">
        <row r="2">
          <cell r="A2">
            <v>0</v>
          </cell>
        </row>
      </sheetData>
      <sheetData sheetId="2140">
        <row r="2">
          <cell r="A2">
            <v>0</v>
          </cell>
        </row>
      </sheetData>
      <sheetData sheetId="2141">
        <row r="2">
          <cell r="A2">
            <v>0</v>
          </cell>
        </row>
      </sheetData>
      <sheetData sheetId="2142">
        <row r="2">
          <cell r="A2">
            <v>0</v>
          </cell>
        </row>
      </sheetData>
      <sheetData sheetId="2143">
        <row r="2">
          <cell r="A2">
            <v>0</v>
          </cell>
        </row>
      </sheetData>
      <sheetData sheetId="2144">
        <row r="2">
          <cell r="A2">
            <v>0</v>
          </cell>
        </row>
      </sheetData>
      <sheetData sheetId="2145">
        <row r="2">
          <cell r="A2">
            <v>0</v>
          </cell>
        </row>
      </sheetData>
      <sheetData sheetId="2146">
        <row r="2">
          <cell r="A2">
            <v>0</v>
          </cell>
        </row>
      </sheetData>
      <sheetData sheetId="2147">
        <row r="2">
          <cell r="A2">
            <v>0</v>
          </cell>
        </row>
      </sheetData>
      <sheetData sheetId="2148">
        <row r="2">
          <cell r="A2">
            <v>0</v>
          </cell>
        </row>
      </sheetData>
      <sheetData sheetId="2149">
        <row r="2">
          <cell r="A2">
            <v>0</v>
          </cell>
        </row>
      </sheetData>
      <sheetData sheetId="2150">
        <row r="2">
          <cell r="A2">
            <v>0</v>
          </cell>
        </row>
      </sheetData>
      <sheetData sheetId="2151">
        <row r="2">
          <cell r="A2">
            <v>0</v>
          </cell>
        </row>
      </sheetData>
      <sheetData sheetId="2152">
        <row r="2">
          <cell r="A2">
            <v>0</v>
          </cell>
        </row>
      </sheetData>
      <sheetData sheetId="2153">
        <row r="2">
          <cell r="A2">
            <v>0</v>
          </cell>
        </row>
      </sheetData>
      <sheetData sheetId="2154">
        <row r="2">
          <cell r="A2">
            <v>0</v>
          </cell>
        </row>
      </sheetData>
      <sheetData sheetId="2155">
        <row r="2">
          <cell r="A2">
            <v>0</v>
          </cell>
        </row>
      </sheetData>
      <sheetData sheetId="2156">
        <row r="2">
          <cell r="A2">
            <v>0</v>
          </cell>
        </row>
      </sheetData>
      <sheetData sheetId="2157">
        <row r="2">
          <cell r="A2">
            <v>0</v>
          </cell>
        </row>
      </sheetData>
      <sheetData sheetId="2158">
        <row r="2">
          <cell r="A2">
            <v>0</v>
          </cell>
        </row>
      </sheetData>
      <sheetData sheetId="2159">
        <row r="2">
          <cell r="A2">
            <v>0</v>
          </cell>
        </row>
      </sheetData>
      <sheetData sheetId="2160">
        <row r="2">
          <cell r="A2">
            <v>0</v>
          </cell>
        </row>
      </sheetData>
      <sheetData sheetId="2161">
        <row r="2">
          <cell r="A2">
            <v>0</v>
          </cell>
        </row>
      </sheetData>
      <sheetData sheetId="2162">
        <row r="2">
          <cell r="A2">
            <v>0</v>
          </cell>
        </row>
      </sheetData>
      <sheetData sheetId="2163">
        <row r="2">
          <cell r="A2">
            <v>0</v>
          </cell>
        </row>
      </sheetData>
      <sheetData sheetId="2164">
        <row r="2">
          <cell r="A2">
            <v>0</v>
          </cell>
        </row>
      </sheetData>
      <sheetData sheetId="2165">
        <row r="2">
          <cell r="A2">
            <v>0</v>
          </cell>
        </row>
      </sheetData>
      <sheetData sheetId="2166">
        <row r="2">
          <cell r="A2">
            <v>0</v>
          </cell>
        </row>
      </sheetData>
      <sheetData sheetId="2167">
        <row r="2">
          <cell r="A2">
            <v>0</v>
          </cell>
        </row>
      </sheetData>
      <sheetData sheetId="2168">
        <row r="2">
          <cell r="A2">
            <v>0</v>
          </cell>
        </row>
      </sheetData>
      <sheetData sheetId="2169">
        <row r="2">
          <cell r="A2">
            <v>0</v>
          </cell>
        </row>
      </sheetData>
      <sheetData sheetId="2170">
        <row r="2">
          <cell r="A2">
            <v>0</v>
          </cell>
        </row>
      </sheetData>
      <sheetData sheetId="2171">
        <row r="2">
          <cell r="A2">
            <v>0</v>
          </cell>
        </row>
      </sheetData>
      <sheetData sheetId="2172">
        <row r="2">
          <cell r="A2">
            <v>0</v>
          </cell>
        </row>
      </sheetData>
      <sheetData sheetId="2173">
        <row r="2">
          <cell r="A2">
            <v>0</v>
          </cell>
        </row>
      </sheetData>
      <sheetData sheetId="2174">
        <row r="2">
          <cell r="A2">
            <v>0</v>
          </cell>
        </row>
      </sheetData>
      <sheetData sheetId="2175">
        <row r="2">
          <cell r="A2">
            <v>0</v>
          </cell>
        </row>
      </sheetData>
      <sheetData sheetId="2176">
        <row r="2">
          <cell r="A2">
            <v>0</v>
          </cell>
        </row>
      </sheetData>
      <sheetData sheetId="2177" refreshError="1"/>
      <sheetData sheetId="2178" refreshError="1"/>
      <sheetData sheetId="2179"/>
      <sheetData sheetId="2180" refreshError="1"/>
      <sheetData sheetId="2181" refreshError="1"/>
      <sheetData sheetId="218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НОВ ПР блок развития"/>
      <sheetName val="аренда"/>
      <sheetName val="старая формаДДС_пЛОХ_ЛОХЛкмесяц"/>
      <sheetName val="П"/>
      <sheetName val="#ССЫЛКА"/>
      <sheetName val="ЗАО_н.ит"/>
      <sheetName val="предприятия"/>
      <sheetName val="Сдача "/>
      <sheetName val="3.3.31."/>
      <sheetName val="Понедельно"/>
      <sheetName val="Итог по НПО "/>
      <sheetName val="Баланс (Ф1)"/>
      <sheetName val="1.401.2"/>
      <sheetName val="1.411.1"/>
      <sheetName val="ИнвестицииСвод"/>
      <sheetName val="1,3 новая"/>
      <sheetName val="К1_МП"/>
      <sheetName val="Спр_ мест"/>
      <sheetName val="Спр_ пласт"/>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go_Special"/>
      <sheetName val="Cargo_special_v"/>
      <sheetName val="#REF"/>
      <sheetName val="_REF"/>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ШР "/>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мета"/>
      <sheetName val="Нива"/>
      <sheetName val="Темижбек"/>
      <sheetName val="Мелиоратор"/>
      <sheetName val="Подлесная"/>
      <sheetName val="Смета на п.ст. Нива"/>
      <sheetName val="с 10 03 2020"/>
    </sheetNames>
    <sheetDataSet>
      <sheetData sheetId="0" refreshError="1"/>
      <sheetData sheetId="1">
        <row r="101">
          <cell r="I101">
            <v>4242</v>
          </cell>
        </row>
      </sheetData>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Скрытый"/>
      <sheetName val="ВиВ"/>
      <sheetName val="Personnel"/>
      <sheetName val="Исполнение"/>
      <sheetName val="Позиция"/>
      <sheetName val="РЕКВ"/>
      <sheetName val="l_ct"/>
      <sheetName val="Список наименования программ"/>
      <sheetName val="Заполнить"/>
      <sheetName val="Макро"/>
      <sheetName val="Данные заказчика"/>
      <sheetName val="Проект"/>
      <sheetName val="links"/>
      <sheetName val="Савел 010103"/>
      <sheetName val="поставщик"/>
      <sheetName val="TB для РБП"/>
      <sheetName val="ПФВ-0.6"/>
      <sheetName val="2016 год итог"/>
      <sheetName val="SHORT"/>
      <sheetName val="TEHSHEET"/>
      <sheetName val="REESTR_MO"/>
      <sheetName val="Титульный"/>
      <sheetName val="list of types"/>
      <sheetName val="TAX RUS"/>
      <sheetName val="2"/>
      <sheetName val="Параметры"/>
      <sheetName val="parameter"/>
      <sheetName val="данные"/>
      <sheetName val="SMetstrait"/>
      <sheetName val="GLC_ratios_Ju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refreshError="1"/>
      <sheetData sheetId="122"/>
      <sheetData sheetId="123"/>
      <sheetData sheetId="124"/>
      <sheetData sheetId="1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 val="parameter"/>
      <sheetName val="данные"/>
      <sheetName val="осв 2003"/>
      <sheetName val="tb 010106"/>
      <sheetName val="Затраты"/>
      <sheetName val="Groupings"/>
      <sheetName val="Дебиторы"/>
      <sheetName val="#ССЫЛКА"/>
      <sheetName val="Колонтитулы"/>
      <sheetName val="связанные"/>
      <sheetName val="К 311203"/>
      <sheetName val="list of types"/>
    </sheetNames>
    <sheetDataSet>
      <sheetData sheetId="0" refreshError="1">
        <row r="21">
          <cell r="B2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row r="21">
          <cell r="B21">
            <v>1</v>
          </cell>
        </row>
      </sheetData>
      <sheetData sheetId="62">
        <row r="21">
          <cell r="B21">
            <v>1</v>
          </cell>
        </row>
      </sheetData>
      <sheetData sheetId="63">
        <row r="21">
          <cell r="B21">
            <v>1</v>
          </cell>
        </row>
      </sheetData>
      <sheetData sheetId="64">
        <row r="21">
          <cell r="B21">
            <v>1</v>
          </cell>
        </row>
      </sheetData>
      <sheetData sheetId="65">
        <row r="21">
          <cell r="B21">
            <v>1</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Prov"/>
      <sheetName val="modList01"/>
      <sheetName val="Выбор субъекта РФ"/>
      <sheetName val="Лог обновления"/>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7)"/>
      <sheetName val="Расчет НВВ по RAB (2012-2017)"/>
      <sheetName val="Расчет расх. по RAB (2013-2017)"/>
      <sheetName val="Расчет НВВ по RAB (2013-2017)"/>
      <sheetName val="et_union_hor"/>
      <sheetName val="et_union_ver"/>
      <sheetName val="modHyp"/>
      <sheetName val="TEHSHEET"/>
      <sheetName val="modUpdTemplMain"/>
      <sheetName val="AllSheetsInThisWorkbook"/>
      <sheetName val="REESTR_ORG"/>
      <sheetName val="REESTR_FILTERED"/>
      <sheetName val="modfrmReestr"/>
      <sheetName val="modCommandButton"/>
      <sheetName val="modList00"/>
      <sheetName val="modList08"/>
      <sheetName val="расчет расходов"/>
      <sheetName val="НВВ"/>
      <sheetName val="корр ОРЕХ i-2"/>
      <sheetName val="Выпадающ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R8">
            <v>967731.46999999986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K2" t="str">
            <v>да</v>
          </cell>
          <cell r="N2" t="str">
            <v>2009-2017</v>
          </cell>
        </row>
        <row r="3">
          <cell r="K3" t="str">
            <v>нет</v>
          </cell>
          <cell r="N3" t="str">
            <v>2010-2017</v>
          </cell>
        </row>
        <row r="4">
          <cell r="N4" t="str">
            <v>2011-2017</v>
          </cell>
        </row>
        <row r="5">
          <cell r="N5" t="str">
            <v>2012-2017</v>
          </cell>
        </row>
        <row r="6">
          <cell r="N6" t="str">
            <v>2013-2017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8">
          <cell r="I78">
            <v>-107326.33764483398</v>
          </cell>
        </row>
      </sheetData>
      <sheetData sheetId="27">
        <row r="59">
          <cell r="I59">
            <v>78750.3</v>
          </cell>
        </row>
      </sheetData>
      <sheetData sheetId="28" refreshError="1"/>
      <sheetData sheetId="2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нтроль"/>
      <sheetName val="Personnel"/>
      <sheetName val="БДДС_нов"/>
      <sheetName val="Январь"/>
      <sheetName val="Main"/>
      <sheetName val="Лист1"/>
      <sheetName val="SMetstrait"/>
      <sheetName val="Позиция"/>
      <sheetName val="lists"/>
      <sheetName val="lang"/>
      <sheetName val="1"/>
      <sheetName val="RESULTAT"/>
      <sheetName val="Brew rub"/>
      <sheetName val="Исполнение"/>
      <sheetName val="коэф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Алматы"/>
      <sheetName val="а Алматы"/>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Египет"/>
      <sheetName val="А Египет"/>
      <sheetName val="ВИМ"/>
      <sheetName val="А Вим"/>
      <sheetName val="Блок6"/>
      <sheetName val="А Блок6"/>
      <sheetName val="Блок9"/>
      <sheetName val="А Блок9"/>
      <sheetName val="Лэндмарк"/>
      <sheetName val="А Лэндмарк"/>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Групп"/>
      <sheetName val="А Групп"/>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формаДДС_фЛОХ_ЛОХЛкмесяц03_ДАШв"/>
      <sheetName val="А В_П КОНС"/>
      <sheetName val="В_П"/>
      <sheetName val="А В_П"/>
      <sheetName val="июнь9"/>
      <sheetName val="Позиция"/>
      <sheetName val="технический"/>
      <sheetName val="Услуги"/>
    </sheetNames>
    <sheetDataSet>
      <sheetData sheetId="0" refreshError="1"/>
      <sheetData sheetId="1"/>
      <sheetData sheetId="2">
        <row r="7">
          <cell r="B7" t="str">
            <v>___________</v>
          </cell>
        </row>
      </sheetData>
      <sheetData sheetId="3"/>
      <sheetData sheetId="4"/>
      <sheetData sheetId="5"/>
      <sheetData sheetId="6"/>
      <sheetData sheetId="7" refreshError="1">
        <row r="3">
          <cell r="B3" t="str">
            <v xml:space="preserve">Бюджет движения денежных средств </v>
          </cell>
          <cell r="I3" t="str">
            <v xml:space="preserve">Приложение № </v>
          </cell>
        </row>
        <row r="4">
          <cell r="I4" t="str">
            <v xml:space="preserve">К  Приказу  № </v>
          </cell>
          <cell r="K4" t="str">
            <v>____</v>
          </cell>
        </row>
        <row r="5">
          <cell r="B5" t="str">
            <v>ГК ЛУКОЙЛ Оверсиз Холдинг Лтд.</v>
          </cell>
          <cell r="I5" t="str">
            <v>от "___" __________ 200__ г.</v>
          </cell>
        </row>
        <row r="7">
          <cell r="B7" t="str">
            <v>___________</v>
          </cell>
        </row>
        <row r="9">
          <cell r="A9" t="str">
            <v>Код</v>
          </cell>
          <cell r="B9" t="str">
            <v>Название статьи</v>
          </cell>
          <cell r="C9" t="str">
            <v>ПЛАН</v>
          </cell>
          <cell r="L9" t="str">
            <v>ФАКТ</v>
          </cell>
          <cell r="U9" t="str">
            <v>Отклонение</v>
          </cell>
          <cell r="AD9" t="str">
            <v>% Исполнения</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cell r="N10" t="str">
            <v>Авансы</v>
          </cell>
          <cell r="O10" t="str">
            <v xml:space="preserve">ИТОГО </v>
          </cell>
          <cell r="P10" t="str">
            <v>Внешние контрагенты</v>
          </cell>
          <cell r="Q10" t="str">
            <v>Внутр. оборот по ____</v>
          </cell>
          <cell r="R10" t="str">
            <v>ВО по ЛОХЛ</v>
          </cell>
          <cell r="S10" t="str">
            <v>ВО по ЛУКОЙЛ</v>
          </cell>
          <cell r="T10" t="str">
            <v>Итого без ВО по ЛОХЛ</v>
          </cell>
          <cell r="U10" t="str">
            <v>Погашение задолженности</v>
          </cell>
          <cell r="V10" t="str">
            <v>Текущие обязательства</v>
          </cell>
          <cell r="W10" t="str">
            <v>Авансы</v>
          </cell>
          <cell r="X10" t="str">
            <v xml:space="preserve">ИТОГО </v>
          </cell>
          <cell r="Y10" t="str">
            <v>Внешние контрагенты</v>
          </cell>
          <cell r="Z10" t="str">
            <v>Внутр. оборот по ____</v>
          </cell>
          <cell r="AA10" t="str">
            <v>Внутр. оборот по ЛУКОЙЛ Оверсиз Холд. Лтд</v>
          </cell>
          <cell r="AB10" t="str">
            <v>Внутренний оборот по ЛУКОЙЛ</v>
          </cell>
          <cell r="AC10" t="str">
            <v>Итого без ВО по ЛОХЛ</v>
          </cell>
          <cell r="AD10" t="str">
            <v>Погашение задолженности</v>
          </cell>
          <cell r="AE10" t="str">
            <v>Текущие обязательства</v>
          </cell>
          <cell r="AF10" t="str">
            <v>Авансы</v>
          </cell>
          <cell r="AG10" t="str">
            <v xml:space="preserve">ИТОГО </v>
          </cell>
          <cell r="AH10" t="str">
            <v>Внешние контрагенты</v>
          </cell>
          <cell r="AI10" t="str">
            <v>Внутр. оборот по ____</v>
          </cell>
          <cell r="AJ10" t="str">
            <v>Внутр. оборот по ЛУКОЙЛ Оверсиз Холд. Лтд</v>
          </cell>
          <cell r="AK10" t="str">
            <v>Внутренний оборот по ЛУКОЙЛ</v>
          </cell>
          <cell r="AL10" t="str">
            <v>Итого без ВО по ЛОХЛ</v>
          </cell>
        </row>
        <row r="13">
          <cell r="B13" t="str">
            <v>Денежные средства на начало периода</v>
          </cell>
          <cell r="C13">
            <v>0</v>
          </cell>
          <cell r="F13">
            <v>0</v>
          </cell>
          <cell r="K13">
            <v>0</v>
          </cell>
          <cell r="L13">
            <v>0</v>
          </cell>
          <cell r="O13">
            <v>0</v>
          </cell>
          <cell r="T13">
            <v>0</v>
          </cell>
          <cell r="U13">
            <v>0</v>
          </cell>
          <cell r="V13">
            <v>0</v>
          </cell>
          <cell r="W13">
            <v>0</v>
          </cell>
          <cell r="X13">
            <v>0</v>
          </cell>
          <cell r="Y13">
            <v>0</v>
          </cell>
          <cell r="Z13">
            <v>0</v>
          </cell>
          <cell r="AA13">
            <v>0</v>
          </cell>
          <cell r="AB13">
            <v>0</v>
          </cell>
          <cell r="AC13">
            <v>0</v>
          </cell>
          <cell r="AD13" t="str">
            <v>-</v>
          </cell>
        </row>
        <row r="14">
          <cell r="A14" t="str">
            <v>CF10000000</v>
          </cell>
          <cell r="B14" t="str">
            <v>Поступления</v>
          </cell>
        </row>
        <row r="15">
          <cell r="A15" t="str">
            <v>CF110000000</v>
          </cell>
          <cell r="B15" t="str">
            <v>Поступления от операционной деятельности</v>
          </cell>
        </row>
        <row r="16">
          <cell r="A16" t="str">
            <v>CF110100000</v>
          </cell>
          <cell r="B16" t="str">
            <v>Выручка всего</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t="str">
            <v>-</v>
          </cell>
          <cell r="AE16" t="str">
            <v>-</v>
          </cell>
          <cell r="AF16" t="str">
            <v>-</v>
          </cell>
          <cell r="AG16" t="str">
            <v>-</v>
          </cell>
          <cell r="AH16" t="str">
            <v>-</v>
          </cell>
          <cell r="AI16" t="str">
            <v>-</v>
          </cell>
          <cell r="AJ16" t="str">
            <v>-</v>
          </cell>
          <cell r="AK16" t="str">
            <v>-</v>
          </cell>
          <cell r="AL16" t="str">
            <v>-</v>
          </cell>
        </row>
        <row r="17">
          <cell r="A17" t="str">
            <v>CF110101000</v>
          </cell>
          <cell r="B17" t="str">
            <v>Нефть всего</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t="str">
            <v>-</v>
          </cell>
          <cell r="AE17" t="str">
            <v>-</v>
          </cell>
          <cell r="AF17" t="str">
            <v>-</v>
          </cell>
          <cell r="AG17" t="str">
            <v>-</v>
          </cell>
          <cell r="AH17" t="str">
            <v>-</v>
          </cell>
          <cell r="AI17" t="str">
            <v>-</v>
          </cell>
          <cell r="AJ17" t="str">
            <v>-</v>
          </cell>
          <cell r="AK17" t="str">
            <v>-</v>
          </cell>
          <cell r="AL17" t="str">
            <v>-</v>
          </cell>
        </row>
        <row r="18">
          <cell r="A18" t="str">
            <v>CF110101010</v>
          </cell>
          <cell r="B18" t="str">
            <v>Экспорт</v>
          </cell>
          <cell r="F18">
            <v>0</v>
          </cell>
          <cell r="K18">
            <v>0</v>
          </cell>
          <cell r="O18">
            <v>0</v>
          </cell>
          <cell r="T18">
            <v>0</v>
          </cell>
          <cell r="U18">
            <v>0</v>
          </cell>
          <cell r="V18">
            <v>0</v>
          </cell>
          <cell r="W18">
            <v>0</v>
          </cell>
          <cell r="X18">
            <v>0</v>
          </cell>
          <cell r="Y18">
            <v>0</v>
          </cell>
          <cell r="Z18">
            <v>0</v>
          </cell>
          <cell r="AA18">
            <v>0</v>
          </cell>
          <cell r="AB18">
            <v>0</v>
          </cell>
          <cell r="AC18">
            <v>0</v>
          </cell>
          <cell r="AD18" t="str">
            <v>-</v>
          </cell>
          <cell r="AE18" t="str">
            <v>-</v>
          </cell>
          <cell r="AF18" t="str">
            <v>-</v>
          </cell>
          <cell r="AG18" t="str">
            <v>-</v>
          </cell>
          <cell r="AH18" t="str">
            <v>-</v>
          </cell>
          <cell r="AI18" t="str">
            <v>-</v>
          </cell>
          <cell r="AJ18" t="str">
            <v>-</v>
          </cell>
          <cell r="AK18" t="str">
            <v>-</v>
          </cell>
          <cell r="AL18" t="str">
            <v>-</v>
          </cell>
        </row>
        <row r="19">
          <cell r="A19" t="str">
            <v>CF110101020</v>
          </cell>
          <cell r="B19" t="str">
            <v>Ближнее зарубежье</v>
          </cell>
          <cell r="F19">
            <v>0</v>
          </cell>
          <cell r="K19">
            <v>0</v>
          </cell>
          <cell r="O19">
            <v>0</v>
          </cell>
          <cell r="T19">
            <v>0</v>
          </cell>
          <cell r="U19">
            <v>0</v>
          </cell>
          <cell r="V19">
            <v>0</v>
          </cell>
          <cell r="W19">
            <v>0</v>
          </cell>
          <cell r="X19">
            <v>0</v>
          </cell>
          <cell r="Y19">
            <v>0</v>
          </cell>
          <cell r="Z19">
            <v>0</v>
          </cell>
          <cell r="AA19">
            <v>0</v>
          </cell>
          <cell r="AB19">
            <v>0</v>
          </cell>
          <cell r="AC19">
            <v>0</v>
          </cell>
          <cell r="AD19" t="str">
            <v>-</v>
          </cell>
          <cell r="AE19" t="str">
            <v>-</v>
          </cell>
          <cell r="AF19" t="str">
            <v>-</v>
          </cell>
          <cell r="AG19" t="str">
            <v>-</v>
          </cell>
          <cell r="AH19" t="str">
            <v>-</v>
          </cell>
          <cell r="AI19" t="str">
            <v>-</v>
          </cell>
          <cell r="AJ19" t="str">
            <v>-</v>
          </cell>
          <cell r="AK19" t="str">
            <v>-</v>
          </cell>
          <cell r="AL19" t="str">
            <v>-</v>
          </cell>
        </row>
        <row r="20">
          <cell r="A20" t="str">
            <v>CF110101030</v>
          </cell>
          <cell r="B20" t="str">
            <v>РФ</v>
          </cell>
          <cell r="F20">
            <v>0</v>
          </cell>
          <cell r="K20">
            <v>0</v>
          </cell>
          <cell r="O20">
            <v>0</v>
          </cell>
          <cell r="T20">
            <v>0</v>
          </cell>
          <cell r="U20">
            <v>0</v>
          </cell>
          <cell r="V20">
            <v>0</v>
          </cell>
          <cell r="W20">
            <v>0</v>
          </cell>
          <cell r="X20">
            <v>0</v>
          </cell>
          <cell r="Y20">
            <v>0</v>
          </cell>
          <cell r="Z20">
            <v>0</v>
          </cell>
          <cell r="AA20">
            <v>0</v>
          </cell>
          <cell r="AB20">
            <v>0</v>
          </cell>
          <cell r="AC20">
            <v>0</v>
          </cell>
          <cell r="AD20" t="str">
            <v>-</v>
          </cell>
          <cell r="AE20" t="str">
            <v>-</v>
          </cell>
          <cell r="AF20" t="str">
            <v>-</v>
          </cell>
          <cell r="AG20" t="str">
            <v>-</v>
          </cell>
          <cell r="AH20" t="str">
            <v>-</v>
          </cell>
          <cell r="AI20" t="str">
            <v>-</v>
          </cell>
          <cell r="AJ20" t="str">
            <v>-</v>
          </cell>
          <cell r="AK20" t="str">
            <v>-</v>
          </cell>
          <cell r="AL20" t="str">
            <v>-</v>
          </cell>
        </row>
        <row r="21">
          <cell r="A21" t="str">
            <v>CF110102000</v>
          </cell>
          <cell r="B21" t="str">
            <v>Газ всего</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t="str">
            <v>-</v>
          </cell>
          <cell r="AE21" t="str">
            <v>-</v>
          </cell>
          <cell r="AF21" t="str">
            <v>-</v>
          </cell>
          <cell r="AG21" t="str">
            <v>-</v>
          </cell>
          <cell r="AH21" t="str">
            <v>-</v>
          </cell>
          <cell r="AI21" t="str">
            <v>-</v>
          </cell>
          <cell r="AJ21" t="str">
            <v>-</v>
          </cell>
          <cell r="AK21" t="str">
            <v>-</v>
          </cell>
          <cell r="AL21" t="str">
            <v>-</v>
          </cell>
        </row>
        <row r="22">
          <cell r="A22" t="str">
            <v>CF110102010</v>
          </cell>
          <cell r="B22" t="str">
            <v>Экспорт</v>
          </cell>
          <cell r="F22">
            <v>0</v>
          </cell>
          <cell r="K22">
            <v>0</v>
          </cell>
          <cell r="O22">
            <v>0</v>
          </cell>
          <cell r="T22">
            <v>0</v>
          </cell>
          <cell r="U22">
            <v>0</v>
          </cell>
          <cell r="V22">
            <v>0</v>
          </cell>
          <cell r="W22">
            <v>0</v>
          </cell>
          <cell r="X22">
            <v>0</v>
          </cell>
          <cell r="Y22">
            <v>0</v>
          </cell>
          <cell r="Z22">
            <v>0</v>
          </cell>
          <cell r="AA22">
            <v>0</v>
          </cell>
          <cell r="AB22">
            <v>0</v>
          </cell>
          <cell r="AC22">
            <v>0</v>
          </cell>
          <cell r="AD22" t="str">
            <v>-</v>
          </cell>
          <cell r="AE22" t="str">
            <v>-</v>
          </cell>
          <cell r="AF22" t="str">
            <v>-</v>
          </cell>
          <cell r="AG22" t="str">
            <v>-</v>
          </cell>
          <cell r="AH22" t="str">
            <v>-</v>
          </cell>
          <cell r="AI22" t="str">
            <v>-</v>
          </cell>
          <cell r="AJ22" t="str">
            <v>-</v>
          </cell>
          <cell r="AK22" t="str">
            <v>-</v>
          </cell>
          <cell r="AL22" t="str">
            <v>-</v>
          </cell>
        </row>
        <row r="23">
          <cell r="A23" t="str">
            <v>CF110102020</v>
          </cell>
          <cell r="B23" t="str">
            <v>Ближнее зарубежье</v>
          </cell>
          <cell r="F23">
            <v>0</v>
          </cell>
          <cell r="K23">
            <v>0</v>
          </cell>
          <cell r="O23">
            <v>0</v>
          </cell>
          <cell r="T23">
            <v>0</v>
          </cell>
          <cell r="U23">
            <v>0</v>
          </cell>
          <cell r="V23">
            <v>0</v>
          </cell>
          <cell r="W23">
            <v>0</v>
          </cell>
          <cell r="X23">
            <v>0</v>
          </cell>
          <cell r="Y23">
            <v>0</v>
          </cell>
          <cell r="Z23">
            <v>0</v>
          </cell>
          <cell r="AA23">
            <v>0</v>
          </cell>
          <cell r="AB23">
            <v>0</v>
          </cell>
          <cell r="AC23">
            <v>0</v>
          </cell>
          <cell r="AD23" t="str">
            <v>-</v>
          </cell>
          <cell r="AE23" t="str">
            <v>-</v>
          </cell>
          <cell r="AF23" t="str">
            <v>-</v>
          </cell>
          <cell r="AG23" t="str">
            <v>-</v>
          </cell>
          <cell r="AH23" t="str">
            <v>-</v>
          </cell>
          <cell r="AI23" t="str">
            <v>-</v>
          </cell>
          <cell r="AJ23" t="str">
            <v>-</v>
          </cell>
          <cell r="AK23" t="str">
            <v>-</v>
          </cell>
          <cell r="AL23" t="str">
            <v>-</v>
          </cell>
        </row>
        <row r="24">
          <cell r="A24" t="str">
            <v>CF110102030</v>
          </cell>
          <cell r="B24" t="str">
            <v>РФ</v>
          </cell>
          <cell r="F24">
            <v>0</v>
          </cell>
          <cell r="K24">
            <v>0</v>
          </cell>
          <cell r="O24">
            <v>0</v>
          </cell>
          <cell r="T24">
            <v>0</v>
          </cell>
          <cell r="U24">
            <v>0</v>
          </cell>
          <cell r="V24">
            <v>0</v>
          </cell>
          <cell r="W24">
            <v>0</v>
          </cell>
          <cell r="X24">
            <v>0</v>
          </cell>
          <cell r="Y24">
            <v>0</v>
          </cell>
          <cell r="Z24">
            <v>0</v>
          </cell>
          <cell r="AA24">
            <v>0</v>
          </cell>
          <cell r="AB24">
            <v>0</v>
          </cell>
          <cell r="AC24">
            <v>0</v>
          </cell>
          <cell r="AD24" t="str">
            <v>-</v>
          </cell>
          <cell r="AE24" t="str">
            <v>-</v>
          </cell>
          <cell r="AF24" t="str">
            <v>-</v>
          </cell>
          <cell r="AG24" t="str">
            <v>-</v>
          </cell>
          <cell r="AH24" t="str">
            <v>-</v>
          </cell>
          <cell r="AI24" t="str">
            <v>-</v>
          </cell>
          <cell r="AJ24" t="str">
            <v>-</v>
          </cell>
          <cell r="AK24" t="str">
            <v>-</v>
          </cell>
          <cell r="AL24" t="str">
            <v>-</v>
          </cell>
        </row>
        <row r="25">
          <cell r="A25" t="str">
            <v>CF110103000</v>
          </cell>
          <cell r="B25" t="str">
            <v>Нефтепродукты всего</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t="str">
            <v>-</v>
          </cell>
          <cell r="AE25" t="str">
            <v>-</v>
          </cell>
          <cell r="AF25" t="str">
            <v>-</v>
          </cell>
          <cell r="AG25" t="str">
            <v>-</v>
          </cell>
          <cell r="AH25" t="str">
            <v>-</v>
          </cell>
          <cell r="AI25" t="str">
            <v>-</v>
          </cell>
          <cell r="AJ25" t="str">
            <v>-</v>
          </cell>
          <cell r="AK25" t="str">
            <v>-</v>
          </cell>
          <cell r="AL25" t="str">
            <v>-</v>
          </cell>
        </row>
        <row r="26">
          <cell r="A26" t="str">
            <v>CF110103010</v>
          </cell>
          <cell r="B26" t="str">
            <v>Экспорт</v>
          </cell>
          <cell r="F26">
            <v>0</v>
          </cell>
          <cell r="K26">
            <v>0</v>
          </cell>
          <cell r="O26">
            <v>0</v>
          </cell>
          <cell r="T26">
            <v>0</v>
          </cell>
          <cell r="U26">
            <v>0</v>
          </cell>
          <cell r="V26">
            <v>0</v>
          </cell>
          <cell r="W26">
            <v>0</v>
          </cell>
          <cell r="X26">
            <v>0</v>
          </cell>
          <cell r="Y26">
            <v>0</v>
          </cell>
          <cell r="Z26">
            <v>0</v>
          </cell>
          <cell r="AA26">
            <v>0</v>
          </cell>
          <cell r="AB26">
            <v>0</v>
          </cell>
          <cell r="AC26">
            <v>0</v>
          </cell>
          <cell r="AD26" t="str">
            <v>-</v>
          </cell>
          <cell r="AE26" t="str">
            <v>-</v>
          </cell>
          <cell r="AF26" t="str">
            <v>-</v>
          </cell>
          <cell r="AG26" t="str">
            <v>-</v>
          </cell>
          <cell r="AH26" t="str">
            <v>-</v>
          </cell>
          <cell r="AI26" t="str">
            <v>-</v>
          </cell>
          <cell r="AJ26" t="str">
            <v>-</v>
          </cell>
          <cell r="AK26" t="str">
            <v>-</v>
          </cell>
          <cell r="AL26" t="str">
            <v>-</v>
          </cell>
        </row>
        <row r="27">
          <cell r="A27" t="str">
            <v>CF110103020</v>
          </cell>
          <cell r="B27" t="str">
            <v>Ближнее зарубежье</v>
          </cell>
          <cell r="F27">
            <v>0</v>
          </cell>
          <cell r="K27">
            <v>0</v>
          </cell>
          <cell r="O27">
            <v>0</v>
          </cell>
          <cell r="T27">
            <v>0</v>
          </cell>
          <cell r="U27">
            <v>0</v>
          </cell>
          <cell r="V27">
            <v>0</v>
          </cell>
          <cell r="W27">
            <v>0</v>
          </cell>
          <cell r="X27">
            <v>0</v>
          </cell>
          <cell r="Y27">
            <v>0</v>
          </cell>
          <cell r="Z27">
            <v>0</v>
          </cell>
          <cell r="AA27">
            <v>0</v>
          </cell>
          <cell r="AB27">
            <v>0</v>
          </cell>
          <cell r="AC27">
            <v>0</v>
          </cell>
          <cell r="AD27" t="str">
            <v>-</v>
          </cell>
          <cell r="AE27" t="str">
            <v>-</v>
          </cell>
          <cell r="AF27" t="str">
            <v>-</v>
          </cell>
          <cell r="AG27" t="str">
            <v>-</v>
          </cell>
          <cell r="AH27" t="str">
            <v>-</v>
          </cell>
          <cell r="AI27" t="str">
            <v>-</v>
          </cell>
          <cell r="AJ27" t="str">
            <v>-</v>
          </cell>
          <cell r="AK27" t="str">
            <v>-</v>
          </cell>
          <cell r="AL27" t="str">
            <v>-</v>
          </cell>
        </row>
        <row r="28">
          <cell r="A28" t="str">
            <v>CF110103030</v>
          </cell>
          <cell r="B28" t="str">
            <v>РФ, опт.</v>
          </cell>
          <cell r="F28">
            <v>0</v>
          </cell>
          <cell r="K28">
            <v>0</v>
          </cell>
          <cell r="O28">
            <v>0</v>
          </cell>
          <cell r="T28">
            <v>0</v>
          </cell>
          <cell r="U28">
            <v>0</v>
          </cell>
          <cell r="V28">
            <v>0</v>
          </cell>
          <cell r="W28">
            <v>0</v>
          </cell>
          <cell r="X28">
            <v>0</v>
          </cell>
          <cell r="Y28">
            <v>0</v>
          </cell>
          <cell r="Z28">
            <v>0</v>
          </cell>
          <cell r="AA28">
            <v>0</v>
          </cell>
          <cell r="AB28">
            <v>0</v>
          </cell>
          <cell r="AC28">
            <v>0</v>
          </cell>
          <cell r="AD28" t="str">
            <v>-</v>
          </cell>
          <cell r="AE28" t="str">
            <v>-</v>
          </cell>
          <cell r="AF28" t="str">
            <v>-</v>
          </cell>
          <cell r="AG28" t="str">
            <v>-</v>
          </cell>
          <cell r="AH28" t="str">
            <v>-</v>
          </cell>
          <cell r="AI28" t="str">
            <v>-</v>
          </cell>
          <cell r="AJ28" t="str">
            <v>-</v>
          </cell>
          <cell r="AK28" t="str">
            <v>-</v>
          </cell>
          <cell r="AL28" t="str">
            <v>-</v>
          </cell>
        </row>
        <row r="29">
          <cell r="A29" t="str">
            <v>CF110103040</v>
          </cell>
          <cell r="B29" t="str">
            <v>РФ, АЗС</v>
          </cell>
          <cell r="F29">
            <v>0</v>
          </cell>
          <cell r="K29">
            <v>0</v>
          </cell>
          <cell r="O29">
            <v>0</v>
          </cell>
          <cell r="T29">
            <v>0</v>
          </cell>
          <cell r="U29">
            <v>0</v>
          </cell>
          <cell r="V29">
            <v>0</v>
          </cell>
          <cell r="W29">
            <v>0</v>
          </cell>
          <cell r="X29">
            <v>0</v>
          </cell>
          <cell r="Y29">
            <v>0</v>
          </cell>
          <cell r="Z29">
            <v>0</v>
          </cell>
          <cell r="AA29">
            <v>0</v>
          </cell>
          <cell r="AB29">
            <v>0</v>
          </cell>
          <cell r="AC29">
            <v>0</v>
          </cell>
          <cell r="AD29" t="str">
            <v>-</v>
          </cell>
          <cell r="AE29" t="str">
            <v>-</v>
          </cell>
          <cell r="AF29" t="str">
            <v>-</v>
          </cell>
          <cell r="AG29" t="str">
            <v>-</v>
          </cell>
          <cell r="AH29" t="str">
            <v>-</v>
          </cell>
          <cell r="AI29" t="str">
            <v>-</v>
          </cell>
          <cell r="AJ29" t="str">
            <v>-</v>
          </cell>
          <cell r="AK29" t="str">
            <v>-</v>
          </cell>
          <cell r="AL29" t="str">
            <v>-</v>
          </cell>
        </row>
        <row r="30">
          <cell r="A30" t="str">
            <v>CF110104500</v>
          </cell>
          <cell r="B30" t="str">
            <v>Продажа оборудования</v>
          </cell>
          <cell r="F30">
            <v>0</v>
          </cell>
          <cell r="K30">
            <v>0</v>
          </cell>
          <cell r="O30">
            <v>0</v>
          </cell>
          <cell r="T30">
            <v>0</v>
          </cell>
          <cell r="U30">
            <v>0</v>
          </cell>
          <cell r="V30">
            <v>0</v>
          </cell>
          <cell r="W30">
            <v>0</v>
          </cell>
          <cell r="X30">
            <v>0</v>
          </cell>
          <cell r="Y30">
            <v>0</v>
          </cell>
          <cell r="Z30">
            <v>0</v>
          </cell>
          <cell r="AA30">
            <v>0</v>
          </cell>
          <cell r="AB30">
            <v>0</v>
          </cell>
          <cell r="AC30">
            <v>0</v>
          </cell>
          <cell r="AD30" t="str">
            <v>-</v>
          </cell>
          <cell r="AE30" t="str">
            <v>-</v>
          </cell>
          <cell r="AF30" t="str">
            <v>-</v>
          </cell>
          <cell r="AG30" t="str">
            <v>-</v>
          </cell>
          <cell r="AH30" t="str">
            <v>-</v>
          </cell>
          <cell r="AI30" t="str">
            <v>-</v>
          </cell>
          <cell r="AJ30" t="str">
            <v>-</v>
          </cell>
          <cell r="AK30" t="str">
            <v>-</v>
          </cell>
          <cell r="AL30" t="str">
            <v>-</v>
          </cell>
        </row>
        <row r="31">
          <cell r="A31" t="str">
            <v>CF110104600</v>
          </cell>
          <cell r="B31" t="str">
            <v>Продажa прочих товаров</v>
          </cell>
          <cell r="F31">
            <v>0</v>
          </cell>
          <cell r="K31">
            <v>0</v>
          </cell>
          <cell r="O31">
            <v>0</v>
          </cell>
          <cell r="T31">
            <v>0</v>
          </cell>
          <cell r="U31">
            <v>0</v>
          </cell>
          <cell r="V31">
            <v>0</v>
          </cell>
          <cell r="W31">
            <v>0</v>
          </cell>
          <cell r="X31">
            <v>0</v>
          </cell>
          <cell r="Y31">
            <v>0</v>
          </cell>
          <cell r="Z31">
            <v>0</v>
          </cell>
          <cell r="AA31">
            <v>0</v>
          </cell>
          <cell r="AB31">
            <v>0</v>
          </cell>
          <cell r="AC31">
            <v>0</v>
          </cell>
          <cell r="AD31" t="str">
            <v>-</v>
          </cell>
          <cell r="AE31" t="str">
            <v>-</v>
          </cell>
          <cell r="AF31" t="str">
            <v>-</v>
          </cell>
          <cell r="AG31" t="str">
            <v>-</v>
          </cell>
          <cell r="AH31" t="str">
            <v>-</v>
          </cell>
          <cell r="AI31" t="str">
            <v>-</v>
          </cell>
          <cell r="AJ31" t="str">
            <v>-</v>
          </cell>
          <cell r="AK31" t="str">
            <v>-</v>
          </cell>
          <cell r="AL31" t="str">
            <v>-</v>
          </cell>
        </row>
        <row r="32">
          <cell r="A32" t="str">
            <v>CF110104000</v>
          </cell>
          <cell r="B32" t="str">
            <v>Услуги всего</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t="str">
            <v>-</v>
          </cell>
          <cell r="AE32" t="str">
            <v>-</v>
          </cell>
          <cell r="AF32" t="str">
            <v>-</v>
          </cell>
          <cell r="AG32" t="str">
            <v>-</v>
          </cell>
          <cell r="AH32" t="str">
            <v>-</v>
          </cell>
          <cell r="AI32" t="str">
            <v>-</v>
          </cell>
          <cell r="AJ32" t="str">
            <v>-</v>
          </cell>
          <cell r="AK32" t="str">
            <v>-</v>
          </cell>
          <cell r="AL32" t="str">
            <v>-</v>
          </cell>
        </row>
        <row r="33">
          <cell r="A33" t="str">
            <v>CF110104010</v>
          </cell>
          <cell r="B33" t="str">
            <v>Внутрикорпоративные услуги</v>
          </cell>
          <cell r="F33">
            <v>0</v>
          </cell>
          <cell r="K33">
            <v>0</v>
          </cell>
          <cell r="O33">
            <v>0</v>
          </cell>
          <cell r="T33">
            <v>0</v>
          </cell>
          <cell r="U33">
            <v>0</v>
          </cell>
          <cell r="V33">
            <v>0</v>
          </cell>
          <cell r="W33">
            <v>0</v>
          </cell>
          <cell r="X33">
            <v>0</v>
          </cell>
          <cell r="Y33">
            <v>0</v>
          </cell>
          <cell r="Z33">
            <v>0</v>
          </cell>
          <cell r="AA33">
            <v>0</v>
          </cell>
          <cell r="AB33">
            <v>0</v>
          </cell>
          <cell r="AC33">
            <v>0</v>
          </cell>
          <cell r="AD33" t="str">
            <v>-</v>
          </cell>
          <cell r="AE33" t="str">
            <v>-</v>
          </cell>
          <cell r="AF33" t="str">
            <v>-</v>
          </cell>
          <cell r="AG33" t="str">
            <v>-</v>
          </cell>
          <cell r="AH33" t="str">
            <v>-</v>
          </cell>
          <cell r="AI33" t="str">
            <v>-</v>
          </cell>
          <cell r="AJ33" t="str">
            <v>-</v>
          </cell>
          <cell r="AK33" t="str">
            <v>-</v>
          </cell>
          <cell r="AL33" t="str">
            <v>-</v>
          </cell>
        </row>
        <row r="34">
          <cell r="A34" t="str">
            <v>CF110104020</v>
          </cell>
          <cell r="B34" t="str">
            <v>По предоставлению персонала</v>
          </cell>
          <cell r="F34">
            <v>0</v>
          </cell>
          <cell r="K34">
            <v>0</v>
          </cell>
          <cell r="O34">
            <v>0</v>
          </cell>
          <cell r="T34">
            <v>0</v>
          </cell>
          <cell r="U34">
            <v>0</v>
          </cell>
          <cell r="V34">
            <v>0</v>
          </cell>
          <cell r="W34">
            <v>0</v>
          </cell>
          <cell r="X34">
            <v>0</v>
          </cell>
          <cell r="Y34">
            <v>0</v>
          </cell>
          <cell r="Z34">
            <v>0</v>
          </cell>
          <cell r="AA34">
            <v>0</v>
          </cell>
          <cell r="AB34">
            <v>0</v>
          </cell>
          <cell r="AC34">
            <v>0</v>
          </cell>
          <cell r="AD34" t="str">
            <v>-</v>
          </cell>
          <cell r="AE34" t="str">
            <v>-</v>
          </cell>
          <cell r="AF34" t="str">
            <v>-</v>
          </cell>
          <cell r="AG34" t="str">
            <v>-</v>
          </cell>
          <cell r="AH34" t="str">
            <v>-</v>
          </cell>
          <cell r="AI34" t="str">
            <v>-</v>
          </cell>
          <cell r="AJ34" t="str">
            <v>-</v>
          </cell>
          <cell r="AK34" t="str">
            <v>-</v>
          </cell>
          <cell r="AL34" t="str">
            <v>-</v>
          </cell>
        </row>
        <row r="35">
          <cell r="A35" t="str">
            <v>CF110104030</v>
          </cell>
          <cell r="B35" t="str">
            <v>По транспортировке нефти/газа</v>
          </cell>
          <cell r="F35">
            <v>0</v>
          </cell>
          <cell r="K35">
            <v>0</v>
          </cell>
          <cell r="O35">
            <v>0</v>
          </cell>
          <cell r="T35">
            <v>0</v>
          </cell>
          <cell r="U35">
            <v>0</v>
          </cell>
          <cell r="V35">
            <v>0</v>
          </cell>
          <cell r="W35">
            <v>0</v>
          </cell>
          <cell r="X35">
            <v>0</v>
          </cell>
          <cell r="Y35">
            <v>0</v>
          </cell>
          <cell r="Z35">
            <v>0</v>
          </cell>
          <cell r="AA35">
            <v>0</v>
          </cell>
          <cell r="AB35">
            <v>0</v>
          </cell>
          <cell r="AC35">
            <v>0</v>
          </cell>
          <cell r="AD35" t="str">
            <v>-</v>
          </cell>
          <cell r="AE35" t="str">
            <v>-</v>
          </cell>
          <cell r="AF35" t="str">
            <v>-</v>
          </cell>
          <cell r="AG35" t="str">
            <v>-</v>
          </cell>
          <cell r="AH35" t="str">
            <v>-</v>
          </cell>
          <cell r="AI35" t="str">
            <v>-</v>
          </cell>
          <cell r="AJ35" t="str">
            <v>-</v>
          </cell>
          <cell r="AK35" t="str">
            <v>-</v>
          </cell>
          <cell r="AL35" t="str">
            <v>-</v>
          </cell>
        </row>
        <row r="36">
          <cell r="A36" t="str">
            <v>CF110104040</v>
          </cell>
          <cell r="B36" t="str">
            <v>Прочие</v>
          </cell>
          <cell r="F36">
            <v>0</v>
          </cell>
          <cell r="K36">
            <v>0</v>
          </cell>
          <cell r="O36">
            <v>0</v>
          </cell>
          <cell r="T36">
            <v>0</v>
          </cell>
          <cell r="U36">
            <v>0</v>
          </cell>
          <cell r="V36">
            <v>0</v>
          </cell>
          <cell r="W36">
            <v>0</v>
          </cell>
          <cell r="X36">
            <v>0</v>
          </cell>
          <cell r="Y36">
            <v>0</v>
          </cell>
          <cell r="Z36">
            <v>0</v>
          </cell>
          <cell r="AA36">
            <v>0</v>
          </cell>
          <cell r="AB36">
            <v>0</v>
          </cell>
          <cell r="AC36">
            <v>0</v>
          </cell>
          <cell r="AD36" t="str">
            <v>-</v>
          </cell>
          <cell r="AE36" t="str">
            <v>-</v>
          </cell>
          <cell r="AF36" t="str">
            <v>-</v>
          </cell>
          <cell r="AG36" t="str">
            <v>-</v>
          </cell>
          <cell r="AH36" t="str">
            <v>-</v>
          </cell>
          <cell r="AI36" t="str">
            <v>-</v>
          </cell>
          <cell r="AJ36" t="str">
            <v>-</v>
          </cell>
          <cell r="AK36" t="str">
            <v>-</v>
          </cell>
          <cell r="AL36" t="str">
            <v>-</v>
          </cell>
        </row>
        <row r="37">
          <cell r="A37" t="str">
            <v>CF110105000</v>
          </cell>
          <cell r="B37" t="str">
            <v>Операторская деятельность</v>
          </cell>
          <cell r="F37">
            <v>0</v>
          </cell>
          <cell r="K37">
            <v>0</v>
          </cell>
          <cell r="O37">
            <v>0</v>
          </cell>
          <cell r="T37">
            <v>0</v>
          </cell>
          <cell r="U37">
            <v>0</v>
          </cell>
          <cell r="V37">
            <v>0</v>
          </cell>
          <cell r="W37">
            <v>0</v>
          </cell>
          <cell r="X37">
            <v>0</v>
          </cell>
          <cell r="Y37">
            <v>0</v>
          </cell>
          <cell r="Z37">
            <v>0</v>
          </cell>
          <cell r="AA37">
            <v>0</v>
          </cell>
          <cell r="AB37">
            <v>0</v>
          </cell>
          <cell r="AC37">
            <v>0</v>
          </cell>
          <cell r="AD37" t="str">
            <v>-</v>
          </cell>
          <cell r="AE37" t="str">
            <v>-</v>
          </cell>
          <cell r="AF37" t="str">
            <v>-</v>
          </cell>
          <cell r="AG37" t="str">
            <v>-</v>
          </cell>
          <cell r="AH37" t="str">
            <v>-</v>
          </cell>
          <cell r="AI37" t="str">
            <v>-</v>
          </cell>
          <cell r="AJ37" t="str">
            <v>-</v>
          </cell>
          <cell r="AK37" t="str">
            <v>-</v>
          </cell>
          <cell r="AL37" t="str">
            <v>-</v>
          </cell>
        </row>
        <row r="38">
          <cell r="A38" t="str">
            <v>CF110106000</v>
          </cell>
          <cell r="B38" t="str">
            <v>Внереализационные доходы</v>
          </cell>
          <cell r="F38">
            <v>0</v>
          </cell>
          <cell r="K38">
            <v>0</v>
          </cell>
          <cell r="O38">
            <v>0</v>
          </cell>
          <cell r="T38">
            <v>0</v>
          </cell>
          <cell r="U38">
            <v>0</v>
          </cell>
          <cell r="V38">
            <v>0</v>
          </cell>
          <cell r="W38">
            <v>0</v>
          </cell>
          <cell r="X38">
            <v>0</v>
          </cell>
          <cell r="Y38">
            <v>0</v>
          </cell>
          <cell r="Z38">
            <v>0</v>
          </cell>
          <cell r="AA38">
            <v>0</v>
          </cell>
          <cell r="AB38">
            <v>0</v>
          </cell>
          <cell r="AC38">
            <v>0</v>
          </cell>
          <cell r="AD38" t="str">
            <v>-</v>
          </cell>
          <cell r="AE38" t="str">
            <v>-</v>
          </cell>
          <cell r="AF38" t="str">
            <v>-</v>
          </cell>
          <cell r="AG38" t="str">
            <v>-</v>
          </cell>
          <cell r="AH38" t="str">
            <v>-</v>
          </cell>
          <cell r="AI38" t="str">
            <v>-</v>
          </cell>
          <cell r="AJ38" t="str">
            <v>-</v>
          </cell>
          <cell r="AK38" t="str">
            <v>-</v>
          </cell>
          <cell r="AL38" t="str">
            <v>-</v>
          </cell>
        </row>
        <row r="39">
          <cell r="A39" t="str">
            <v>CF110107000</v>
          </cell>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t="str">
            <v>-</v>
          </cell>
          <cell r="AE39" t="str">
            <v>-</v>
          </cell>
          <cell r="AF39" t="str">
            <v>-</v>
          </cell>
          <cell r="AG39" t="str">
            <v>-</v>
          </cell>
          <cell r="AH39" t="str">
            <v>-</v>
          </cell>
          <cell r="AI39" t="str">
            <v>-</v>
          </cell>
          <cell r="AJ39" t="str">
            <v>-</v>
          </cell>
          <cell r="AK39" t="str">
            <v>-</v>
          </cell>
          <cell r="AL39" t="str">
            <v>-</v>
          </cell>
        </row>
        <row r="40">
          <cell r="A40" t="str">
            <v>CF110107010</v>
          </cell>
          <cell r="B40" t="str">
            <v xml:space="preserve"> - Соц. сфера</v>
          </cell>
          <cell r="F40">
            <v>0</v>
          </cell>
          <cell r="K40">
            <v>0</v>
          </cell>
          <cell r="O40">
            <v>0</v>
          </cell>
          <cell r="T40">
            <v>0</v>
          </cell>
          <cell r="U40">
            <v>0</v>
          </cell>
          <cell r="V40">
            <v>0</v>
          </cell>
          <cell r="W40">
            <v>0</v>
          </cell>
          <cell r="X40">
            <v>0</v>
          </cell>
          <cell r="Y40">
            <v>0</v>
          </cell>
          <cell r="Z40">
            <v>0</v>
          </cell>
          <cell r="AA40">
            <v>0</v>
          </cell>
          <cell r="AB40">
            <v>0</v>
          </cell>
          <cell r="AC40">
            <v>0</v>
          </cell>
          <cell r="AD40" t="str">
            <v>-</v>
          </cell>
          <cell r="AE40" t="str">
            <v>-</v>
          </cell>
          <cell r="AF40" t="str">
            <v>-</v>
          </cell>
          <cell r="AG40" t="str">
            <v>-</v>
          </cell>
          <cell r="AH40" t="str">
            <v>-</v>
          </cell>
          <cell r="AI40" t="str">
            <v>-</v>
          </cell>
          <cell r="AJ40" t="str">
            <v>-</v>
          </cell>
          <cell r="AK40" t="str">
            <v>-</v>
          </cell>
          <cell r="AL40" t="str">
            <v>-</v>
          </cell>
        </row>
        <row r="41">
          <cell r="A41" t="str">
            <v>CF110107020</v>
          </cell>
          <cell r="B41" t="str">
            <v xml:space="preserve"> - Реализация товарно-материальных ценностей</v>
          </cell>
          <cell r="F41">
            <v>0</v>
          </cell>
          <cell r="K41">
            <v>0</v>
          </cell>
          <cell r="O41">
            <v>0</v>
          </cell>
          <cell r="T41">
            <v>0</v>
          </cell>
          <cell r="U41">
            <v>0</v>
          </cell>
          <cell r="V41">
            <v>0</v>
          </cell>
          <cell r="W41">
            <v>0</v>
          </cell>
          <cell r="X41">
            <v>0</v>
          </cell>
          <cell r="Y41">
            <v>0</v>
          </cell>
          <cell r="Z41">
            <v>0</v>
          </cell>
          <cell r="AA41">
            <v>0</v>
          </cell>
          <cell r="AB41">
            <v>0</v>
          </cell>
          <cell r="AC41">
            <v>0</v>
          </cell>
          <cell r="AD41" t="str">
            <v>-</v>
          </cell>
          <cell r="AE41" t="str">
            <v>-</v>
          </cell>
          <cell r="AF41" t="str">
            <v>-</v>
          </cell>
          <cell r="AG41" t="str">
            <v>-</v>
          </cell>
          <cell r="AH41" t="str">
            <v>-</v>
          </cell>
          <cell r="AI41" t="str">
            <v>-</v>
          </cell>
          <cell r="AJ41" t="str">
            <v>-</v>
          </cell>
          <cell r="AK41" t="str">
            <v>-</v>
          </cell>
          <cell r="AL41" t="str">
            <v>-</v>
          </cell>
        </row>
        <row r="42">
          <cell r="A42" t="str">
            <v>CF110107030</v>
          </cell>
          <cell r="B42" t="str">
            <v xml:space="preserve"> - Сдача имущества в аренду</v>
          </cell>
          <cell r="F42">
            <v>0</v>
          </cell>
          <cell r="K42">
            <v>0</v>
          </cell>
          <cell r="O42">
            <v>0</v>
          </cell>
          <cell r="T42">
            <v>0</v>
          </cell>
          <cell r="U42">
            <v>0</v>
          </cell>
          <cell r="V42">
            <v>0</v>
          </cell>
          <cell r="W42">
            <v>0</v>
          </cell>
          <cell r="X42">
            <v>0</v>
          </cell>
          <cell r="Y42">
            <v>0</v>
          </cell>
          <cell r="Z42">
            <v>0</v>
          </cell>
          <cell r="AA42">
            <v>0</v>
          </cell>
          <cell r="AB42">
            <v>0</v>
          </cell>
          <cell r="AC42">
            <v>0</v>
          </cell>
          <cell r="AD42" t="str">
            <v>-</v>
          </cell>
          <cell r="AE42" t="str">
            <v>-</v>
          </cell>
          <cell r="AF42" t="str">
            <v>-</v>
          </cell>
          <cell r="AG42" t="str">
            <v>-</v>
          </cell>
          <cell r="AH42" t="str">
            <v>-</v>
          </cell>
          <cell r="AI42" t="str">
            <v>-</v>
          </cell>
          <cell r="AJ42" t="str">
            <v>-</v>
          </cell>
          <cell r="AK42" t="str">
            <v>-</v>
          </cell>
          <cell r="AL42" t="str">
            <v>-</v>
          </cell>
        </row>
        <row r="43">
          <cell r="A43" t="str">
            <v>CF110107040</v>
          </cell>
          <cell r="B43" t="str">
            <v xml:space="preserve"> - Компенсация накладных расходов</v>
          </cell>
          <cell r="F43">
            <v>0</v>
          </cell>
          <cell r="K43">
            <v>0</v>
          </cell>
          <cell r="O43">
            <v>0</v>
          </cell>
          <cell r="T43">
            <v>0</v>
          </cell>
          <cell r="U43">
            <v>0</v>
          </cell>
          <cell r="V43">
            <v>0</v>
          </cell>
          <cell r="W43">
            <v>0</v>
          </cell>
          <cell r="X43">
            <v>0</v>
          </cell>
          <cell r="Y43">
            <v>0</v>
          </cell>
          <cell r="Z43">
            <v>0</v>
          </cell>
          <cell r="AA43">
            <v>0</v>
          </cell>
          <cell r="AB43">
            <v>0</v>
          </cell>
          <cell r="AC43">
            <v>0</v>
          </cell>
          <cell r="AD43" t="str">
            <v>-</v>
          </cell>
          <cell r="AE43" t="str">
            <v>-</v>
          </cell>
          <cell r="AF43" t="str">
            <v>-</v>
          </cell>
          <cell r="AG43" t="str">
            <v>-</v>
          </cell>
          <cell r="AH43" t="str">
            <v>-</v>
          </cell>
          <cell r="AI43" t="str">
            <v>-</v>
          </cell>
          <cell r="AJ43" t="str">
            <v>-</v>
          </cell>
          <cell r="AK43" t="str">
            <v>-</v>
          </cell>
          <cell r="AL43" t="str">
            <v>-</v>
          </cell>
        </row>
        <row r="44">
          <cell r="A44" t="str">
            <v>CF110107050</v>
          </cell>
          <cell r="B44" t="str">
            <v xml:space="preserve"> - Прочие</v>
          </cell>
          <cell r="F44">
            <v>0</v>
          </cell>
          <cell r="K44">
            <v>0</v>
          </cell>
          <cell r="O44">
            <v>0</v>
          </cell>
          <cell r="T44">
            <v>0</v>
          </cell>
          <cell r="U44">
            <v>0</v>
          </cell>
          <cell r="V44">
            <v>0</v>
          </cell>
          <cell r="W44">
            <v>0</v>
          </cell>
          <cell r="X44">
            <v>0</v>
          </cell>
          <cell r="Y44">
            <v>0</v>
          </cell>
          <cell r="Z44">
            <v>0</v>
          </cell>
          <cell r="AA44">
            <v>0</v>
          </cell>
          <cell r="AB44">
            <v>0</v>
          </cell>
          <cell r="AC44">
            <v>0</v>
          </cell>
          <cell r="AD44" t="str">
            <v>-</v>
          </cell>
          <cell r="AE44" t="str">
            <v>-</v>
          </cell>
          <cell r="AF44" t="str">
            <v>-</v>
          </cell>
          <cell r="AG44" t="str">
            <v>-</v>
          </cell>
          <cell r="AH44" t="str">
            <v>-</v>
          </cell>
          <cell r="AI44" t="str">
            <v>-</v>
          </cell>
          <cell r="AJ44" t="str">
            <v>-</v>
          </cell>
          <cell r="AK44" t="str">
            <v>-</v>
          </cell>
          <cell r="AL44" t="str">
            <v>-</v>
          </cell>
        </row>
        <row r="45">
          <cell r="A45" t="str">
            <v>CF110200000</v>
          </cell>
          <cell r="B45" t="str">
            <v>Акцизы</v>
          </cell>
          <cell r="F45">
            <v>0</v>
          </cell>
          <cell r="K45">
            <v>0</v>
          </cell>
          <cell r="O45">
            <v>0</v>
          </cell>
          <cell r="T45">
            <v>0</v>
          </cell>
          <cell r="U45">
            <v>0</v>
          </cell>
          <cell r="V45">
            <v>0</v>
          </cell>
          <cell r="W45">
            <v>0</v>
          </cell>
          <cell r="X45">
            <v>0</v>
          </cell>
          <cell r="Y45">
            <v>0</v>
          </cell>
          <cell r="Z45">
            <v>0</v>
          </cell>
          <cell r="AA45">
            <v>0</v>
          </cell>
          <cell r="AB45">
            <v>0</v>
          </cell>
          <cell r="AC45">
            <v>0</v>
          </cell>
          <cell r="AD45" t="str">
            <v>-</v>
          </cell>
          <cell r="AE45" t="str">
            <v>-</v>
          </cell>
          <cell r="AF45" t="str">
            <v>-</v>
          </cell>
          <cell r="AG45" t="str">
            <v>-</v>
          </cell>
          <cell r="AH45" t="str">
            <v>-</v>
          </cell>
          <cell r="AI45" t="str">
            <v>-</v>
          </cell>
          <cell r="AJ45" t="str">
            <v>-</v>
          </cell>
          <cell r="AK45" t="str">
            <v>-</v>
          </cell>
          <cell r="AL45" t="str">
            <v>-</v>
          </cell>
        </row>
        <row r="46">
          <cell r="A46" t="str">
            <v>CF110300000</v>
          </cell>
          <cell r="B46" t="str">
            <v>НДС</v>
          </cell>
          <cell r="F46">
            <v>0</v>
          </cell>
          <cell r="K46">
            <v>0</v>
          </cell>
          <cell r="O46">
            <v>0</v>
          </cell>
          <cell r="T46">
            <v>0</v>
          </cell>
          <cell r="U46">
            <v>0</v>
          </cell>
          <cell r="V46">
            <v>0</v>
          </cell>
          <cell r="W46">
            <v>0</v>
          </cell>
          <cell r="X46">
            <v>0</v>
          </cell>
          <cell r="Y46">
            <v>0</v>
          </cell>
          <cell r="Z46">
            <v>0</v>
          </cell>
          <cell r="AA46">
            <v>0</v>
          </cell>
          <cell r="AB46">
            <v>0</v>
          </cell>
          <cell r="AC46">
            <v>0</v>
          </cell>
          <cell r="AD46" t="str">
            <v>-</v>
          </cell>
          <cell r="AE46" t="str">
            <v>-</v>
          </cell>
          <cell r="AF46" t="str">
            <v>-</v>
          </cell>
          <cell r="AG46" t="str">
            <v>-</v>
          </cell>
          <cell r="AH46" t="str">
            <v>-</v>
          </cell>
          <cell r="AI46" t="str">
            <v>-</v>
          </cell>
          <cell r="AJ46" t="str">
            <v>-</v>
          </cell>
          <cell r="AK46" t="str">
            <v>-</v>
          </cell>
          <cell r="AL46" t="str">
            <v>-</v>
          </cell>
        </row>
        <row r="47">
          <cell r="B47" t="str">
            <v>Итого поступлений от операционной деятельности</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t="str">
            <v>-</v>
          </cell>
          <cell r="AE47" t="str">
            <v>-</v>
          </cell>
          <cell r="AF47" t="str">
            <v>-</v>
          </cell>
          <cell r="AG47" t="str">
            <v>-</v>
          </cell>
          <cell r="AH47" t="str">
            <v>-</v>
          </cell>
          <cell r="AI47" t="str">
            <v>-</v>
          </cell>
          <cell r="AJ47" t="str">
            <v>-</v>
          </cell>
          <cell r="AK47" t="str">
            <v>-</v>
          </cell>
          <cell r="AL47" t="str">
            <v>-</v>
          </cell>
        </row>
        <row r="49">
          <cell r="A49" t="str">
            <v>CF120000000</v>
          </cell>
          <cell r="B49" t="str">
            <v>Поступления от финансовой деятельности</v>
          </cell>
        </row>
        <row r="50">
          <cell r="A50" t="str">
            <v>CF120100000</v>
          </cell>
          <cell r="B50" t="str">
            <v>Возвраты краткосрочных кредитов сторонними организациями</v>
          </cell>
          <cell r="F50">
            <v>0</v>
          </cell>
          <cell r="K50">
            <v>0</v>
          </cell>
          <cell r="O50">
            <v>0</v>
          </cell>
          <cell r="T50">
            <v>0</v>
          </cell>
          <cell r="U50">
            <v>0</v>
          </cell>
          <cell r="V50">
            <v>0</v>
          </cell>
          <cell r="W50">
            <v>0</v>
          </cell>
          <cell r="X50">
            <v>0</v>
          </cell>
          <cell r="Y50">
            <v>0</v>
          </cell>
          <cell r="Z50">
            <v>0</v>
          </cell>
          <cell r="AA50">
            <v>0</v>
          </cell>
          <cell r="AB50">
            <v>0</v>
          </cell>
          <cell r="AC50">
            <v>0</v>
          </cell>
          <cell r="AD50" t="str">
            <v>-</v>
          </cell>
          <cell r="AE50" t="str">
            <v>-</v>
          </cell>
          <cell r="AF50" t="str">
            <v>-</v>
          </cell>
          <cell r="AG50" t="str">
            <v>-</v>
          </cell>
          <cell r="AH50" t="str">
            <v>-</v>
          </cell>
          <cell r="AI50" t="str">
            <v>-</v>
          </cell>
          <cell r="AJ50" t="str">
            <v>-</v>
          </cell>
          <cell r="AK50" t="str">
            <v>-</v>
          </cell>
          <cell r="AL50" t="str">
            <v>-</v>
          </cell>
        </row>
        <row r="51">
          <cell r="A51" t="str">
            <v>CF120200000</v>
          </cell>
          <cell r="B51" t="str">
            <v>Возвраты долгосрочных кредитов сторонними организациями</v>
          </cell>
          <cell r="F51">
            <v>0</v>
          </cell>
          <cell r="K51">
            <v>0</v>
          </cell>
          <cell r="M51">
            <v>0</v>
          </cell>
          <cell r="O51">
            <v>0</v>
          </cell>
          <cell r="R51">
            <v>0</v>
          </cell>
          <cell r="T51">
            <v>0</v>
          </cell>
          <cell r="U51">
            <v>0</v>
          </cell>
          <cell r="V51">
            <v>0</v>
          </cell>
          <cell r="W51">
            <v>0</v>
          </cell>
          <cell r="X51">
            <v>0</v>
          </cell>
          <cell r="Y51">
            <v>0</v>
          </cell>
          <cell r="Z51">
            <v>0</v>
          </cell>
          <cell r="AA51">
            <v>0</v>
          </cell>
          <cell r="AB51">
            <v>0</v>
          </cell>
          <cell r="AC51">
            <v>0</v>
          </cell>
          <cell r="AD51" t="str">
            <v>-</v>
          </cell>
          <cell r="AE51" t="str">
            <v>-</v>
          </cell>
          <cell r="AF51" t="str">
            <v>-</v>
          </cell>
          <cell r="AG51" t="str">
            <v>-</v>
          </cell>
          <cell r="AH51" t="str">
            <v>-</v>
          </cell>
          <cell r="AI51" t="str">
            <v>-</v>
          </cell>
          <cell r="AJ51" t="str">
            <v>-</v>
          </cell>
          <cell r="AK51" t="str">
            <v>-</v>
          </cell>
          <cell r="AL51" t="str">
            <v>-</v>
          </cell>
        </row>
        <row r="52">
          <cell r="A52" t="str">
            <v>CF120300000</v>
          </cell>
          <cell r="B52" t="str">
            <v>Полученные краткосрочные кредиты</v>
          </cell>
          <cell r="F52">
            <v>0</v>
          </cell>
          <cell r="K52">
            <v>0</v>
          </cell>
          <cell r="O52">
            <v>0</v>
          </cell>
          <cell r="T52">
            <v>0</v>
          </cell>
          <cell r="U52">
            <v>0</v>
          </cell>
          <cell r="V52">
            <v>0</v>
          </cell>
          <cell r="W52">
            <v>0</v>
          </cell>
          <cell r="X52">
            <v>0</v>
          </cell>
          <cell r="Y52">
            <v>0</v>
          </cell>
          <cell r="Z52">
            <v>0</v>
          </cell>
          <cell r="AA52">
            <v>0</v>
          </cell>
          <cell r="AB52">
            <v>0</v>
          </cell>
          <cell r="AC52">
            <v>0</v>
          </cell>
          <cell r="AD52" t="str">
            <v>-</v>
          </cell>
          <cell r="AE52" t="str">
            <v>-</v>
          </cell>
          <cell r="AF52" t="str">
            <v>-</v>
          </cell>
          <cell r="AG52" t="str">
            <v>-</v>
          </cell>
          <cell r="AH52" t="str">
            <v>-</v>
          </cell>
          <cell r="AI52" t="str">
            <v>-</v>
          </cell>
          <cell r="AJ52" t="str">
            <v>-</v>
          </cell>
          <cell r="AK52" t="str">
            <v>-</v>
          </cell>
          <cell r="AL52" t="str">
            <v>-</v>
          </cell>
        </row>
        <row r="53">
          <cell r="A53" t="str">
            <v>CF120400000</v>
          </cell>
          <cell r="B53" t="str">
            <v>Полученные долгосрочные кредиты</v>
          </cell>
          <cell r="F53">
            <v>0</v>
          </cell>
          <cell r="K53">
            <v>0</v>
          </cell>
          <cell r="O53">
            <v>0</v>
          </cell>
          <cell r="R53">
            <v>0</v>
          </cell>
          <cell r="T53">
            <v>0</v>
          </cell>
          <cell r="U53">
            <v>0</v>
          </cell>
          <cell r="V53">
            <v>0</v>
          </cell>
          <cell r="W53">
            <v>0</v>
          </cell>
          <cell r="X53">
            <v>0</v>
          </cell>
          <cell r="Y53">
            <v>0</v>
          </cell>
          <cell r="Z53">
            <v>0</v>
          </cell>
          <cell r="AA53">
            <v>0</v>
          </cell>
          <cell r="AB53">
            <v>0</v>
          </cell>
          <cell r="AC53">
            <v>0</v>
          </cell>
          <cell r="AD53" t="str">
            <v>-</v>
          </cell>
          <cell r="AE53" t="str">
            <v>-</v>
          </cell>
          <cell r="AF53" t="str">
            <v>-</v>
          </cell>
          <cell r="AG53" t="str">
            <v>-</v>
          </cell>
          <cell r="AH53" t="str">
            <v>-</v>
          </cell>
          <cell r="AI53" t="str">
            <v>-</v>
          </cell>
          <cell r="AJ53" t="str">
            <v>-</v>
          </cell>
          <cell r="AK53" t="str">
            <v>-</v>
          </cell>
          <cell r="AL53" t="str">
            <v>-</v>
          </cell>
        </row>
        <row r="54">
          <cell r="A54" t="str">
            <v>CF120500000</v>
          </cell>
          <cell r="B54" t="str">
            <v>Проценты по выданным кредитам</v>
          </cell>
          <cell r="F54">
            <v>0</v>
          </cell>
          <cell r="K54">
            <v>0</v>
          </cell>
          <cell r="O54">
            <v>0</v>
          </cell>
          <cell r="T54">
            <v>0</v>
          </cell>
          <cell r="U54">
            <v>0</v>
          </cell>
          <cell r="V54">
            <v>0</v>
          </cell>
          <cell r="W54">
            <v>0</v>
          </cell>
          <cell r="X54">
            <v>0</v>
          </cell>
          <cell r="Y54">
            <v>0</v>
          </cell>
          <cell r="Z54">
            <v>0</v>
          </cell>
          <cell r="AA54">
            <v>0</v>
          </cell>
          <cell r="AB54">
            <v>0</v>
          </cell>
          <cell r="AC54">
            <v>0</v>
          </cell>
          <cell r="AD54" t="str">
            <v>-</v>
          </cell>
          <cell r="AE54" t="str">
            <v>-</v>
          </cell>
          <cell r="AF54" t="str">
            <v>-</v>
          </cell>
          <cell r="AG54" t="str">
            <v>-</v>
          </cell>
          <cell r="AH54" t="str">
            <v>-</v>
          </cell>
          <cell r="AI54" t="str">
            <v>-</v>
          </cell>
          <cell r="AJ54" t="str">
            <v>-</v>
          </cell>
          <cell r="AK54" t="str">
            <v>-</v>
          </cell>
          <cell r="AL54" t="str">
            <v>-</v>
          </cell>
        </row>
        <row r="55">
          <cell r="A55" t="str">
            <v>CF120600000</v>
          </cell>
          <cell r="B55" t="str">
            <v>Дивиденды</v>
          </cell>
          <cell r="F55">
            <v>0</v>
          </cell>
          <cell r="K55">
            <v>0</v>
          </cell>
          <cell r="O55">
            <v>0</v>
          </cell>
          <cell r="T55">
            <v>0</v>
          </cell>
          <cell r="U55">
            <v>0</v>
          </cell>
          <cell r="V55">
            <v>0</v>
          </cell>
          <cell r="W55">
            <v>0</v>
          </cell>
          <cell r="X55">
            <v>0</v>
          </cell>
          <cell r="Y55">
            <v>0</v>
          </cell>
          <cell r="Z55">
            <v>0</v>
          </cell>
          <cell r="AA55">
            <v>0</v>
          </cell>
          <cell r="AB55">
            <v>0</v>
          </cell>
          <cell r="AC55">
            <v>0</v>
          </cell>
          <cell r="AD55" t="str">
            <v>-</v>
          </cell>
          <cell r="AE55" t="str">
            <v>-</v>
          </cell>
          <cell r="AF55" t="str">
            <v>-</v>
          </cell>
          <cell r="AG55" t="str">
            <v>-</v>
          </cell>
          <cell r="AH55" t="str">
            <v>-</v>
          </cell>
          <cell r="AI55" t="str">
            <v>-</v>
          </cell>
          <cell r="AJ55" t="str">
            <v>-</v>
          </cell>
          <cell r="AK55" t="str">
            <v>-</v>
          </cell>
          <cell r="AL55" t="str">
            <v>-</v>
          </cell>
        </row>
        <row r="56">
          <cell r="A56" t="str">
            <v>CF120700000</v>
          </cell>
          <cell r="B56" t="str">
            <v>Размещение долгосрочных долговых обязательств</v>
          </cell>
          <cell r="F56">
            <v>0</v>
          </cell>
          <cell r="K56">
            <v>0</v>
          </cell>
          <cell r="O56">
            <v>0</v>
          </cell>
          <cell r="T56">
            <v>0</v>
          </cell>
          <cell r="U56">
            <v>0</v>
          </cell>
          <cell r="V56">
            <v>0</v>
          </cell>
          <cell r="W56">
            <v>0</v>
          </cell>
          <cell r="X56">
            <v>0</v>
          </cell>
          <cell r="Y56">
            <v>0</v>
          </cell>
          <cell r="Z56">
            <v>0</v>
          </cell>
          <cell r="AA56">
            <v>0</v>
          </cell>
          <cell r="AB56">
            <v>0</v>
          </cell>
          <cell r="AC56">
            <v>0</v>
          </cell>
          <cell r="AD56" t="str">
            <v>-</v>
          </cell>
          <cell r="AE56" t="str">
            <v>-</v>
          </cell>
          <cell r="AF56" t="str">
            <v>-</v>
          </cell>
          <cell r="AG56" t="str">
            <v>-</v>
          </cell>
          <cell r="AH56" t="str">
            <v>-</v>
          </cell>
          <cell r="AI56" t="str">
            <v>-</v>
          </cell>
          <cell r="AJ56" t="str">
            <v>-</v>
          </cell>
          <cell r="AK56" t="str">
            <v>-</v>
          </cell>
          <cell r="AL56" t="str">
            <v>-</v>
          </cell>
        </row>
        <row r="57">
          <cell r="A57" t="str">
            <v>CF120800000</v>
          </cell>
          <cell r="B57" t="str">
            <v>Размещение акций</v>
          </cell>
          <cell r="F57">
            <v>0</v>
          </cell>
          <cell r="K57">
            <v>0</v>
          </cell>
          <cell r="O57">
            <v>0</v>
          </cell>
          <cell r="T57">
            <v>0</v>
          </cell>
          <cell r="U57">
            <v>0</v>
          </cell>
          <cell r="V57">
            <v>0</v>
          </cell>
          <cell r="W57">
            <v>0</v>
          </cell>
          <cell r="X57">
            <v>0</v>
          </cell>
          <cell r="Y57">
            <v>0</v>
          </cell>
          <cell r="Z57">
            <v>0</v>
          </cell>
          <cell r="AA57">
            <v>0</v>
          </cell>
          <cell r="AB57">
            <v>0</v>
          </cell>
          <cell r="AC57">
            <v>0</v>
          </cell>
          <cell r="AD57" t="str">
            <v>-</v>
          </cell>
          <cell r="AE57" t="str">
            <v>-</v>
          </cell>
          <cell r="AF57" t="str">
            <v>-</v>
          </cell>
          <cell r="AG57" t="str">
            <v>-</v>
          </cell>
          <cell r="AH57" t="str">
            <v>-</v>
          </cell>
          <cell r="AI57" t="str">
            <v>-</v>
          </cell>
          <cell r="AJ57" t="str">
            <v>-</v>
          </cell>
          <cell r="AK57" t="str">
            <v>-</v>
          </cell>
          <cell r="AL57" t="str">
            <v>-</v>
          </cell>
        </row>
        <row r="58">
          <cell r="A58" t="str">
            <v>CF120900000</v>
          </cell>
          <cell r="B58" t="str">
            <v>Краткосрочные операции</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t="str">
            <v>-</v>
          </cell>
          <cell r="AE58" t="str">
            <v>-</v>
          </cell>
          <cell r="AF58" t="str">
            <v>-</v>
          </cell>
          <cell r="AG58" t="str">
            <v>-</v>
          </cell>
          <cell r="AH58" t="str">
            <v>-</v>
          </cell>
          <cell r="AI58" t="str">
            <v>-</v>
          </cell>
          <cell r="AJ58" t="str">
            <v>-</v>
          </cell>
          <cell r="AK58" t="str">
            <v>-</v>
          </cell>
          <cell r="AL58" t="str">
            <v>-</v>
          </cell>
        </row>
        <row r="59">
          <cell r="A59" t="str">
            <v>CF120901000</v>
          </cell>
          <cell r="B59" t="str">
            <v xml:space="preserve"> - с ценными бумагами</v>
          </cell>
          <cell r="F59">
            <v>0</v>
          </cell>
          <cell r="K59">
            <v>0</v>
          </cell>
          <cell r="O59">
            <v>0</v>
          </cell>
          <cell r="T59">
            <v>0</v>
          </cell>
          <cell r="U59">
            <v>0</v>
          </cell>
          <cell r="V59">
            <v>0</v>
          </cell>
          <cell r="W59">
            <v>0</v>
          </cell>
          <cell r="X59">
            <v>0</v>
          </cell>
          <cell r="Y59">
            <v>0</v>
          </cell>
          <cell r="Z59">
            <v>0</v>
          </cell>
          <cell r="AA59">
            <v>0</v>
          </cell>
          <cell r="AB59">
            <v>0</v>
          </cell>
          <cell r="AC59">
            <v>0</v>
          </cell>
          <cell r="AD59" t="str">
            <v>-</v>
          </cell>
          <cell r="AE59" t="str">
            <v>-</v>
          </cell>
          <cell r="AF59" t="str">
            <v>-</v>
          </cell>
          <cell r="AG59" t="str">
            <v>-</v>
          </cell>
          <cell r="AH59" t="str">
            <v>-</v>
          </cell>
          <cell r="AI59" t="str">
            <v>-</v>
          </cell>
          <cell r="AJ59" t="str">
            <v>-</v>
          </cell>
          <cell r="AK59" t="str">
            <v>-</v>
          </cell>
          <cell r="AL59" t="str">
            <v>-</v>
          </cell>
        </row>
        <row r="60">
          <cell r="A60" t="str">
            <v>CF120902000</v>
          </cell>
          <cell r="B60" t="str">
            <v xml:space="preserve"> - с продажей иностранной валюты</v>
          </cell>
          <cell r="F60">
            <v>0</v>
          </cell>
          <cell r="K60">
            <v>0</v>
          </cell>
          <cell r="O60">
            <v>0</v>
          </cell>
          <cell r="T60">
            <v>0</v>
          </cell>
          <cell r="U60">
            <v>0</v>
          </cell>
          <cell r="V60">
            <v>0</v>
          </cell>
          <cell r="W60">
            <v>0</v>
          </cell>
          <cell r="X60">
            <v>0</v>
          </cell>
          <cell r="Y60">
            <v>0</v>
          </cell>
          <cell r="Z60">
            <v>0</v>
          </cell>
          <cell r="AA60">
            <v>0</v>
          </cell>
          <cell r="AB60">
            <v>0</v>
          </cell>
          <cell r="AC60">
            <v>0</v>
          </cell>
          <cell r="AD60" t="str">
            <v>-</v>
          </cell>
          <cell r="AE60" t="str">
            <v>-</v>
          </cell>
          <cell r="AF60" t="str">
            <v>-</v>
          </cell>
          <cell r="AG60" t="str">
            <v>-</v>
          </cell>
          <cell r="AH60" t="str">
            <v>-</v>
          </cell>
          <cell r="AI60" t="str">
            <v>-</v>
          </cell>
          <cell r="AJ60" t="str">
            <v>-</v>
          </cell>
          <cell r="AK60" t="str">
            <v>-</v>
          </cell>
          <cell r="AL60" t="str">
            <v>-</v>
          </cell>
        </row>
        <row r="61">
          <cell r="A61" t="str">
            <v>CF120903000</v>
          </cell>
          <cell r="B61" t="str">
            <v xml:space="preserve"> - прочие</v>
          </cell>
          <cell r="F61">
            <v>0</v>
          </cell>
          <cell r="K61">
            <v>0</v>
          </cell>
          <cell r="O61">
            <v>0</v>
          </cell>
          <cell r="R61">
            <v>0</v>
          </cell>
          <cell r="T61">
            <v>0</v>
          </cell>
          <cell r="U61">
            <v>0</v>
          </cell>
          <cell r="V61">
            <v>0</v>
          </cell>
          <cell r="W61">
            <v>0</v>
          </cell>
          <cell r="X61">
            <v>0</v>
          </cell>
          <cell r="Y61">
            <v>0</v>
          </cell>
          <cell r="Z61">
            <v>0</v>
          </cell>
          <cell r="AA61">
            <v>0</v>
          </cell>
          <cell r="AB61">
            <v>0</v>
          </cell>
          <cell r="AC61">
            <v>0</v>
          </cell>
          <cell r="AD61" t="str">
            <v>-</v>
          </cell>
          <cell r="AE61" t="str">
            <v>-</v>
          </cell>
          <cell r="AF61" t="str">
            <v>-</v>
          </cell>
          <cell r="AG61" t="str">
            <v>-</v>
          </cell>
          <cell r="AH61" t="str">
            <v>-</v>
          </cell>
          <cell r="AI61" t="str">
            <v>-</v>
          </cell>
          <cell r="AJ61" t="str">
            <v>-</v>
          </cell>
          <cell r="AK61" t="str">
            <v>-</v>
          </cell>
          <cell r="AL61" t="str">
            <v>-</v>
          </cell>
        </row>
        <row r="62">
          <cell r="B62" t="str">
            <v>Итого поступлений от финансовой деятельности</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t="str">
            <v>-</v>
          </cell>
          <cell r="AE62" t="str">
            <v>-</v>
          </cell>
          <cell r="AF62" t="str">
            <v>-</v>
          </cell>
          <cell r="AG62" t="str">
            <v>-</v>
          </cell>
          <cell r="AH62" t="str">
            <v>-</v>
          </cell>
          <cell r="AI62" t="str">
            <v>-</v>
          </cell>
          <cell r="AJ62" t="str">
            <v>-</v>
          </cell>
          <cell r="AK62" t="str">
            <v>-</v>
          </cell>
          <cell r="AL62" t="str">
            <v>-</v>
          </cell>
        </row>
        <row r="64">
          <cell r="A64" t="str">
            <v>CF130000000</v>
          </cell>
          <cell r="B64" t="str">
            <v>Поступления от инвестиционной деятельности</v>
          </cell>
          <cell r="K64">
            <v>0</v>
          </cell>
          <cell r="T64">
            <v>0</v>
          </cell>
          <cell r="AC64">
            <v>0</v>
          </cell>
          <cell r="AD64" t="str">
            <v>-</v>
          </cell>
          <cell r="AE64" t="str">
            <v>-</v>
          </cell>
          <cell r="AF64" t="str">
            <v>-</v>
          </cell>
          <cell r="AG64" t="str">
            <v>-</v>
          </cell>
          <cell r="AH64" t="str">
            <v>-</v>
          </cell>
          <cell r="AI64" t="str">
            <v>-</v>
          </cell>
          <cell r="AJ64" t="str">
            <v>-</v>
          </cell>
          <cell r="AK64" t="str">
            <v>-</v>
          </cell>
          <cell r="AL64" t="str">
            <v>-</v>
          </cell>
        </row>
        <row r="65">
          <cell r="A65" t="str">
            <v>CF130100000</v>
          </cell>
          <cell r="B65" t="str">
            <v>Финансирование в рамках инвестиционных программ</v>
          </cell>
          <cell r="F65">
            <v>0</v>
          </cell>
          <cell r="K65">
            <v>0</v>
          </cell>
          <cell r="O65">
            <v>0</v>
          </cell>
          <cell r="T65">
            <v>0</v>
          </cell>
          <cell r="U65">
            <v>0</v>
          </cell>
          <cell r="V65">
            <v>0</v>
          </cell>
          <cell r="W65">
            <v>0</v>
          </cell>
          <cell r="X65">
            <v>0</v>
          </cell>
          <cell r="Y65">
            <v>0</v>
          </cell>
          <cell r="Z65">
            <v>0</v>
          </cell>
          <cell r="AA65">
            <v>0</v>
          </cell>
          <cell r="AB65">
            <v>0</v>
          </cell>
          <cell r="AC65">
            <v>0</v>
          </cell>
          <cell r="AD65" t="str">
            <v>-</v>
          </cell>
          <cell r="AE65" t="str">
            <v>-</v>
          </cell>
          <cell r="AF65" t="str">
            <v>-</v>
          </cell>
          <cell r="AG65" t="str">
            <v>-</v>
          </cell>
          <cell r="AH65" t="str">
            <v>-</v>
          </cell>
          <cell r="AI65" t="str">
            <v>-</v>
          </cell>
          <cell r="AJ65" t="str">
            <v>-</v>
          </cell>
          <cell r="AK65" t="str">
            <v>-</v>
          </cell>
          <cell r="AL65" t="str">
            <v>-</v>
          </cell>
        </row>
        <row r="66">
          <cell r="A66" t="str">
            <v>CF130200000</v>
          </cell>
          <cell r="B66" t="str">
            <v>Возврат средств НИОКР</v>
          </cell>
          <cell r="F66">
            <v>0</v>
          </cell>
          <cell r="K66">
            <v>0</v>
          </cell>
          <cell r="O66">
            <v>0</v>
          </cell>
          <cell r="T66">
            <v>0</v>
          </cell>
          <cell r="U66">
            <v>0</v>
          </cell>
          <cell r="V66">
            <v>0</v>
          </cell>
          <cell r="W66">
            <v>0</v>
          </cell>
          <cell r="X66">
            <v>0</v>
          </cell>
          <cell r="Y66">
            <v>0</v>
          </cell>
          <cell r="Z66">
            <v>0</v>
          </cell>
          <cell r="AA66">
            <v>0</v>
          </cell>
          <cell r="AB66">
            <v>0</v>
          </cell>
          <cell r="AC66">
            <v>0</v>
          </cell>
          <cell r="AD66" t="str">
            <v>-</v>
          </cell>
          <cell r="AE66" t="str">
            <v>-</v>
          </cell>
          <cell r="AF66" t="str">
            <v>-</v>
          </cell>
          <cell r="AG66" t="str">
            <v>-</v>
          </cell>
          <cell r="AH66" t="str">
            <v>-</v>
          </cell>
          <cell r="AI66" t="str">
            <v>-</v>
          </cell>
          <cell r="AJ66" t="str">
            <v>-</v>
          </cell>
          <cell r="AK66" t="str">
            <v>-</v>
          </cell>
          <cell r="AL66" t="str">
            <v>-</v>
          </cell>
        </row>
        <row r="67">
          <cell r="A67" t="str">
            <v>CF130300000</v>
          </cell>
          <cell r="B67" t="str">
            <v>Возврат средств ВМСБ</v>
          </cell>
          <cell r="F67">
            <v>0</v>
          </cell>
          <cell r="K67">
            <v>0</v>
          </cell>
          <cell r="O67">
            <v>0</v>
          </cell>
          <cell r="T67">
            <v>0</v>
          </cell>
          <cell r="U67">
            <v>0</v>
          </cell>
          <cell r="V67">
            <v>0</v>
          </cell>
          <cell r="W67">
            <v>0</v>
          </cell>
          <cell r="X67">
            <v>0</v>
          </cell>
          <cell r="Y67">
            <v>0</v>
          </cell>
          <cell r="Z67">
            <v>0</v>
          </cell>
          <cell r="AA67">
            <v>0</v>
          </cell>
          <cell r="AB67">
            <v>0</v>
          </cell>
          <cell r="AC67">
            <v>0</v>
          </cell>
          <cell r="AD67" t="str">
            <v>-</v>
          </cell>
          <cell r="AE67" t="str">
            <v>-</v>
          </cell>
          <cell r="AF67" t="str">
            <v>-</v>
          </cell>
          <cell r="AG67" t="str">
            <v>-</v>
          </cell>
          <cell r="AH67" t="str">
            <v>-</v>
          </cell>
          <cell r="AI67" t="str">
            <v>-</v>
          </cell>
          <cell r="AJ67" t="str">
            <v>-</v>
          </cell>
          <cell r="AK67" t="str">
            <v>-</v>
          </cell>
          <cell r="AL67" t="str">
            <v>-</v>
          </cell>
        </row>
        <row r="68">
          <cell r="A68" t="str">
            <v>CF130400000</v>
          </cell>
          <cell r="B68" t="str">
            <v>Поступления от реализации долгосрочных активов</v>
          </cell>
          <cell r="F68">
            <v>0</v>
          </cell>
          <cell r="K68">
            <v>0</v>
          </cell>
          <cell r="O68">
            <v>0</v>
          </cell>
          <cell r="T68">
            <v>0</v>
          </cell>
          <cell r="U68">
            <v>0</v>
          </cell>
          <cell r="V68">
            <v>0</v>
          </cell>
          <cell r="W68">
            <v>0</v>
          </cell>
          <cell r="X68">
            <v>0</v>
          </cell>
          <cell r="Y68">
            <v>0</v>
          </cell>
          <cell r="Z68">
            <v>0</v>
          </cell>
          <cell r="AA68">
            <v>0</v>
          </cell>
          <cell r="AB68">
            <v>0</v>
          </cell>
          <cell r="AC68">
            <v>0</v>
          </cell>
          <cell r="AD68" t="str">
            <v>-</v>
          </cell>
          <cell r="AE68" t="str">
            <v>-</v>
          </cell>
          <cell r="AF68" t="str">
            <v>-</v>
          </cell>
          <cell r="AG68" t="str">
            <v>-</v>
          </cell>
          <cell r="AH68" t="str">
            <v>-</v>
          </cell>
          <cell r="AI68" t="str">
            <v>-</v>
          </cell>
          <cell r="AJ68" t="str">
            <v>-</v>
          </cell>
          <cell r="AK68" t="str">
            <v>-</v>
          </cell>
          <cell r="AL68" t="str">
            <v>-</v>
          </cell>
        </row>
        <row r="69">
          <cell r="A69" t="str">
            <v>CF130500000</v>
          </cell>
          <cell r="B69" t="str">
            <v>Поступления от продажи компаний</v>
          </cell>
          <cell r="F69">
            <v>0</v>
          </cell>
          <cell r="K69">
            <v>0</v>
          </cell>
          <cell r="O69">
            <v>0</v>
          </cell>
          <cell r="T69">
            <v>0</v>
          </cell>
          <cell r="U69">
            <v>0</v>
          </cell>
          <cell r="V69">
            <v>0</v>
          </cell>
          <cell r="W69">
            <v>0</v>
          </cell>
          <cell r="X69">
            <v>0</v>
          </cell>
          <cell r="Y69">
            <v>0</v>
          </cell>
          <cell r="Z69">
            <v>0</v>
          </cell>
          <cell r="AA69">
            <v>0</v>
          </cell>
          <cell r="AB69">
            <v>0</v>
          </cell>
          <cell r="AC69">
            <v>0</v>
          </cell>
          <cell r="AD69" t="str">
            <v>-</v>
          </cell>
          <cell r="AE69" t="str">
            <v>-</v>
          </cell>
          <cell r="AF69" t="str">
            <v>-</v>
          </cell>
          <cell r="AG69" t="str">
            <v>-</v>
          </cell>
          <cell r="AH69" t="str">
            <v>-</v>
          </cell>
          <cell r="AI69" t="str">
            <v>-</v>
          </cell>
          <cell r="AJ69" t="str">
            <v>-</v>
          </cell>
          <cell r="AK69" t="str">
            <v>-</v>
          </cell>
          <cell r="AL69" t="str">
            <v>-</v>
          </cell>
        </row>
        <row r="70">
          <cell r="A70" t="str">
            <v>CF130600000</v>
          </cell>
          <cell r="B70" t="str">
            <v>НДС</v>
          </cell>
          <cell r="F70">
            <v>0</v>
          </cell>
          <cell r="K70">
            <v>0</v>
          </cell>
          <cell r="O70">
            <v>0</v>
          </cell>
          <cell r="T70">
            <v>0</v>
          </cell>
          <cell r="U70">
            <v>0</v>
          </cell>
          <cell r="V70">
            <v>0</v>
          </cell>
          <cell r="W70">
            <v>0</v>
          </cell>
          <cell r="X70">
            <v>0</v>
          </cell>
          <cell r="Y70">
            <v>0</v>
          </cell>
          <cell r="Z70">
            <v>0</v>
          </cell>
          <cell r="AA70">
            <v>0</v>
          </cell>
          <cell r="AB70">
            <v>0</v>
          </cell>
          <cell r="AC70">
            <v>0</v>
          </cell>
          <cell r="AD70" t="str">
            <v>-</v>
          </cell>
          <cell r="AE70" t="str">
            <v>-</v>
          </cell>
          <cell r="AF70" t="str">
            <v>-</v>
          </cell>
          <cell r="AG70" t="str">
            <v>-</v>
          </cell>
          <cell r="AH70" t="str">
            <v>-</v>
          </cell>
          <cell r="AI70" t="str">
            <v>-</v>
          </cell>
          <cell r="AJ70" t="str">
            <v>-</v>
          </cell>
          <cell r="AK70" t="str">
            <v>-</v>
          </cell>
          <cell r="AL70" t="str">
            <v>-</v>
          </cell>
        </row>
        <row r="71">
          <cell r="B71" t="str">
            <v>Итого поступлений от инвестиционной деятельности</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t="str">
            <v>-</v>
          </cell>
          <cell r="AE71" t="str">
            <v>-</v>
          </cell>
          <cell r="AF71" t="str">
            <v>-</v>
          </cell>
          <cell r="AG71" t="str">
            <v>-</v>
          </cell>
          <cell r="AH71" t="str">
            <v>-</v>
          </cell>
          <cell r="AI71" t="str">
            <v>-</v>
          </cell>
          <cell r="AJ71" t="str">
            <v>-</v>
          </cell>
          <cell r="AK71" t="str">
            <v>-</v>
          </cell>
          <cell r="AL71" t="str">
            <v>-</v>
          </cell>
        </row>
        <row r="72">
          <cell r="B72" t="str">
            <v>ИТОГО ПОСТУПЛЕНИЙ</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t="str">
            <v>-</v>
          </cell>
          <cell r="AE72" t="str">
            <v>-</v>
          </cell>
          <cell r="AF72" t="str">
            <v>-</v>
          </cell>
          <cell r="AG72" t="str">
            <v>-</v>
          </cell>
          <cell r="AH72" t="str">
            <v>-</v>
          </cell>
          <cell r="AI72" t="str">
            <v>-</v>
          </cell>
          <cell r="AJ72" t="str">
            <v>-</v>
          </cell>
          <cell r="AK72" t="str">
            <v>-</v>
          </cell>
          <cell r="AL72" t="str">
            <v>-</v>
          </cell>
        </row>
        <row r="74">
          <cell r="A74" t="str">
            <v>CF200000000</v>
          </cell>
          <cell r="B74" t="str">
            <v>Платежи</v>
          </cell>
        </row>
        <row r="76">
          <cell r="A76" t="str">
            <v>CF210000000</v>
          </cell>
          <cell r="B76" t="str">
            <v>Платежи по операционной деятельности</v>
          </cell>
        </row>
        <row r="77">
          <cell r="A77" t="str">
            <v>CF210100000</v>
          </cell>
          <cell r="B77" t="str">
            <v>Затраты на производство</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t="str">
            <v>-</v>
          </cell>
          <cell r="AE77" t="str">
            <v>-</v>
          </cell>
          <cell r="AF77" t="str">
            <v>-</v>
          </cell>
          <cell r="AG77" t="str">
            <v>-</v>
          </cell>
          <cell r="AH77" t="str">
            <v>-</v>
          </cell>
          <cell r="AI77" t="str">
            <v>-</v>
          </cell>
          <cell r="AJ77" t="str">
            <v>-</v>
          </cell>
          <cell r="AK77" t="str">
            <v>-</v>
          </cell>
          <cell r="AL77" t="str">
            <v>-</v>
          </cell>
        </row>
        <row r="78">
          <cell r="A78" t="str">
            <v>CF210101000</v>
          </cell>
          <cell r="B78" t="str">
            <v>Добыча нефти и газа</v>
          </cell>
          <cell r="F78">
            <v>0</v>
          </cell>
          <cell r="K78">
            <v>0</v>
          </cell>
          <cell r="O78">
            <v>0</v>
          </cell>
          <cell r="T78">
            <v>0</v>
          </cell>
          <cell r="U78">
            <v>0</v>
          </cell>
          <cell r="V78">
            <v>0</v>
          </cell>
          <cell r="W78">
            <v>0</v>
          </cell>
          <cell r="X78">
            <v>0</v>
          </cell>
          <cell r="Y78">
            <v>0</v>
          </cell>
          <cell r="Z78">
            <v>0</v>
          </cell>
          <cell r="AA78">
            <v>0</v>
          </cell>
          <cell r="AB78">
            <v>0</v>
          </cell>
          <cell r="AC78">
            <v>0</v>
          </cell>
          <cell r="AD78" t="str">
            <v>-</v>
          </cell>
          <cell r="AE78" t="str">
            <v>-</v>
          </cell>
          <cell r="AF78" t="str">
            <v>-</v>
          </cell>
          <cell r="AG78" t="str">
            <v>-</v>
          </cell>
          <cell r="AH78" t="str">
            <v>-</v>
          </cell>
          <cell r="AI78" t="str">
            <v>-</v>
          </cell>
          <cell r="AJ78" t="str">
            <v>-</v>
          </cell>
          <cell r="AK78" t="str">
            <v>-</v>
          </cell>
          <cell r="AL78" t="str">
            <v>-</v>
          </cell>
        </row>
        <row r="79">
          <cell r="A79" t="str">
            <v>CF210102000</v>
          </cell>
          <cell r="B79" t="str">
            <v>Геологоразведочные работы</v>
          </cell>
          <cell r="F79">
            <v>0</v>
          </cell>
          <cell r="K79">
            <v>0</v>
          </cell>
          <cell r="O79">
            <v>0</v>
          </cell>
          <cell r="T79">
            <v>0</v>
          </cell>
          <cell r="U79">
            <v>0</v>
          </cell>
          <cell r="V79">
            <v>0</v>
          </cell>
          <cell r="W79">
            <v>0</v>
          </cell>
          <cell r="X79">
            <v>0</v>
          </cell>
          <cell r="Y79">
            <v>0</v>
          </cell>
          <cell r="Z79">
            <v>0</v>
          </cell>
          <cell r="AA79">
            <v>0</v>
          </cell>
          <cell r="AB79">
            <v>0</v>
          </cell>
          <cell r="AC79">
            <v>0</v>
          </cell>
          <cell r="AD79" t="str">
            <v>-</v>
          </cell>
          <cell r="AE79" t="str">
            <v>-</v>
          </cell>
          <cell r="AF79" t="str">
            <v>-</v>
          </cell>
          <cell r="AG79" t="str">
            <v>-</v>
          </cell>
          <cell r="AH79" t="str">
            <v>-</v>
          </cell>
          <cell r="AI79" t="str">
            <v>-</v>
          </cell>
          <cell r="AJ79" t="str">
            <v>-</v>
          </cell>
          <cell r="AK79" t="str">
            <v>-</v>
          </cell>
          <cell r="AL79" t="str">
            <v>-</v>
          </cell>
        </row>
        <row r="80">
          <cell r="A80" t="str">
            <v>CF210200000</v>
          </cell>
          <cell r="B80" t="str">
            <v>Закупка товаров для перепродажи - всего</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t="str">
            <v>-</v>
          </cell>
          <cell r="AE80" t="str">
            <v>-</v>
          </cell>
          <cell r="AF80" t="str">
            <v>-</v>
          </cell>
          <cell r="AG80" t="str">
            <v>-</v>
          </cell>
          <cell r="AH80" t="str">
            <v>-</v>
          </cell>
          <cell r="AI80" t="str">
            <v>-</v>
          </cell>
          <cell r="AJ80" t="str">
            <v>-</v>
          </cell>
          <cell r="AK80" t="str">
            <v>-</v>
          </cell>
          <cell r="AL80" t="str">
            <v>-</v>
          </cell>
        </row>
        <row r="81">
          <cell r="A81" t="str">
            <v>CF210201000</v>
          </cell>
          <cell r="B81" t="str">
            <v>Нефть</v>
          </cell>
          <cell r="F81">
            <v>0</v>
          </cell>
          <cell r="K81">
            <v>0</v>
          </cell>
          <cell r="O81">
            <v>0</v>
          </cell>
          <cell r="T81">
            <v>0</v>
          </cell>
          <cell r="U81">
            <v>0</v>
          </cell>
          <cell r="V81">
            <v>0</v>
          </cell>
          <cell r="W81">
            <v>0</v>
          </cell>
          <cell r="X81">
            <v>0</v>
          </cell>
          <cell r="Y81">
            <v>0</v>
          </cell>
          <cell r="Z81">
            <v>0</v>
          </cell>
          <cell r="AA81">
            <v>0</v>
          </cell>
          <cell r="AB81">
            <v>0</v>
          </cell>
          <cell r="AC81">
            <v>0</v>
          </cell>
          <cell r="AD81" t="str">
            <v>-</v>
          </cell>
          <cell r="AE81" t="str">
            <v>-</v>
          </cell>
          <cell r="AF81" t="str">
            <v>-</v>
          </cell>
          <cell r="AG81" t="str">
            <v>-</v>
          </cell>
          <cell r="AH81" t="str">
            <v>-</v>
          </cell>
          <cell r="AI81" t="str">
            <v>-</v>
          </cell>
          <cell r="AJ81" t="str">
            <v>-</v>
          </cell>
          <cell r="AK81" t="str">
            <v>-</v>
          </cell>
          <cell r="AL81" t="str">
            <v>-</v>
          </cell>
        </row>
        <row r="82">
          <cell r="A82" t="str">
            <v>CF210202000</v>
          </cell>
          <cell r="B82" t="str">
            <v>Нефтепродукты</v>
          </cell>
          <cell r="F82">
            <v>0</v>
          </cell>
          <cell r="K82">
            <v>0</v>
          </cell>
          <cell r="O82">
            <v>0</v>
          </cell>
          <cell r="T82">
            <v>0</v>
          </cell>
          <cell r="U82">
            <v>0</v>
          </cell>
          <cell r="V82">
            <v>0</v>
          </cell>
          <cell r="W82">
            <v>0</v>
          </cell>
          <cell r="X82">
            <v>0</v>
          </cell>
          <cell r="Y82">
            <v>0</v>
          </cell>
          <cell r="Z82">
            <v>0</v>
          </cell>
          <cell r="AA82">
            <v>0</v>
          </cell>
          <cell r="AB82">
            <v>0</v>
          </cell>
          <cell r="AC82">
            <v>0</v>
          </cell>
          <cell r="AD82" t="str">
            <v>-</v>
          </cell>
          <cell r="AE82" t="str">
            <v>-</v>
          </cell>
          <cell r="AF82" t="str">
            <v>-</v>
          </cell>
          <cell r="AG82" t="str">
            <v>-</v>
          </cell>
          <cell r="AH82" t="str">
            <v>-</v>
          </cell>
          <cell r="AI82" t="str">
            <v>-</v>
          </cell>
          <cell r="AJ82" t="str">
            <v>-</v>
          </cell>
          <cell r="AK82" t="str">
            <v>-</v>
          </cell>
          <cell r="AL82" t="str">
            <v>-</v>
          </cell>
        </row>
        <row r="83">
          <cell r="A83" t="str">
            <v>CF210203000</v>
          </cell>
          <cell r="B83" t="str">
            <v>Оборудование</v>
          </cell>
          <cell r="F83">
            <v>0</v>
          </cell>
          <cell r="K83">
            <v>0</v>
          </cell>
          <cell r="O83">
            <v>0</v>
          </cell>
          <cell r="T83">
            <v>0</v>
          </cell>
          <cell r="U83">
            <v>0</v>
          </cell>
          <cell r="V83">
            <v>0</v>
          </cell>
          <cell r="W83">
            <v>0</v>
          </cell>
          <cell r="X83">
            <v>0</v>
          </cell>
          <cell r="Y83">
            <v>0</v>
          </cell>
          <cell r="Z83">
            <v>0</v>
          </cell>
          <cell r="AA83">
            <v>0</v>
          </cell>
          <cell r="AB83">
            <v>0</v>
          </cell>
          <cell r="AC83">
            <v>0</v>
          </cell>
          <cell r="AD83" t="str">
            <v>-</v>
          </cell>
          <cell r="AE83" t="str">
            <v>-</v>
          </cell>
          <cell r="AF83" t="str">
            <v>-</v>
          </cell>
          <cell r="AG83" t="str">
            <v>-</v>
          </cell>
          <cell r="AH83" t="str">
            <v>-</v>
          </cell>
          <cell r="AI83" t="str">
            <v>-</v>
          </cell>
          <cell r="AJ83" t="str">
            <v>-</v>
          </cell>
          <cell r="AK83" t="str">
            <v>-</v>
          </cell>
          <cell r="AL83" t="str">
            <v>-</v>
          </cell>
        </row>
        <row r="84">
          <cell r="A84" t="str">
            <v>CF210204000</v>
          </cell>
          <cell r="B84" t="str">
            <v>Прочие</v>
          </cell>
          <cell r="F84">
            <v>0</v>
          </cell>
          <cell r="K84">
            <v>0</v>
          </cell>
          <cell r="O84">
            <v>0</v>
          </cell>
          <cell r="T84">
            <v>0</v>
          </cell>
          <cell r="U84">
            <v>0</v>
          </cell>
          <cell r="V84">
            <v>0</v>
          </cell>
          <cell r="W84">
            <v>0</v>
          </cell>
          <cell r="X84">
            <v>0</v>
          </cell>
          <cell r="Y84">
            <v>0</v>
          </cell>
          <cell r="Z84">
            <v>0</v>
          </cell>
          <cell r="AA84">
            <v>0</v>
          </cell>
          <cell r="AB84">
            <v>0</v>
          </cell>
          <cell r="AC84">
            <v>0</v>
          </cell>
          <cell r="AD84" t="str">
            <v>-</v>
          </cell>
          <cell r="AE84" t="str">
            <v>-</v>
          </cell>
          <cell r="AF84" t="str">
            <v>-</v>
          </cell>
          <cell r="AG84" t="str">
            <v>-</v>
          </cell>
          <cell r="AH84" t="str">
            <v>-</v>
          </cell>
          <cell r="AI84" t="str">
            <v>-</v>
          </cell>
          <cell r="AJ84" t="str">
            <v>-</v>
          </cell>
          <cell r="AK84" t="str">
            <v>-</v>
          </cell>
          <cell r="AL84" t="str">
            <v>-</v>
          </cell>
        </row>
        <row r="85">
          <cell r="A85" t="str">
            <v>CF210300000</v>
          </cell>
          <cell r="B85" t="str">
            <v>Прочие прямые затраты по торговой деятельности</v>
          </cell>
          <cell r="F85">
            <v>0</v>
          </cell>
          <cell r="K85">
            <v>0</v>
          </cell>
          <cell r="O85">
            <v>0</v>
          </cell>
          <cell r="T85">
            <v>0</v>
          </cell>
          <cell r="U85">
            <v>0</v>
          </cell>
          <cell r="V85">
            <v>0</v>
          </cell>
          <cell r="W85">
            <v>0</v>
          </cell>
          <cell r="X85">
            <v>0</v>
          </cell>
          <cell r="Y85">
            <v>0</v>
          </cell>
          <cell r="Z85">
            <v>0</v>
          </cell>
          <cell r="AA85">
            <v>0</v>
          </cell>
          <cell r="AB85">
            <v>0</v>
          </cell>
          <cell r="AC85">
            <v>0</v>
          </cell>
          <cell r="AD85" t="str">
            <v>-</v>
          </cell>
          <cell r="AE85" t="str">
            <v>-</v>
          </cell>
          <cell r="AF85" t="str">
            <v>-</v>
          </cell>
          <cell r="AG85" t="str">
            <v>-</v>
          </cell>
          <cell r="AH85" t="str">
            <v>-</v>
          </cell>
          <cell r="AI85" t="str">
            <v>-</v>
          </cell>
          <cell r="AJ85" t="str">
            <v>-</v>
          </cell>
          <cell r="AK85" t="str">
            <v>-</v>
          </cell>
          <cell r="AL85" t="str">
            <v>-</v>
          </cell>
        </row>
        <row r="86">
          <cell r="A86" t="str">
            <v>CF210400000</v>
          </cell>
          <cell r="B86" t="str">
            <v>Услуги процессинга</v>
          </cell>
          <cell r="F86">
            <v>0</v>
          </cell>
          <cell r="K86">
            <v>0</v>
          </cell>
          <cell r="O86">
            <v>0</v>
          </cell>
          <cell r="T86">
            <v>0</v>
          </cell>
          <cell r="U86">
            <v>0</v>
          </cell>
          <cell r="V86">
            <v>0</v>
          </cell>
          <cell r="W86">
            <v>0</v>
          </cell>
          <cell r="X86">
            <v>0</v>
          </cell>
          <cell r="Y86">
            <v>0</v>
          </cell>
          <cell r="Z86">
            <v>0</v>
          </cell>
          <cell r="AA86">
            <v>0</v>
          </cell>
          <cell r="AB86">
            <v>0</v>
          </cell>
          <cell r="AC86">
            <v>0</v>
          </cell>
          <cell r="AD86" t="str">
            <v>-</v>
          </cell>
          <cell r="AE86" t="str">
            <v>-</v>
          </cell>
          <cell r="AF86" t="str">
            <v>-</v>
          </cell>
          <cell r="AG86" t="str">
            <v>-</v>
          </cell>
          <cell r="AH86" t="str">
            <v>-</v>
          </cell>
          <cell r="AI86" t="str">
            <v>-</v>
          </cell>
          <cell r="AJ86" t="str">
            <v>-</v>
          </cell>
          <cell r="AK86" t="str">
            <v>-</v>
          </cell>
          <cell r="AL86" t="str">
            <v>-</v>
          </cell>
        </row>
        <row r="87">
          <cell r="A87" t="str">
            <v>CF210500000</v>
          </cell>
          <cell r="B87" t="str">
            <v>Расходы на содержание АЗС</v>
          </cell>
          <cell r="F87">
            <v>0</v>
          </cell>
          <cell r="K87">
            <v>0</v>
          </cell>
          <cell r="O87">
            <v>0</v>
          </cell>
          <cell r="T87">
            <v>0</v>
          </cell>
          <cell r="U87">
            <v>0</v>
          </cell>
          <cell r="V87">
            <v>0</v>
          </cell>
          <cell r="W87">
            <v>0</v>
          </cell>
          <cell r="X87">
            <v>0</v>
          </cell>
          <cell r="Y87">
            <v>0</v>
          </cell>
          <cell r="Z87">
            <v>0</v>
          </cell>
          <cell r="AA87">
            <v>0</v>
          </cell>
          <cell r="AB87">
            <v>0</v>
          </cell>
          <cell r="AC87">
            <v>0</v>
          </cell>
          <cell r="AD87" t="str">
            <v>-</v>
          </cell>
          <cell r="AE87" t="str">
            <v>-</v>
          </cell>
          <cell r="AF87" t="str">
            <v>-</v>
          </cell>
          <cell r="AG87" t="str">
            <v>-</v>
          </cell>
          <cell r="AH87" t="str">
            <v>-</v>
          </cell>
          <cell r="AI87" t="str">
            <v>-</v>
          </cell>
          <cell r="AJ87" t="str">
            <v>-</v>
          </cell>
          <cell r="AK87" t="str">
            <v>-</v>
          </cell>
          <cell r="AL87" t="str">
            <v>-</v>
          </cell>
        </row>
        <row r="88">
          <cell r="A88" t="str">
            <v>CF210600000</v>
          </cell>
          <cell r="B88" t="str">
            <v>Расходы на социальную сферу</v>
          </cell>
          <cell r="F88">
            <v>0</v>
          </cell>
          <cell r="K88">
            <v>0</v>
          </cell>
          <cell r="O88">
            <v>0</v>
          </cell>
          <cell r="T88">
            <v>0</v>
          </cell>
          <cell r="U88">
            <v>0</v>
          </cell>
          <cell r="V88">
            <v>0</v>
          </cell>
          <cell r="W88">
            <v>0</v>
          </cell>
          <cell r="X88">
            <v>0</v>
          </cell>
          <cell r="Y88">
            <v>0</v>
          </cell>
          <cell r="Z88">
            <v>0</v>
          </cell>
          <cell r="AA88">
            <v>0</v>
          </cell>
          <cell r="AB88">
            <v>0</v>
          </cell>
          <cell r="AC88">
            <v>0</v>
          </cell>
          <cell r="AD88" t="str">
            <v>-</v>
          </cell>
          <cell r="AE88" t="str">
            <v>-</v>
          </cell>
          <cell r="AF88" t="str">
            <v>-</v>
          </cell>
          <cell r="AG88" t="str">
            <v>-</v>
          </cell>
          <cell r="AH88" t="str">
            <v>-</v>
          </cell>
          <cell r="AI88" t="str">
            <v>-</v>
          </cell>
          <cell r="AJ88" t="str">
            <v>-</v>
          </cell>
          <cell r="AK88" t="str">
            <v>-</v>
          </cell>
          <cell r="AL88" t="str">
            <v>-</v>
          </cell>
        </row>
        <row r="89">
          <cell r="A89" t="str">
            <v>CF210700000</v>
          </cell>
          <cell r="B89" t="str">
            <v>Коммерческие расходы</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t="str">
            <v>-</v>
          </cell>
          <cell r="AE89" t="str">
            <v>-</v>
          </cell>
          <cell r="AF89" t="str">
            <v>-</v>
          </cell>
          <cell r="AG89" t="str">
            <v>-</v>
          </cell>
          <cell r="AH89" t="str">
            <v>-</v>
          </cell>
          <cell r="AI89" t="str">
            <v>-</v>
          </cell>
          <cell r="AJ89" t="str">
            <v>-</v>
          </cell>
          <cell r="AK89" t="str">
            <v>-</v>
          </cell>
          <cell r="AL89" t="str">
            <v>-</v>
          </cell>
        </row>
        <row r="90">
          <cell r="A90" t="str">
            <v>CF210701000</v>
          </cell>
          <cell r="B90" t="str">
            <v xml:space="preserve"> - Транспортировка нефти и нефтепродуктов</v>
          </cell>
          <cell r="F90">
            <v>0</v>
          </cell>
          <cell r="K90">
            <v>0</v>
          </cell>
          <cell r="O90">
            <v>0</v>
          </cell>
          <cell r="T90">
            <v>0</v>
          </cell>
          <cell r="U90">
            <v>0</v>
          </cell>
          <cell r="V90">
            <v>0</v>
          </cell>
          <cell r="W90">
            <v>0</v>
          </cell>
          <cell r="X90">
            <v>0</v>
          </cell>
          <cell r="Y90">
            <v>0</v>
          </cell>
          <cell r="Z90">
            <v>0</v>
          </cell>
          <cell r="AA90">
            <v>0</v>
          </cell>
          <cell r="AB90">
            <v>0</v>
          </cell>
          <cell r="AC90">
            <v>0</v>
          </cell>
          <cell r="AD90" t="str">
            <v>-</v>
          </cell>
          <cell r="AE90" t="str">
            <v>-</v>
          </cell>
          <cell r="AF90" t="str">
            <v>-</v>
          </cell>
          <cell r="AG90" t="str">
            <v>-</v>
          </cell>
          <cell r="AH90" t="str">
            <v>-</v>
          </cell>
          <cell r="AI90" t="str">
            <v>-</v>
          </cell>
          <cell r="AJ90" t="str">
            <v>-</v>
          </cell>
          <cell r="AK90" t="str">
            <v>-</v>
          </cell>
          <cell r="AL90" t="str">
            <v>-</v>
          </cell>
        </row>
        <row r="91">
          <cell r="A91" t="str">
            <v>CF210702000</v>
          </cell>
          <cell r="B91" t="str">
            <v xml:space="preserve"> - Потери нефти при транспортировке</v>
          </cell>
          <cell r="F91">
            <v>0</v>
          </cell>
          <cell r="K91">
            <v>0</v>
          </cell>
          <cell r="O91">
            <v>0</v>
          </cell>
          <cell r="T91">
            <v>0</v>
          </cell>
          <cell r="U91">
            <v>0</v>
          </cell>
          <cell r="V91">
            <v>0</v>
          </cell>
          <cell r="W91">
            <v>0</v>
          </cell>
          <cell r="X91">
            <v>0</v>
          </cell>
          <cell r="Y91">
            <v>0</v>
          </cell>
          <cell r="Z91">
            <v>0</v>
          </cell>
          <cell r="AA91">
            <v>0</v>
          </cell>
          <cell r="AB91">
            <v>0</v>
          </cell>
          <cell r="AC91">
            <v>0</v>
          </cell>
          <cell r="AD91" t="str">
            <v>-</v>
          </cell>
          <cell r="AE91" t="str">
            <v>-</v>
          </cell>
          <cell r="AF91" t="str">
            <v>-</v>
          </cell>
          <cell r="AG91" t="str">
            <v>-</v>
          </cell>
          <cell r="AH91" t="str">
            <v>-</v>
          </cell>
          <cell r="AI91" t="str">
            <v>-</v>
          </cell>
          <cell r="AJ91" t="str">
            <v>-</v>
          </cell>
          <cell r="AK91" t="str">
            <v>-</v>
          </cell>
          <cell r="AL91" t="str">
            <v>-</v>
          </cell>
        </row>
        <row r="92">
          <cell r="A92" t="str">
            <v>CF210703000</v>
          </cell>
          <cell r="B92" t="str">
            <v xml:space="preserve"> - Инспекция качества</v>
          </cell>
          <cell r="F92">
            <v>0</v>
          </cell>
          <cell r="K92">
            <v>0</v>
          </cell>
          <cell r="O92">
            <v>0</v>
          </cell>
          <cell r="T92">
            <v>0</v>
          </cell>
          <cell r="U92">
            <v>0</v>
          </cell>
          <cell r="V92">
            <v>0</v>
          </cell>
          <cell r="W92">
            <v>0</v>
          </cell>
          <cell r="X92">
            <v>0</v>
          </cell>
          <cell r="Y92">
            <v>0</v>
          </cell>
          <cell r="Z92">
            <v>0</v>
          </cell>
          <cell r="AA92">
            <v>0</v>
          </cell>
          <cell r="AB92">
            <v>0</v>
          </cell>
          <cell r="AC92">
            <v>0</v>
          </cell>
          <cell r="AD92" t="str">
            <v>-</v>
          </cell>
          <cell r="AE92" t="str">
            <v>-</v>
          </cell>
          <cell r="AF92" t="str">
            <v>-</v>
          </cell>
          <cell r="AG92" t="str">
            <v>-</v>
          </cell>
          <cell r="AH92" t="str">
            <v>-</v>
          </cell>
          <cell r="AI92" t="str">
            <v>-</v>
          </cell>
          <cell r="AJ92" t="str">
            <v>-</v>
          </cell>
          <cell r="AK92" t="str">
            <v>-</v>
          </cell>
          <cell r="AL92" t="str">
            <v>-</v>
          </cell>
        </row>
        <row r="93">
          <cell r="A93" t="str">
            <v>CF210704000</v>
          </cell>
          <cell r="B93" t="str">
            <v xml:space="preserve"> - Таможенные сборы</v>
          </cell>
          <cell r="F93">
            <v>0</v>
          </cell>
          <cell r="K93">
            <v>0</v>
          </cell>
          <cell r="O93">
            <v>0</v>
          </cell>
          <cell r="T93">
            <v>0</v>
          </cell>
          <cell r="U93">
            <v>0</v>
          </cell>
          <cell r="V93">
            <v>0</v>
          </cell>
          <cell r="W93">
            <v>0</v>
          </cell>
          <cell r="X93">
            <v>0</v>
          </cell>
          <cell r="Y93">
            <v>0</v>
          </cell>
          <cell r="Z93">
            <v>0</v>
          </cell>
          <cell r="AA93">
            <v>0</v>
          </cell>
          <cell r="AB93">
            <v>0</v>
          </cell>
          <cell r="AC93">
            <v>0</v>
          </cell>
          <cell r="AD93" t="str">
            <v>-</v>
          </cell>
          <cell r="AE93" t="str">
            <v>-</v>
          </cell>
          <cell r="AF93" t="str">
            <v>-</v>
          </cell>
          <cell r="AG93" t="str">
            <v>-</v>
          </cell>
          <cell r="AH93" t="str">
            <v>-</v>
          </cell>
          <cell r="AI93" t="str">
            <v>-</v>
          </cell>
          <cell r="AJ93" t="str">
            <v>-</v>
          </cell>
          <cell r="AK93" t="str">
            <v>-</v>
          </cell>
          <cell r="AL93" t="str">
            <v>-</v>
          </cell>
        </row>
        <row r="94">
          <cell r="A94" t="str">
            <v>CF210705000</v>
          </cell>
          <cell r="B94" t="str">
            <v xml:space="preserve"> - Услуги банка</v>
          </cell>
          <cell r="F94">
            <v>0</v>
          </cell>
          <cell r="K94">
            <v>0</v>
          </cell>
          <cell r="O94">
            <v>0</v>
          </cell>
          <cell r="T94">
            <v>0</v>
          </cell>
          <cell r="U94">
            <v>0</v>
          </cell>
          <cell r="V94">
            <v>0</v>
          </cell>
          <cell r="W94">
            <v>0</v>
          </cell>
          <cell r="X94">
            <v>0</v>
          </cell>
          <cell r="Y94">
            <v>0</v>
          </cell>
          <cell r="Z94">
            <v>0</v>
          </cell>
          <cell r="AA94">
            <v>0</v>
          </cell>
          <cell r="AB94">
            <v>0</v>
          </cell>
          <cell r="AC94">
            <v>0</v>
          </cell>
          <cell r="AD94" t="str">
            <v>-</v>
          </cell>
          <cell r="AE94" t="str">
            <v>-</v>
          </cell>
          <cell r="AF94" t="str">
            <v>-</v>
          </cell>
          <cell r="AG94" t="str">
            <v>-</v>
          </cell>
          <cell r="AH94" t="str">
            <v>-</v>
          </cell>
          <cell r="AI94" t="str">
            <v>-</v>
          </cell>
          <cell r="AJ94" t="str">
            <v>-</v>
          </cell>
          <cell r="AK94" t="str">
            <v>-</v>
          </cell>
          <cell r="AL94" t="str">
            <v>-</v>
          </cell>
        </row>
        <row r="95">
          <cell r="A95" t="str">
            <v>CF210706000</v>
          </cell>
          <cell r="B95" t="str">
            <v xml:space="preserve"> - Реклама</v>
          </cell>
          <cell r="F95">
            <v>0</v>
          </cell>
          <cell r="K95">
            <v>0</v>
          </cell>
          <cell r="O95">
            <v>0</v>
          </cell>
          <cell r="T95">
            <v>0</v>
          </cell>
          <cell r="U95">
            <v>0</v>
          </cell>
          <cell r="V95">
            <v>0</v>
          </cell>
          <cell r="W95">
            <v>0</v>
          </cell>
          <cell r="X95">
            <v>0</v>
          </cell>
          <cell r="Y95">
            <v>0</v>
          </cell>
          <cell r="Z95">
            <v>0</v>
          </cell>
          <cell r="AA95">
            <v>0</v>
          </cell>
          <cell r="AB95">
            <v>0</v>
          </cell>
          <cell r="AC95">
            <v>0</v>
          </cell>
          <cell r="AD95" t="str">
            <v>-</v>
          </cell>
          <cell r="AE95" t="str">
            <v>-</v>
          </cell>
          <cell r="AF95" t="str">
            <v>-</v>
          </cell>
          <cell r="AG95" t="str">
            <v>-</v>
          </cell>
          <cell r="AH95" t="str">
            <v>-</v>
          </cell>
          <cell r="AI95" t="str">
            <v>-</v>
          </cell>
          <cell r="AJ95" t="str">
            <v>-</v>
          </cell>
          <cell r="AK95" t="str">
            <v>-</v>
          </cell>
          <cell r="AL95" t="str">
            <v>-</v>
          </cell>
        </row>
        <row r="96">
          <cell r="A96" t="str">
            <v>CF210707000</v>
          </cell>
          <cell r="B96" t="str">
            <v xml:space="preserve"> - Вознаграждение комиссионера</v>
          </cell>
          <cell r="F96">
            <v>0</v>
          </cell>
          <cell r="K96">
            <v>0</v>
          </cell>
          <cell r="O96">
            <v>0</v>
          </cell>
          <cell r="T96">
            <v>0</v>
          </cell>
          <cell r="U96">
            <v>0</v>
          </cell>
          <cell r="V96">
            <v>0</v>
          </cell>
          <cell r="W96">
            <v>0</v>
          </cell>
          <cell r="X96">
            <v>0</v>
          </cell>
          <cell r="Y96">
            <v>0</v>
          </cell>
          <cell r="Z96">
            <v>0</v>
          </cell>
          <cell r="AA96">
            <v>0</v>
          </cell>
          <cell r="AB96">
            <v>0</v>
          </cell>
          <cell r="AC96">
            <v>0</v>
          </cell>
          <cell r="AD96" t="str">
            <v>-</v>
          </cell>
          <cell r="AE96" t="str">
            <v>-</v>
          </cell>
          <cell r="AF96" t="str">
            <v>-</v>
          </cell>
          <cell r="AG96" t="str">
            <v>-</v>
          </cell>
          <cell r="AH96" t="str">
            <v>-</v>
          </cell>
          <cell r="AI96" t="str">
            <v>-</v>
          </cell>
          <cell r="AJ96" t="str">
            <v>-</v>
          </cell>
          <cell r="AK96" t="str">
            <v>-</v>
          </cell>
          <cell r="AL96" t="str">
            <v>-</v>
          </cell>
        </row>
        <row r="97">
          <cell r="A97" t="str">
            <v>CF210708000</v>
          </cell>
          <cell r="B97" t="str">
            <v xml:space="preserve"> - Прочие </v>
          </cell>
          <cell r="F97">
            <v>0</v>
          </cell>
          <cell r="K97">
            <v>0</v>
          </cell>
          <cell r="O97">
            <v>0</v>
          </cell>
          <cell r="T97">
            <v>0</v>
          </cell>
          <cell r="U97">
            <v>0</v>
          </cell>
          <cell r="V97">
            <v>0</v>
          </cell>
          <cell r="W97">
            <v>0</v>
          </cell>
          <cell r="X97">
            <v>0</v>
          </cell>
          <cell r="Y97">
            <v>0</v>
          </cell>
          <cell r="Z97">
            <v>0</v>
          </cell>
          <cell r="AA97">
            <v>0</v>
          </cell>
          <cell r="AB97">
            <v>0</v>
          </cell>
          <cell r="AC97">
            <v>0</v>
          </cell>
          <cell r="AD97" t="str">
            <v>-</v>
          </cell>
          <cell r="AE97" t="str">
            <v>-</v>
          </cell>
          <cell r="AF97" t="str">
            <v>-</v>
          </cell>
          <cell r="AG97" t="str">
            <v>-</v>
          </cell>
          <cell r="AH97" t="str">
            <v>-</v>
          </cell>
          <cell r="AI97" t="str">
            <v>-</v>
          </cell>
          <cell r="AJ97" t="str">
            <v>-</v>
          </cell>
          <cell r="AK97" t="str">
            <v>-</v>
          </cell>
          <cell r="AL97" t="str">
            <v>-</v>
          </cell>
        </row>
        <row r="98">
          <cell r="A98" t="str">
            <v>CF210800000</v>
          </cell>
          <cell r="B98" t="str">
            <v xml:space="preserve">Общехозяйственные и административные расходы (детальная расшифровка - см. приложение)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t="str">
            <v>-</v>
          </cell>
          <cell r="AE98" t="str">
            <v>-</v>
          </cell>
          <cell r="AF98" t="str">
            <v>-</v>
          </cell>
          <cell r="AG98" t="str">
            <v>-</v>
          </cell>
          <cell r="AH98" t="str">
            <v>-</v>
          </cell>
          <cell r="AI98" t="str">
            <v>-</v>
          </cell>
          <cell r="AJ98" t="str">
            <v>-</v>
          </cell>
          <cell r="AK98" t="str">
            <v>-</v>
          </cell>
          <cell r="AL98" t="str">
            <v>-</v>
          </cell>
        </row>
        <row r="99">
          <cell r="A99" t="str">
            <v>CF210900000</v>
          </cell>
          <cell r="B99" t="str">
            <v>Внереализационные расходы</v>
          </cell>
          <cell r="F99">
            <v>0</v>
          </cell>
          <cell r="K99">
            <v>0</v>
          </cell>
          <cell r="O99">
            <v>0</v>
          </cell>
          <cell r="T99">
            <v>0</v>
          </cell>
          <cell r="U99">
            <v>0</v>
          </cell>
          <cell r="V99">
            <v>0</v>
          </cell>
          <cell r="W99">
            <v>0</v>
          </cell>
          <cell r="X99">
            <v>0</v>
          </cell>
          <cell r="Y99">
            <v>0</v>
          </cell>
          <cell r="Z99">
            <v>0</v>
          </cell>
          <cell r="AA99">
            <v>0</v>
          </cell>
          <cell r="AB99">
            <v>0</v>
          </cell>
          <cell r="AC99">
            <v>0</v>
          </cell>
          <cell r="AD99" t="str">
            <v>-</v>
          </cell>
          <cell r="AE99" t="str">
            <v>-</v>
          </cell>
          <cell r="AF99" t="str">
            <v>-</v>
          </cell>
          <cell r="AG99" t="str">
            <v>-</v>
          </cell>
          <cell r="AH99" t="str">
            <v>-</v>
          </cell>
          <cell r="AI99" t="str">
            <v>-</v>
          </cell>
          <cell r="AJ99" t="str">
            <v>-</v>
          </cell>
          <cell r="AK99" t="str">
            <v>-</v>
          </cell>
          <cell r="AL99" t="str">
            <v>-</v>
          </cell>
        </row>
        <row r="100">
          <cell r="A100" t="str">
            <v>CF211000000</v>
          </cell>
          <cell r="B100" t="str">
            <v>Прочие</v>
          </cell>
          <cell r="F100">
            <v>0</v>
          </cell>
          <cell r="K100">
            <v>0</v>
          </cell>
          <cell r="O100">
            <v>0</v>
          </cell>
          <cell r="T100">
            <v>0</v>
          </cell>
          <cell r="U100">
            <v>0</v>
          </cell>
          <cell r="V100">
            <v>0</v>
          </cell>
          <cell r="W100">
            <v>0</v>
          </cell>
          <cell r="X100">
            <v>0</v>
          </cell>
          <cell r="Y100">
            <v>0</v>
          </cell>
          <cell r="Z100">
            <v>0</v>
          </cell>
          <cell r="AA100">
            <v>0</v>
          </cell>
          <cell r="AB100">
            <v>0</v>
          </cell>
          <cell r="AC100">
            <v>0</v>
          </cell>
          <cell r="AD100" t="str">
            <v>-</v>
          </cell>
          <cell r="AE100" t="str">
            <v>-</v>
          </cell>
          <cell r="AF100" t="str">
            <v>-</v>
          </cell>
          <cell r="AG100" t="str">
            <v>-</v>
          </cell>
          <cell r="AH100" t="str">
            <v>-</v>
          </cell>
          <cell r="AI100" t="str">
            <v>-</v>
          </cell>
          <cell r="AJ100" t="str">
            <v>-</v>
          </cell>
          <cell r="AK100" t="str">
            <v>-</v>
          </cell>
          <cell r="AL100" t="str">
            <v>-</v>
          </cell>
        </row>
        <row r="101">
          <cell r="A101" t="str">
            <v>CF211100000</v>
          </cell>
          <cell r="B101" t="str">
            <v>Акцизы</v>
          </cell>
          <cell r="F101">
            <v>0</v>
          </cell>
          <cell r="K101">
            <v>0</v>
          </cell>
          <cell r="O101">
            <v>0</v>
          </cell>
          <cell r="T101">
            <v>0</v>
          </cell>
          <cell r="U101">
            <v>0</v>
          </cell>
          <cell r="V101">
            <v>0</v>
          </cell>
          <cell r="W101">
            <v>0</v>
          </cell>
          <cell r="X101">
            <v>0</v>
          </cell>
          <cell r="Y101">
            <v>0</v>
          </cell>
          <cell r="Z101">
            <v>0</v>
          </cell>
          <cell r="AA101">
            <v>0</v>
          </cell>
          <cell r="AB101">
            <v>0</v>
          </cell>
          <cell r="AC101">
            <v>0</v>
          </cell>
          <cell r="AD101" t="str">
            <v>-</v>
          </cell>
          <cell r="AE101" t="str">
            <v>-</v>
          </cell>
          <cell r="AF101" t="str">
            <v>-</v>
          </cell>
          <cell r="AG101" t="str">
            <v>-</v>
          </cell>
          <cell r="AH101" t="str">
            <v>-</v>
          </cell>
          <cell r="AI101" t="str">
            <v>-</v>
          </cell>
          <cell r="AJ101" t="str">
            <v>-</v>
          </cell>
          <cell r="AK101" t="str">
            <v>-</v>
          </cell>
          <cell r="AL101" t="str">
            <v>-</v>
          </cell>
        </row>
        <row r="102">
          <cell r="A102" t="str">
            <v>CF211200000</v>
          </cell>
          <cell r="B102" t="str">
            <v>НДС</v>
          </cell>
          <cell r="F102">
            <v>0</v>
          </cell>
          <cell r="K102">
            <v>0</v>
          </cell>
          <cell r="O102">
            <v>0</v>
          </cell>
          <cell r="T102">
            <v>0</v>
          </cell>
          <cell r="U102">
            <v>0</v>
          </cell>
          <cell r="V102">
            <v>0</v>
          </cell>
          <cell r="W102">
            <v>0</v>
          </cell>
          <cell r="X102">
            <v>0</v>
          </cell>
          <cell r="Y102">
            <v>0</v>
          </cell>
          <cell r="Z102">
            <v>0</v>
          </cell>
          <cell r="AA102">
            <v>0</v>
          </cell>
          <cell r="AB102">
            <v>0</v>
          </cell>
          <cell r="AC102">
            <v>0</v>
          </cell>
          <cell r="AD102" t="str">
            <v>-</v>
          </cell>
          <cell r="AE102" t="str">
            <v>-</v>
          </cell>
          <cell r="AF102" t="str">
            <v>-</v>
          </cell>
          <cell r="AG102" t="str">
            <v>-</v>
          </cell>
          <cell r="AH102" t="str">
            <v>-</v>
          </cell>
          <cell r="AI102" t="str">
            <v>-</v>
          </cell>
          <cell r="AJ102" t="str">
            <v>-</v>
          </cell>
          <cell r="AK102" t="str">
            <v>-</v>
          </cell>
          <cell r="AL102" t="str">
            <v>-</v>
          </cell>
        </row>
        <row r="103">
          <cell r="B103" t="str">
            <v>Итого платежей по операционной деятельности</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t="str">
            <v>-</v>
          </cell>
          <cell r="AE103" t="str">
            <v>-</v>
          </cell>
          <cell r="AF103" t="str">
            <v>-</v>
          </cell>
          <cell r="AG103" t="str">
            <v>-</v>
          </cell>
          <cell r="AH103" t="str">
            <v>-</v>
          </cell>
          <cell r="AI103" t="str">
            <v>-</v>
          </cell>
          <cell r="AJ103" t="str">
            <v>-</v>
          </cell>
          <cell r="AK103" t="str">
            <v>-</v>
          </cell>
          <cell r="AL103" t="str">
            <v>-</v>
          </cell>
        </row>
        <row r="105">
          <cell r="A105" t="str">
            <v>CF220000000</v>
          </cell>
          <cell r="B105" t="str">
            <v>Платежи по финансовой деятельности</v>
          </cell>
        </row>
        <row r="106">
          <cell r="A106" t="str">
            <v>CF220100000</v>
          </cell>
          <cell r="B106" t="str">
            <v xml:space="preserve">Выдача краткосрочных кредитов </v>
          </cell>
          <cell r="F106">
            <v>0</v>
          </cell>
          <cell r="K106">
            <v>0</v>
          </cell>
          <cell r="O106">
            <v>0</v>
          </cell>
          <cell r="T106">
            <v>0</v>
          </cell>
          <cell r="U106">
            <v>0</v>
          </cell>
          <cell r="V106">
            <v>0</v>
          </cell>
          <cell r="W106">
            <v>0</v>
          </cell>
          <cell r="X106">
            <v>0</v>
          </cell>
          <cell r="Y106">
            <v>0</v>
          </cell>
          <cell r="Z106">
            <v>0</v>
          </cell>
          <cell r="AA106">
            <v>0</v>
          </cell>
          <cell r="AB106">
            <v>0</v>
          </cell>
          <cell r="AC106">
            <v>0</v>
          </cell>
          <cell r="AD106" t="str">
            <v>-</v>
          </cell>
          <cell r="AE106" t="str">
            <v>-</v>
          </cell>
          <cell r="AF106" t="str">
            <v>-</v>
          </cell>
          <cell r="AG106" t="str">
            <v>-</v>
          </cell>
          <cell r="AH106" t="str">
            <v>-</v>
          </cell>
          <cell r="AI106" t="str">
            <v>-</v>
          </cell>
          <cell r="AJ106" t="str">
            <v>-</v>
          </cell>
          <cell r="AK106" t="str">
            <v>-</v>
          </cell>
          <cell r="AL106" t="str">
            <v>-</v>
          </cell>
        </row>
        <row r="107">
          <cell r="A107" t="str">
            <v>CF220200000</v>
          </cell>
          <cell r="B107" t="str">
            <v>Выдача долгосрочных кредитов</v>
          </cell>
          <cell r="F107">
            <v>0</v>
          </cell>
          <cell r="K107">
            <v>0</v>
          </cell>
          <cell r="O107">
            <v>0</v>
          </cell>
          <cell r="T107">
            <v>0</v>
          </cell>
          <cell r="U107">
            <v>0</v>
          </cell>
          <cell r="V107">
            <v>0</v>
          </cell>
          <cell r="W107">
            <v>0</v>
          </cell>
          <cell r="X107">
            <v>0</v>
          </cell>
          <cell r="Y107">
            <v>0</v>
          </cell>
          <cell r="Z107">
            <v>0</v>
          </cell>
          <cell r="AA107">
            <v>0</v>
          </cell>
          <cell r="AB107">
            <v>0</v>
          </cell>
          <cell r="AC107">
            <v>0</v>
          </cell>
          <cell r="AD107" t="str">
            <v>-</v>
          </cell>
          <cell r="AE107" t="str">
            <v>-</v>
          </cell>
          <cell r="AF107" t="str">
            <v>-</v>
          </cell>
          <cell r="AG107" t="str">
            <v>-</v>
          </cell>
          <cell r="AH107" t="str">
            <v>-</v>
          </cell>
          <cell r="AI107" t="str">
            <v>-</v>
          </cell>
          <cell r="AJ107" t="str">
            <v>-</v>
          </cell>
          <cell r="AK107" t="str">
            <v>-</v>
          </cell>
          <cell r="AL107" t="str">
            <v>-</v>
          </cell>
        </row>
        <row r="108">
          <cell r="A108" t="str">
            <v>CF220300000</v>
          </cell>
          <cell r="B108" t="str">
            <v xml:space="preserve">Погашение краткосрочных кредитов </v>
          </cell>
          <cell r="F108">
            <v>0</v>
          </cell>
          <cell r="K108">
            <v>0</v>
          </cell>
          <cell r="O108">
            <v>0</v>
          </cell>
          <cell r="T108">
            <v>0</v>
          </cell>
          <cell r="U108">
            <v>0</v>
          </cell>
          <cell r="V108">
            <v>0</v>
          </cell>
          <cell r="W108">
            <v>0</v>
          </cell>
          <cell r="X108">
            <v>0</v>
          </cell>
          <cell r="Y108">
            <v>0</v>
          </cell>
          <cell r="Z108">
            <v>0</v>
          </cell>
          <cell r="AA108">
            <v>0</v>
          </cell>
          <cell r="AB108">
            <v>0</v>
          </cell>
          <cell r="AC108">
            <v>0</v>
          </cell>
          <cell r="AD108" t="str">
            <v>-</v>
          </cell>
          <cell r="AE108" t="str">
            <v>-</v>
          </cell>
          <cell r="AF108" t="str">
            <v>-</v>
          </cell>
          <cell r="AG108" t="str">
            <v>-</v>
          </cell>
          <cell r="AH108" t="str">
            <v>-</v>
          </cell>
          <cell r="AI108" t="str">
            <v>-</v>
          </cell>
          <cell r="AJ108" t="str">
            <v>-</v>
          </cell>
          <cell r="AK108" t="str">
            <v>-</v>
          </cell>
          <cell r="AL108" t="str">
            <v>-</v>
          </cell>
        </row>
        <row r="109">
          <cell r="A109" t="str">
            <v>CF220400000</v>
          </cell>
          <cell r="B109" t="str">
            <v>Погашение долгосрочных кредитов</v>
          </cell>
          <cell r="F109">
            <v>0</v>
          </cell>
          <cell r="K109">
            <v>0</v>
          </cell>
          <cell r="M109">
            <v>0</v>
          </cell>
          <cell r="O109">
            <v>0</v>
          </cell>
          <cell r="R109">
            <v>0</v>
          </cell>
          <cell r="T109">
            <v>0</v>
          </cell>
          <cell r="U109">
            <v>0</v>
          </cell>
          <cell r="V109">
            <v>0</v>
          </cell>
          <cell r="W109">
            <v>0</v>
          </cell>
          <cell r="X109">
            <v>0</v>
          </cell>
          <cell r="Y109">
            <v>0</v>
          </cell>
          <cell r="Z109">
            <v>0</v>
          </cell>
          <cell r="AA109">
            <v>0</v>
          </cell>
          <cell r="AB109">
            <v>0</v>
          </cell>
          <cell r="AC109">
            <v>0</v>
          </cell>
          <cell r="AD109" t="str">
            <v>-</v>
          </cell>
          <cell r="AE109" t="str">
            <v>-</v>
          </cell>
          <cell r="AF109" t="str">
            <v>-</v>
          </cell>
          <cell r="AG109" t="str">
            <v>-</v>
          </cell>
          <cell r="AH109" t="str">
            <v>-</v>
          </cell>
          <cell r="AI109" t="str">
            <v>-</v>
          </cell>
          <cell r="AJ109" t="str">
            <v>-</v>
          </cell>
          <cell r="AK109" t="str">
            <v>-</v>
          </cell>
          <cell r="AL109" t="str">
            <v>-</v>
          </cell>
        </row>
        <row r="110">
          <cell r="A110" t="str">
            <v>CF220500000</v>
          </cell>
          <cell r="B110" t="str">
            <v>Проценты по полученным кредитам</v>
          </cell>
          <cell r="F110">
            <v>0</v>
          </cell>
          <cell r="K110">
            <v>0</v>
          </cell>
          <cell r="O110">
            <v>0</v>
          </cell>
          <cell r="T110">
            <v>0</v>
          </cell>
          <cell r="U110">
            <v>0</v>
          </cell>
          <cell r="V110">
            <v>0</v>
          </cell>
          <cell r="W110">
            <v>0</v>
          </cell>
          <cell r="X110">
            <v>0</v>
          </cell>
          <cell r="Y110">
            <v>0</v>
          </cell>
          <cell r="Z110">
            <v>0</v>
          </cell>
          <cell r="AA110">
            <v>0</v>
          </cell>
          <cell r="AB110">
            <v>0</v>
          </cell>
          <cell r="AC110">
            <v>0</v>
          </cell>
          <cell r="AD110" t="str">
            <v>-</v>
          </cell>
          <cell r="AE110" t="str">
            <v>-</v>
          </cell>
          <cell r="AF110" t="str">
            <v>-</v>
          </cell>
          <cell r="AG110" t="str">
            <v>-</v>
          </cell>
          <cell r="AH110" t="str">
            <v>-</v>
          </cell>
          <cell r="AI110" t="str">
            <v>-</v>
          </cell>
          <cell r="AJ110" t="str">
            <v>-</v>
          </cell>
          <cell r="AK110" t="str">
            <v>-</v>
          </cell>
          <cell r="AL110" t="str">
            <v>-</v>
          </cell>
        </row>
        <row r="111">
          <cell r="A111" t="str">
            <v>CF220600000</v>
          </cell>
          <cell r="B111" t="str">
            <v>Дивиденды</v>
          </cell>
          <cell r="F111">
            <v>0</v>
          </cell>
          <cell r="K111">
            <v>0</v>
          </cell>
          <cell r="O111">
            <v>0</v>
          </cell>
          <cell r="T111">
            <v>0</v>
          </cell>
          <cell r="U111">
            <v>0</v>
          </cell>
          <cell r="V111">
            <v>0</v>
          </cell>
          <cell r="W111">
            <v>0</v>
          </cell>
          <cell r="X111">
            <v>0</v>
          </cell>
          <cell r="Y111">
            <v>0</v>
          </cell>
          <cell r="Z111">
            <v>0</v>
          </cell>
          <cell r="AA111">
            <v>0</v>
          </cell>
          <cell r="AB111">
            <v>0</v>
          </cell>
          <cell r="AC111">
            <v>0</v>
          </cell>
          <cell r="AD111" t="str">
            <v>-</v>
          </cell>
          <cell r="AE111" t="str">
            <v>-</v>
          </cell>
          <cell r="AF111" t="str">
            <v>-</v>
          </cell>
          <cell r="AG111" t="str">
            <v>-</v>
          </cell>
          <cell r="AH111" t="str">
            <v>-</v>
          </cell>
          <cell r="AI111" t="str">
            <v>-</v>
          </cell>
          <cell r="AJ111" t="str">
            <v>-</v>
          </cell>
          <cell r="AK111" t="str">
            <v>-</v>
          </cell>
          <cell r="AL111" t="str">
            <v>-</v>
          </cell>
        </row>
        <row r="112">
          <cell r="A112" t="str">
            <v>CF220700000</v>
          </cell>
          <cell r="B112" t="str">
            <v>Погашение долгосрочных долговых обязательств</v>
          </cell>
          <cell r="F112">
            <v>0</v>
          </cell>
          <cell r="K112">
            <v>0</v>
          </cell>
          <cell r="O112">
            <v>0</v>
          </cell>
          <cell r="T112">
            <v>0</v>
          </cell>
          <cell r="U112">
            <v>0</v>
          </cell>
          <cell r="V112">
            <v>0</v>
          </cell>
          <cell r="W112">
            <v>0</v>
          </cell>
          <cell r="X112">
            <v>0</v>
          </cell>
          <cell r="Y112">
            <v>0</v>
          </cell>
          <cell r="Z112">
            <v>0</v>
          </cell>
          <cell r="AA112">
            <v>0</v>
          </cell>
          <cell r="AB112">
            <v>0</v>
          </cell>
          <cell r="AC112">
            <v>0</v>
          </cell>
          <cell r="AD112" t="str">
            <v>-</v>
          </cell>
          <cell r="AE112" t="str">
            <v>-</v>
          </cell>
          <cell r="AF112" t="str">
            <v>-</v>
          </cell>
          <cell r="AG112" t="str">
            <v>-</v>
          </cell>
          <cell r="AH112" t="str">
            <v>-</v>
          </cell>
          <cell r="AI112" t="str">
            <v>-</v>
          </cell>
          <cell r="AJ112" t="str">
            <v>-</v>
          </cell>
          <cell r="AK112" t="str">
            <v>-</v>
          </cell>
          <cell r="AL112" t="str">
            <v>-</v>
          </cell>
        </row>
        <row r="113">
          <cell r="A113" t="str">
            <v>CF220800000</v>
          </cell>
          <cell r="B113" t="str">
            <v>Краткосрочные операции</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t="str">
            <v>-</v>
          </cell>
          <cell r="AE113" t="str">
            <v>-</v>
          </cell>
          <cell r="AF113" t="str">
            <v>-</v>
          </cell>
          <cell r="AG113" t="str">
            <v>-</v>
          </cell>
          <cell r="AH113" t="str">
            <v>-</v>
          </cell>
          <cell r="AI113" t="str">
            <v>-</v>
          </cell>
          <cell r="AJ113" t="str">
            <v>-</v>
          </cell>
          <cell r="AK113" t="str">
            <v>-</v>
          </cell>
          <cell r="AL113" t="str">
            <v>-</v>
          </cell>
        </row>
        <row r="114">
          <cell r="A114" t="str">
            <v>CF220801000</v>
          </cell>
          <cell r="B114" t="str">
            <v xml:space="preserve"> - с ценными бумагами</v>
          </cell>
          <cell r="F114">
            <v>0</v>
          </cell>
          <cell r="K114">
            <v>0</v>
          </cell>
          <cell r="O114">
            <v>0</v>
          </cell>
          <cell r="T114">
            <v>0</v>
          </cell>
          <cell r="U114">
            <v>0</v>
          </cell>
          <cell r="V114">
            <v>0</v>
          </cell>
          <cell r="W114">
            <v>0</v>
          </cell>
          <cell r="X114">
            <v>0</v>
          </cell>
          <cell r="Y114">
            <v>0</v>
          </cell>
          <cell r="Z114">
            <v>0</v>
          </cell>
          <cell r="AA114">
            <v>0</v>
          </cell>
          <cell r="AB114">
            <v>0</v>
          </cell>
          <cell r="AC114">
            <v>0</v>
          </cell>
          <cell r="AD114" t="str">
            <v>-</v>
          </cell>
          <cell r="AE114" t="str">
            <v>-</v>
          </cell>
          <cell r="AF114" t="str">
            <v>-</v>
          </cell>
          <cell r="AG114" t="str">
            <v>-</v>
          </cell>
          <cell r="AH114" t="str">
            <v>-</v>
          </cell>
          <cell r="AI114" t="str">
            <v>-</v>
          </cell>
          <cell r="AJ114" t="str">
            <v>-</v>
          </cell>
          <cell r="AK114" t="str">
            <v>-</v>
          </cell>
          <cell r="AL114" t="str">
            <v>-</v>
          </cell>
        </row>
        <row r="115">
          <cell r="A115" t="str">
            <v>CF220802000</v>
          </cell>
          <cell r="B115" t="str">
            <v xml:space="preserve"> - с иностранной валютой</v>
          </cell>
          <cell r="F115">
            <v>0</v>
          </cell>
          <cell r="K115">
            <v>0</v>
          </cell>
          <cell r="O115">
            <v>0</v>
          </cell>
          <cell r="T115">
            <v>0</v>
          </cell>
          <cell r="U115">
            <v>0</v>
          </cell>
          <cell r="V115">
            <v>0</v>
          </cell>
          <cell r="W115">
            <v>0</v>
          </cell>
          <cell r="X115">
            <v>0</v>
          </cell>
          <cell r="Y115">
            <v>0</v>
          </cell>
          <cell r="Z115">
            <v>0</v>
          </cell>
          <cell r="AA115">
            <v>0</v>
          </cell>
          <cell r="AB115">
            <v>0</v>
          </cell>
          <cell r="AC115">
            <v>0</v>
          </cell>
          <cell r="AD115" t="str">
            <v>-</v>
          </cell>
          <cell r="AE115" t="str">
            <v>-</v>
          </cell>
          <cell r="AF115" t="str">
            <v>-</v>
          </cell>
          <cell r="AG115" t="str">
            <v>-</v>
          </cell>
          <cell r="AH115" t="str">
            <v>-</v>
          </cell>
          <cell r="AI115" t="str">
            <v>-</v>
          </cell>
          <cell r="AJ115" t="str">
            <v>-</v>
          </cell>
          <cell r="AK115" t="str">
            <v>-</v>
          </cell>
          <cell r="AL115" t="str">
            <v>-</v>
          </cell>
        </row>
        <row r="116">
          <cell r="A116" t="str">
            <v>CF220802000</v>
          </cell>
          <cell r="B116" t="str">
            <v xml:space="preserve"> - прочие</v>
          </cell>
          <cell r="F116">
            <v>0</v>
          </cell>
          <cell r="K116">
            <v>0</v>
          </cell>
          <cell r="O116">
            <v>0</v>
          </cell>
          <cell r="T116">
            <v>0</v>
          </cell>
          <cell r="U116">
            <v>0</v>
          </cell>
          <cell r="V116">
            <v>0</v>
          </cell>
          <cell r="W116">
            <v>0</v>
          </cell>
          <cell r="X116">
            <v>0</v>
          </cell>
          <cell r="Y116">
            <v>0</v>
          </cell>
          <cell r="Z116">
            <v>0</v>
          </cell>
          <cell r="AA116">
            <v>0</v>
          </cell>
          <cell r="AB116">
            <v>0</v>
          </cell>
          <cell r="AC116">
            <v>0</v>
          </cell>
          <cell r="AD116" t="str">
            <v>-</v>
          </cell>
          <cell r="AE116" t="str">
            <v>-</v>
          </cell>
          <cell r="AF116" t="str">
            <v>-</v>
          </cell>
          <cell r="AG116" t="str">
            <v>-</v>
          </cell>
          <cell r="AH116" t="str">
            <v>-</v>
          </cell>
          <cell r="AI116" t="str">
            <v>-</v>
          </cell>
          <cell r="AJ116" t="str">
            <v>-</v>
          </cell>
          <cell r="AK116" t="str">
            <v>-</v>
          </cell>
          <cell r="AL116" t="str">
            <v>-</v>
          </cell>
        </row>
        <row r="120">
          <cell r="A120" t="str">
            <v>CF230000000</v>
          </cell>
          <cell r="B120" t="str">
            <v>Платежи по инвестиционной деятельности</v>
          </cell>
        </row>
        <row r="121">
          <cell r="A121" t="str">
            <v>CF230100000</v>
          </cell>
          <cell r="B121" t="str">
            <v>Капитальное строительство</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t="str">
            <v>-</v>
          </cell>
          <cell r="AE121" t="str">
            <v>-</v>
          </cell>
          <cell r="AF121" t="str">
            <v>-</v>
          </cell>
          <cell r="AG121" t="str">
            <v>-</v>
          </cell>
        </row>
        <row r="122">
          <cell r="A122" t="str">
            <v>CF230101000</v>
          </cell>
          <cell r="B122" t="str">
            <v>Оборудование</v>
          </cell>
          <cell r="F122">
            <v>0</v>
          </cell>
          <cell r="K122">
            <v>0</v>
          </cell>
          <cell r="O122">
            <v>0</v>
          </cell>
          <cell r="T122">
            <v>0</v>
          </cell>
          <cell r="U122">
            <v>0</v>
          </cell>
          <cell r="V122">
            <v>0</v>
          </cell>
          <cell r="W122">
            <v>0</v>
          </cell>
          <cell r="X122">
            <v>0</v>
          </cell>
          <cell r="Y122">
            <v>0</v>
          </cell>
          <cell r="Z122">
            <v>0</v>
          </cell>
          <cell r="AA122">
            <v>0</v>
          </cell>
          <cell r="AB122">
            <v>0</v>
          </cell>
          <cell r="AC122">
            <v>0</v>
          </cell>
          <cell r="AD122" t="str">
            <v>-</v>
          </cell>
          <cell r="AE122" t="str">
            <v>-</v>
          </cell>
          <cell r="AF122" t="str">
            <v>-</v>
          </cell>
          <cell r="AG122" t="str">
            <v>-</v>
          </cell>
        </row>
        <row r="123">
          <cell r="A123" t="str">
            <v>CF230102000</v>
          </cell>
          <cell r="B123" t="str">
            <v>Строительно-монтажные работы</v>
          </cell>
          <cell r="F123">
            <v>0</v>
          </cell>
          <cell r="K123">
            <v>0</v>
          </cell>
          <cell r="O123">
            <v>0</v>
          </cell>
          <cell r="T123">
            <v>0</v>
          </cell>
          <cell r="U123">
            <v>0</v>
          </cell>
          <cell r="V123">
            <v>0</v>
          </cell>
          <cell r="W123">
            <v>0</v>
          </cell>
          <cell r="X123">
            <v>0</v>
          </cell>
          <cell r="Y123">
            <v>0</v>
          </cell>
          <cell r="Z123">
            <v>0</v>
          </cell>
          <cell r="AA123">
            <v>0</v>
          </cell>
          <cell r="AB123">
            <v>0</v>
          </cell>
          <cell r="AC123">
            <v>0</v>
          </cell>
          <cell r="AD123" t="str">
            <v>-</v>
          </cell>
          <cell r="AE123" t="str">
            <v>-</v>
          </cell>
          <cell r="AF123" t="str">
            <v>-</v>
          </cell>
          <cell r="AG123" t="str">
            <v>-</v>
          </cell>
        </row>
        <row r="124">
          <cell r="A124" t="str">
            <v>CF230103000</v>
          </cell>
          <cell r="B124" t="str">
            <v>Непроизводственное строительство</v>
          </cell>
          <cell r="F124">
            <v>0</v>
          </cell>
          <cell r="K124">
            <v>0</v>
          </cell>
          <cell r="O124">
            <v>0</v>
          </cell>
          <cell r="T124">
            <v>0</v>
          </cell>
          <cell r="U124">
            <v>0</v>
          </cell>
          <cell r="V124">
            <v>0</v>
          </cell>
          <cell r="W124">
            <v>0</v>
          </cell>
          <cell r="X124">
            <v>0</v>
          </cell>
          <cell r="Y124">
            <v>0</v>
          </cell>
          <cell r="Z124">
            <v>0</v>
          </cell>
          <cell r="AA124">
            <v>0</v>
          </cell>
          <cell r="AB124">
            <v>0</v>
          </cell>
          <cell r="AC124">
            <v>0</v>
          </cell>
          <cell r="AD124" t="str">
            <v>-</v>
          </cell>
          <cell r="AE124" t="str">
            <v>-</v>
          </cell>
          <cell r="AF124" t="str">
            <v>-</v>
          </cell>
          <cell r="AG124" t="str">
            <v>-</v>
          </cell>
          <cell r="AH124" t="str">
            <v>-</v>
          </cell>
          <cell r="AI124" t="str">
            <v>-</v>
          </cell>
          <cell r="AJ124" t="str">
            <v>-</v>
          </cell>
          <cell r="AK124" t="str">
            <v>-</v>
          </cell>
          <cell r="AL124" t="str">
            <v>-</v>
          </cell>
        </row>
        <row r="125">
          <cell r="A125" t="str">
            <v>CF230200000</v>
          </cell>
          <cell r="B125" t="str">
            <v>Оборудование, не входящее в сметы строек</v>
          </cell>
          <cell r="F125">
            <v>0</v>
          </cell>
          <cell r="K125">
            <v>0</v>
          </cell>
          <cell r="O125">
            <v>0</v>
          </cell>
          <cell r="T125">
            <v>0</v>
          </cell>
          <cell r="U125">
            <v>0</v>
          </cell>
          <cell r="V125">
            <v>0</v>
          </cell>
          <cell r="W125">
            <v>0</v>
          </cell>
          <cell r="X125">
            <v>0</v>
          </cell>
          <cell r="Y125">
            <v>0</v>
          </cell>
          <cell r="Z125">
            <v>0</v>
          </cell>
          <cell r="AA125">
            <v>0</v>
          </cell>
          <cell r="AB125">
            <v>0</v>
          </cell>
          <cell r="AC125">
            <v>0</v>
          </cell>
          <cell r="AD125" t="str">
            <v>-</v>
          </cell>
          <cell r="AE125" t="str">
            <v>-</v>
          </cell>
          <cell r="AF125" t="str">
            <v>-</v>
          </cell>
          <cell r="AG125" t="str">
            <v>-</v>
          </cell>
          <cell r="AH125" t="str">
            <v>-</v>
          </cell>
          <cell r="AI125" t="str">
            <v>-</v>
          </cell>
          <cell r="AJ125" t="str">
            <v>-</v>
          </cell>
          <cell r="AK125" t="str">
            <v>-</v>
          </cell>
          <cell r="AL125" t="str">
            <v>-</v>
          </cell>
        </row>
        <row r="126">
          <cell r="A126" t="str">
            <v>CF230300000</v>
          </cell>
          <cell r="B126" t="str">
            <v>Приобретение прочих материальных ОС</v>
          </cell>
          <cell r="F126">
            <v>0</v>
          </cell>
          <cell r="K126">
            <v>0</v>
          </cell>
          <cell r="O126">
            <v>0</v>
          </cell>
          <cell r="T126">
            <v>0</v>
          </cell>
          <cell r="U126">
            <v>0</v>
          </cell>
          <cell r="V126">
            <v>0</v>
          </cell>
          <cell r="W126">
            <v>0</v>
          </cell>
          <cell r="X126">
            <v>0</v>
          </cell>
          <cell r="Y126">
            <v>0</v>
          </cell>
          <cell r="Z126">
            <v>0</v>
          </cell>
          <cell r="AA126">
            <v>0</v>
          </cell>
          <cell r="AB126">
            <v>0</v>
          </cell>
          <cell r="AC126">
            <v>0</v>
          </cell>
          <cell r="AD126" t="str">
            <v>-</v>
          </cell>
          <cell r="AE126" t="str">
            <v>-</v>
          </cell>
          <cell r="AF126" t="str">
            <v>-</v>
          </cell>
          <cell r="AG126" t="str">
            <v>-</v>
          </cell>
          <cell r="AH126" t="str">
            <v>-</v>
          </cell>
          <cell r="AI126" t="str">
            <v>-</v>
          </cell>
          <cell r="AJ126" t="str">
            <v>-</v>
          </cell>
          <cell r="AK126" t="str">
            <v>-</v>
          </cell>
          <cell r="AL126" t="str">
            <v>-</v>
          </cell>
        </row>
        <row r="127">
          <cell r="B127" t="str">
            <v>Геологоразведочные работы</v>
          </cell>
          <cell r="F127">
            <v>0</v>
          </cell>
          <cell r="K127">
            <v>0</v>
          </cell>
          <cell r="O127">
            <v>0</v>
          </cell>
          <cell r="T127">
            <v>0</v>
          </cell>
          <cell r="U127">
            <v>0</v>
          </cell>
          <cell r="V127">
            <v>0</v>
          </cell>
          <cell r="W127">
            <v>0</v>
          </cell>
          <cell r="X127">
            <v>0</v>
          </cell>
          <cell r="Y127">
            <v>0</v>
          </cell>
          <cell r="Z127">
            <v>0</v>
          </cell>
          <cell r="AA127">
            <v>0</v>
          </cell>
          <cell r="AB127">
            <v>0</v>
          </cell>
          <cell r="AC127">
            <v>0</v>
          </cell>
          <cell r="AD127" t="str">
            <v>-</v>
          </cell>
          <cell r="AE127" t="str">
            <v>-</v>
          </cell>
          <cell r="AF127" t="str">
            <v>-</v>
          </cell>
          <cell r="AG127" t="str">
            <v>-</v>
          </cell>
          <cell r="AH127" t="str">
            <v>-</v>
          </cell>
          <cell r="AI127" t="str">
            <v>-</v>
          </cell>
          <cell r="AJ127" t="str">
            <v>-</v>
          </cell>
          <cell r="AK127" t="str">
            <v>-</v>
          </cell>
          <cell r="AL127" t="str">
            <v>-</v>
          </cell>
        </row>
        <row r="128">
          <cell r="A128" t="str">
            <v>CF230400000</v>
          </cell>
          <cell r="B128" t="str">
            <v>НИОКР собственные</v>
          </cell>
          <cell r="F128">
            <v>0</v>
          </cell>
          <cell r="K128">
            <v>0</v>
          </cell>
          <cell r="O128">
            <v>0</v>
          </cell>
          <cell r="T128">
            <v>0</v>
          </cell>
          <cell r="U128">
            <v>0</v>
          </cell>
          <cell r="V128">
            <v>0</v>
          </cell>
          <cell r="W128">
            <v>0</v>
          </cell>
          <cell r="X128">
            <v>0</v>
          </cell>
          <cell r="Y128">
            <v>0</v>
          </cell>
          <cell r="Z128">
            <v>0</v>
          </cell>
          <cell r="AA128">
            <v>0</v>
          </cell>
          <cell r="AB128">
            <v>0</v>
          </cell>
          <cell r="AC128">
            <v>0</v>
          </cell>
          <cell r="AD128" t="str">
            <v>-</v>
          </cell>
          <cell r="AE128" t="str">
            <v>-</v>
          </cell>
          <cell r="AF128" t="str">
            <v>-</v>
          </cell>
          <cell r="AG128" t="str">
            <v>-</v>
          </cell>
          <cell r="AH128" t="str">
            <v>-</v>
          </cell>
          <cell r="AI128" t="str">
            <v>-</v>
          </cell>
          <cell r="AJ128" t="str">
            <v>-</v>
          </cell>
          <cell r="AK128" t="str">
            <v>-</v>
          </cell>
          <cell r="AL128" t="str">
            <v>-</v>
          </cell>
        </row>
        <row r="129">
          <cell r="A129" t="str">
            <v>CF230500000</v>
          </cell>
          <cell r="B129" t="str">
            <v>Нематериальные активы</v>
          </cell>
          <cell r="F129">
            <v>0</v>
          </cell>
          <cell r="K129">
            <v>0</v>
          </cell>
          <cell r="O129">
            <v>0</v>
          </cell>
          <cell r="T129">
            <v>0</v>
          </cell>
          <cell r="U129">
            <v>0</v>
          </cell>
          <cell r="V129">
            <v>0</v>
          </cell>
          <cell r="W129">
            <v>0</v>
          </cell>
          <cell r="X129">
            <v>0</v>
          </cell>
          <cell r="Y129">
            <v>0</v>
          </cell>
          <cell r="Z129">
            <v>0</v>
          </cell>
          <cell r="AA129">
            <v>0</v>
          </cell>
          <cell r="AB129">
            <v>0</v>
          </cell>
          <cell r="AC129">
            <v>0</v>
          </cell>
          <cell r="AD129" t="str">
            <v>-</v>
          </cell>
          <cell r="AE129" t="str">
            <v>-</v>
          </cell>
          <cell r="AF129" t="str">
            <v>-</v>
          </cell>
          <cell r="AG129" t="str">
            <v>-</v>
          </cell>
          <cell r="AH129" t="str">
            <v>-</v>
          </cell>
          <cell r="AI129" t="str">
            <v>-</v>
          </cell>
          <cell r="AJ129" t="str">
            <v>-</v>
          </cell>
          <cell r="AK129" t="str">
            <v>-</v>
          </cell>
          <cell r="AL129" t="str">
            <v>-</v>
          </cell>
        </row>
        <row r="130">
          <cell r="A130" t="str">
            <v>CF230600000</v>
          </cell>
          <cell r="B130" t="str">
            <v>Развитие информационных технологий</v>
          </cell>
          <cell r="F130">
            <v>0</v>
          </cell>
          <cell r="K130">
            <v>0</v>
          </cell>
          <cell r="O130">
            <v>0</v>
          </cell>
          <cell r="T130">
            <v>0</v>
          </cell>
          <cell r="U130">
            <v>0</v>
          </cell>
          <cell r="V130">
            <v>0</v>
          </cell>
          <cell r="W130">
            <v>0</v>
          </cell>
          <cell r="X130">
            <v>0</v>
          </cell>
          <cell r="Y130">
            <v>0</v>
          </cell>
          <cell r="Z130">
            <v>0</v>
          </cell>
          <cell r="AA130">
            <v>0</v>
          </cell>
          <cell r="AB130">
            <v>0</v>
          </cell>
          <cell r="AC130">
            <v>0</v>
          </cell>
          <cell r="AD130" t="str">
            <v>-</v>
          </cell>
          <cell r="AE130" t="str">
            <v>-</v>
          </cell>
          <cell r="AF130" t="str">
            <v>-</v>
          </cell>
          <cell r="AG130" t="str">
            <v>-</v>
          </cell>
          <cell r="AH130" t="str">
            <v>-</v>
          </cell>
          <cell r="AI130" t="str">
            <v>-</v>
          </cell>
          <cell r="AJ130" t="str">
            <v>-</v>
          </cell>
          <cell r="AK130" t="str">
            <v>-</v>
          </cell>
          <cell r="AL130" t="str">
            <v>-</v>
          </cell>
        </row>
        <row r="131">
          <cell r="A131" t="str">
            <v>CF230700000</v>
          </cell>
          <cell r="B131" t="str">
            <v>Долгосрочные финансовые вложения</v>
          </cell>
          <cell r="F131">
            <v>0</v>
          </cell>
          <cell r="K131">
            <v>0</v>
          </cell>
          <cell r="O131">
            <v>0</v>
          </cell>
          <cell r="T131">
            <v>0</v>
          </cell>
          <cell r="U131">
            <v>0</v>
          </cell>
          <cell r="V131">
            <v>0</v>
          </cell>
          <cell r="W131">
            <v>0</v>
          </cell>
          <cell r="X131">
            <v>0</v>
          </cell>
          <cell r="Y131">
            <v>0</v>
          </cell>
          <cell r="Z131">
            <v>0</v>
          </cell>
          <cell r="AA131">
            <v>0</v>
          </cell>
          <cell r="AB131">
            <v>0</v>
          </cell>
          <cell r="AC131">
            <v>0</v>
          </cell>
          <cell r="AD131" t="str">
            <v>-</v>
          </cell>
          <cell r="AE131" t="str">
            <v>-</v>
          </cell>
          <cell r="AF131" t="str">
            <v>-</v>
          </cell>
          <cell r="AG131" t="str">
            <v>-</v>
          </cell>
          <cell r="AH131" t="str">
            <v>-</v>
          </cell>
          <cell r="AI131" t="str">
            <v>-</v>
          </cell>
          <cell r="AJ131" t="str">
            <v>-</v>
          </cell>
          <cell r="AK131" t="str">
            <v>-</v>
          </cell>
          <cell r="AL131" t="str">
            <v>-</v>
          </cell>
        </row>
        <row r="132">
          <cell r="B132" t="str">
            <v>Прочие</v>
          </cell>
          <cell r="F132">
            <v>0</v>
          </cell>
          <cell r="K132">
            <v>0</v>
          </cell>
          <cell r="O132">
            <v>0</v>
          </cell>
          <cell r="T132">
            <v>0</v>
          </cell>
          <cell r="U132">
            <v>0</v>
          </cell>
          <cell r="V132">
            <v>0</v>
          </cell>
          <cell r="W132">
            <v>0</v>
          </cell>
          <cell r="X132">
            <v>0</v>
          </cell>
          <cell r="Y132">
            <v>0</v>
          </cell>
          <cell r="Z132">
            <v>0</v>
          </cell>
          <cell r="AA132">
            <v>0</v>
          </cell>
          <cell r="AB132">
            <v>0</v>
          </cell>
          <cell r="AC132">
            <v>0</v>
          </cell>
          <cell r="AD132" t="str">
            <v>-</v>
          </cell>
          <cell r="AE132" t="str">
            <v>-</v>
          </cell>
          <cell r="AF132" t="str">
            <v>-</v>
          </cell>
          <cell r="AG132" t="str">
            <v>-</v>
          </cell>
          <cell r="AH132" t="str">
            <v>-</v>
          </cell>
          <cell r="AI132" t="str">
            <v>-</v>
          </cell>
          <cell r="AJ132" t="str">
            <v>-</v>
          </cell>
          <cell r="AK132" t="str">
            <v>-</v>
          </cell>
          <cell r="AL132" t="str">
            <v>-</v>
          </cell>
        </row>
        <row r="133">
          <cell r="A133" t="str">
            <v>CF230800000</v>
          </cell>
          <cell r="B133" t="str">
            <v>НДС</v>
          </cell>
          <cell r="F133">
            <v>0</v>
          </cell>
          <cell r="K133">
            <v>0</v>
          </cell>
          <cell r="O133">
            <v>0</v>
          </cell>
          <cell r="T133">
            <v>0</v>
          </cell>
          <cell r="U133">
            <v>0</v>
          </cell>
          <cell r="V133">
            <v>0</v>
          </cell>
          <cell r="W133">
            <v>0</v>
          </cell>
          <cell r="X133">
            <v>0</v>
          </cell>
          <cell r="Y133">
            <v>0</v>
          </cell>
          <cell r="Z133">
            <v>0</v>
          </cell>
          <cell r="AA133">
            <v>0</v>
          </cell>
          <cell r="AB133">
            <v>0</v>
          </cell>
          <cell r="AC133">
            <v>0</v>
          </cell>
          <cell r="AD133" t="str">
            <v>-</v>
          </cell>
          <cell r="AE133" t="str">
            <v>-</v>
          </cell>
          <cell r="AF133" t="str">
            <v>-</v>
          </cell>
          <cell r="AG133" t="str">
            <v>-</v>
          </cell>
          <cell r="AH133" t="str">
            <v>-</v>
          </cell>
          <cell r="AI133" t="str">
            <v>-</v>
          </cell>
          <cell r="AJ133" t="str">
            <v>-</v>
          </cell>
          <cell r="AK133" t="str">
            <v>-</v>
          </cell>
          <cell r="AL133" t="str">
            <v>-</v>
          </cell>
        </row>
        <row r="134">
          <cell r="B134" t="str">
            <v>Итого платежей по инвестиционной деятельности</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t="str">
            <v>-</v>
          </cell>
          <cell r="AE134" t="str">
            <v>-</v>
          </cell>
          <cell r="AF134" t="str">
            <v>-</v>
          </cell>
          <cell r="AG134" t="str">
            <v>-</v>
          </cell>
          <cell r="AH134" t="str">
            <v>-</v>
          </cell>
          <cell r="AI134" t="str">
            <v>-</v>
          </cell>
          <cell r="AJ134" t="str">
            <v>-</v>
          </cell>
          <cell r="AK134" t="str">
            <v>-</v>
          </cell>
          <cell r="AL134" t="str">
            <v>-</v>
          </cell>
        </row>
        <row r="136">
          <cell r="A136" t="str">
            <v>CF240000000</v>
          </cell>
          <cell r="B136" t="str">
            <v>Платежи по налогам</v>
          </cell>
        </row>
        <row r="137">
          <cell r="A137" t="str">
            <v>CF240100000</v>
          </cell>
          <cell r="B137" t="str">
            <v>Налоговые платежи в России</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t="str">
            <v>-</v>
          </cell>
          <cell r="AE137" t="str">
            <v>-</v>
          </cell>
          <cell r="AF137" t="str">
            <v>-</v>
          </cell>
          <cell r="AG137" t="str">
            <v>-</v>
          </cell>
          <cell r="AH137" t="str">
            <v>-</v>
          </cell>
          <cell r="AI137" t="str">
            <v>-</v>
          </cell>
          <cell r="AJ137" t="str">
            <v>-</v>
          </cell>
          <cell r="AK137" t="str">
            <v>-</v>
          </cell>
          <cell r="AL137" t="str">
            <v>-</v>
          </cell>
        </row>
        <row r="138">
          <cell r="A138" t="str">
            <v>CF240200000</v>
          </cell>
          <cell r="B138" t="str">
            <v>НДС к уплате в бюджет</v>
          </cell>
          <cell r="F138">
            <v>0</v>
          </cell>
          <cell r="K138">
            <v>0</v>
          </cell>
          <cell r="O138">
            <v>0</v>
          </cell>
          <cell r="T138">
            <v>0</v>
          </cell>
          <cell r="U138">
            <v>0</v>
          </cell>
          <cell r="V138">
            <v>0</v>
          </cell>
          <cell r="W138">
            <v>0</v>
          </cell>
          <cell r="X138">
            <v>0</v>
          </cell>
          <cell r="Y138">
            <v>0</v>
          </cell>
          <cell r="Z138">
            <v>0</v>
          </cell>
          <cell r="AA138">
            <v>0</v>
          </cell>
          <cell r="AB138">
            <v>0</v>
          </cell>
          <cell r="AC138">
            <v>0</v>
          </cell>
          <cell r="AD138" t="str">
            <v>-</v>
          </cell>
          <cell r="AE138" t="str">
            <v>-</v>
          </cell>
          <cell r="AF138" t="str">
            <v>-</v>
          </cell>
          <cell r="AG138" t="str">
            <v>-</v>
          </cell>
          <cell r="AH138" t="str">
            <v>-</v>
          </cell>
          <cell r="AI138" t="str">
            <v>-</v>
          </cell>
          <cell r="AJ138" t="str">
            <v>-</v>
          </cell>
          <cell r="AK138" t="str">
            <v>-</v>
          </cell>
          <cell r="AL138" t="str">
            <v>-</v>
          </cell>
        </row>
        <row r="139">
          <cell r="A139" t="str">
            <v>CF240300000</v>
          </cell>
          <cell r="B139" t="str">
            <v>На пользование недрами</v>
          </cell>
          <cell r="F139">
            <v>0</v>
          </cell>
          <cell r="K139">
            <v>0</v>
          </cell>
          <cell r="O139">
            <v>0</v>
          </cell>
          <cell r="T139">
            <v>0</v>
          </cell>
          <cell r="U139">
            <v>0</v>
          </cell>
          <cell r="V139">
            <v>0</v>
          </cell>
          <cell r="W139">
            <v>0</v>
          </cell>
          <cell r="X139">
            <v>0</v>
          </cell>
          <cell r="Y139">
            <v>0</v>
          </cell>
          <cell r="Z139">
            <v>0</v>
          </cell>
          <cell r="AA139">
            <v>0</v>
          </cell>
          <cell r="AB139">
            <v>0</v>
          </cell>
          <cell r="AC139">
            <v>0</v>
          </cell>
          <cell r="AD139" t="str">
            <v>-</v>
          </cell>
          <cell r="AE139" t="str">
            <v>-</v>
          </cell>
          <cell r="AF139" t="str">
            <v>-</v>
          </cell>
          <cell r="AG139" t="str">
            <v>-</v>
          </cell>
          <cell r="AH139" t="str">
            <v>-</v>
          </cell>
          <cell r="AI139" t="str">
            <v>-</v>
          </cell>
          <cell r="AJ139" t="str">
            <v>-</v>
          </cell>
          <cell r="AK139" t="str">
            <v>-</v>
          </cell>
          <cell r="AL139" t="str">
            <v>-</v>
          </cell>
        </row>
        <row r="140">
          <cell r="A140" t="str">
            <v>CF240400000</v>
          </cell>
          <cell r="B140" t="str">
            <v>Отчисления на ВМСБ</v>
          </cell>
          <cell r="F140">
            <v>0</v>
          </cell>
          <cell r="K140">
            <v>0</v>
          </cell>
          <cell r="O140">
            <v>0</v>
          </cell>
          <cell r="T140">
            <v>0</v>
          </cell>
          <cell r="U140">
            <v>0</v>
          </cell>
          <cell r="V140">
            <v>0</v>
          </cell>
          <cell r="W140">
            <v>0</v>
          </cell>
          <cell r="X140">
            <v>0</v>
          </cell>
          <cell r="Y140">
            <v>0</v>
          </cell>
          <cell r="Z140">
            <v>0</v>
          </cell>
          <cell r="AA140">
            <v>0</v>
          </cell>
          <cell r="AB140">
            <v>0</v>
          </cell>
          <cell r="AC140">
            <v>0</v>
          </cell>
          <cell r="AD140" t="str">
            <v>-</v>
          </cell>
          <cell r="AE140" t="str">
            <v>-</v>
          </cell>
          <cell r="AF140" t="str">
            <v>-</v>
          </cell>
          <cell r="AG140" t="str">
            <v>-</v>
          </cell>
          <cell r="AH140" t="str">
            <v>-</v>
          </cell>
          <cell r="AI140" t="str">
            <v>-</v>
          </cell>
          <cell r="AJ140" t="str">
            <v>-</v>
          </cell>
          <cell r="AK140" t="str">
            <v>-</v>
          </cell>
          <cell r="AL140" t="str">
            <v>-</v>
          </cell>
        </row>
        <row r="141">
          <cell r="A141" t="str">
            <v>CF240500000</v>
          </cell>
          <cell r="B141" t="str">
            <v>Налог на прибыль</v>
          </cell>
          <cell r="F141">
            <v>0</v>
          </cell>
          <cell r="K141">
            <v>0</v>
          </cell>
          <cell r="O141">
            <v>0</v>
          </cell>
          <cell r="T141">
            <v>0</v>
          </cell>
          <cell r="U141">
            <v>0</v>
          </cell>
          <cell r="V141">
            <v>0</v>
          </cell>
          <cell r="W141">
            <v>0</v>
          </cell>
          <cell r="X141">
            <v>0</v>
          </cell>
          <cell r="Y141">
            <v>0</v>
          </cell>
          <cell r="Z141">
            <v>0</v>
          </cell>
          <cell r="AA141">
            <v>0</v>
          </cell>
          <cell r="AB141">
            <v>0</v>
          </cell>
          <cell r="AC141">
            <v>0</v>
          </cell>
          <cell r="AD141" t="str">
            <v>-</v>
          </cell>
          <cell r="AE141" t="str">
            <v>-</v>
          </cell>
          <cell r="AF141" t="str">
            <v>-</v>
          </cell>
          <cell r="AG141" t="str">
            <v>-</v>
          </cell>
        </row>
        <row r="142">
          <cell r="A142" t="str">
            <v>CF240600000</v>
          </cell>
          <cell r="B142" t="str">
            <v>Прочие, связанные с производством - всего</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t="str">
            <v>-</v>
          </cell>
          <cell r="AE142" t="str">
            <v>-</v>
          </cell>
          <cell r="AF142" t="str">
            <v>-</v>
          </cell>
          <cell r="AG142" t="str">
            <v>-</v>
          </cell>
        </row>
        <row r="143">
          <cell r="A143" t="str">
            <v>CF240601000</v>
          </cell>
          <cell r="B143" t="str">
            <v>Плата за загрязнение окружающей среды</v>
          </cell>
          <cell r="F143">
            <v>0</v>
          </cell>
          <cell r="K143">
            <v>0</v>
          </cell>
          <cell r="O143">
            <v>0</v>
          </cell>
          <cell r="T143">
            <v>0</v>
          </cell>
          <cell r="U143">
            <v>0</v>
          </cell>
          <cell r="V143">
            <v>0</v>
          </cell>
          <cell r="W143">
            <v>0</v>
          </cell>
          <cell r="X143">
            <v>0</v>
          </cell>
          <cell r="Y143">
            <v>0</v>
          </cell>
          <cell r="Z143">
            <v>0</v>
          </cell>
          <cell r="AA143">
            <v>0</v>
          </cell>
          <cell r="AB143">
            <v>0</v>
          </cell>
          <cell r="AC143">
            <v>0</v>
          </cell>
          <cell r="AD143" t="str">
            <v>-</v>
          </cell>
          <cell r="AE143" t="str">
            <v>-</v>
          </cell>
          <cell r="AF143" t="str">
            <v>-</v>
          </cell>
          <cell r="AG143" t="str">
            <v>-</v>
          </cell>
          <cell r="AH143" t="str">
            <v>-</v>
          </cell>
          <cell r="AI143" t="str">
            <v>-</v>
          </cell>
          <cell r="AJ143" t="str">
            <v>-</v>
          </cell>
          <cell r="AK143" t="str">
            <v>-</v>
          </cell>
          <cell r="AL143" t="str">
            <v>-</v>
          </cell>
        </row>
        <row r="144">
          <cell r="A144" t="str">
            <v>CF240602000</v>
          </cell>
          <cell r="B144" t="str">
            <v>Плата за воду</v>
          </cell>
          <cell r="F144">
            <v>0</v>
          </cell>
          <cell r="K144">
            <v>0</v>
          </cell>
          <cell r="O144">
            <v>0</v>
          </cell>
          <cell r="T144">
            <v>0</v>
          </cell>
          <cell r="U144">
            <v>0</v>
          </cell>
          <cell r="V144">
            <v>0</v>
          </cell>
          <cell r="W144">
            <v>0</v>
          </cell>
          <cell r="X144">
            <v>0</v>
          </cell>
          <cell r="Y144">
            <v>0</v>
          </cell>
          <cell r="Z144">
            <v>0</v>
          </cell>
          <cell r="AA144">
            <v>0</v>
          </cell>
          <cell r="AB144">
            <v>0</v>
          </cell>
          <cell r="AC144">
            <v>0</v>
          </cell>
          <cell r="AD144" t="str">
            <v>-</v>
          </cell>
          <cell r="AE144" t="str">
            <v>-</v>
          </cell>
          <cell r="AF144" t="str">
            <v>-</v>
          </cell>
          <cell r="AG144" t="str">
            <v>-</v>
          </cell>
          <cell r="AH144" t="str">
            <v>-</v>
          </cell>
          <cell r="AI144" t="str">
            <v>-</v>
          </cell>
          <cell r="AJ144" t="str">
            <v>-</v>
          </cell>
          <cell r="AK144" t="str">
            <v>-</v>
          </cell>
          <cell r="AL144" t="str">
            <v>-</v>
          </cell>
        </row>
        <row r="145">
          <cell r="A145" t="str">
            <v>CF240603000</v>
          </cell>
          <cell r="B145" t="str">
            <v>Плата за землю</v>
          </cell>
          <cell r="F145">
            <v>0</v>
          </cell>
          <cell r="K145">
            <v>0</v>
          </cell>
          <cell r="O145">
            <v>0</v>
          </cell>
          <cell r="T145">
            <v>0</v>
          </cell>
          <cell r="U145">
            <v>0</v>
          </cell>
          <cell r="V145">
            <v>0</v>
          </cell>
          <cell r="W145">
            <v>0</v>
          </cell>
          <cell r="X145">
            <v>0</v>
          </cell>
          <cell r="Y145">
            <v>0</v>
          </cell>
          <cell r="Z145">
            <v>0</v>
          </cell>
          <cell r="AA145">
            <v>0</v>
          </cell>
          <cell r="AB145">
            <v>0</v>
          </cell>
          <cell r="AC145">
            <v>0</v>
          </cell>
          <cell r="AD145" t="str">
            <v>-</v>
          </cell>
          <cell r="AE145" t="str">
            <v>-</v>
          </cell>
          <cell r="AF145" t="str">
            <v>-</v>
          </cell>
          <cell r="AG145" t="str">
            <v>-</v>
          </cell>
          <cell r="AH145" t="str">
            <v>-</v>
          </cell>
          <cell r="AI145" t="str">
            <v>-</v>
          </cell>
          <cell r="AJ145" t="str">
            <v>-</v>
          </cell>
          <cell r="AK145" t="str">
            <v>-</v>
          </cell>
          <cell r="AL145" t="str">
            <v>-</v>
          </cell>
        </row>
        <row r="146">
          <cell r="A146" t="str">
            <v>CF240700000</v>
          </cell>
          <cell r="B146" t="str">
            <v>Прочие - всего</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t="str">
            <v>-</v>
          </cell>
          <cell r="AE146" t="str">
            <v>-</v>
          </cell>
          <cell r="AF146" t="str">
            <v>-</v>
          </cell>
          <cell r="AG146" t="str">
            <v>-</v>
          </cell>
          <cell r="AH146" t="str">
            <v>-</v>
          </cell>
          <cell r="AI146" t="str">
            <v>-</v>
          </cell>
          <cell r="AJ146" t="str">
            <v>-</v>
          </cell>
          <cell r="AK146" t="str">
            <v>-</v>
          </cell>
          <cell r="AL146" t="str">
            <v>-</v>
          </cell>
        </row>
        <row r="147">
          <cell r="A147" t="str">
            <v>CF240701000</v>
          </cell>
          <cell r="B147" t="str">
            <v>Налог на имущество</v>
          </cell>
          <cell r="F147">
            <v>0</v>
          </cell>
          <cell r="K147">
            <v>0</v>
          </cell>
          <cell r="O147">
            <v>0</v>
          </cell>
          <cell r="T147">
            <v>0</v>
          </cell>
          <cell r="U147">
            <v>0</v>
          </cell>
          <cell r="V147">
            <v>0</v>
          </cell>
          <cell r="W147">
            <v>0</v>
          </cell>
          <cell r="X147">
            <v>0</v>
          </cell>
          <cell r="Y147">
            <v>0</v>
          </cell>
          <cell r="Z147">
            <v>0</v>
          </cell>
          <cell r="AA147">
            <v>0</v>
          </cell>
          <cell r="AB147">
            <v>0</v>
          </cell>
          <cell r="AC147">
            <v>0</v>
          </cell>
          <cell r="AD147" t="str">
            <v>-</v>
          </cell>
          <cell r="AE147" t="str">
            <v>-</v>
          </cell>
          <cell r="AF147" t="str">
            <v>-</v>
          </cell>
          <cell r="AG147" t="str">
            <v>-</v>
          </cell>
          <cell r="AH147" t="str">
            <v>-</v>
          </cell>
          <cell r="AI147" t="str">
            <v>-</v>
          </cell>
          <cell r="AJ147" t="str">
            <v>-</v>
          </cell>
          <cell r="AK147" t="str">
            <v>-</v>
          </cell>
          <cell r="AL147" t="str">
            <v>-</v>
          </cell>
        </row>
        <row r="148">
          <cell r="A148" t="str">
            <v>CF240702000</v>
          </cell>
          <cell r="B148" t="str">
            <v>Налог на пользователей автодорог</v>
          </cell>
          <cell r="F148">
            <v>0</v>
          </cell>
          <cell r="K148">
            <v>0</v>
          </cell>
          <cell r="O148">
            <v>0</v>
          </cell>
          <cell r="T148">
            <v>0</v>
          </cell>
          <cell r="U148">
            <v>0</v>
          </cell>
          <cell r="V148">
            <v>0</v>
          </cell>
          <cell r="W148">
            <v>0</v>
          </cell>
          <cell r="X148">
            <v>0</v>
          </cell>
          <cell r="Y148">
            <v>0</v>
          </cell>
          <cell r="Z148">
            <v>0</v>
          </cell>
          <cell r="AA148">
            <v>0</v>
          </cell>
          <cell r="AB148">
            <v>0</v>
          </cell>
          <cell r="AC148">
            <v>0</v>
          </cell>
          <cell r="AD148" t="str">
            <v>-</v>
          </cell>
          <cell r="AE148" t="str">
            <v>-</v>
          </cell>
          <cell r="AF148" t="str">
            <v>-</v>
          </cell>
          <cell r="AG148" t="str">
            <v>-</v>
          </cell>
          <cell r="AH148" t="str">
            <v>-</v>
          </cell>
          <cell r="AI148" t="str">
            <v>-</v>
          </cell>
          <cell r="AJ148" t="str">
            <v>-</v>
          </cell>
          <cell r="AK148" t="str">
            <v>-</v>
          </cell>
          <cell r="AL148" t="str">
            <v>-</v>
          </cell>
        </row>
        <row r="149">
          <cell r="A149" t="str">
            <v>CF240703000</v>
          </cell>
          <cell r="B149" t="str">
            <v>Таможенные сборы, экспортные пошлины</v>
          </cell>
          <cell r="F149">
            <v>0</v>
          </cell>
          <cell r="K149">
            <v>0</v>
          </cell>
          <cell r="O149">
            <v>0</v>
          </cell>
          <cell r="T149">
            <v>0</v>
          </cell>
          <cell r="U149">
            <v>0</v>
          </cell>
          <cell r="V149">
            <v>0</v>
          </cell>
          <cell r="W149">
            <v>0</v>
          </cell>
          <cell r="X149">
            <v>0</v>
          </cell>
          <cell r="Y149">
            <v>0</v>
          </cell>
          <cell r="Z149">
            <v>0</v>
          </cell>
          <cell r="AA149">
            <v>0</v>
          </cell>
          <cell r="AB149">
            <v>0</v>
          </cell>
          <cell r="AC149">
            <v>0</v>
          </cell>
          <cell r="AD149" t="str">
            <v>-</v>
          </cell>
          <cell r="AE149" t="str">
            <v>-</v>
          </cell>
          <cell r="AF149" t="str">
            <v>-</v>
          </cell>
          <cell r="AG149" t="str">
            <v>-</v>
          </cell>
          <cell r="AH149" t="str">
            <v>-</v>
          </cell>
          <cell r="AI149" t="str">
            <v>-</v>
          </cell>
          <cell r="AJ149" t="str">
            <v>-</v>
          </cell>
          <cell r="AK149" t="str">
            <v>-</v>
          </cell>
          <cell r="AL149" t="str">
            <v>-</v>
          </cell>
        </row>
        <row r="150">
          <cell r="A150" t="str">
            <v>CF240704000</v>
          </cell>
          <cell r="B150" t="str">
            <v>Акцизы</v>
          </cell>
          <cell r="F150">
            <v>0</v>
          </cell>
          <cell r="K150">
            <v>0</v>
          </cell>
          <cell r="O150">
            <v>0</v>
          </cell>
          <cell r="T150">
            <v>0</v>
          </cell>
          <cell r="U150">
            <v>0</v>
          </cell>
          <cell r="V150">
            <v>0</v>
          </cell>
          <cell r="W150">
            <v>0</v>
          </cell>
          <cell r="X150">
            <v>0</v>
          </cell>
          <cell r="Y150">
            <v>0</v>
          </cell>
          <cell r="Z150">
            <v>0</v>
          </cell>
          <cell r="AA150">
            <v>0</v>
          </cell>
          <cell r="AB150">
            <v>0</v>
          </cell>
          <cell r="AC150">
            <v>0</v>
          </cell>
          <cell r="AD150" t="str">
            <v>-</v>
          </cell>
          <cell r="AE150" t="str">
            <v>-</v>
          </cell>
          <cell r="AF150" t="str">
            <v>-</v>
          </cell>
          <cell r="AG150" t="str">
            <v>-</v>
          </cell>
          <cell r="AH150" t="str">
            <v>-</v>
          </cell>
          <cell r="AI150" t="str">
            <v>-</v>
          </cell>
          <cell r="AJ150" t="str">
            <v>-</v>
          </cell>
          <cell r="AK150" t="str">
            <v>-</v>
          </cell>
          <cell r="AL150" t="str">
            <v>-</v>
          </cell>
        </row>
        <row r="151">
          <cell r="A151" t="str">
            <v>CF240705000</v>
          </cell>
          <cell r="B151" t="str">
            <v>Прочие налоги и отчисления</v>
          </cell>
          <cell r="F151">
            <v>0</v>
          </cell>
          <cell r="K151">
            <v>0</v>
          </cell>
          <cell r="O151">
            <v>0</v>
          </cell>
          <cell r="T151">
            <v>0</v>
          </cell>
          <cell r="U151">
            <v>0</v>
          </cell>
          <cell r="V151">
            <v>0</v>
          </cell>
          <cell r="W151">
            <v>0</v>
          </cell>
          <cell r="X151">
            <v>0</v>
          </cell>
          <cell r="Y151">
            <v>0</v>
          </cell>
          <cell r="Z151">
            <v>0</v>
          </cell>
          <cell r="AA151">
            <v>0</v>
          </cell>
          <cell r="AB151">
            <v>0</v>
          </cell>
          <cell r="AC151">
            <v>0</v>
          </cell>
          <cell r="AD151" t="str">
            <v>-</v>
          </cell>
          <cell r="AE151" t="str">
            <v>-</v>
          </cell>
          <cell r="AF151" t="str">
            <v>-</v>
          </cell>
          <cell r="AG151" t="str">
            <v>-</v>
          </cell>
          <cell r="AH151" t="str">
            <v>-</v>
          </cell>
          <cell r="AI151" t="str">
            <v>-</v>
          </cell>
          <cell r="AJ151" t="str">
            <v>-</v>
          </cell>
          <cell r="AK151" t="str">
            <v>-</v>
          </cell>
          <cell r="AL151" t="str">
            <v>-</v>
          </cell>
        </row>
        <row r="152">
          <cell r="A152" t="str">
            <v>CF240800000</v>
          </cell>
          <cell r="B152" t="str">
            <v>Налоговые платежи в Казахстане</v>
          </cell>
          <cell r="F152">
            <v>0</v>
          </cell>
          <cell r="K152">
            <v>0</v>
          </cell>
          <cell r="O152">
            <v>0</v>
          </cell>
          <cell r="T152">
            <v>0</v>
          </cell>
          <cell r="U152">
            <v>0</v>
          </cell>
          <cell r="V152">
            <v>0</v>
          </cell>
          <cell r="W152">
            <v>0</v>
          </cell>
          <cell r="X152">
            <v>0</v>
          </cell>
          <cell r="Y152">
            <v>0</v>
          </cell>
          <cell r="Z152">
            <v>0</v>
          </cell>
          <cell r="AA152">
            <v>0</v>
          </cell>
          <cell r="AB152">
            <v>0</v>
          </cell>
          <cell r="AC152">
            <v>0</v>
          </cell>
          <cell r="AD152" t="str">
            <v>-</v>
          </cell>
          <cell r="AE152" t="str">
            <v>-</v>
          </cell>
          <cell r="AF152" t="str">
            <v>-</v>
          </cell>
          <cell r="AG152" t="str">
            <v>-</v>
          </cell>
          <cell r="AH152" t="str">
            <v>-</v>
          </cell>
          <cell r="AI152" t="str">
            <v>-</v>
          </cell>
          <cell r="AJ152" t="str">
            <v>-</v>
          </cell>
          <cell r="AK152" t="str">
            <v>-</v>
          </cell>
          <cell r="AL152" t="str">
            <v>-</v>
          </cell>
        </row>
        <row r="153">
          <cell r="A153" t="str">
            <v>CF240900000</v>
          </cell>
          <cell r="B153" t="str">
            <v>Налоговые платежи в Азербайджане</v>
          </cell>
          <cell r="F153">
            <v>0</v>
          </cell>
          <cell r="K153">
            <v>0</v>
          </cell>
          <cell r="O153">
            <v>0</v>
          </cell>
          <cell r="T153">
            <v>0</v>
          </cell>
          <cell r="U153">
            <v>0</v>
          </cell>
          <cell r="V153">
            <v>0</v>
          </cell>
          <cell r="W153">
            <v>0</v>
          </cell>
          <cell r="X153">
            <v>0</v>
          </cell>
          <cell r="Y153">
            <v>0</v>
          </cell>
          <cell r="Z153">
            <v>0</v>
          </cell>
          <cell r="AA153">
            <v>0</v>
          </cell>
          <cell r="AB153">
            <v>0</v>
          </cell>
          <cell r="AC153">
            <v>0</v>
          </cell>
          <cell r="AD153" t="str">
            <v>-</v>
          </cell>
          <cell r="AE153" t="str">
            <v>-</v>
          </cell>
          <cell r="AF153" t="str">
            <v>-</v>
          </cell>
          <cell r="AG153" t="str">
            <v>-</v>
          </cell>
          <cell r="AH153" t="str">
            <v>-</v>
          </cell>
          <cell r="AI153" t="str">
            <v>-</v>
          </cell>
          <cell r="AJ153" t="str">
            <v>-</v>
          </cell>
          <cell r="AK153" t="str">
            <v>-</v>
          </cell>
          <cell r="AL153" t="str">
            <v>-</v>
          </cell>
        </row>
        <row r="154">
          <cell r="A154" t="str">
            <v>CF241000000</v>
          </cell>
          <cell r="B154" t="str">
            <v>Налоговые платежи в дальнем зарубежье</v>
          </cell>
          <cell r="F154">
            <v>0</v>
          </cell>
          <cell r="K154">
            <v>0</v>
          </cell>
          <cell r="O154">
            <v>0</v>
          </cell>
          <cell r="T154">
            <v>0</v>
          </cell>
          <cell r="U154">
            <v>0</v>
          </cell>
          <cell r="V154">
            <v>0</v>
          </cell>
          <cell r="W154">
            <v>0</v>
          </cell>
          <cell r="X154">
            <v>0</v>
          </cell>
          <cell r="Y154">
            <v>0</v>
          </cell>
          <cell r="Z154">
            <v>0</v>
          </cell>
          <cell r="AA154">
            <v>0</v>
          </cell>
          <cell r="AB154">
            <v>0</v>
          </cell>
          <cell r="AC154">
            <v>0</v>
          </cell>
          <cell r="AD154" t="str">
            <v>-</v>
          </cell>
          <cell r="AE154" t="str">
            <v>-</v>
          </cell>
          <cell r="AF154" t="str">
            <v>-</v>
          </cell>
          <cell r="AG154" t="str">
            <v>-</v>
          </cell>
        </row>
      </sheetData>
      <sheetData sheetId="8"/>
      <sheetData sheetId="9"/>
      <sheetData sheetId="10"/>
      <sheetData sheetId="11"/>
      <sheetData sheetId="12" refreshError="1"/>
      <sheetData sheetId="13"/>
      <sheetData sheetId="14"/>
      <sheetData sheetId="15"/>
      <sheetData sheetId="16" refreshError="1">
        <row r="14">
          <cell r="C14">
            <v>0</v>
          </cell>
        </row>
      </sheetData>
      <sheetData sheetId="17"/>
      <sheetData sheetId="18"/>
      <sheetData sheetId="19"/>
      <sheetData sheetId="20"/>
      <sheetData sheetId="21" refreshError="1">
        <row r="16">
          <cell r="D16">
            <v>0</v>
          </cell>
          <cell r="E16">
            <v>0</v>
          </cell>
        </row>
        <row r="17">
          <cell r="D17">
            <v>0</v>
          </cell>
          <cell r="E17">
            <v>0</v>
          </cell>
        </row>
        <row r="25">
          <cell r="D25">
            <v>0</v>
          </cell>
          <cell r="E25">
            <v>0</v>
          </cell>
        </row>
      </sheetData>
      <sheetData sheetId="22" refreshError="1">
        <row r="16">
          <cell r="B16" t="str">
            <v>подоходный налог</v>
          </cell>
        </row>
        <row r="17">
          <cell r="B17" t="str">
            <v>премиальные выплаты</v>
          </cell>
        </row>
        <row r="18">
          <cell r="B18" t="str">
            <v>социальные выплаты</v>
          </cell>
        </row>
        <row r="19">
          <cell r="B19" t="str">
            <v>другие выплаты и расходы, связанные с персоналом</v>
          </cell>
        </row>
        <row r="20">
          <cell r="B20" t="str">
            <v>расходы на обучение</v>
          </cell>
        </row>
        <row r="21">
          <cell r="B21" t="str">
            <v>медицинские страховки</v>
          </cell>
        </row>
        <row r="22">
          <cell r="B22" t="str">
            <v>страхование</v>
          </cell>
        </row>
        <row r="23">
          <cell r="B23" t="str">
            <v>социальные отчисления</v>
          </cell>
        </row>
        <row r="24">
          <cell r="B24" t="str">
            <v>подъемные</v>
          </cell>
        </row>
        <row r="25">
          <cell r="B25" t="str">
            <v>прочие</v>
          </cell>
        </row>
        <row r="26">
          <cell r="A26" t="str">
            <v>CF210802000</v>
          </cell>
          <cell r="B26" t="str">
            <v>Развитие бизнеса</v>
          </cell>
          <cell r="C26">
            <v>0</v>
          </cell>
        </row>
        <row r="27">
          <cell r="B27" t="str">
            <v>командировачные расходы</v>
          </cell>
        </row>
        <row r="28">
          <cell r="B28" t="str">
            <v>конференции</v>
          </cell>
        </row>
        <row r="29">
          <cell r="B29" t="str">
            <v>представительские расходы</v>
          </cell>
        </row>
        <row r="30">
          <cell r="B30" t="str">
            <v>членство в профессиональных ассоциациях</v>
          </cell>
        </row>
        <row r="31">
          <cell r="B31" t="str">
            <v>прочие</v>
          </cell>
        </row>
        <row r="32">
          <cell r="A32" t="str">
            <v>CF210803000</v>
          </cell>
          <cell r="B32" t="str">
            <v>Социальная деятельность и благотворительность</v>
          </cell>
        </row>
        <row r="33">
          <cell r="A33" t="str">
            <v>CF210804000</v>
          </cell>
          <cell r="B33" t="str">
            <v>Аренда</v>
          </cell>
          <cell r="C33">
            <v>0</v>
          </cell>
        </row>
        <row r="34">
          <cell r="A34" t="str">
            <v>CF210804010</v>
          </cell>
          <cell r="B34" t="str">
            <v xml:space="preserve"> - Земля</v>
          </cell>
        </row>
        <row r="35">
          <cell r="A35" t="str">
            <v>CF210804020</v>
          </cell>
          <cell r="B35" t="str">
            <v xml:space="preserve"> - Непроизводственное оборудование</v>
          </cell>
        </row>
        <row r="36">
          <cell r="A36" t="str">
            <v>CF210804030</v>
          </cell>
          <cell r="B36" t="str">
            <v xml:space="preserve"> - Квартиры прикомандированных сотрудников</v>
          </cell>
        </row>
        <row r="37">
          <cell r="A37" t="str">
            <v>CF210804040</v>
          </cell>
          <cell r="B37" t="str">
            <v xml:space="preserve"> - Прочие</v>
          </cell>
        </row>
        <row r="38">
          <cell r="A38" t="str">
            <v>CF210805000</v>
          </cell>
          <cell r="B38" t="str">
            <v>Офис</v>
          </cell>
          <cell r="C38">
            <v>0</v>
          </cell>
        </row>
        <row r="39">
          <cell r="A39" t="str">
            <v>CF210805010</v>
          </cell>
          <cell r="B39" t="str">
            <v xml:space="preserve"> - Коммунальные услуги</v>
          </cell>
        </row>
        <row r="40">
          <cell r="A40" t="str">
            <v>CF210805020</v>
          </cell>
          <cell r="B40" t="str">
            <v xml:space="preserve"> - Содержание офиса</v>
          </cell>
        </row>
        <row r="41">
          <cell r="A41" t="str">
            <v>CF210805030</v>
          </cell>
          <cell r="B41" t="str">
            <v xml:space="preserve"> - Почтовые и курьерские услуги</v>
          </cell>
        </row>
        <row r="42">
          <cell r="A42" t="str">
            <v>CF210805040</v>
          </cell>
          <cell r="B42" t="str">
            <v xml:space="preserve"> - Аренда</v>
          </cell>
        </row>
        <row r="43">
          <cell r="A43" t="str">
            <v>CF210805050</v>
          </cell>
          <cell r="B43" t="str">
            <v xml:space="preserve"> - Ремонт</v>
          </cell>
        </row>
        <row r="44">
          <cell r="A44" t="str">
            <v>CF210805060</v>
          </cell>
          <cell r="B44" t="str">
            <v xml:space="preserve"> - Прочие</v>
          </cell>
        </row>
        <row r="45">
          <cell r="A45" t="str">
            <v>CF210806000</v>
          </cell>
          <cell r="B45" t="str">
            <v>Транспорт и перевозки</v>
          </cell>
          <cell r="C45">
            <v>0</v>
          </cell>
        </row>
        <row r="46">
          <cell r="A46" t="str">
            <v>CF210806010</v>
          </cell>
          <cell r="B46" t="str">
            <v xml:space="preserve"> - Транспортные услуги</v>
          </cell>
        </row>
        <row r="47">
          <cell r="A47" t="str">
            <v>CF210806020</v>
          </cell>
          <cell r="B47" t="str">
            <v xml:space="preserve"> - Аренда автомашин</v>
          </cell>
        </row>
        <row r="48">
          <cell r="A48" t="str">
            <v>CF210806030</v>
          </cell>
          <cell r="B48" t="str">
            <v xml:space="preserve"> - Содержание и ремонт автомобилей</v>
          </cell>
        </row>
        <row r="49">
          <cell r="A49" t="str">
            <v>CF210806040</v>
          </cell>
          <cell r="B49" t="str">
            <v xml:space="preserve"> - ГСМ</v>
          </cell>
        </row>
      </sheetData>
      <sheetData sheetId="23" refreshError="1">
        <row r="5">
          <cell r="B5" t="str">
            <v>ЛУКОЙЛ Оверсиз Анаран Лтд.</v>
          </cell>
          <cell r="I5" t="str">
            <v>от "___" __________ 200__ г.</v>
          </cell>
        </row>
        <row r="7">
          <cell r="B7" t="str">
            <v>___________</v>
          </cell>
        </row>
        <row r="9">
          <cell r="B9" t="str">
            <v>Название статьи</v>
          </cell>
          <cell r="C9" t="str">
            <v>ПЛАН</v>
          </cell>
          <cell r="L9" t="str">
            <v>ФАКТ</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row>
        <row r="13">
          <cell r="B13" t="str">
            <v>Денежные средства на начало периода</v>
          </cell>
          <cell r="D13">
            <v>0</v>
          </cell>
          <cell r="F13">
            <v>0</v>
          </cell>
          <cell r="K13">
            <v>0</v>
          </cell>
        </row>
        <row r="14">
          <cell r="B14" t="str">
            <v>Поступления</v>
          </cell>
        </row>
        <row r="15">
          <cell r="B15" t="str">
            <v>Поступления от операционной деятельности</v>
          </cell>
        </row>
        <row r="16">
          <cell r="B16" t="str">
            <v>Выручка всего</v>
          </cell>
          <cell r="C16">
            <v>0</v>
          </cell>
          <cell r="D16">
            <v>0</v>
          </cell>
          <cell r="E16">
            <v>0</v>
          </cell>
          <cell r="F16">
            <v>0</v>
          </cell>
          <cell r="G16">
            <v>0</v>
          </cell>
          <cell r="H16">
            <v>0</v>
          </cell>
          <cell r="I16">
            <v>0</v>
          </cell>
          <cell r="J16">
            <v>0</v>
          </cell>
          <cell r="K16">
            <v>0</v>
          </cell>
          <cell r="L16">
            <v>0</v>
          </cell>
          <cell r="M16">
            <v>0</v>
          </cell>
        </row>
        <row r="17">
          <cell r="B17" t="str">
            <v>Нефть всего</v>
          </cell>
          <cell r="C17">
            <v>0</v>
          </cell>
          <cell r="D17">
            <v>0</v>
          </cell>
          <cell r="E17">
            <v>0</v>
          </cell>
          <cell r="F17">
            <v>0</v>
          </cell>
          <cell r="G17">
            <v>0</v>
          </cell>
          <cell r="H17">
            <v>0</v>
          </cell>
          <cell r="I17">
            <v>0</v>
          </cell>
          <cell r="J17">
            <v>0</v>
          </cell>
          <cell r="K17">
            <v>0</v>
          </cell>
          <cell r="L17">
            <v>0</v>
          </cell>
          <cell r="M17">
            <v>0</v>
          </cell>
        </row>
        <row r="18">
          <cell r="B18" t="str">
            <v>Экспорт</v>
          </cell>
          <cell r="F18">
            <v>0</v>
          </cell>
          <cell r="K18">
            <v>0</v>
          </cell>
        </row>
        <row r="19">
          <cell r="B19" t="str">
            <v>Ближнее зарубежье</v>
          </cell>
          <cell r="F19">
            <v>0</v>
          </cell>
          <cell r="K19">
            <v>0</v>
          </cell>
        </row>
        <row r="20">
          <cell r="B20" t="str">
            <v>РФ</v>
          </cell>
          <cell r="F20">
            <v>0</v>
          </cell>
          <cell r="K20">
            <v>0</v>
          </cell>
        </row>
        <row r="21">
          <cell r="B21" t="str">
            <v>Газ всего</v>
          </cell>
          <cell r="C21">
            <v>0</v>
          </cell>
          <cell r="D21">
            <v>0</v>
          </cell>
          <cell r="E21">
            <v>0</v>
          </cell>
          <cell r="F21">
            <v>0</v>
          </cell>
          <cell r="G21">
            <v>0</v>
          </cell>
          <cell r="H21">
            <v>0</v>
          </cell>
          <cell r="I21">
            <v>0</v>
          </cell>
          <cell r="J21">
            <v>0</v>
          </cell>
          <cell r="K21">
            <v>0</v>
          </cell>
          <cell r="L21">
            <v>0</v>
          </cell>
          <cell r="M21">
            <v>0</v>
          </cell>
        </row>
        <row r="22">
          <cell r="B22" t="str">
            <v>Экспорт</v>
          </cell>
          <cell r="F22">
            <v>0</v>
          </cell>
          <cell r="K22">
            <v>0</v>
          </cell>
        </row>
        <row r="23">
          <cell r="B23" t="str">
            <v>Ближнее зарубежье</v>
          </cell>
          <cell r="F23">
            <v>0</v>
          </cell>
          <cell r="K23">
            <v>0</v>
          </cell>
        </row>
        <row r="24">
          <cell r="B24" t="str">
            <v>РФ</v>
          </cell>
          <cell r="F24">
            <v>0</v>
          </cell>
          <cell r="K24">
            <v>0</v>
          </cell>
        </row>
        <row r="25">
          <cell r="B25" t="str">
            <v>Нефтепродукты всего</v>
          </cell>
          <cell r="C25">
            <v>0</v>
          </cell>
          <cell r="D25">
            <v>0</v>
          </cell>
          <cell r="E25">
            <v>0</v>
          </cell>
          <cell r="F25">
            <v>0</v>
          </cell>
          <cell r="G25">
            <v>0</v>
          </cell>
          <cell r="H25">
            <v>0</v>
          </cell>
          <cell r="I25">
            <v>0</v>
          </cell>
          <cell r="J25">
            <v>0</v>
          </cell>
          <cell r="K25">
            <v>0</v>
          </cell>
          <cell r="L25">
            <v>0</v>
          </cell>
          <cell r="M25">
            <v>0</v>
          </cell>
        </row>
        <row r="26">
          <cell r="B26" t="str">
            <v>Экспорт</v>
          </cell>
          <cell r="F26">
            <v>0</v>
          </cell>
          <cell r="K26">
            <v>0</v>
          </cell>
        </row>
        <row r="27">
          <cell r="B27" t="str">
            <v>Ближнее зарубежье</v>
          </cell>
          <cell r="F27">
            <v>0</v>
          </cell>
          <cell r="K27">
            <v>0</v>
          </cell>
        </row>
        <row r="28">
          <cell r="B28" t="str">
            <v>РФ, опт.</v>
          </cell>
          <cell r="F28">
            <v>0</v>
          </cell>
          <cell r="K28">
            <v>0</v>
          </cell>
        </row>
        <row r="29">
          <cell r="B29" t="str">
            <v>РФ, АЗС</v>
          </cell>
          <cell r="F29">
            <v>0</v>
          </cell>
          <cell r="K29">
            <v>0</v>
          </cell>
        </row>
        <row r="30">
          <cell r="B30" t="str">
            <v>Продажа оборудования</v>
          </cell>
          <cell r="F30">
            <v>0</v>
          </cell>
          <cell r="K30">
            <v>0</v>
          </cell>
        </row>
        <row r="31">
          <cell r="B31" t="str">
            <v>Продажa прочих товаров</v>
          </cell>
          <cell r="F31">
            <v>0</v>
          </cell>
          <cell r="K31">
            <v>0</v>
          </cell>
        </row>
        <row r="32">
          <cell r="B32" t="str">
            <v>Услуги всего</v>
          </cell>
          <cell r="C32">
            <v>0</v>
          </cell>
          <cell r="D32">
            <v>0</v>
          </cell>
          <cell r="E32">
            <v>0</v>
          </cell>
          <cell r="F32">
            <v>0</v>
          </cell>
          <cell r="G32">
            <v>0</v>
          </cell>
          <cell r="H32">
            <v>0</v>
          </cell>
          <cell r="I32">
            <v>0</v>
          </cell>
          <cell r="J32">
            <v>0</v>
          </cell>
          <cell r="K32">
            <v>0</v>
          </cell>
          <cell r="L32">
            <v>0</v>
          </cell>
          <cell r="M32">
            <v>0</v>
          </cell>
        </row>
        <row r="33">
          <cell r="B33" t="str">
            <v>Внутрикорпоративные услуги</v>
          </cell>
          <cell r="F33">
            <v>0</v>
          </cell>
          <cell r="K33">
            <v>0</v>
          </cell>
        </row>
        <row r="34">
          <cell r="B34" t="str">
            <v>По предоставлению персонала</v>
          </cell>
          <cell r="F34">
            <v>0</v>
          </cell>
          <cell r="K34">
            <v>0</v>
          </cell>
        </row>
        <row r="35">
          <cell r="B35" t="str">
            <v>По транспортировке нефти/газа</v>
          </cell>
          <cell r="F35">
            <v>0</v>
          </cell>
          <cell r="K35">
            <v>0</v>
          </cell>
        </row>
        <row r="36">
          <cell r="B36" t="str">
            <v>Прочие</v>
          </cell>
          <cell r="F36">
            <v>0</v>
          </cell>
          <cell r="K36">
            <v>0</v>
          </cell>
        </row>
        <row r="37">
          <cell r="B37" t="str">
            <v>Операторская деятельность</v>
          </cell>
          <cell r="F37">
            <v>0</v>
          </cell>
          <cell r="K37">
            <v>0</v>
          </cell>
        </row>
        <row r="38">
          <cell r="B38" t="str">
            <v>Внереализационные доходы</v>
          </cell>
          <cell r="F38">
            <v>0</v>
          </cell>
          <cell r="K38">
            <v>0</v>
          </cell>
        </row>
        <row r="39">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row>
        <row r="40">
          <cell r="B40" t="str">
            <v xml:space="preserve"> - Соц. сфера</v>
          </cell>
          <cell r="F40">
            <v>0</v>
          </cell>
          <cell r="K40">
            <v>0</v>
          </cell>
        </row>
        <row r="41">
          <cell r="B41" t="str">
            <v xml:space="preserve"> - Реализация товарно-материальных ценностей</v>
          </cell>
          <cell r="F41">
            <v>0</v>
          </cell>
          <cell r="K41">
            <v>0</v>
          </cell>
        </row>
        <row r="42">
          <cell r="B42" t="str">
            <v xml:space="preserve"> - Сдача имущества в аренду</v>
          </cell>
          <cell r="F42">
            <v>0</v>
          </cell>
          <cell r="K42">
            <v>0</v>
          </cell>
        </row>
        <row r="43">
          <cell r="B43" t="str">
            <v xml:space="preserve"> - Компенсация накладных расходов</v>
          </cell>
          <cell r="F43">
            <v>0</v>
          </cell>
          <cell r="K43">
            <v>0</v>
          </cell>
        </row>
        <row r="44">
          <cell r="B44" t="str">
            <v xml:space="preserve"> - Прочие</v>
          </cell>
          <cell r="F44">
            <v>0</v>
          </cell>
          <cell r="K44">
            <v>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refreshError="1"/>
      <sheetData sheetId="114" refreshError="1"/>
      <sheetData sheetId="115" refreshError="1"/>
      <sheetData sheetId="11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2"/>
      <sheetName val="Инструкция"/>
      <sheetName val="Заголовок "/>
      <sheetName val="Анализ"/>
      <sheetName val="осн.производственные фонды 2004"/>
      <sheetName val="осн.производственные фонды 2005"/>
      <sheetName val="осн.производственные фонды 2006"/>
      <sheetName val="осн.производственные фонды 2007"/>
      <sheetName val="осн.производственные фонды 2008"/>
      <sheetName val="11"/>
      <sheetName val="Заголовок"/>
      <sheetName val="regs"/>
      <sheetName val="Регионы"/>
      <sheetName val="Лист1"/>
      <sheetName val="Tit"/>
      <sheetName val="GRO.2008 LOG"/>
    </sheetNames>
    <sheetDataSet>
      <sheetData sheetId="0"/>
      <sheetData sheetId="1"/>
      <sheetData sheetId="2"/>
      <sheetData sheetId="3"/>
      <sheetData sheetId="4"/>
      <sheetData sheetId="5"/>
      <sheetData sheetId="6"/>
      <sheetData sheetId="7"/>
      <sheetData sheetId="8"/>
      <sheetData sheetId="9"/>
      <sheetData sheetId="10">
        <row r="1">
          <cell r="A1" t="str">
            <v>Выберите название организации</v>
          </cell>
        </row>
        <row r="2">
          <cell r="A2" t="str">
            <v>ГУП "Лермонтовское ГГХ"</v>
          </cell>
        </row>
        <row r="3">
          <cell r="A3" t="str">
            <v>ГУП "Мосгаз"</v>
          </cell>
        </row>
        <row r="4">
          <cell r="A4" t="str">
            <v>ГУП "Мособлгаз"</v>
          </cell>
        </row>
        <row r="5">
          <cell r="A5" t="str">
            <v>ГУП "Омскгазстройэксплуатация"</v>
          </cell>
        </row>
        <row r="6">
          <cell r="A6" t="str">
            <v>ГУП СО "Газовые сети"</v>
          </cell>
        </row>
        <row r="7">
          <cell r="A7" t="str">
            <v>ДЗАО "Городищерайгаз"</v>
          </cell>
        </row>
        <row r="8">
          <cell r="A8" t="str">
            <v>ЗАО "Балашовгазстрой"</v>
          </cell>
        </row>
        <row r="9">
          <cell r="A9" t="str">
            <v>ЗАО "Газэкс"</v>
          </cell>
        </row>
        <row r="10">
          <cell r="A10" t="str">
            <v>ЗАО "Карачаево-Черкесскгаз"</v>
          </cell>
        </row>
        <row r="11">
          <cell r="A11" t="str">
            <v>ЗАО "Карелтрансгаз"</v>
          </cell>
        </row>
        <row r="12">
          <cell r="A12" t="str">
            <v>ЗАО "Ленскгазэнерго"</v>
          </cell>
        </row>
        <row r="13">
          <cell r="A13" t="str">
            <v>ЗАО НП "Жуковмежрайгаз"</v>
          </cell>
        </row>
        <row r="14">
          <cell r="A14" t="str">
            <v>ЗАО "Прометей"</v>
          </cell>
        </row>
        <row r="15">
          <cell r="A15" t="str">
            <v>ЗАО "Радугаэнерго"</v>
          </cell>
        </row>
        <row r="16">
          <cell r="A16" t="str">
            <v>ЗАО "Регионгаз-инвест"</v>
          </cell>
        </row>
        <row r="17">
          <cell r="A17" t="str">
            <v>ЗАО "Русский проект"</v>
          </cell>
        </row>
        <row r="18">
          <cell r="A18" t="str">
            <v>ЗАО "Тулагоргаз"</v>
          </cell>
        </row>
        <row r="19">
          <cell r="A19" t="str">
            <v>ЗАО "Тулачермет"</v>
          </cell>
        </row>
        <row r="20">
          <cell r="A20" t="str">
            <v>ЗАО "Фирма Уралгазсервис"</v>
          </cell>
        </row>
        <row r="21">
          <cell r="A21" t="str">
            <v>ЗАО "Шиханыгоргаз"</v>
          </cell>
        </row>
        <row r="22">
          <cell r="A22" t="str">
            <v>МП "Горгаз" г. Заречный</v>
          </cell>
        </row>
        <row r="23">
          <cell r="A23" t="str">
            <v>МУП МПОЭ  г.Трехгорный</v>
          </cell>
        </row>
        <row r="24">
          <cell r="A24" t="str">
            <v>МУП "Новоуральскгаз"</v>
          </cell>
        </row>
        <row r="25">
          <cell r="A25" t="str">
            <v>МУП "Ухтаэнерго"</v>
          </cell>
        </row>
        <row r="26">
          <cell r="A26" t="str">
            <v>МУП "Ханты-Мансийскгаз"</v>
          </cell>
        </row>
        <row r="27">
          <cell r="A27" t="str">
            <v>ОАО " Вологдаоблгаз"</v>
          </cell>
        </row>
        <row r="28">
          <cell r="A28" t="str">
            <v>ОАО "Адыггаз"</v>
          </cell>
        </row>
        <row r="29">
          <cell r="A29" t="str">
            <v>ОАО "Алроса-газ"</v>
          </cell>
        </row>
        <row r="30">
          <cell r="A30" t="str">
            <v>ОАО "Алтайгазпром"</v>
          </cell>
        </row>
        <row r="31">
          <cell r="A31" t="str">
            <v>ОАО "Анапагоргаз"</v>
          </cell>
        </row>
        <row r="32">
          <cell r="A32" t="str">
            <v>ОАО "Апшеронскрайгаз"</v>
          </cell>
        </row>
        <row r="33">
          <cell r="A33" t="str">
            <v>ОАО "Астраханьоблгаз"</v>
          </cell>
        </row>
        <row r="34">
          <cell r="A34" t="str">
            <v>ОАО "Белгородоблгаз"</v>
          </cell>
        </row>
        <row r="35">
          <cell r="A35" t="str">
            <v>ОАО "Белоярскгаз"</v>
          </cell>
        </row>
        <row r="36">
          <cell r="A36" t="str">
            <v>ОАО "Березовогаз"</v>
          </cell>
        </row>
        <row r="37">
          <cell r="A37" t="str">
            <v>ОАО "Брянскоблгаз"</v>
          </cell>
        </row>
        <row r="38">
          <cell r="A38" t="str">
            <v>ОАО "Владимироблгаз"</v>
          </cell>
        </row>
        <row r="39">
          <cell r="A39" t="str">
            <v>ОАО "ВМГК" (Кемеровская область)</v>
          </cell>
        </row>
        <row r="40">
          <cell r="A40" t="str">
            <v>ОАО "ВМГК" (Новосибирская область)</v>
          </cell>
        </row>
        <row r="41">
          <cell r="A41" t="str">
            <v>ОАО "ВМГК" (Омская область)</v>
          </cell>
        </row>
        <row r="42">
          <cell r="A42" t="str">
            <v>ОАО "ВМГК" (Томская область)</v>
          </cell>
        </row>
        <row r="43">
          <cell r="A43" t="str">
            <v>ОАО "Волгоградоблгаз"</v>
          </cell>
        </row>
        <row r="44">
          <cell r="A44" t="str">
            <v>ОАО "Вологдагаз"</v>
          </cell>
        </row>
        <row r="45">
          <cell r="A45" t="str">
            <v>ОАО "Воронежоблгаз"</v>
          </cell>
        </row>
        <row r="46">
          <cell r="A46" t="str">
            <v>ОАО "Газпромрегионгаз" (Архангельская область)</v>
          </cell>
        </row>
        <row r="47">
          <cell r="A47" t="str">
            <v>ОАО "Газпромрегионгаз" (Астраханская область)</v>
          </cell>
        </row>
        <row r="48">
          <cell r="A48" t="str">
            <v>ОАО "Газпромрегионгаз" (Вологодская область)</v>
          </cell>
        </row>
        <row r="49">
          <cell r="A49" t="str">
            <v>ОАО "Газпромрегионгаз" (Калининградская область)</v>
          </cell>
        </row>
        <row r="50">
          <cell r="A50" t="str">
            <v>ОАО "Газпромрегионгаз" (Москва)</v>
          </cell>
        </row>
        <row r="51">
          <cell r="A51" t="str">
            <v>ОАО "Газпромрегионгаз" (Московская область)</v>
          </cell>
        </row>
        <row r="52">
          <cell r="A52" t="str">
            <v>ОАО "Газпромрегионгаз" (Орловская область)</v>
          </cell>
        </row>
        <row r="53">
          <cell r="A53" t="str">
            <v>ОАО "Газпромрегионгаз" (Республика Ингушетия)</v>
          </cell>
        </row>
        <row r="54">
          <cell r="A54" t="str">
            <v>ОАО "Газпромрегионгаз" (Республика Коми)</v>
          </cell>
        </row>
        <row r="55">
          <cell r="A55" t="str">
            <v>ОАО "Газсбытсервис"</v>
          </cell>
        </row>
        <row r="56">
          <cell r="A56" t="str">
            <v>ОАО "Газ-сервис"</v>
          </cell>
        </row>
        <row r="57">
          <cell r="A57" t="str">
            <v>ОАО "Газснаб"</v>
          </cell>
        </row>
        <row r="58">
          <cell r="A58" t="str">
            <v>ОАО "Гулькевичирайгаз"</v>
          </cell>
        </row>
        <row r="59">
          <cell r="A59" t="str">
            <v>ОАО "Даггаз"</v>
          </cell>
        </row>
        <row r="60">
          <cell r="A60" t="str">
            <v>ОАО "Екатеринбурггаз"</v>
          </cell>
        </row>
        <row r="61">
          <cell r="A61" t="str">
            <v>ОАО "Ивановооблгаз"</v>
          </cell>
        </row>
        <row r="62">
          <cell r="A62" t="str">
            <v>ОАО "Каббалкгаз"</v>
          </cell>
        </row>
        <row r="63">
          <cell r="A63" t="str">
            <v>ОАО "Калмгаз"</v>
          </cell>
        </row>
        <row r="64">
          <cell r="A64" t="str">
            <v>ОАО "Калугаоблгаз"</v>
          </cell>
        </row>
        <row r="65">
          <cell r="A65" t="str">
            <v>ОАО "Каменскгаз"</v>
          </cell>
        </row>
        <row r="66">
          <cell r="A66" t="str">
            <v>ОАО "Кемеровогоргаз"</v>
          </cell>
        </row>
        <row r="67">
          <cell r="A67" t="str">
            <v>ОАО "Кировоблгаз"</v>
          </cell>
        </row>
        <row r="68">
          <cell r="A68" t="str">
            <v>ОАО "Когалымгоргаз"</v>
          </cell>
        </row>
        <row r="69">
          <cell r="A69" t="str">
            <v>ОАО "Комигаз"</v>
          </cell>
        </row>
        <row r="70">
          <cell r="A70" t="str">
            <v>ОАО "Костромаоблгаз"</v>
          </cell>
        </row>
        <row r="71">
          <cell r="A71" t="str">
            <v>ОАО "Котласгазсервис"</v>
          </cell>
        </row>
        <row r="72">
          <cell r="A72" t="str">
            <v>ОАО "Краснодаргоргаз"</v>
          </cell>
        </row>
        <row r="73">
          <cell r="A73" t="str">
            <v>ОАО "Краснодаркрайгаз"</v>
          </cell>
        </row>
        <row r="74">
          <cell r="A74" t="str">
            <v>ОАО "Кубанская газовая компания"</v>
          </cell>
        </row>
        <row r="75">
          <cell r="A75" t="str">
            <v>ОАО "Кузбассгазификация"</v>
          </cell>
        </row>
        <row r="76">
          <cell r="A76" t="str">
            <v>ОАО "Кузнецкмежрайгаз"</v>
          </cell>
        </row>
        <row r="77">
          <cell r="A77" t="str">
            <v>ОАО "Кургангоргаз"</v>
          </cell>
        </row>
        <row r="78">
          <cell r="A78" t="str">
            <v>ОАО "Курганоблгаз"</v>
          </cell>
        </row>
        <row r="79">
          <cell r="A79" t="str">
            <v>ОАО "Курскгаз"</v>
          </cell>
        </row>
        <row r="80">
          <cell r="A80" t="str">
            <v>ОАО "Кушвамежрайгаз"</v>
          </cell>
        </row>
        <row r="81">
          <cell r="A81" t="str">
            <v>ОАО "Лабинскрайгаз"</v>
          </cell>
        </row>
        <row r="82">
          <cell r="A82" t="str">
            <v>ОАО "Леноблгаз"</v>
          </cell>
        </row>
        <row r="83">
          <cell r="A83" t="str">
            <v>ОАО "Леноблгаз"</v>
          </cell>
        </row>
        <row r="84">
          <cell r="A84" t="str">
            <v>ОАО "Липецкоблгаз"</v>
          </cell>
        </row>
        <row r="85">
          <cell r="A85" t="str">
            <v>ОАО "Малоярославецмежрайгаз"</v>
          </cell>
        </row>
        <row r="86">
          <cell r="A86" t="str">
            <v>ОАО "Махачкалагаз"</v>
          </cell>
        </row>
        <row r="87">
          <cell r="A87" t="str">
            <v>ОАО "Мегионгазсервис"</v>
          </cell>
        </row>
        <row r="88">
          <cell r="A88" t="str">
            <v>ОАО "Метан"</v>
          </cell>
        </row>
        <row r="89">
          <cell r="A89" t="str">
            <v>ОАО "Мордовгаз"</v>
          </cell>
        </row>
        <row r="90">
          <cell r="A90" t="str">
            <v>ОАО "Нарьян-Марокргаз"</v>
          </cell>
        </row>
        <row r="91">
          <cell r="A91" t="str">
            <v>ОАО "Невьянскмежрайгаз"</v>
          </cell>
        </row>
        <row r="92">
          <cell r="A92" t="str">
            <v>ОАО "Нефтеюганскгаз"</v>
          </cell>
        </row>
        <row r="93">
          <cell r="A93" t="str">
            <v>ОАО "Нижегородоблгаз"</v>
          </cell>
        </row>
        <row r="94">
          <cell r="A94" t="str">
            <v>ОАО "НЛМК"</v>
          </cell>
        </row>
        <row r="95">
          <cell r="A95" t="str">
            <v>ОАО "Новгородоблгаз"</v>
          </cell>
        </row>
        <row r="96">
          <cell r="A96" t="str">
            <v>ОАО "Ново-Уренгоймежрайгаз"</v>
          </cell>
        </row>
        <row r="97">
          <cell r="A97" t="str">
            <v>ОАО "Ноябрьскгазсервис"</v>
          </cell>
        </row>
        <row r="98">
          <cell r="A98" t="str">
            <v>ОАО "Обнинскгоргаз"</v>
          </cell>
        </row>
        <row r="99">
          <cell r="A99" t="str">
            <v>ОАО "Обьгаз" (кроме с.Цингалы)</v>
          </cell>
        </row>
        <row r="100">
          <cell r="A100" t="str">
            <v>ОАО "Обьгаз" (с. Цингалы)</v>
          </cell>
        </row>
        <row r="101">
          <cell r="A101" t="str">
            <v>ОАО "Октябрьскрайгаз"</v>
          </cell>
        </row>
        <row r="102">
          <cell r="A102" t="str">
            <v>ОАО "Омскгоргаз"</v>
          </cell>
        </row>
        <row r="103">
          <cell r="A103" t="str">
            <v>ОАО "Омскоблгаз"</v>
          </cell>
        </row>
        <row r="104">
          <cell r="A104" t="str">
            <v>ОАО "Орелоблгаз"</v>
          </cell>
        </row>
        <row r="105">
          <cell r="A105" t="str">
            <v>ОАО "Оренбургоблгаз"</v>
          </cell>
        </row>
        <row r="106">
          <cell r="A106" t="str">
            <v>ОАО "Отраднаярайгаз"</v>
          </cell>
        </row>
        <row r="107">
          <cell r="A107" t="str">
            <v>ОАО "П "Усть-Лабинскрайгаз"</v>
          </cell>
        </row>
        <row r="108">
          <cell r="A108" t="str">
            <v>ОАО "Павловскаярайгаз"</v>
          </cell>
        </row>
        <row r="109">
          <cell r="A109" t="str">
            <v>ОАО "Пензагазификация"</v>
          </cell>
        </row>
        <row r="110">
          <cell r="A110" t="str">
            <v>ОАО "Приморско-Ахтарскрайгаз"</v>
          </cell>
        </row>
        <row r="111">
          <cell r="A111" t="str">
            <v>ОАО "Псковоблгаз"</v>
          </cell>
        </row>
        <row r="112">
          <cell r="A112" t="str">
            <v>ОАО "Ростовоблгаз"</v>
          </cell>
        </row>
        <row r="113">
          <cell r="A113" t="str">
            <v>ОАО "Рыбинскгазсервис"</v>
          </cell>
        </row>
        <row r="114">
          <cell r="A114" t="str">
            <v>ОАО "Рязаньгоргаз"</v>
          </cell>
        </row>
        <row r="115">
          <cell r="A115" t="str">
            <v>ОАО "Рязаньоблгаз"</v>
          </cell>
        </row>
        <row r="116">
          <cell r="A116" t="str">
            <v>ОАО "Самарагаз"</v>
          </cell>
        </row>
        <row r="117">
          <cell r="A117" t="str">
            <v>ОАО "Саранскмежрайгаз"</v>
          </cell>
        </row>
        <row r="118">
          <cell r="A118" t="str">
            <v>ОАО "Саратовгаз"</v>
          </cell>
        </row>
        <row r="119">
          <cell r="A119" t="str">
            <v>ОАО "Саратовоблгаз"</v>
          </cell>
        </row>
        <row r="120">
          <cell r="A120" t="str">
            <v>ОАО "Сахалиноблгаз"</v>
          </cell>
        </row>
        <row r="121">
          <cell r="A121" t="str">
            <v>ОАО "Северскаярайгаз"</v>
          </cell>
        </row>
        <row r="122">
          <cell r="A122" t="str">
            <v>ОАО "Сибирьгазсервис"</v>
          </cell>
        </row>
        <row r="123">
          <cell r="A123" t="str">
            <v>ОАО "Сибнефть-Омский НПЗ"</v>
          </cell>
        </row>
        <row r="124">
          <cell r="A124" t="str">
            <v>ОАО "Славянскгоргаз"</v>
          </cell>
        </row>
        <row r="125">
          <cell r="A125" t="str">
            <v>ОАО "Смоленскоблгаз"</v>
          </cell>
        </row>
        <row r="126">
          <cell r="A126" t="str">
            <v>ОАО "Ставрополькрайгаз"</v>
          </cell>
        </row>
        <row r="127">
          <cell r="A127" t="str">
            <v>ОАО "Сургутгаз"</v>
          </cell>
        </row>
        <row r="128">
          <cell r="A128" t="str">
            <v>ОАО "Сызраньгаз"</v>
          </cell>
        </row>
        <row r="129">
          <cell r="A129" t="str">
            <v>ОАО "Тамбовоблгаз"</v>
          </cell>
        </row>
        <row r="130">
          <cell r="A130" t="str">
            <v>ОАО "Тверьоблгаз"</v>
          </cell>
        </row>
        <row r="131">
          <cell r="A131" t="str">
            <v>ОАО "ТГК №4"</v>
          </cell>
        </row>
        <row r="132">
          <cell r="A132" t="str">
            <v>ОАО "Томскоблгаз"</v>
          </cell>
        </row>
        <row r="133">
          <cell r="A133" t="str">
            <v>ОАО "Тулаоблгаз"</v>
          </cell>
        </row>
        <row r="134">
          <cell r="A134" t="str">
            <v>ОАО "Тюменьмежрайгаз"</v>
          </cell>
        </row>
        <row r="135">
          <cell r="A135" t="str">
            <v>ОАО "Хабаровсккрайгаз"</v>
          </cell>
        </row>
        <row r="136">
          <cell r="A136" t="str">
            <v>ОАО "Челябинскгазком"</v>
          </cell>
        </row>
        <row r="137">
          <cell r="A137" t="str">
            <v>ОАО "Челябинскгоргаз"</v>
          </cell>
        </row>
        <row r="138">
          <cell r="A138" t="str">
            <v>ОАО "Череповецгаз"</v>
          </cell>
        </row>
        <row r="139">
          <cell r="A139" t="str">
            <v>ОАО "Чувашсетьгаз"</v>
          </cell>
        </row>
        <row r="140">
          <cell r="A140" t="str">
            <v>ОАО "Шадринскмежрайгаз"</v>
          </cell>
        </row>
        <row r="141">
          <cell r="A141" t="str">
            <v>ОАО "Шаимгаз"</v>
          </cell>
        </row>
        <row r="142">
          <cell r="A142" t="str">
            <v>ОАО "Энерго-Газ-Ноябрьск"</v>
          </cell>
        </row>
        <row r="143">
          <cell r="A143" t="str">
            <v>ОАО "Юггазсервис"</v>
          </cell>
        </row>
        <row r="144">
          <cell r="A144" t="str">
            <v>ОАО "Юграгаз"</v>
          </cell>
        </row>
        <row r="145">
          <cell r="A145" t="str">
            <v>ОАО "Яргазсервис"</v>
          </cell>
        </row>
        <row r="146">
          <cell r="A146" t="str">
            <v>ОАО "Ярославльоблгаз"</v>
          </cell>
        </row>
        <row r="147">
          <cell r="A147" t="str">
            <v>ОГУП "Сахалинская НК"</v>
          </cell>
        </row>
        <row r="148">
          <cell r="A148" t="str">
            <v>ОГУП "Управление по строительству газопроводов и газификации автономного округа"</v>
          </cell>
        </row>
        <row r="149">
          <cell r="A149" t="str">
            <v>ООАО "Свердловскоблгаз"</v>
          </cell>
        </row>
        <row r="150">
          <cell r="A150" t="str">
            <v>ООО "Автогазсервис"</v>
          </cell>
        </row>
        <row r="151">
          <cell r="A151" t="str">
            <v>ООО "Аланиягаз"</v>
          </cell>
        </row>
        <row r="152">
          <cell r="A152" t="str">
            <v>ООО "Астраханьгазсервис"</v>
          </cell>
        </row>
        <row r="153">
          <cell r="A153" t="str">
            <v>ООО "БЭЛФ-ГАЗ"</v>
          </cell>
        </row>
        <row r="154">
          <cell r="A154" t="str">
            <v>ООО "Вина Прикумья-2000"</v>
          </cell>
        </row>
        <row r="155">
          <cell r="A155" t="str">
            <v>ООО "Газ-Гарант"</v>
          </cell>
        </row>
        <row r="156">
          <cell r="A156" t="str">
            <v>ООО "Газконтракт"</v>
          </cell>
        </row>
        <row r="157">
          <cell r="A157" t="str">
            <v>ООО "Дагестангазсервис"</v>
          </cell>
        </row>
        <row r="158">
          <cell r="A158" t="str">
            <v>ООО "Жигулевскгоргаз"</v>
          </cell>
        </row>
        <row r="159">
          <cell r="A159" t="str">
            <v>ООО "Земледелец"</v>
          </cell>
        </row>
        <row r="160">
          <cell r="A160" t="str">
            <v>ООО "Калашниковская ЭК"</v>
          </cell>
        </row>
        <row r="161">
          <cell r="A161" t="str">
            <v>ООО "Кроника"</v>
          </cell>
        </row>
        <row r="162">
          <cell r="A162" t="str">
            <v>ООО "Кубаньгазпром"</v>
          </cell>
        </row>
        <row r="163">
          <cell r="A163" t="str">
            <v>ООО "Ленавтогаз"</v>
          </cell>
        </row>
        <row r="164">
          <cell r="A164" t="str">
            <v>ООО "ЛУКОЙЛ-ЭНЕРГОГАЗ"</v>
          </cell>
        </row>
        <row r="165">
          <cell r="A165" t="str">
            <v>ООО "Марийскгаз"</v>
          </cell>
        </row>
        <row r="166">
          <cell r="A166" t="str">
            <v>ООО "Надымгоргаз"</v>
          </cell>
        </row>
        <row r="167">
          <cell r="A167" t="str">
            <v>ООО "Нижневартовскгаз"</v>
          </cell>
        </row>
        <row r="168">
          <cell r="A168" t="str">
            <v>ООО "Няганьгоргаз"</v>
          </cell>
        </row>
        <row r="169">
          <cell r="A169" t="str">
            <v>ООО "Озерскгаз"</v>
          </cell>
        </row>
        <row r="170">
          <cell r="A170" t="str">
            <v>ООО "Пермгазэнергосервис"</v>
          </cell>
        </row>
        <row r="171">
          <cell r="A171" t="str">
            <v>ООО "ПетербургГаз"</v>
          </cell>
        </row>
        <row r="172">
          <cell r="A172" t="str">
            <v>ООО "ПромРегионГаз"</v>
          </cell>
        </row>
        <row r="173">
          <cell r="A173" t="str">
            <v>ООО "Промэнерго-Строммашполимер"</v>
          </cell>
        </row>
        <row r="174">
          <cell r="A174" t="str">
            <v>ООО "Пургазсервис"</v>
          </cell>
        </row>
        <row r="175">
          <cell r="A175" t="str">
            <v>ООО ПФ "ЮМЕНС"</v>
          </cell>
        </row>
        <row r="176">
          <cell r="A176" t="str">
            <v>ООО "Районные газовые сети"</v>
          </cell>
        </row>
        <row r="177">
          <cell r="A177" t="str">
            <v>ООО "Региональные Газовые Системы"</v>
          </cell>
        </row>
        <row r="178">
          <cell r="A178" t="str">
            <v>ООО "РН-Сахалинморнефтегаз"</v>
          </cell>
        </row>
        <row r="179">
          <cell r="A179" t="str">
            <v>ООО "РН-Ставропольнефтегаз"</v>
          </cell>
        </row>
        <row r="180">
          <cell r="A180" t="str">
            <v>ООО "Русгаз"</v>
          </cell>
        </row>
        <row r="181">
          <cell r="A181" t="str">
            <v>ООО "Самараоблгаз"</v>
          </cell>
        </row>
        <row r="182">
          <cell r="A182" t="str">
            <v>ООО "Сахатранснефтегаз"</v>
          </cell>
        </row>
        <row r="183">
          <cell r="A183" t="str">
            <v>ООО "Сибгазснабсервис"</v>
          </cell>
        </row>
        <row r="184">
          <cell r="A184" t="str">
            <v>ООО "СМФ "Прометей"</v>
          </cell>
        </row>
        <row r="185">
          <cell r="A185" t="str">
            <v>ООО "Средневолжская газовая компания"</v>
          </cell>
        </row>
        <row r="186">
          <cell r="A186" t="str">
            <v>ООО "Таттрансгаз"</v>
          </cell>
        </row>
        <row r="187">
          <cell r="A187" t="str">
            <v>ООО "Ульяновскоблгаз"</v>
          </cell>
        </row>
        <row r="188">
          <cell r="A188" t="str">
            <v>ООО "Устюггаз"</v>
          </cell>
        </row>
        <row r="189">
          <cell r="A189" t="str">
            <v>ООО "Факел"</v>
          </cell>
        </row>
        <row r="190">
          <cell r="A190" t="str">
            <v>ООО "Энергоснаб. компания"</v>
          </cell>
        </row>
        <row r="191">
          <cell r="A191" t="str">
            <v>РОАО "Удмуртгаз"</v>
          </cell>
        </row>
        <row r="192">
          <cell r="A192" t="str">
            <v>СПК ПЗК "Наша Родина"</v>
          </cell>
        </row>
        <row r="193">
          <cell r="A193" t="str">
            <v>ФГУП "Калининградгазификация"</v>
          </cell>
        </row>
        <row r="194">
          <cell r="A194" t="str">
            <v>ФГУП "Комбинат "Электрохимприбор"</v>
          </cell>
        </row>
        <row r="195">
          <cell r="A195" t="str">
            <v>ФГУП "РФЯЦ-ВНИИТФ"</v>
          </cell>
        </row>
        <row r="196">
          <cell r="A196" t="str">
            <v>ФГУП "Усть-Катавский ВСЗ"</v>
          </cell>
        </row>
        <row r="197">
          <cell r="A197" t="str">
            <v>ФГУП "Чеченгаз"</v>
          </cell>
        </row>
      </sheetData>
      <sheetData sheetId="11"/>
      <sheetData sheetId="12"/>
      <sheetData sheetId="13"/>
      <sheetData sheetId="14"/>
      <sheetData sheetId="15"/>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s>
    <sheetDataSet>
      <sheetData sheetId="0" refreshError="1"/>
      <sheetData sheetId="1">
        <row r="15">
          <cell r="B15">
            <v>2007</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 val="Транспортный налог"/>
      <sheetName val=" квл 2012-2014 "/>
      <sheetName val="Амортизация по уровням напр-я"/>
      <sheetName val="Скрыт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факт 2004"/>
      <sheetName val="расчет числ по ЖКХ"/>
      <sheetName val="приб на соц разв по ЖКХ"/>
      <sheetName val="выпадающие по 2006 (3)"/>
      <sheetName val="выпадающие по 2006"/>
      <sheetName val="выпдающ 05-06"/>
      <sheetName val="выпадающ 2004"/>
      <sheetName val="выпадающ 2005"/>
      <sheetName val="анализ роста к факту И (2)"/>
      <sheetName val="Main"/>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11"/>
    </sheetNames>
    <sheetDataSet>
      <sheetData sheetId="0" refreshError="1"/>
      <sheetData sheetId="1" refreshError="1"/>
      <sheetData sheetId="2" refreshError="1"/>
      <sheetData sheetId="3" refreshError="1"/>
      <sheetData sheetId="4" refreshError="1">
        <row r="11">
          <cell r="I11">
            <v>163.49332500000003</v>
          </cell>
        </row>
        <row r="12">
          <cell r="H12">
            <v>871.4</v>
          </cell>
          <cell r="I12">
            <v>801.05015000000014</v>
          </cell>
          <cell r="M12">
            <v>858.17440000000011</v>
          </cell>
          <cell r="R12">
            <v>855.42</v>
          </cell>
          <cell r="W12">
            <v>947.59500000000014</v>
          </cell>
          <cell r="AB12">
            <v>966.53800000000001</v>
          </cell>
        </row>
        <row r="13">
          <cell r="I13">
            <v>871.25</v>
          </cell>
          <cell r="N13">
            <v>858.17440000000011</v>
          </cell>
          <cell r="S13">
            <v>855.42</v>
          </cell>
          <cell r="X13">
            <v>947.59400000000016</v>
          </cell>
          <cell r="AC13">
            <v>966.53700000000003</v>
          </cell>
        </row>
        <row r="14">
          <cell r="I14">
            <v>0</v>
          </cell>
          <cell r="J14">
            <v>491.00635951974255</v>
          </cell>
          <cell r="O14">
            <v>490.52540000000016</v>
          </cell>
          <cell r="T14">
            <v>476.67999999999995</v>
          </cell>
          <cell r="Y14">
            <v>517.20900000000006</v>
          </cell>
          <cell r="AD14">
            <v>434.26902109198323</v>
          </cell>
        </row>
        <row r="15">
          <cell r="I15">
            <v>0</v>
          </cell>
        </row>
        <row r="16">
          <cell r="I16">
            <v>724.17600000000004</v>
          </cell>
        </row>
        <row r="17">
          <cell r="G17">
            <v>921.1</v>
          </cell>
          <cell r="I17">
            <v>416.4011999999999</v>
          </cell>
          <cell r="L17">
            <v>899.5856</v>
          </cell>
          <cell r="Q17">
            <v>901.4</v>
          </cell>
          <cell r="V17">
            <v>982.74400000000014</v>
          </cell>
          <cell r="AA17">
            <v>1002.5</v>
          </cell>
        </row>
        <row r="20">
          <cell r="I20">
            <v>0</v>
          </cell>
          <cell r="J20">
            <v>2</v>
          </cell>
          <cell r="O20">
            <v>1.3494999999999999</v>
          </cell>
          <cell r="T20">
            <v>1.17</v>
          </cell>
          <cell r="Y20">
            <v>1.246</v>
          </cell>
          <cell r="AD20">
            <v>1.329</v>
          </cell>
        </row>
        <row r="22">
          <cell r="G22">
            <v>49.7</v>
          </cell>
          <cell r="H22">
            <v>0.15</v>
          </cell>
          <cell r="I22">
            <v>336.5</v>
          </cell>
          <cell r="J22">
            <v>427.65</v>
          </cell>
          <cell r="L22">
            <v>39.611199999999997</v>
          </cell>
          <cell r="M22">
            <v>0</v>
          </cell>
          <cell r="N22">
            <v>324.04899999999992</v>
          </cell>
          <cell r="O22">
            <v>426.47199999999998</v>
          </cell>
          <cell r="Q22">
            <v>45.98</v>
          </cell>
          <cell r="R22">
            <v>0</v>
          </cell>
          <cell r="S22">
            <v>355.74</v>
          </cell>
          <cell r="T22">
            <v>428.08</v>
          </cell>
          <cell r="V22">
            <v>35.149000000000001</v>
          </cell>
          <cell r="W22">
            <v>1E-3</v>
          </cell>
          <cell r="X22">
            <v>380.02500000000009</v>
          </cell>
          <cell r="Y22">
            <v>444.62300000000005</v>
          </cell>
          <cell r="AA22">
            <v>35.962000000000003</v>
          </cell>
          <cell r="AB22">
            <v>1E-3</v>
          </cell>
          <cell r="AC22">
            <v>483.97700000000003</v>
          </cell>
          <cell r="AD22">
            <v>364.54100000000005</v>
          </cell>
        </row>
      </sheetData>
      <sheetData sheetId="5" refreshError="1"/>
      <sheetData sheetId="6" refreshError="1">
        <row r="10">
          <cell r="B10" t="str">
            <v>БП №1</v>
          </cell>
          <cell r="G10">
            <v>2604</v>
          </cell>
          <cell r="H10">
            <v>2604</v>
          </cell>
          <cell r="J10">
            <v>3160</v>
          </cell>
          <cell r="K10">
            <v>3570</v>
          </cell>
        </row>
        <row r="11">
          <cell r="B11" t="str">
            <v>БП №2</v>
          </cell>
          <cell r="G11">
            <v>1.085</v>
          </cell>
          <cell r="H11">
            <v>1.0620000000000001</v>
          </cell>
          <cell r="J11">
            <v>1.0396000000000001</v>
          </cell>
          <cell r="K11">
            <v>1.0316677534735161</v>
          </cell>
        </row>
        <row r="12">
          <cell r="B12" t="str">
            <v>БП №3</v>
          </cell>
          <cell r="G12">
            <v>2825.3399999999997</v>
          </cell>
          <cell r="H12">
            <v>2765.4480000000003</v>
          </cell>
          <cell r="J12">
            <v>3285.1360000000004</v>
          </cell>
          <cell r="K12">
            <v>3683.0538799004526</v>
          </cell>
        </row>
        <row r="13">
          <cell r="B13" t="str">
            <v>БП №4</v>
          </cell>
          <cell r="G13">
            <v>4.93</v>
          </cell>
          <cell r="H13">
            <v>5.1269999999999998</v>
          </cell>
          <cell r="J13">
            <v>5.25</v>
          </cell>
          <cell r="K13">
            <v>5.1580775583560179</v>
          </cell>
        </row>
        <row r="14">
          <cell r="B14" t="str">
            <v>БП №5</v>
          </cell>
          <cell r="G14">
            <v>1.5598118000000001</v>
          </cell>
          <cell r="H14">
            <v>1.6105084999999999</v>
          </cell>
          <cell r="J14">
            <v>1.62</v>
          </cell>
          <cell r="K14" t="e">
            <v>#REF!</v>
          </cell>
        </row>
        <row r="15">
          <cell r="B15" t="str">
            <v>БП №6</v>
          </cell>
        </row>
        <row r="16">
          <cell r="B16" t="str">
            <v>БП №7</v>
          </cell>
        </row>
        <row r="17">
          <cell r="B17" t="str">
            <v>БП №8</v>
          </cell>
          <cell r="G17">
            <v>8.3940000000000001</v>
          </cell>
          <cell r="H17">
            <v>5.4</v>
          </cell>
          <cell r="J17">
            <v>6.6</v>
          </cell>
          <cell r="K17">
            <v>6.6</v>
          </cell>
        </row>
        <row r="18">
          <cell r="B18" t="str">
            <v>БП №9</v>
          </cell>
        </row>
        <row r="19">
          <cell r="B19" t="str">
            <v>БП №10</v>
          </cell>
        </row>
        <row r="21">
          <cell r="H21">
            <v>241.5</v>
          </cell>
          <cell r="N21">
            <v>34.9</v>
          </cell>
        </row>
        <row r="22">
          <cell r="E22">
            <v>49.7</v>
          </cell>
          <cell r="F22">
            <v>0.15</v>
          </cell>
          <cell r="G22">
            <v>336.5</v>
          </cell>
          <cell r="H22">
            <v>186.14999999999998</v>
          </cell>
          <cell r="K22">
            <v>9.3000000000000007</v>
          </cell>
          <cell r="M22">
            <v>50.2</v>
          </cell>
          <cell r="N22">
            <v>35.18</v>
          </cell>
        </row>
        <row r="23">
          <cell r="G23">
            <v>15.6</v>
          </cell>
          <cell r="H23">
            <v>61.9</v>
          </cell>
          <cell r="J23">
            <v>19</v>
          </cell>
          <cell r="K23">
            <v>20</v>
          </cell>
          <cell r="M23">
            <v>2</v>
          </cell>
          <cell r="N23">
            <v>10</v>
          </cell>
        </row>
        <row r="57">
          <cell r="E57">
            <v>0</v>
          </cell>
          <cell r="F57">
            <v>0</v>
          </cell>
          <cell r="G57">
            <v>0</v>
          </cell>
          <cell r="H57">
            <v>282.38900000000001</v>
          </cell>
          <cell r="K57">
            <v>0</v>
          </cell>
          <cell r="L57">
            <v>0</v>
          </cell>
          <cell r="M57">
            <v>0</v>
          </cell>
          <cell r="N57">
            <v>43.769999999999996</v>
          </cell>
        </row>
        <row r="58">
          <cell r="E58">
            <v>35.962000000000003</v>
          </cell>
          <cell r="F58">
            <v>1E-3</v>
          </cell>
          <cell r="G58">
            <v>483.97700000000003</v>
          </cell>
          <cell r="H58">
            <v>82.152000000000044</v>
          </cell>
          <cell r="K58">
            <v>5.5750000000000002</v>
          </cell>
          <cell r="L58">
            <v>0</v>
          </cell>
          <cell r="M58">
            <v>75.03</v>
          </cell>
          <cell r="N58">
            <v>12.740000000000009</v>
          </cell>
        </row>
        <row r="59">
          <cell r="E59">
            <v>0</v>
          </cell>
          <cell r="F59">
            <v>0</v>
          </cell>
          <cell r="G59">
            <v>66.171999999999997</v>
          </cell>
          <cell r="H59">
            <v>11.417999999999999</v>
          </cell>
          <cell r="K59">
            <v>0</v>
          </cell>
          <cell r="L59">
            <v>0</v>
          </cell>
          <cell r="M59">
            <v>11.84</v>
          </cell>
          <cell r="N59">
            <v>1.7629999999999999</v>
          </cell>
        </row>
      </sheetData>
      <sheetData sheetId="7" refreshError="1">
        <row r="10">
          <cell r="E10">
            <v>10122</v>
          </cell>
          <cell r="F10">
            <v>20143</v>
          </cell>
          <cell r="G10">
            <v>16462</v>
          </cell>
          <cell r="H10">
            <v>24806</v>
          </cell>
          <cell r="I10">
            <v>24253.091516899996</v>
          </cell>
        </row>
        <row r="11">
          <cell r="H11">
            <v>17364.199999999997</v>
          </cell>
          <cell r="I11">
            <v>16977.164061829997</v>
          </cell>
        </row>
        <row r="12">
          <cell r="E12">
            <v>2820</v>
          </cell>
          <cell r="F12">
            <v>11126.392334408334</v>
          </cell>
          <cell r="G12">
            <v>6066</v>
          </cell>
          <cell r="H12">
            <v>7326.5</v>
          </cell>
          <cell r="I12">
            <v>10804.3</v>
          </cell>
        </row>
        <row r="13">
          <cell r="H13">
            <v>5128.5499999999993</v>
          </cell>
          <cell r="I13">
            <v>7563.0099999999993</v>
          </cell>
        </row>
        <row r="14">
          <cell r="E14">
            <v>4813</v>
          </cell>
          <cell r="F14">
            <v>5708.9213709677415</v>
          </cell>
          <cell r="G14">
            <v>5625</v>
          </cell>
          <cell r="H14">
            <v>6782.7070000000003</v>
          </cell>
          <cell r="I14">
            <v>7257.4970000000003</v>
          </cell>
        </row>
        <row r="15">
          <cell r="E15">
            <v>970692</v>
          </cell>
          <cell r="F15">
            <v>948021</v>
          </cell>
          <cell r="G15">
            <v>1144968.29874</v>
          </cell>
          <cell r="H15">
            <v>1280770.9454400002</v>
          </cell>
          <cell r="I15">
            <v>1397974.4205</v>
          </cell>
        </row>
        <row r="16">
          <cell r="E16">
            <v>-1136988.0000000005</v>
          </cell>
          <cell r="F16">
            <v>-473609.16000000015</v>
          </cell>
          <cell r="G16">
            <v>1143561.17484</v>
          </cell>
          <cell r="H16">
            <v>1279147.0834800003</v>
          </cell>
          <cell r="I16">
            <v>1396121.1456822001</v>
          </cell>
        </row>
        <row r="17">
          <cell r="E17">
            <v>2107680.0000000005</v>
          </cell>
          <cell r="F17">
            <v>1421630.1600000001</v>
          </cell>
          <cell r="G17">
            <v>1407.1238999999998</v>
          </cell>
          <cell r="H17">
            <v>1623.86196</v>
          </cell>
          <cell r="I17">
            <v>1853.2748177999999</v>
          </cell>
        </row>
        <row r="20">
          <cell r="E20">
            <v>10119</v>
          </cell>
          <cell r="F20">
            <v>11740.843152330885</v>
          </cell>
          <cell r="G20">
            <v>11888</v>
          </cell>
          <cell r="H20">
            <v>14771.53</v>
          </cell>
          <cell r="I20">
            <v>18032.37135466667</v>
          </cell>
        </row>
        <row r="25">
          <cell r="I25">
            <v>0</v>
          </cell>
        </row>
        <row r="26">
          <cell r="E26">
            <v>890</v>
          </cell>
          <cell r="F26">
            <v>4396</v>
          </cell>
          <cell r="G26">
            <v>529</v>
          </cell>
          <cell r="H26">
            <v>3707.4511299999999</v>
          </cell>
          <cell r="I26">
            <v>3710.0727090999999</v>
          </cell>
        </row>
        <row r="27">
          <cell r="E27">
            <v>135</v>
          </cell>
          <cell r="F27">
            <v>19</v>
          </cell>
          <cell r="G27">
            <v>37</v>
          </cell>
          <cell r="H27">
            <v>39.9303375</v>
          </cell>
          <cell r="I27">
            <v>0</v>
          </cell>
        </row>
        <row r="31">
          <cell r="E31">
            <v>1285</v>
          </cell>
          <cell r="F31">
            <v>1508</v>
          </cell>
          <cell r="G31">
            <v>1234</v>
          </cell>
          <cell r="H31">
            <v>13.909000000000001</v>
          </cell>
          <cell r="I31">
            <v>14.882630000000001</v>
          </cell>
        </row>
        <row r="32">
          <cell r="E32">
            <v>1150</v>
          </cell>
          <cell r="F32">
            <v>1346</v>
          </cell>
          <cell r="G32">
            <v>1175</v>
          </cell>
          <cell r="H32">
            <v>0</v>
          </cell>
          <cell r="I32">
            <v>0</v>
          </cell>
        </row>
        <row r="33">
          <cell r="E33">
            <v>135</v>
          </cell>
          <cell r="F33">
            <v>162</v>
          </cell>
          <cell r="G33">
            <v>59</v>
          </cell>
          <cell r="H33">
            <v>13.909000000000001</v>
          </cell>
          <cell r="I33">
            <v>14.882630000000001</v>
          </cell>
        </row>
        <row r="34">
          <cell r="E34">
            <v>49302.21</v>
          </cell>
          <cell r="F34">
            <v>20835.03</v>
          </cell>
          <cell r="G34">
            <v>14902.366271008925</v>
          </cell>
          <cell r="H34" t="e">
            <v>#REF!</v>
          </cell>
          <cell r="I34" t="e">
            <v>#REF!</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1839.9010000000001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341.76525423728816</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1251.7996116015133</v>
          </cell>
          <cell r="I45">
            <v>1985.3541840000003</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3092.453</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19.584852000000005</v>
          </cell>
        </row>
        <row r="59">
          <cell r="B59" t="str">
            <v>выполнение предписаний энергонадзора</v>
          </cell>
          <cell r="E59">
            <v>31640.78</v>
          </cell>
        </row>
        <row r="60">
          <cell r="B60" t="str">
            <v>налог на имущество</v>
          </cell>
          <cell r="H60">
            <v>194.20170000000005</v>
          </cell>
          <cell r="I60">
            <v>207.3</v>
          </cell>
        </row>
        <row r="64">
          <cell r="G64">
            <v>45.64</v>
          </cell>
          <cell r="I64">
            <v>153350</v>
          </cell>
        </row>
        <row r="65">
          <cell r="E65">
            <v>23156</v>
          </cell>
          <cell r="G65">
            <v>23000</v>
          </cell>
          <cell r="I65">
            <v>0</v>
          </cell>
        </row>
      </sheetData>
      <sheetData sheetId="8" refreshError="1">
        <row r="7">
          <cell r="G7">
            <v>407</v>
          </cell>
          <cell r="H7">
            <v>445</v>
          </cell>
          <cell r="I7">
            <v>407</v>
          </cell>
          <cell r="J7">
            <v>485</v>
          </cell>
          <cell r="K7">
            <v>450.12977775114058</v>
          </cell>
        </row>
        <row r="8">
          <cell r="G8">
            <v>407</v>
          </cell>
          <cell r="H8">
            <v>445</v>
          </cell>
          <cell r="I8">
            <v>407</v>
          </cell>
          <cell r="J8">
            <v>485</v>
          </cell>
          <cell r="K8">
            <v>450.12977775114058</v>
          </cell>
        </row>
        <row r="10">
          <cell r="G10">
            <v>2604</v>
          </cell>
          <cell r="H10">
            <v>2604</v>
          </cell>
          <cell r="I10">
            <v>2890</v>
          </cell>
          <cell r="J10">
            <v>3160</v>
          </cell>
          <cell r="K10">
            <v>3570</v>
          </cell>
        </row>
        <row r="11">
          <cell r="G11">
            <v>1.085</v>
          </cell>
          <cell r="H11">
            <v>1.0620000000000001</v>
          </cell>
          <cell r="I11">
            <v>1.085</v>
          </cell>
          <cell r="J11">
            <v>1.0396000000000001</v>
          </cell>
          <cell r="K11">
            <v>1.0316677534735161</v>
          </cell>
        </row>
        <row r="12">
          <cell r="G12">
            <v>2825.3399999999997</v>
          </cell>
          <cell r="H12">
            <v>2765.4480000000003</v>
          </cell>
          <cell r="I12">
            <v>3135.65</v>
          </cell>
          <cell r="J12">
            <v>3285.1360000000004</v>
          </cell>
          <cell r="K12">
            <v>3683.0538799004526</v>
          </cell>
        </row>
        <row r="13">
          <cell r="G13">
            <v>4.93</v>
          </cell>
          <cell r="H13">
            <v>5.1269999999999998</v>
          </cell>
          <cell r="I13">
            <v>4.9000000000000004</v>
          </cell>
          <cell r="J13">
            <v>5.25</v>
          </cell>
          <cell r="K13">
            <v>5.1580775583560179</v>
          </cell>
        </row>
        <row r="14">
          <cell r="G14">
            <v>1.5598118000000001</v>
          </cell>
          <cell r="H14">
            <v>1.6105084999999999</v>
          </cell>
          <cell r="I14">
            <v>1.5461704000000001</v>
          </cell>
          <cell r="J14">
            <v>1.62</v>
          </cell>
          <cell r="K14" t="e">
            <v>#REF!</v>
          </cell>
        </row>
        <row r="17">
          <cell r="G17">
            <v>8.3940000000000001</v>
          </cell>
          <cell r="H17">
            <v>5.4</v>
          </cell>
          <cell r="I17">
            <v>5.3449999999999998</v>
          </cell>
          <cell r="J17">
            <v>6.6</v>
          </cell>
          <cell r="K17">
            <v>6.6</v>
          </cell>
        </row>
        <row r="20">
          <cell r="G20">
            <v>20</v>
          </cell>
          <cell r="H20">
            <v>21.8</v>
          </cell>
          <cell r="I20">
            <v>15</v>
          </cell>
          <cell r="J20">
            <v>20</v>
          </cell>
          <cell r="K20">
            <v>40</v>
          </cell>
        </row>
        <row r="23">
          <cell r="G23">
            <v>15</v>
          </cell>
          <cell r="H23">
            <v>22</v>
          </cell>
          <cell r="I23">
            <v>15</v>
          </cell>
          <cell r="J23">
            <v>19</v>
          </cell>
          <cell r="K23">
            <v>20</v>
          </cell>
        </row>
        <row r="26">
          <cell r="G26">
            <v>33</v>
          </cell>
          <cell r="H26">
            <v>22.000999999999902</v>
          </cell>
          <cell r="I26">
            <v>33</v>
          </cell>
          <cell r="J26">
            <v>33</v>
          </cell>
          <cell r="K26">
            <v>33</v>
          </cell>
        </row>
      </sheetData>
      <sheetData sheetId="9" refreshError="1"/>
      <sheetData sheetId="10" refreshError="1">
        <row r="9">
          <cell r="D9">
            <v>0</v>
          </cell>
          <cell r="E9">
            <v>0</v>
          </cell>
          <cell r="F9">
            <v>0</v>
          </cell>
          <cell r="I9">
            <v>0</v>
          </cell>
        </row>
        <row r="10">
          <cell r="D10">
            <v>0</v>
          </cell>
          <cell r="E10">
            <v>0</v>
          </cell>
          <cell r="F10">
            <v>0</v>
          </cell>
          <cell r="I10">
            <v>0</v>
          </cell>
        </row>
        <row r="11">
          <cell r="D11">
            <v>3424.8560000000002</v>
          </cell>
          <cell r="E11">
            <v>0</v>
          </cell>
          <cell r="F11">
            <v>0</v>
          </cell>
          <cell r="I11">
            <v>163.49332500000003</v>
          </cell>
        </row>
        <row r="12">
          <cell r="D12">
            <v>15051.796999999999</v>
          </cell>
          <cell r="E12">
            <v>0</v>
          </cell>
          <cell r="F12">
            <v>0</v>
          </cell>
          <cell r="I12">
            <v>801.05015000000014</v>
          </cell>
        </row>
        <row r="14">
          <cell r="D14">
            <v>0</v>
          </cell>
          <cell r="E14">
            <v>0</v>
          </cell>
          <cell r="F14">
            <v>0</v>
          </cell>
          <cell r="I14">
            <v>0</v>
          </cell>
        </row>
        <row r="15">
          <cell r="D15">
            <v>0</v>
          </cell>
          <cell r="E15">
            <v>0</v>
          </cell>
          <cell r="F15">
            <v>0</v>
          </cell>
          <cell r="I15">
            <v>0</v>
          </cell>
        </row>
        <row r="16">
          <cell r="D16">
            <v>17993.334000000003</v>
          </cell>
          <cell r="E16">
            <v>0</v>
          </cell>
          <cell r="F16">
            <v>0</v>
          </cell>
          <cell r="I16">
            <v>724.17600000000004</v>
          </cell>
        </row>
        <row r="17">
          <cell r="D17">
            <v>7117.4259999999995</v>
          </cell>
          <cell r="E17">
            <v>2297.29</v>
          </cell>
          <cell r="F17">
            <v>0</v>
          </cell>
          <cell r="I17">
            <v>416.4011999999999</v>
          </cell>
        </row>
        <row r="19">
          <cell r="D19">
            <v>0</v>
          </cell>
          <cell r="E19">
            <v>0</v>
          </cell>
          <cell r="F19">
            <v>0</v>
          </cell>
          <cell r="I19">
            <v>0</v>
          </cell>
        </row>
        <row r="20">
          <cell r="D20">
            <v>0</v>
          </cell>
          <cell r="E20">
            <v>0</v>
          </cell>
          <cell r="F20">
            <v>0</v>
          </cell>
          <cell r="I20">
            <v>0</v>
          </cell>
        </row>
        <row r="21">
          <cell r="D21">
            <v>21218.421000000006</v>
          </cell>
          <cell r="E21">
            <v>866.7</v>
          </cell>
          <cell r="F21">
            <v>0</v>
          </cell>
          <cell r="I21">
            <v>1108.1428250000001</v>
          </cell>
        </row>
        <row r="22">
          <cell r="D22">
            <v>0</v>
          </cell>
          <cell r="E22">
            <v>0</v>
          </cell>
          <cell r="F22">
            <v>0</v>
          </cell>
          <cell r="I22">
            <v>0</v>
          </cell>
        </row>
      </sheetData>
      <sheetData sheetId="11" refreshError="1">
        <row r="6">
          <cell r="F6">
            <v>35645.040000000001</v>
          </cell>
          <cell r="G6">
            <v>38127.21</v>
          </cell>
          <cell r="H6">
            <v>37248.824999999997</v>
          </cell>
          <cell r="I6">
            <v>39009.326999999997</v>
          </cell>
          <cell r="J6" t="e">
            <v>#REF!</v>
          </cell>
        </row>
        <row r="7">
          <cell r="F7">
            <v>2682.96</v>
          </cell>
          <cell r="G7">
            <v>2869.7900000000004</v>
          </cell>
          <cell r="H7">
            <v>2803.6750000000002</v>
          </cell>
          <cell r="I7">
            <v>2730.6528900000003</v>
          </cell>
          <cell r="J7" t="e">
            <v>#REF!</v>
          </cell>
        </row>
        <row r="8">
          <cell r="F8">
            <v>10119</v>
          </cell>
          <cell r="G8">
            <v>10443</v>
          </cell>
          <cell r="H8">
            <v>10573.86</v>
          </cell>
          <cell r="I8">
            <v>11063.877336176</v>
          </cell>
          <cell r="J8" t="e">
            <v>#REF!</v>
          </cell>
        </row>
        <row r="12">
          <cell r="F12">
            <v>11126.392334408334</v>
          </cell>
          <cell r="G12">
            <v>6066</v>
          </cell>
          <cell r="H12">
            <v>7326.5</v>
          </cell>
          <cell r="I12">
            <v>0</v>
          </cell>
          <cell r="J12">
            <v>0</v>
          </cell>
        </row>
        <row r="13">
          <cell r="H13">
            <v>5128.5499999999993</v>
          </cell>
          <cell r="I13">
            <v>0</v>
          </cell>
          <cell r="J13">
            <v>0</v>
          </cell>
        </row>
        <row r="14">
          <cell r="F14">
            <v>6311.6791661300622</v>
          </cell>
          <cell r="G14">
            <v>6020.9066362697258</v>
          </cell>
          <cell r="H14">
            <v>6198.5042293580746</v>
          </cell>
          <cell r="I14">
            <v>1824.7449999999999</v>
          </cell>
          <cell r="J14">
            <v>1995.8121500000002</v>
          </cell>
        </row>
        <row r="15">
          <cell r="F15">
            <v>8188.3208338699378</v>
          </cell>
          <cell r="G15">
            <v>7811.0933637302742</v>
          </cell>
          <cell r="H15">
            <v>8041.4957706419254</v>
          </cell>
          <cell r="I15">
            <v>1030.4549999999999</v>
          </cell>
          <cell r="J15">
            <v>1217.45135</v>
          </cell>
        </row>
        <row r="16">
          <cell r="F16">
            <v>-473609.16000000015</v>
          </cell>
          <cell r="G16">
            <v>1143561.17484</v>
          </cell>
          <cell r="H16">
            <v>1279147.0834800003</v>
          </cell>
          <cell r="I16">
            <v>1396121.1456822001</v>
          </cell>
        </row>
        <row r="17">
          <cell r="F17">
            <v>1421630.1600000001</v>
          </cell>
          <cell r="G17">
            <v>1407.1238999999998</v>
          </cell>
          <cell r="H17">
            <v>1623.86196</v>
          </cell>
          <cell r="I17">
            <v>13544.8</v>
          </cell>
          <cell r="J17">
            <v>15571.4365</v>
          </cell>
        </row>
        <row r="19">
          <cell r="I19">
            <v>1190</v>
          </cell>
          <cell r="J19">
            <v>1309</v>
          </cell>
        </row>
        <row r="23">
          <cell r="F23">
            <v>890</v>
          </cell>
          <cell r="G23">
            <v>4396</v>
          </cell>
          <cell r="H23">
            <v>529</v>
          </cell>
          <cell r="I23">
            <v>3707.4511299999999</v>
          </cell>
          <cell r="J23">
            <v>3710.0727090999999</v>
          </cell>
        </row>
        <row r="24">
          <cell r="F24">
            <v>135</v>
          </cell>
          <cell r="G24">
            <v>19</v>
          </cell>
          <cell r="H24">
            <v>37</v>
          </cell>
          <cell r="I24">
            <v>39.9303375</v>
          </cell>
          <cell r="J24">
            <v>0</v>
          </cell>
        </row>
        <row r="25">
          <cell r="I25">
            <v>0</v>
          </cell>
          <cell r="J25">
            <v>0</v>
          </cell>
        </row>
        <row r="28">
          <cell r="B28" t="str">
            <v>- налог на землю</v>
          </cell>
          <cell r="F28">
            <v>1150</v>
          </cell>
          <cell r="G28">
            <v>1346</v>
          </cell>
          <cell r="H28">
            <v>1175</v>
          </cell>
          <cell r="I28">
            <v>0</v>
          </cell>
          <cell r="J28">
            <v>0</v>
          </cell>
        </row>
        <row r="29">
          <cell r="B29" t="str">
            <v>ВН</v>
          </cell>
        </row>
        <row r="30">
          <cell r="B30" t="str">
            <v>СН1</v>
          </cell>
        </row>
        <row r="31">
          <cell r="B31" t="str">
            <v>СН2</v>
          </cell>
          <cell r="E31">
            <v>1285</v>
          </cell>
          <cell r="F31">
            <v>1508</v>
          </cell>
          <cell r="G31">
            <v>1234</v>
          </cell>
          <cell r="H31">
            <v>13.909000000000001</v>
          </cell>
          <cell r="I31">
            <v>14.882630000000001</v>
          </cell>
        </row>
        <row r="32">
          <cell r="B32" t="str">
            <v>НН</v>
          </cell>
          <cell r="E32">
            <v>1150</v>
          </cell>
          <cell r="F32">
            <v>1346</v>
          </cell>
          <cell r="G32">
            <v>1175</v>
          </cell>
          <cell r="H32">
            <v>0</v>
          </cell>
          <cell r="I32">
            <v>0</v>
          </cell>
        </row>
        <row r="33">
          <cell r="B33" t="str">
            <v>- налог на пользователей автодорог</v>
          </cell>
          <cell r="E33">
            <v>135</v>
          </cell>
          <cell r="F33">
            <v>162</v>
          </cell>
          <cell r="G33">
            <v>59</v>
          </cell>
          <cell r="H33">
            <v>13.909000000000001</v>
          </cell>
          <cell r="I33">
            <v>0</v>
          </cell>
          <cell r="J33">
            <v>0</v>
          </cell>
        </row>
        <row r="34">
          <cell r="B34" t="str">
            <v>- налог на транспорт</v>
          </cell>
          <cell r="E34">
            <v>49302.21</v>
          </cell>
          <cell r="F34">
            <v>135</v>
          </cell>
          <cell r="G34">
            <v>162</v>
          </cell>
          <cell r="H34">
            <v>59</v>
          </cell>
          <cell r="I34">
            <v>13.909000000000001</v>
          </cell>
          <cell r="J34">
            <v>14.882630000000001</v>
          </cell>
        </row>
        <row r="35">
          <cell r="B35" t="str">
            <v>УГЭН</v>
          </cell>
          <cell r="I35">
            <v>0</v>
          </cell>
          <cell r="J35">
            <v>0</v>
          </cell>
        </row>
        <row r="36">
          <cell r="B36" t="str">
            <v>РЭК</v>
          </cell>
          <cell r="I36">
            <v>0</v>
          </cell>
          <cell r="J36">
            <v>0</v>
          </cell>
        </row>
        <row r="37">
          <cell r="B37" t="str">
            <v>энергосбережение</v>
          </cell>
          <cell r="F37">
            <v>6901</v>
          </cell>
          <cell r="G37">
            <v>6916</v>
          </cell>
          <cell r="H37">
            <v>7522</v>
          </cell>
          <cell r="I37">
            <v>8461</v>
          </cell>
          <cell r="J37">
            <v>9307.1</v>
          </cell>
        </row>
        <row r="39">
          <cell r="F39">
            <v>37930.289999999994</v>
          </cell>
          <cell r="G39">
            <v>45011.000000000015</v>
          </cell>
          <cell r="H39">
            <v>30674.300000000003</v>
          </cell>
          <cell r="I39">
            <v>148789.73123808688</v>
          </cell>
          <cell r="J39" t="e">
            <v>#REF!</v>
          </cell>
        </row>
        <row r="41">
          <cell r="B41" t="str">
            <v>Арендная плата</v>
          </cell>
          <cell r="E41">
            <v>206</v>
          </cell>
          <cell r="F41">
            <v>75</v>
          </cell>
          <cell r="G41">
            <v>226</v>
          </cell>
          <cell r="H41">
            <v>296.7</v>
          </cell>
          <cell r="I41">
            <v>66177.510423013358</v>
          </cell>
          <cell r="J41">
            <v>70809.936152624301</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7">
          <cell r="F47">
            <v>3525.4</v>
          </cell>
          <cell r="G47">
            <v>200</v>
          </cell>
          <cell r="H47">
            <v>6500</v>
          </cell>
          <cell r="I47">
            <v>1627.8961780575</v>
          </cell>
        </row>
        <row r="48">
          <cell r="G48">
            <v>46.2</v>
          </cell>
          <cell r="H48" t="e">
            <v>#REF!</v>
          </cell>
          <cell r="I48" t="e">
            <v>#REF!</v>
          </cell>
        </row>
        <row r="49">
          <cell r="G49">
            <v>3126.6</v>
          </cell>
          <cell r="H49">
            <v>0</v>
          </cell>
          <cell r="I49">
            <v>0</v>
          </cell>
        </row>
        <row r="50">
          <cell r="F50">
            <v>9929.6299999999992</v>
          </cell>
          <cell r="G50">
            <v>7339.5662710089255</v>
          </cell>
          <cell r="H50" t="e">
            <v>#REF!</v>
          </cell>
          <cell r="I50" t="e">
            <v>#REF!</v>
          </cell>
        </row>
        <row r="51">
          <cell r="G51">
            <v>0</v>
          </cell>
          <cell r="H51">
            <v>45.6</v>
          </cell>
          <cell r="I51" t="e">
            <v>#REF!</v>
          </cell>
          <cell r="J51">
            <v>153350</v>
          </cell>
        </row>
        <row r="52">
          <cell r="G52">
            <v>0</v>
          </cell>
          <cell r="H52">
            <v>23000</v>
          </cell>
          <cell r="I52" t="e">
            <v>#REF!</v>
          </cell>
          <cell r="J52">
            <v>0</v>
          </cell>
        </row>
        <row r="59">
          <cell r="F59">
            <v>814</v>
          </cell>
          <cell r="G59">
            <v>790.1321999999999</v>
          </cell>
          <cell r="H59">
            <v>829.8</v>
          </cell>
          <cell r="I59">
            <v>859.79800000000012</v>
          </cell>
          <cell r="J59">
            <v>884.48100000000011</v>
          </cell>
        </row>
        <row r="63">
          <cell r="F63">
            <v>76599.342336664922</v>
          </cell>
          <cell r="G63">
            <v>85668.187117584079</v>
          </cell>
          <cell r="H63">
            <v>56991.70046097145</v>
          </cell>
          <cell r="I63">
            <v>161012.02170558687</v>
          </cell>
          <cell r="J63" t="e">
            <v>#REF!</v>
          </cell>
        </row>
        <row r="64">
          <cell r="G64">
            <v>45.64</v>
          </cell>
          <cell r="I64">
            <v>153350</v>
          </cell>
        </row>
        <row r="67">
          <cell r="F67">
            <v>8392.0400000000009</v>
          </cell>
          <cell r="G67">
            <v>8392.0400000000009</v>
          </cell>
          <cell r="H67">
            <v>8392.0400000000009</v>
          </cell>
          <cell r="I67">
            <v>8392.0400000000009</v>
          </cell>
          <cell r="J67">
            <v>8392.0400000000009</v>
          </cell>
        </row>
        <row r="69">
          <cell r="I69">
            <v>0</v>
          </cell>
          <cell r="J69">
            <v>0</v>
          </cell>
        </row>
        <row r="70">
          <cell r="I70">
            <v>0</v>
          </cell>
          <cell r="J70">
            <v>0</v>
          </cell>
        </row>
        <row r="71">
          <cell r="F71">
            <v>6860.79</v>
          </cell>
          <cell r="G71">
            <v>6860.79</v>
          </cell>
          <cell r="H71">
            <v>6860.79</v>
          </cell>
          <cell r="I71">
            <v>6860.79</v>
          </cell>
          <cell r="J71">
            <v>6860.79</v>
          </cell>
        </row>
        <row r="72">
          <cell r="F72">
            <v>1531.25</v>
          </cell>
          <cell r="G72">
            <v>1531.25</v>
          </cell>
          <cell r="H72">
            <v>1531.25</v>
          </cell>
          <cell r="I72">
            <v>1531.25</v>
          </cell>
          <cell r="J72">
            <v>1531.25</v>
          </cell>
        </row>
      </sheetData>
      <sheetData sheetId="12" refreshError="1">
        <row r="9">
          <cell r="H9">
            <v>29996.920000000002</v>
          </cell>
          <cell r="I9">
            <v>55126.400000000001</v>
          </cell>
        </row>
        <row r="10">
          <cell r="H10">
            <v>0</v>
          </cell>
          <cell r="I10">
            <v>0</v>
          </cell>
        </row>
        <row r="13">
          <cell r="E13">
            <v>14500</v>
          </cell>
          <cell r="F13">
            <v>13832</v>
          </cell>
          <cell r="G13">
            <v>8007.2899291812919</v>
          </cell>
          <cell r="H13">
            <v>3590.3</v>
          </cell>
          <cell r="I13">
            <v>4027.0227332410809</v>
          </cell>
        </row>
        <row r="14">
          <cell r="H14" t="e">
            <v>#REF!</v>
          </cell>
          <cell r="I14" t="e">
            <v>#REF!</v>
          </cell>
        </row>
        <row r="15">
          <cell r="H15">
            <v>0</v>
          </cell>
          <cell r="I15">
            <v>9816.8799999999974</v>
          </cell>
        </row>
        <row r="16">
          <cell r="H16">
            <v>0</v>
          </cell>
          <cell r="I16">
            <v>0</v>
          </cell>
        </row>
        <row r="17">
          <cell r="H17">
            <v>0</v>
          </cell>
          <cell r="I17">
            <v>0</v>
          </cell>
        </row>
        <row r="18">
          <cell r="H18">
            <v>0</v>
          </cell>
          <cell r="I18">
            <v>0</v>
          </cell>
        </row>
        <row r="19">
          <cell r="H19">
            <v>26406.620000000003</v>
          </cell>
          <cell r="I19">
            <v>36223.5</v>
          </cell>
        </row>
        <row r="20">
          <cell r="H20">
            <v>0</v>
          </cell>
          <cell r="I20">
            <v>0</v>
          </cell>
        </row>
      </sheetData>
      <sheetData sheetId="13" refreshError="1"/>
      <sheetData sheetId="14" refreshError="1">
        <row r="10">
          <cell r="H10">
            <v>0</v>
          </cell>
          <cell r="I10">
            <v>1223.4594000000002</v>
          </cell>
        </row>
        <row r="13">
          <cell r="H13">
            <v>0</v>
          </cell>
          <cell r="I13">
            <v>0</v>
          </cell>
        </row>
        <row r="14">
          <cell r="H14">
            <v>0</v>
          </cell>
          <cell r="I14">
            <v>0</v>
          </cell>
        </row>
        <row r="15">
          <cell r="H15">
            <v>0</v>
          </cell>
          <cell r="I15">
            <v>0</v>
          </cell>
        </row>
        <row r="16">
          <cell r="H16">
            <v>0</v>
          </cell>
          <cell r="I16">
            <v>0</v>
          </cell>
        </row>
        <row r="17">
          <cell r="H17" t="e">
            <v>#REF!</v>
          </cell>
          <cell r="I17" t="e">
            <v>#REF!</v>
          </cell>
        </row>
        <row r="21">
          <cell r="H21">
            <v>0</v>
          </cell>
          <cell r="I21">
            <v>0</v>
          </cell>
        </row>
        <row r="22">
          <cell r="E22">
            <v>19264.849999999999</v>
          </cell>
          <cell r="F22">
            <v>27540</v>
          </cell>
          <cell r="G22">
            <v>30354.35</v>
          </cell>
          <cell r="H22" t="e">
            <v>#REF!</v>
          </cell>
          <cell r="I22" t="e">
            <v>#REF!</v>
          </cell>
        </row>
        <row r="24">
          <cell r="H24">
            <v>0</v>
          </cell>
        </row>
        <row r="28">
          <cell r="B28" t="str">
            <v>Другие прочие платежи из прибыли</v>
          </cell>
          <cell r="G28">
            <v>30354.35</v>
          </cell>
        </row>
        <row r="29">
          <cell r="B29" t="str">
            <v>Резерв по сомнительным долгам</v>
          </cell>
          <cell r="H29">
            <v>0</v>
          </cell>
        </row>
        <row r="30">
          <cell r="B30" t="str">
            <v>- резервный фонд</v>
          </cell>
          <cell r="I30" t="e">
            <v>#REF!</v>
          </cell>
        </row>
        <row r="32">
          <cell r="H32" t="e">
            <v>#REF!</v>
          </cell>
          <cell r="I32" t="e">
            <v>#REF!</v>
          </cell>
        </row>
        <row r="35">
          <cell r="E35">
            <v>8863.2099999999991</v>
          </cell>
          <cell r="F35">
            <v>8183</v>
          </cell>
          <cell r="H35" t="e">
            <v>#REF!</v>
          </cell>
          <cell r="I35" t="e">
            <v>#REF!</v>
          </cell>
        </row>
        <row r="36">
          <cell r="H36">
            <v>0</v>
          </cell>
          <cell r="I36">
            <v>0</v>
          </cell>
        </row>
        <row r="37">
          <cell r="H37">
            <v>0</v>
          </cell>
          <cell r="I37">
            <v>0</v>
          </cell>
        </row>
        <row r="38">
          <cell r="H38">
            <v>0</v>
          </cell>
          <cell r="I38">
            <v>0</v>
          </cell>
        </row>
        <row r="39">
          <cell r="H39">
            <v>0</v>
          </cell>
          <cell r="I39">
            <v>0</v>
          </cell>
        </row>
        <row r="40">
          <cell r="E40">
            <v>810</v>
          </cell>
          <cell r="F40">
            <v>622.6</v>
          </cell>
          <cell r="G40">
            <v>625</v>
          </cell>
          <cell r="H40">
            <v>0</v>
          </cell>
          <cell r="I40">
            <v>0</v>
          </cell>
        </row>
        <row r="48">
          <cell r="B48" t="str">
            <v>налог на прибыль связанный с переоценкой основных фондов</v>
          </cell>
          <cell r="H48">
            <v>1175.0201736000006</v>
          </cell>
          <cell r="I48">
            <v>1257.2715857520006</v>
          </cell>
        </row>
        <row r="49">
          <cell r="B49" t="str">
            <v>налог на прибыль на отчисления в фонд Энергосбережения</v>
          </cell>
          <cell r="H49">
            <v>2030.6399999999999</v>
          </cell>
          <cell r="I49">
            <v>2233.7040000000002</v>
          </cell>
        </row>
        <row r="50">
          <cell r="B50" t="str">
            <v>отчисления собственнику имущества (20%)</v>
          </cell>
          <cell r="F50">
            <v>1467</v>
          </cell>
          <cell r="H50" t="e">
            <v>#REF!</v>
          </cell>
          <cell r="I50" t="e">
            <v>#REF!</v>
          </cell>
        </row>
        <row r="54">
          <cell r="H54">
            <v>0</v>
          </cell>
          <cell r="I54" t="e">
            <v>#REF!</v>
          </cell>
        </row>
        <row r="55">
          <cell r="H55" t="e">
            <v>#REF!</v>
          </cell>
          <cell r="I55" t="e">
            <v>#REF!</v>
          </cell>
        </row>
        <row r="56">
          <cell r="E56">
            <v>23657.889222096172</v>
          </cell>
          <cell r="F56">
            <v>30913.140065347634</v>
          </cell>
          <cell r="G56">
            <v>25326.716112709182</v>
          </cell>
          <cell r="H56" t="e">
            <v>#REF!</v>
          </cell>
          <cell r="I56" t="e">
            <v>#REF!</v>
          </cell>
        </row>
        <row r="57">
          <cell r="E57">
            <v>5280.1707779038215</v>
          </cell>
          <cell r="F57">
            <v>6899.4599346523601</v>
          </cell>
          <cell r="G57">
            <v>5652.6338872908127</v>
          </cell>
          <cell r="H57" t="e">
            <v>#REF!</v>
          </cell>
          <cell r="I57" t="e">
            <v>#REF!</v>
          </cell>
        </row>
      </sheetData>
      <sheetData sheetId="15" refreshError="1"/>
      <sheetData sheetId="16" refreshError="1"/>
      <sheetData sheetId="17" refreshError="1">
        <row r="4">
          <cell r="K4" t="str">
            <v>БП №1</v>
          </cell>
          <cell r="Q4" t="str">
            <v>БП №2</v>
          </cell>
          <cell r="W4" t="str">
            <v>БП №3</v>
          </cell>
          <cell r="AC4" t="str">
            <v>БП №4</v>
          </cell>
        </row>
      </sheetData>
      <sheetData sheetId="18" refreshError="1">
        <row r="34">
          <cell r="F34">
            <v>140</v>
          </cell>
          <cell r="G34">
            <v>2.6</v>
          </cell>
        </row>
        <row r="35">
          <cell r="F35">
            <v>110</v>
          </cell>
          <cell r="G35">
            <v>53.2</v>
          </cell>
        </row>
        <row r="37">
          <cell r="F37">
            <v>350</v>
          </cell>
          <cell r="G37">
            <v>497.2</v>
          </cell>
        </row>
        <row r="41">
          <cell r="F41">
            <v>220</v>
          </cell>
          <cell r="G41">
            <v>91.9</v>
          </cell>
        </row>
        <row r="42">
          <cell r="F42">
            <v>150</v>
          </cell>
          <cell r="G42">
            <v>381.5</v>
          </cell>
        </row>
        <row r="43">
          <cell r="F43">
            <v>270</v>
          </cell>
          <cell r="G43">
            <v>250.9</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предприятия"/>
      <sheetName val="ЗАО_мес"/>
      <sheetName val="ЗАО_н.ит"/>
      <sheetName val="Сдача "/>
      <sheetName val="ИнвестицииСвод"/>
      <sheetName val="1,3 новая"/>
      <sheetName val="Баланс (Ф1)"/>
      <sheetName val="К1_МП"/>
      <sheetName val="формаДДС_пЛОХ_ЛОХЛкмесяц03_ДАШв"/>
      <sheetName val="PD.5_1"/>
      <sheetName val="PD.5_2"/>
      <sheetName val="PD.5_3"/>
      <sheetName val="Списки"/>
      <sheetName val="#ССЫЛКА"/>
      <sheetName val="1.411.1"/>
      <sheetName val="3.3.31."/>
      <sheetName val="1.401.2"/>
      <sheetName val="П"/>
      <sheetName val="Итог по НПО "/>
      <sheetName val="Понедельно"/>
      <sheetName val="АЧГ"/>
      <sheetName val="Ташкент"/>
      <sheetName val="1_3 новая"/>
      <sheetName val="Баланс _Ф1_"/>
      <sheetName val="PD_5_1"/>
      <sheetName val="PD_5_2"/>
      <sheetName val="PD_5_3"/>
      <sheetName val="_ССЫЛКА"/>
      <sheetName val="1_411_1"/>
      <sheetName val="3_3_31_"/>
      <sheetName val="1_401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Main"/>
      <sheetName val="Спр_ пласт"/>
      <sheetName val="Спр_ мест"/>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Содержание"/>
      <sheetName val="Заголовок"/>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 val="Main"/>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Info"/>
      <sheetName val="Регионы"/>
      <sheetName val="Table"/>
      <sheetName val="Exhibit"/>
      <sheetName val="Setup"/>
      <sheetName val="НП-2-12-П"/>
      <sheetName val="Tarif_300_6_2004 для фэк скорр"/>
      <sheetName val="Баланс мощности 2007"/>
      <sheetName val="Свод"/>
      <sheetName val="ДПН"/>
      <sheetName val="НВВ утв тарифы"/>
      <sheetName val="Справочники"/>
      <sheetName val="БФ-2-13-П"/>
      <sheetName val="ИТОГИ  по Н,Р,Э,Q"/>
      <sheetName val="D-Test of FA Installation"/>
      <sheetName val="ФСИ-Т-14"/>
      <sheetName val="Shflu Calc"/>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
      <sheetName val="Т19_2"/>
      <sheetName val="Т21_1"/>
      <sheetName val="Т21_2"/>
      <sheetName val="Т21_3"/>
      <sheetName val="Т21_4"/>
      <sheetName val="Т24_1"/>
      <sheetName val="Т25_1"/>
      <sheetName val="Т28_1"/>
      <sheetName val="Т28_2"/>
      <sheetName val="Т28_3"/>
      <sheetName val="Т29_1"/>
      <sheetName val="Tarif_300_6_2004_для_фэк_скорр"/>
      <sheetName val="Баланс_мощности_2007"/>
      <sheetName val="НВВ_утв_тарифы"/>
      <sheetName val="Ошибки"/>
      <sheetName val="file_list"/>
      <sheetName val="35"/>
      <sheetName val="ТекАк"/>
      <sheetName val="ИТОГИ__по_Н,Р,Э,Q"/>
      <sheetName val="D-Test_of_FA_Installation"/>
      <sheetName val="Списки"/>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15"/>
      <sheetName val="эл.эн"/>
      <sheetName val="Таблица А13"/>
      <sheetName val="ТехЭк"/>
      <sheetName val="FES"/>
      <sheetName val="сл 11 Тариф2010-2015"/>
      <sheetName val="Баланс ээ"/>
      <sheetName val="Баланс мощности"/>
      <sheetName val="regs"/>
      <sheetName val="УФ-61"/>
      <sheetName val="Integrali e proporzionali"/>
      <sheetName val="Base"/>
      <sheetName val="1. Subsidiary"/>
      <sheetName val="ЭСО"/>
      <sheetName val="Ген. не уч. ОРЭМ"/>
      <sheetName val="сети"/>
      <sheetName val="Справочник"/>
      <sheetName val="Заголовок2"/>
      <sheetName val="шаблон для R3"/>
      <sheetName val="Классиф_"/>
      <sheetName val="共機J"/>
      <sheetName val="Титульный"/>
      <sheetName val="TSheet"/>
      <sheetName val="Т19_11"/>
      <sheetName val="сл_11_Тариф2010-2015"/>
      <sheetName val="Баланс_ээ"/>
      <sheetName val="Баланс_мощности"/>
      <sheetName val="Таб1.1"/>
      <sheetName val="форма-прил к ф№1"/>
      <sheetName val="Assumptions"/>
      <sheetName val="Inputs"/>
      <sheetName val="Set"/>
      <sheetName val="Поставщики и субподрядчики"/>
      <sheetName val="шаблон"/>
      <sheetName val="Производствоэлектроэнергии"/>
      <sheetName val="TEHSHEET"/>
      <sheetName val="ПРОГНОЗ_1"/>
      <sheetName val="Данные для расчета"/>
      <sheetName val="3.6."/>
      <sheetName val=""/>
      <sheetName val="Прил 1"/>
      <sheetName val="ESTI."/>
      <sheetName val="DI-ESTI"/>
      <sheetName val="Сталь"/>
      <sheetName val="Заголовок"/>
      <sheetName val="KEY"/>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НВВ_утв_тарифы1"/>
      <sheetName val="Tarif_300_6_2004_для_фэк_скорр1"/>
      <sheetName val="Баланс_мощности_20071"/>
      <sheetName val="D-Test_of_FA_Installation1"/>
      <sheetName val="ИТОГИ__по_Н,Р,Э,Q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сл_11_Тариф2010-20151"/>
      <sheetName val="Баланс_ээ1"/>
      <sheetName val="Баланс_мощности1"/>
      <sheetName val="Integrali_e_proporzionali"/>
      <sheetName val="1__Subsidiary"/>
      <sheetName val="Ген__не_уч__ОРЭМ"/>
      <sheetName val="шаблон_для_R3"/>
      <sheetName val="Таб1_1"/>
      <sheetName val="форма-прил_к_ф№1"/>
      <sheetName val="Поставщики_и_субподрядчики"/>
      <sheetName val="Данные_для_расчета"/>
      <sheetName val="3_6_"/>
      <sheetName val="Прил_1"/>
      <sheetName val="ESTI_"/>
      <sheetName val="11"/>
      <sheetName val="28"/>
      <sheetName val="29"/>
      <sheetName val="21"/>
      <sheetName val="23"/>
      <sheetName val="25"/>
      <sheetName val="26"/>
      <sheetName val="19"/>
      <sheetName val="22"/>
      <sheetName val="24"/>
      <sheetName val="табл.1"/>
      <sheetName val="с выходом на ПЗ"/>
      <sheetName val="EUR"/>
      <sheetName val="677"/>
      <sheetName val="MAIN"/>
      <sheetName val="Context_LTP"/>
      <sheetName val="Controls"/>
      <sheetName val="ИТ-бюджет"/>
      <sheetName val="БИ-2-18-П"/>
      <sheetName val="БИ-2-19-П"/>
      <sheetName val="БИ-2-7-П"/>
      <sheetName val="БИ-2-9-П"/>
      <sheetName val="БИ-2-14-П"/>
      <sheetName val="БИ-2-16-П"/>
      <sheetName val="Резервы"/>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ередача_электро_x0000_нергии"/>
      <sheetName val="Передача_электро"/>
      <sheetName val="бф-2-8-п"/>
      <sheetName val="Передача_электро?нергии"/>
      <sheetName val="ID ПС"/>
      <sheetName val="5"/>
      <sheetName val="P2.2"/>
      <sheetName val="XLR_NoRangeSheet"/>
      <sheetName val="Ф-1 (для АО-энерго)"/>
      <sheetName val="Ф-2 (для АО-энерго)"/>
      <sheetName val="бдр_свод"/>
      <sheetName val="mto rev.2(armor)"/>
      <sheetName val="Curves"/>
      <sheetName val="Note"/>
      <sheetName val="Heads"/>
      <sheetName val="main gate house"/>
      <sheetName val="Dbase"/>
      <sheetName val="Tables"/>
      <sheetName val="Page 2"/>
      <sheetName val="Read me first"/>
      <sheetName val="LDE"/>
      <sheetName val="Sheet5"/>
      <sheetName val="на 1 тут"/>
      <sheetName val="Стоимость ЭЭ"/>
      <sheetName val="Данные"/>
      <sheetName val="ПТУ_ППП"/>
      <sheetName val="Финпоказатели"/>
      <sheetName val="Profits&amp;Loses"/>
      <sheetName val="Standard Inputs"/>
      <sheetName val="Макро"/>
      <sheetName val="гр5(о)"/>
    </sheetNames>
    <sheetDataSet>
      <sheetData sheetId="0">
        <row r="4">
          <cell r="B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ow r="4">
          <cell r="A4" t="str">
            <v>Производство электроэнергии</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31">
          <cell r="B31" t="str">
            <v>Итого</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0">
          <cell r="A10" t="str">
            <v>1.</v>
          </cell>
        </row>
      </sheetData>
      <sheetData sheetId="45" refreshError="1"/>
      <sheetData sheetId="46" refreshError="1">
        <row r="10">
          <cell r="A10" t="str">
            <v>1.</v>
          </cell>
        </row>
        <row r="15">
          <cell r="A15" t="str">
            <v>2.</v>
          </cell>
        </row>
        <row r="22">
          <cell r="A22" t="str">
            <v>1.</v>
          </cell>
        </row>
        <row r="27">
          <cell r="A27" t="str">
            <v>2.</v>
          </cell>
        </row>
      </sheetData>
      <sheetData sheetId="47" refreshError="1"/>
      <sheetData sheetId="48"/>
      <sheetData sheetId="49"/>
      <sheetData sheetId="50" refreshError="1"/>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ow r="4">
          <cell r="B4">
            <v>0</v>
          </cell>
        </row>
      </sheetData>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ow r="39">
          <cell r="B39" t="str">
            <v>Сумма общехозяйственных расходов</v>
          </cell>
        </row>
      </sheetData>
      <sheetData sheetId="206">
        <row r="39">
          <cell r="B39" t="str">
            <v>Сумма общехозяйственных расходов</v>
          </cell>
        </row>
      </sheetData>
      <sheetData sheetId="207">
        <row r="39">
          <cell r="B39" t="str">
            <v>Сумма общехозяйственных расходов</v>
          </cell>
        </row>
      </sheetData>
      <sheetData sheetId="208">
        <row r="39">
          <cell r="B39" t="str">
            <v>Сумма общехозяйственных расходов</v>
          </cell>
        </row>
      </sheetData>
      <sheetData sheetId="209">
        <row r="39">
          <cell r="B39" t="str">
            <v>Сумма общехозяйственных расходов</v>
          </cell>
        </row>
      </sheetData>
      <sheetData sheetId="210">
        <row r="39">
          <cell r="B39" t="str">
            <v>Сумма общехозяйственных расходов</v>
          </cell>
        </row>
      </sheetData>
      <sheetData sheetId="211">
        <row r="39">
          <cell r="B39" t="str">
            <v>Сумма общехозяйственных расходов</v>
          </cell>
        </row>
      </sheetData>
      <sheetData sheetId="212">
        <row r="39">
          <cell r="B39" t="str">
            <v>Сумма общехозяйственных расходов</v>
          </cell>
        </row>
      </sheetData>
      <sheetData sheetId="213">
        <row r="39">
          <cell r="B39" t="str">
            <v>Сумма общехозяйственных расходов</v>
          </cell>
        </row>
      </sheetData>
      <sheetData sheetId="214">
        <row r="39">
          <cell r="B39" t="str">
            <v>Сумма общехозяйственных расходов</v>
          </cell>
        </row>
      </sheetData>
      <sheetData sheetId="215">
        <row r="39">
          <cell r="B39" t="str">
            <v>Сумма общехозяйственных расходов</v>
          </cell>
        </row>
      </sheetData>
      <sheetData sheetId="216">
        <row r="39">
          <cell r="B39" t="str">
            <v>Сумма общехозяйственных расходов</v>
          </cell>
        </row>
      </sheetData>
      <sheetData sheetId="217">
        <row r="39">
          <cell r="B39" t="str">
            <v>Сумма общехозяйственных расходов</v>
          </cell>
        </row>
      </sheetData>
      <sheetData sheetId="218">
        <row r="39">
          <cell r="B39" t="str">
            <v>Сумма общехозяйственных расходов</v>
          </cell>
        </row>
      </sheetData>
      <sheetData sheetId="219">
        <row r="39">
          <cell r="B39" t="str">
            <v>Сумма общехозяйственных расходов</v>
          </cell>
        </row>
      </sheetData>
      <sheetData sheetId="220">
        <row r="39">
          <cell r="B39" t="str">
            <v>Сумма общехозяйственных расходов</v>
          </cell>
        </row>
      </sheetData>
      <sheetData sheetId="221" refreshError="1"/>
      <sheetData sheetId="222" refreshError="1"/>
      <sheetData sheetId="223" refreshError="1"/>
      <sheetData sheetId="224">
        <row r="39">
          <cell r="B39" t="str">
            <v>Сумма общехозяйственных расходов</v>
          </cell>
        </row>
      </sheetData>
      <sheetData sheetId="225">
        <row r="39">
          <cell r="B39" t="str">
            <v>Сумма общехозяйственных расходов</v>
          </cell>
        </row>
      </sheetData>
      <sheetData sheetId="226">
        <row r="39">
          <cell r="B39" t="str">
            <v>Сумма общехозяйственных расходов</v>
          </cell>
        </row>
      </sheetData>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ow r="5">
          <cell r="A5" t="str">
            <v>Производство электроэнергии</v>
          </cell>
        </row>
      </sheetData>
      <sheetData sheetId="248">
        <row r="5">
          <cell r="A5" t="str">
            <v>Производство электроэнергии</v>
          </cell>
        </row>
      </sheetData>
      <sheetData sheetId="249">
        <row r="5">
          <cell r="A5" t="str">
            <v>Производство электроэнергии</v>
          </cell>
        </row>
      </sheetData>
      <sheetData sheetId="250">
        <row r="5">
          <cell r="A5" t="str">
            <v>Производство электроэнергии</v>
          </cell>
        </row>
      </sheetData>
      <sheetData sheetId="251">
        <row r="5">
          <cell r="A5" t="str">
            <v>Производство электроэнергии</v>
          </cell>
        </row>
      </sheetData>
      <sheetData sheetId="252">
        <row r="5">
          <cell r="A5" t="str">
            <v>Производство электроэнергии</v>
          </cell>
        </row>
      </sheetData>
      <sheetData sheetId="253">
        <row r="5">
          <cell r="A5" t="str">
            <v>Производство электроэнергии</v>
          </cell>
        </row>
      </sheetData>
      <sheetData sheetId="254">
        <row r="5">
          <cell r="A5" t="str">
            <v>Производство электроэнергии</v>
          </cell>
        </row>
      </sheetData>
      <sheetData sheetId="255">
        <row r="5">
          <cell r="A5" t="str">
            <v>Производство электроэнергии</v>
          </cell>
        </row>
      </sheetData>
      <sheetData sheetId="256">
        <row r="5">
          <cell r="A5" t="str">
            <v>Производство электроэнергии</v>
          </cell>
        </row>
      </sheetData>
      <sheetData sheetId="257">
        <row r="5">
          <cell r="A5" t="str">
            <v>Производство электроэнергии</v>
          </cell>
        </row>
      </sheetData>
      <sheetData sheetId="258">
        <row r="5">
          <cell r="A5" t="str">
            <v>Производство электроэнергии</v>
          </cell>
        </row>
      </sheetData>
      <sheetData sheetId="259">
        <row r="5">
          <cell r="A5" t="str">
            <v>Производство электроэнергии</v>
          </cell>
        </row>
      </sheetData>
      <sheetData sheetId="260">
        <row r="5">
          <cell r="A5" t="str">
            <v>Производство электроэнергии</v>
          </cell>
        </row>
      </sheetData>
      <sheetData sheetId="261">
        <row r="5">
          <cell r="A5" t="str">
            <v>Производство электроэнергии</v>
          </cell>
        </row>
      </sheetData>
      <sheetData sheetId="262">
        <row r="5">
          <cell r="A5" t="str">
            <v>Производство электроэнергии</v>
          </cell>
        </row>
      </sheetData>
      <sheetData sheetId="263">
        <row r="5">
          <cell r="A5" t="str">
            <v>Производство электроэнергии</v>
          </cell>
        </row>
      </sheetData>
      <sheetData sheetId="264">
        <row r="5">
          <cell r="A5" t="str">
            <v>Производство электроэнергии</v>
          </cell>
        </row>
      </sheetData>
      <sheetData sheetId="265">
        <row r="5">
          <cell r="A5" t="str">
            <v>Производство электроэнергии</v>
          </cell>
        </row>
      </sheetData>
      <sheetData sheetId="266">
        <row r="5">
          <cell r="A5" t="str">
            <v>Производство электроэнергии</v>
          </cell>
        </row>
      </sheetData>
      <sheetData sheetId="267">
        <row r="5">
          <cell r="A5" t="str">
            <v>Производство электроэнергии</v>
          </cell>
        </row>
      </sheetData>
      <sheetData sheetId="268">
        <row r="5">
          <cell r="A5" t="str">
            <v>Производство электроэнергии</v>
          </cell>
        </row>
      </sheetData>
      <sheetData sheetId="269">
        <row r="5">
          <cell r="A5" t="str">
            <v>Производство электроэнергии</v>
          </cell>
        </row>
      </sheetData>
      <sheetData sheetId="270">
        <row r="5">
          <cell r="A5" t="str">
            <v>Производство электроэнергии</v>
          </cell>
        </row>
      </sheetData>
      <sheetData sheetId="271">
        <row r="5">
          <cell r="A5" t="str">
            <v>Производство электроэнергии</v>
          </cell>
        </row>
      </sheetData>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5">
          <cell r="A5" t="str">
            <v>Производство электроэнергии</v>
          </cell>
        </row>
      </sheetData>
      <sheetData sheetId="308">
        <row r="5">
          <cell r="A5" t="str">
            <v>Производство электроэнергии</v>
          </cell>
        </row>
      </sheetData>
      <sheetData sheetId="309">
        <row r="5">
          <cell r="A5" t="str">
            <v>Производство электроэнергии</v>
          </cell>
        </row>
      </sheetData>
      <sheetData sheetId="310">
        <row r="5">
          <cell r="A5" t="str">
            <v>Производство электроэнергии</v>
          </cell>
        </row>
      </sheetData>
      <sheetData sheetId="311">
        <row r="5">
          <cell r="A5" t="str">
            <v>Производство электроэнергии</v>
          </cell>
        </row>
      </sheetData>
      <sheetData sheetId="312">
        <row r="5">
          <cell r="A5" t="str">
            <v>Производство электроэнергии</v>
          </cell>
        </row>
      </sheetData>
      <sheetData sheetId="313">
        <row r="5">
          <cell r="A5" t="str">
            <v>Производство электроэнергии</v>
          </cell>
        </row>
      </sheetData>
      <sheetData sheetId="314">
        <row r="5">
          <cell r="A5" t="str">
            <v>Производство электроэнергии</v>
          </cell>
        </row>
      </sheetData>
      <sheetData sheetId="315">
        <row r="5">
          <cell r="A5" t="str">
            <v>Производство электроэнергии</v>
          </cell>
        </row>
      </sheetData>
      <sheetData sheetId="316">
        <row r="5">
          <cell r="A5" t="str">
            <v>Производство электроэнергии</v>
          </cell>
        </row>
      </sheetData>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ow r="39">
          <cell r="B39" t="str">
            <v>Сумма общехозяйственных расходов</v>
          </cell>
        </row>
      </sheetData>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refreshError="1"/>
      <sheetData sheetId="393" refreshError="1"/>
      <sheetData sheetId="394" refreshError="1"/>
      <sheetData sheetId="395" refreshError="1"/>
      <sheetData sheetId="396" refreshError="1"/>
      <sheetData sheetId="397" refreshError="1"/>
      <sheetData sheetId="39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P2.1"/>
      <sheetName val="имена"/>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 val="summary"/>
      <sheetName val="BWSHEET2"/>
      <sheetName val="Products list"/>
      <sheetName val="титул БДР"/>
      <sheetName val="Январь"/>
      <sheetName val="Main"/>
      <sheetName val="master cashflows - contractual"/>
      <sheetName val="TECHSHEET"/>
      <sheetName val="08-04"/>
      <sheetName val="08"/>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Main"/>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17 СМУП"/>
      <sheetName val="Организации"/>
      <sheetName val="Предлагаемая новая форма СТРС"/>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 val="ЭСО"/>
      <sheetName val="сбыт"/>
      <sheetName val="Ген. не уч. ОРЭМ"/>
      <sheetName val="Свод"/>
    </sheetNames>
    <sheetDataSet>
      <sheetData sheetId="0" refreshError="1">
        <row r="14">
          <cell r="A14" t="str">
            <v>Показатели деловой активности</v>
          </cell>
        </row>
      </sheetData>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 val="даты"/>
      <sheetName val="С2 010103"/>
      <sheetName val="С2 311203"/>
      <sheetName val="lang"/>
      <sheetName val="donn?es"/>
      <sheetName val="fes"/>
      <sheetName val="Савел 0101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63">
          <cell r="A63" t="str">
            <v xml:space="preserve">  из него: толлинг без пека</v>
          </cell>
          <cell r="G63">
            <v>0</v>
          </cell>
        </row>
        <row r="64">
          <cell r="G64">
            <v>207883.0060938629</v>
          </cell>
        </row>
        <row r="65">
          <cell r="G65">
            <v>0</v>
          </cell>
        </row>
        <row r="67">
          <cell r="G67">
            <v>73100.065334915445</v>
          </cell>
        </row>
        <row r="177">
          <cell r="G177">
            <v>0</v>
          </cell>
        </row>
        <row r="178">
          <cell r="G178">
            <v>38988.432405017615</v>
          </cell>
        </row>
        <row r="401">
          <cell r="G401">
            <v>10035.782511695654</v>
          </cell>
        </row>
        <row r="1400">
          <cell r="G1400">
            <v>912534.848</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row r="63">
          <cell r="A63">
            <v>0</v>
          </cell>
        </row>
      </sheetData>
      <sheetData sheetId="150"/>
      <sheetData sheetId="151"/>
      <sheetData sheetId="152">
        <row r="63">
          <cell r="A63">
            <v>0</v>
          </cell>
        </row>
      </sheetData>
      <sheetData sheetId="153">
        <row r="63">
          <cell r="A63">
            <v>0</v>
          </cell>
        </row>
      </sheetData>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row r="63">
          <cell r="A63" t="str">
            <v>ЛО №3</v>
          </cell>
        </row>
      </sheetData>
      <sheetData sheetId="179"/>
      <sheetData sheetId="180"/>
      <sheetData sheetId="181">
        <row r="63">
          <cell r="A63" t="str">
            <v>ЛО №3</v>
          </cell>
        </row>
      </sheetData>
      <sheetData sheetId="182">
        <row r="63">
          <cell r="A63" t="str">
            <v>ЛО №3</v>
          </cell>
        </row>
      </sheetData>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факт"/>
      <sheetName val="на 1 тут"/>
      <sheetName val="Воркута-99"/>
      <sheetName val="Воркута2000"/>
      <sheetName val="Воркута2002"/>
      <sheetName val="Номенклатура материалов"/>
      <sheetName val="Лист1"/>
      <sheetName val="FES"/>
      <sheetName val="Позиция"/>
      <sheetName val="ВАРИАНТ 3 РАБОЧИЙ"/>
      <sheetName val="20"/>
      <sheetName val="23"/>
      <sheetName val="26"/>
      <sheetName val="27"/>
      <sheetName val="28"/>
      <sheetName val="21"/>
      <sheetName val="29"/>
      <sheetName val="Справочники"/>
      <sheetName val="25"/>
      <sheetName val="19"/>
      <sheetName val="22"/>
      <sheetName val="24"/>
      <sheetName val="UGOL"/>
      <sheetName val="Кедровский"/>
      <sheetName val="TEHSHEET"/>
      <sheetName val="план 2000"/>
      <sheetName val="Перегруппировка"/>
      <sheetName val="ПрЭС"/>
      <sheetName val="Главная для ТП"/>
      <sheetName val="1.15 (д.б.)"/>
      <sheetName val="Заголовок"/>
      <sheetName val="EKDEB90"/>
      <sheetName val="Смета_"/>
      <sheetName val="ФОТ по месяцам"/>
      <sheetName val="Смета ДУ и ПД"/>
      <sheetName val="Главная"/>
      <sheetName val="на_1_тут"/>
      <sheetName val="ВАРИАНТ_3_РАБОЧИЙ"/>
      <sheetName val="план_2000"/>
      <sheetName val="Главная_для_ТП"/>
      <sheetName val="1_15_(д_б_)"/>
      <sheetName val="БДР"/>
      <sheetName val="прочие доходы"/>
      <sheetName val="ТЭП ТНС утв."/>
      <sheetName val="КПЭ"/>
      <sheetName val="ОНА,ОНО"/>
      <sheetName val="Т6"/>
      <sheetName val="1. свод филиалы"/>
      <sheetName val="1. ИА"/>
      <sheetName val="1. свод ЛЭ"/>
      <sheetName val="Смета2 проект. раб."/>
      <sheetName val="T0"/>
      <sheetName val="Drop down lists"/>
      <sheetName val="реестр сф 2012"/>
      <sheetName val="служебная"/>
      <sheetName val="Итоги"/>
      <sheetName val="Лист2"/>
      <sheetName val="Списки"/>
      <sheetName val="список"/>
      <sheetName val="Гр5(о)"/>
      <sheetName val="共機J"/>
      <sheetName val="Сводка - лизинг"/>
      <sheetName val="SET"/>
      <sheetName val="Сведения"/>
      <sheetName val="База"/>
      <sheetName val="Свод"/>
      <sheetName val="перекрестка"/>
      <sheetName val="16"/>
      <sheetName val="18.2"/>
      <sheetName val="4"/>
      <sheetName val="6"/>
      <sheetName val="6 Списки"/>
      <sheetName val="15"/>
      <sheetName val="17.1"/>
      <sheetName val="2.3"/>
      <sheetName val="P2.1"/>
      <sheetName val="control"/>
      <sheetName val="Регионы"/>
      <sheetName val="NEW-PANEL"/>
      <sheetName val="Свод сметы"/>
      <sheetName val="Handbook"/>
      <sheetName val="П.8."/>
      <sheetName val="Информ-я о регулируемой орг-и"/>
      <sheetName val="Автозаполнение"/>
      <sheetName val="Перечень"/>
      <sheetName val="Справочник коды"/>
      <sheetName val="база подразделение"/>
      <sheetName val="база статьи затрат"/>
      <sheetName val="БД"/>
      <sheetName val="Расчет НВВ общий"/>
      <sheetName val="ID ПС"/>
      <sheetName val="Нормы325"/>
      <sheetName val="TOPLIWO"/>
      <sheetName val="2018"/>
      <sheetName val="2019"/>
      <sheetName val="Справочник"/>
      <sheetName val="договора-ОТЧЕТутв.БП"/>
      <sheetName val="Справочно"/>
      <sheetName val="Типовые причины"/>
      <sheetName val="БЗ"/>
      <sheetName val="Правила заполнения реестра"/>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 val="График"/>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 val="ВиВ"/>
      <sheetName val="Производство электроэнергии"/>
      <sheetName val="Затраты"/>
      <sheetName val="Groupings"/>
      <sheetName val="Дебитор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Производство электроэнергии"/>
      <sheetName val="Производство теплоэнергии"/>
      <sheetName val="Передача электроэнергии"/>
      <sheetName val="Передача теплоэнергии"/>
      <sheetName val="Финансы"/>
      <sheetName val="T1"/>
      <sheetName val="T2"/>
      <sheetName val="T3"/>
      <sheetName val="T4"/>
      <sheetName val="T5"/>
      <sheetName val="T6"/>
      <sheetName val="T7"/>
      <sheetName val="T8"/>
      <sheetName val="T9"/>
      <sheetName val="T10"/>
      <sheetName val="T11"/>
      <sheetName val="T12"/>
      <sheetName val="T13"/>
      <sheetName val="T14"/>
      <sheetName val="T15"/>
      <sheetName val="T15.1"/>
      <sheetName val="T15.2"/>
      <sheetName val="T15.3"/>
      <sheetName val="T15.4"/>
      <sheetName val="T16"/>
      <sheetName val="T16.1"/>
      <sheetName val="T16.2"/>
      <sheetName val="T16.3"/>
      <sheetName val="T16.4"/>
      <sheetName val="T17"/>
      <sheetName val="T17.1"/>
      <sheetName val="T17.2"/>
      <sheetName val="T17.3"/>
      <sheetName val="T17.4"/>
      <sheetName val="T18"/>
      <sheetName val="T18.1"/>
      <sheetName val="T18.2"/>
      <sheetName val="T19"/>
      <sheetName val="T19.1"/>
      <sheetName val="T19.2"/>
      <sheetName val="T20"/>
      <sheetName val="T21"/>
      <sheetName val="T21.1"/>
      <sheetName val="T21.2"/>
      <sheetName val="T21.3"/>
      <sheetName val="T21.4"/>
      <sheetName val="T22"/>
      <sheetName val="T23"/>
      <sheetName val="T24"/>
      <sheetName val="T24.1"/>
      <sheetName val="T25"/>
      <sheetName val="T25.1"/>
      <sheetName val="T26"/>
      <sheetName val="T27"/>
      <sheetName val="T28"/>
      <sheetName val="T28.1"/>
      <sheetName val="T28.2"/>
      <sheetName val="T28.3"/>
      <sheetName val="T29"/>
      <sheetName val="T29.1"/>
      <sheetName val="П1"/>
      <sheetName val="П2"/>
      <sheetName val="S29.1"/>
      <sheetName val="S29"/>
      <sheetName val="S28.3"/>
      <sheetName val="S28.2"/>
      <sheetName val="S28.1"/>
      <sheetName val="S28"/>
      <sheetName val="S22"/>
      <sheetName val="S12"/>
      <sheetName val="S11"/>
      <sheetName val="S10"/>
      <sheetName val="S9"/>
      <sheetName val="S8"/>
      <sheetName val="S6"/>
      <sheetName val="S3"/>
      <sheetName val="S2"/>
      <sheetName val="S1"/>
      <sheetName val="Лист"/>
      <sheetName val="Шаблоны"/>
      <sheetName val="Справочники"/>
      <sheetName val="28"/>
      <sheetName val="29"/>
      <sheetName val="20"/>
      <sheetName val="21"/>
      <sheetName val="23"/>
      <sheetName val="25"/>
      <sheetName val="26"/>
      <sheetName val="27"/>
      <sheetName val="19"/>
      <sheetName val="22"/>
      <sheetName val="24"/>
      <sheetName val="Main"/>
      <sheetName val="Баланс энергии"/>
      <sheetName val="Транспортный налог"/>
      <sheetName val="Баланс мощности"/>
      <sheetName val=" КВЛ 2012-2014 "/>
      <sheetName val="Амортизация по уровням напр-я"/>
      <sheetName val="TEHSHEET"/>
      <sheetName val="Плата за землю"/>
      <sheetName val="Аренда имущества"/>
      <sheetName val="Прочие НР"/>
      <sheetName val="Налог на имущество"/>
      <sheetName val="Выпадающий доход"/>
      <sheetName val="Свод по амортизации"/>
      <sheetName val=""/>
    </sheetNames>
    <sheetDataSet>
      <sheetData sheetId="0" refreshError="1"/>
      <sheetData sheetId="1" refreshError="1">
        <row r="95">
          <cell r="A95" t="str">
            <v>Базовые потребители электроэнергии</v>
          </cell>
        </row>
        <row r="111">
          <cell r="A111" t="str">
            <v>Бюджетные потребители электроэнергии</v>
          </cell>
        </row>
        <row r="124">
          <cell r="A124" t="str">
            <v>Потребители электроэнергии группы население</v>
          </cell>
        </row>
        <row r="132">
          <cell r="A132" t="str">
            <v>Прочие потребители электроэнергии</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 val="СВОДНАЯ(цветная)"/>
      <sheetName val="Баланс энергии"/>
      <sheetName val="Транспортный налог"/>
      <sheetName val="Баланс мощности"/>
      <sheetName val=" КВЛ 2012-2014 "/>
      <sheetName val="Амортизация по уровням напр-я"/>
      <sheetName val="Плата за землю"/>
      <sheetName val="Аренда имущества"/>
      <sheetName val="Прочие НР"/>
      <sheetName val="Налог на имущество"/>
      <sheetName val="Выпадающий доход"/>
      <sheetName val="Свод по амортизации"/>
      <sheetName val="TEHSHEET"/>
      <sheetName val="1_1"/>
      <sheetName val="1_2"/>
      <sheetName val="2_1"/>
      <sheetName val="2_2"/>
      <sheetName val="17_1"/>
      <sheetName val="18_1"/>
      <sheetName val="18_2"/>
      <sheetName val="19_1_1"/>
      <sheetName val="19_1_2"/>
      <sheetName val="19_2"/>
      <sheetName val="20_1"/>
      <sheetName val="21_1"/>
      <sheetName val="21_2_1"/>
      <sheetName val="21_2_2"/>
      <sheetName val="21_3"/>
      <sheetName val="21_4"/>
      <sheetName val="24_1"/>
      <sheetName val="25_1"/>
      <sheetName val="28_1"/>
      <sheetName val="28_2"/>
      <sheetName val="28_3"/>
      <sheetName val="P2_1"/>
      <sheetName val="P2_2"/>
      <sheetName val="2_3"/>
      <sheetName val="таблица_фст"/>
      <sheetName val="Производство_электроэнергии"/>
      <sheetName val="_НВВ_передача"/>
      <sheetName val="П2_1"/>
      <sheetName val="П_1_16__оплата_труда_ОПР"/>
      <sheetName val="1_11"/>
      <sheetName val="1_21"/>
      <sheetName val="2_11"/>
      <sheetName val="2_21"/>
      <sheetName val="17_11"/>
      <sheetName val="18_11"/>
      <sheetName val="18_21"/>
      <sheetName val="19_1_11"/>
      <sheetName val="19_1_21"/>
      <sheetName val="19_21"/>
      <sheetName val="20_11"/>
      <sheetName val="21_11"/>
      <sheetName val="21_2_11"/>
      <sheetName val="21_2_21"/>
      <sheetName val="21_31"/>
      <sheetName val="21_41"/>
      <sheetName val="24_11"/>
      <sheetName val="25_11"/>
      <sheetName val="28_11"/>
      <sheetName val="28_21"/>
      <sheetName val="28_31"/>
      <sheetName val="P2_11"/>
      <sheetName val="P2_21"/>
      <sheetName val="2_31"/>
      <sheetName val="таблица_фст1"/>
      <sheetName val="Производство_электроэнергии1"/>
      <sheetName val="_НВВ_передача1"/>
      <sheetName val="П2_11"/>
      <sheetName val="П_1_16__оплата_труда_ОПР1"/>
      <sheetName val="перекрестка"/>
      <sheetName val="График"/>
    </sheetNames>
    <sheetDataSet>
      <sheetData sheetId="0" refreshError="1">
        <row r="14">
          <cell r="B14">
            <v>2005</v>
          </cell>
        </row>
        <row r="15">
          <cell r="B15">
            <v>2004</v>
          </cell>
        </row>
      </sheetData>
      <sheetData sheetId="1">
        <row r="15">
          <cell r="C15">
            <v>0</v>
          </cell>
        </row>
      </sheetData>
      <sheetData sheetId="2">
        <row r="15">
          <cell r="C15">
            <v>0</v>
          </cell>
        </row>
      </sheetData>
      <sheetData sheetId="3">
        <row r="15">
          <cell r="C15">
            <v>0</v>
          </cell>
        </row>
      </sheetData>
      <sheetData sheetId="4">
        <row r="15">
          <cell r="C15">
            <v>0</v>
          </cell>
        </row>
      </sheetData>
      <sheetData sheetId="5">
        <row r="15">
          <cell r="C15">
            <v>0</v>
          </cell>
        </row>
      </sheetData>
      <sheetData sheetId="6"/>
      <sheetData sheetId="7">
        <row r="15">
          <cell r="C15">
            <v>0</v>
          </cell>
        </row>
      </sheetData>
      <sheetData sheetId="8">
        <row r="15">
          <cell r="C15">
            <v>0</v>
          </cell>
        </row>
      </sheetData>
      <sheetData sheetId="9">
        <row r="15">
          <cell r="C15">
            <v>0</v>
          </cell>
        </row>
      </sheetData>
      <sheetData sheetId="10" refreshError="1">
        <row r="15">
          <cell r="C15">
            <v>0</v>
          </cell>
        </row>
        <row r="24">
          <cell r="C24">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Формы"/>
      <sheetName val="коэфф"/>
      <sheetName val="ПФВ-0.6"/>
      <sheetName val="БДДС_нов"/>
      <sheetName val="Заявка"/>
      <sheetName val="июнь9"/>
      <sheetName val="списки"/>
      <sheetName val="tb для ФА"/>
      <sheetName val="интерфейс"/>
      <sheetName val="Январь"/>
      <sheetName val="1.2.1"/>
      <sheetName val="2.2.4"/>
      <sheetName val="Оборудование_стоим"/>
      <sheetName val="строки_балансаДК"/>
      <sheetName val="строки_балансаФЗ"/>
      <sheetName val="Données"/>
      <sheetName val="Макро"/>
      <sheetName val="Приложение 3"/>
      <sheetName val="Лист13"/>
      <sheetName val="постоянные затраты"/>
      <sheetName val="оборудование"/>
      <sheetName val="цена реал-ии"/>
      <sheetName val="#ССЫЛКА"/>
      <sheetName val="Д_коммерческий"/>
      <sheetName val="титул"/>
      <sheetName val="тар"/>
      <sheetName val="т1.15(смета8а)"/>
      <sheetName val="цены цехов"/>
      <sheetName val="Donn?es"/>
      <sheetName val="Donn_es"/>
      <sheetName val="Контроль"/>
      <sheetName val="SMetstra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БДДС_нов"/>
      <sheetName val="График"/>
      <sheetName val="ПФВ-0.6"/>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ДПН.Приток денежных средств"/>
      <sheetName val="ДПН.Отток денежных средств"/>
      <sheetName val="ДПН. Баланс наличности"/>
      <sheetName val="ДПН.Инвестиции и кредиты"/>
      <sheetName val="УФ-53 1кв02 скорр"/>
      <sheetName val="УФ-53 1кв 2002 факт "/>
      <sheetName val="УФ-53 2кв02 скорр"/>
      <sheetName val="УФ-53 3кв02скорр"/>
      <sheetName val="УФ-53 4кв02 скорр"/>
      <sheetName val="УФ-53 2002 всего"/>
      <sheetName val="Титульный лист "/>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ебиторк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ФВ-0.5"/>
      <sheetName val="Лист1"/>
      <sheetName val="имена"/>
      <sheetName val="Инструкция_новая"/>
      <sheetName val="ДЗ"/>
      <sheetName val="КЗ"/>
      <sheetName val="ДинамикеДЗ"/>
      <sheetName val="ДинамикаКЗ"/>
      <sheetName val="меропр_ДЗ"/>
      <sheetName val="меропр_КЗ"/>
      <sheetName val="отч_мер_ДЗ"/>
      <sheetName val="отч_мер_КЗ"/>
      <sheetName val="График"/>
      <sheetName val="Отопление"/>
      <sheetName val="цены цехов"/>
      <sheetName val="ПФВ-0.6"/>
      <sheetName val="БДДС_нов"/>
      <sheetName val="Вода для ГВС"/>
      <sheetName val="ТоКС-э"/>
      <sheetName val="1.2.1"/>
      <sheetName val="2.2.4"/>
      <sheetName val="Январь"/>
      <sheetName val="Дебиторка"/>
      <sheetName val="ПФВ_0_6"/>
      <sheetName val="Вз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писки"/>
      <sheetName val="Лист1"/>
      <sheetName val="имена"/>
      <sheetName val="ПФВ-0.5"/>
      <sheetName val="Макро"/>
      <sheetName val="Инструкция"/>
      <sheetName val="ДЗ"/>
      <sheetName val="КЗ"/>
      <sheetName val="ЭВ 08 март"/>
      <sheetName val="АХР"/>
      <sheetName val="Прилож_2_Моб"/>
      <sheetName val="Прилож_3_Канцтовары_хоз"/>
      <sheetName val=" прилож 4  машины"/>
      <sheetName val="Прилож 5 командировки"/>
      <sheetName val="Прилож.6 аренда"/>
      <sheetName val="Прилож. 7 лизинг"/>
      <sheetName val="Прилож.8 PR"/>
      <sheetName val="Прилож. 9 аудит"/>
      <sheetName val="Прил 10 ЕРКЦ"/>
      <sheetName val="ФОТ"/>
      <sheetName val="Données"/>
      <sheetName val="Выручка отчет"/>
      <sheetName val="покупные э-ресурсы отчет"/>
      <sheetName val="топливо отчет"/>
      <sheetName val="э-энергия отчет"/>
      <sheetName val="БДР отчет"/>
      <sheetName val="Себестоимость отчет"/>
      <sheetName val="произ затраты отчет"/>
      <sheetName val="АХР отчет"/>
      <sheetName val="Чистые активы отчет"/>
      <sheetName val="Внереал.и операц отчет"/>
      <sheetName val="титул"/>
      <sheetName val="ЭФ-01 9мес."/>
      <sheetName val="ЭФ-03 9мес."/>
      <sheetName val="ЭФ-04 9мес."/>
      <sheetName val="ЭП04-УдПС 9мес."/>
      <sheetName val="Себест"/>
      <sheetName val="ЭФ-10 9мес."/>
      <sheetName val="ЭФ-11 9мес."/>
      <sheetName val="ФО-01-9мес."/>
      <sheetName val="КП"/>
      <sheetName val="БП"/>
      <sheetName val="Выручка 9мес."/>
      <sheetName val="Произ. баланс 9мес."/>
      <sheetName val="э-э 9мес."/>
      <sheetName val="Топливо 9мес."/>
      <sheetName val="Покуп э-рес 9мес."/>
      <sheetName val="Анализ БДДС"/>
      <sheetName val="1_Тариф"/>
      <sheetName val="Исполнение"/>
      <sheetName val="титул БДР"/>
      <sheetName val="Оборудование_стоим"/>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еню"/>
      <sheetName val="Контроль"/>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титул БДР"/>
      <sheetName val="цены цехов"/>
      <sheetName val="Лист1"/>
      <sheetName val="имена"/>
      <sheetName val="Main"/>
      <sheetName val="Master Cashflows - Contractual"/>
      <sheetName val="lang"/>
      <sheetName val="Отопление"/>
      <sheetName val="Personnel"/>
      <sheetName val="FES"/>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lists"/>
      <sheetName val="ПФВ-0.5"/>
      <sheetName val="TEHSHEET"/>
      <sheetName val="Проводки'02"/>
      <sheetName val="УрРасч"/>
      <sheetName val="АКРасч"/>
      <sheetName val="Setup"/>
      <sheetName val="титул БДДС"/>
      <sheetName val="Constants"/>
      <sheetName val="NIUs"/>
      <sheetName val="2001"/>
      <sheetName val="январь"/>
      <sheetName val="Исполнение"/>
      <sheetName val="1.2.1"/>
      <sheetName val="2.2.4"/>
      <sheetName val="tb311204"/>
      <sheetName val="tb311205"/>
      <sheetName val="tb311203"/>
      <sheetName val="cont."/>
      <sheetName val="Inputs"/>
      <sheetName val="Продажи реальные и прогноз 20 л"/>
      <sheetName val="осв 2003-завод"/>
      <sheetName val="БДДС_нов"/>
    </sheetNames>
    <sheetDataSet>
      <sheetData sheetId="0" refreshError="1"/>
      <sheetData sheetId="1">
        <row r="1">
          <cell r="E1" t="str">
            <v>Информация не представлена!</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ow r="1">
          <cell r="E1" t="str">
            <v>Информация не представлена!</v>
          </cell>
        </row>
      </sheetData>
      <sheetData sheetId="49" refreshError="1"/>
      <sheetData sheetId="50">
        <row r="1">
          <cell r="E1" t="str">
            <v>Информация не представлена!</v>
          </cell>
        </row>
      </sheetData>
      <sheetData sheetId="51">
        <row r="1">
          <cell r="E1" t="str">
            <v>Информация не представлена!</v>
          </cell>
        </row>
      </sheetData>
      <sheetData sheetId="52">
        <row r="1">
          <cell r="E1" t="str">
            <v>Информация не представлена!</v>
          </cell>
        </row>
      </sheetData>
      <sheetData sheetId="53">
        <row r="1">
          <cell r="E1" t="str">
            <v>Информация не представлена!</v>
          </cell>
        </row>
      </sheetData>
      <sheetData sheetId="54">
        <row r="1">
          <cell r="E1" t="str">
            <v>Информация не представлена!</v>
          </cell>
        </row>
      </sheetData>
      <sheetData sheetId="55">
        <row r="1">
          <cell r="E1" t="str">
            <v>Информация не представлена!</v>
          </cell>
        </row>
      </sheetData>
      <sheetData sheetId="56">
        <row r="1">
          <cell r="E1" t="str">
            <v>Информация не представлена!</v>
          </cell>
        </row>
      </sheetData>
      <sheetData sheetId="57">
        <row r="1">
          <cell r="E1" t="str">
            <v>Информация не представлена!</v>
          </cell>
        </row>
      </sheetData>
      <sheetData sheetId="58">
        <row r="1">
          <cell r="E1" t="str">
            <v>Информация не представлена!</v>
          </cell>
        </row>
      </sheetData>
      <sheetData sheetId="59">
        <row r="1">
          <cell r="E1" t="str">
            <v>Информация не представлена!</v>
          </cell>
        </row>
      </sheetData>
      <sheetData sheetId="60">
        <row r="1">
          <cell r="E1" t="str">
            <v>Информация не представлена!</v>
          </cell>
        </row>
      </sheetData>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писки"/>
      <sheetName val="справочник"/>
      <sheetName val="БДДС III кв."/>
      <sheetName val="Исполнение"/>
      <sheetName val="Отчет Исполнение БДДС"/>
      <sheetName val="Контрольные показатели"/>
      <sheetName val="титул БДДС план"/>
      <sheetName val="Имя"/>
      <sheetName val="Данные"/>
      <sheetName val="списки ФП"/>
      <sheetName val="титул БДР"/>
      <sheetName val="имена"/>
      <sheetName val="Макро"/>
      <sheetName val="Лист1"/>
      <sheetName val="2_2_4"/>
      <sheetName val="коэф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кро"/>
      <sheetName val="Исполнение"/>
      <sheetName val="Имя"/>
      <sheetName val="титул БДР"/>
      <sheetName val="списки"/>
      <sheetName val="имена"/>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эл ст"/>
      <sheetName val="УФ-61"/>
      <sheetName val="Справочники"/>
      <sheetName val="Заголовок"/>
      <sheetName val="1.411.1"/>
      <sheetName val="ИТ-бюджет"/>
      <sheetName val="ИТОГИ по Н,Р,Э,Q"/>
      <sheetName val="Продажа. Рынок РФ"/>
      <sheetName val="Спр_ пласт"/>
      <sheetName val="Спр_ мест"/>
      <sheetName val="Содержание"/>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 val="Контроль"/>
      <sheetName val="lang"/>
      <sheetName val="cop selection"/>
      <sheetName val="BWSHEET2"/>
      <sheetName val="К 311203"/>
      <sheetName val="справочникДЗиКЗ"/>
      <sheetName val="справочни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кро"/>
      <sheetName val="справочный лист"/>
      <sheetName val="янв98"/>
      <sheetName val="фвр2м98"/>
      <sheetName val="мрт1кв98"/>
      <sheetName val="апр4м98"/>
      <sheetName val="май5мес98"/>
      <sheetName val="июнь2кв1пг98"/>
      <sheetName val="июль7мес98"/>
      <sheetName val="авг 8 мес98"/>
      <sheetName val="сент3кв9мес98"/>
      <sheetName val="окт 10 мес 98 "/>
      <sheetName val="нбр11мес98"/>
      <sheetName val="дкб IV кв 98"/>
      <sheetName val="Разд"/>
      <sheetName val="янв 99 г"/>
      <sheetName val="янв 99 к ф"/>
      <sheetName val="февр99"/>
      <sheetName val="Свод директору"/>
      <sheetName val="февр99 к Ф"/>
      <sheetName val="март1кв99"/>
      <sheetName val="мрт1кв99 к Ф"/>
      <sheetName val="курс,ЛБМ"/>
      <sheetName val="Логвинову"/>
      <sheetName val="М 1кв99 Факт"/>
      <sheetName val="Апр4 м 9"/>
      <sheetName val="Май 5 м 9"/>
      <sheetName val="июнь 2кв1пг 9"/>
      <sheetName val="Для ВАМИ"/>
      <sheetName val="курс,ЛБМ (2)"/>
      <sheetName val="График"/>
      <sheetName val="Отопление"/>
      <sheetName val="Données"/>
      <sheetName val="титул БДР"/>
      <sheetName val="Оборудование_стоим"/>
      <sheetName val="SMetstrait"/>
      <sheetName val="Исполнение"/>
      <sheetName val="Справочники"/>
      <sheetName val="Balance Sheet"/>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НАЯ(цветная)"/>
      <sheetName val="ОСдо20"/>
      <sheetName val="Main"/>
    </sheetNames>
    <sheetDataSet>
      <sheetData sheetId="0">
        <row r="3">
          <cell r="Y3" t="str">
            <v>Передан в ПЭО</v>
          </cell>
        </row>
        <row r="4">
          <cell r="Y4" t="str">
            <v>Направлен в ЕТО</v>
          </cell>
        </row>
        <row r="5">
          <cell r="Y5" t="str">
            <v>Утвержден тариф</v>
          </cell>
        </row>
        <row r="6">
          <cell r="Y6" t="str">
            <v>Требуется корректировка</v>
          </cell>
        </row>
        <row r="7">
          <cell r="Y7" t="str">
            <v>Смежной тариф не утвержден</v>
          </cell>
        </row>
      </sheetData>
      <sheetData sheetId="1"/>
      <sheetData sheetId="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эл ст"/>
      <sheetName val="Заголовок"/>
      <sheetName val="6"/>
      <sheetName val="Справочники"/>
      <sheetName val="Закупки"/>
      <sheetName val="Макро"/>
      <sheetName val="УЗ-22(2002)"/>
      <sheetName val="УЗ-21(1кв.) (2)"/>
      <sheetName val="УЗ-21(2002)"/>
      <sheetName val="УЗ-22(3кв.) (2)"/>
      <sheetName val="Производство электроэнергии"/>
      <sheetName val="Константы"/>
      <sheetName val="инвестиции 2007"/>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Калькуляция кв"/>
      <sheetName val="Balance Sheet"/>
      <sheetName val="1997"/>
      <sheetName val="1998"/>
      <sheetName val="9-1"/>
      <sheetName val="хар-ка земли 1 "/>
      <sheetName val="Коррект"/>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обслуживание"/>
      <sheetName val="Титульный лист С-П"/>
      <sheetName val="2002(v1)"/>
      <sheetName val="ФИНПЛАН"/>
      <sheetName val="13"/>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over"/>
      <sheetName val="CTN"/>
      <sheetName val="TC"/>
      <sheetName val="Data"/>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 val="взз"/>
      <sheetName val="PriceListAP"/>
      <sheetName val="Пер-Вл"/>
      <sheetName val="IS-$"/>
      <sheetName val="Индексы "/>
      <sheetName val="Заявка ГВК ВО 2014"/>
      <sheetName val="Заявка ГВК ВС 2014"/>
      <sheetName val="Общехозяйственные расходы"/>
      <sheetName val="индексы"/>
      <sheetName val="реестр жф население"/>
      <sheetName val="Тепло свод"/>
      <sheetName val="Цеховые расходы ТС"/>
      <sheetName val="ф17"/>
      <sheetName val="ф20"/>
      <sheetName val="ф18"/>
      <sheetName val="КВАНТ"/>
      <sheetName val="2008 -2010"/>
      <sheetName val="БИ-2-18-П"/>
      <sheetName val="БИ-2-19-П"/>
      <sheetName val="БИ-2-7-П"/>
      <sheetName val="БИ-2-9-П"/>
      <sheetName val="БИ-2-14-П"/>
      <sheetName val="БИ-2-16-П"/>
      <sheetName val="Main"/>
      <sheetName val="links"/>
      <sheetName val="ф19"/>
      <sheetName val="ф4"/>
      <sheetName val="ф5"/>
      <sheetName val="ф6"/>
      <sheetName val="ф7"/>
      <sheetName val="ф8"/>
      <sheetName val="ф9"/>
      <sheetName val="ф9(замена)"/>
      <sheetName val="ф16"/>
      <sheetName val="Стоимость_ЭЭ"/>
      <sheetName val="Расчёт_НВВ_по_RAB"/>
      <sheetName val="ОХЗ_КТС"/>
      <sheetName val="Производственные"/>
      <sheetName val="Титул"/>
      <sheetName val="ГАЗ"/>
      <sheetName val="п1_12"/>
      <sheetName val="п1_9"/>
      <sheetName val="топливо"/>
      <sheetName val="п1_10"/>
      <sheetName val="Свод__табл_7"/>
      <sheetName val="Отпуск_ээ7"/>
      <sheetName val="Вспом__мат-лы7"/>
      <sheetName val="Прочие_затраты7"/>
      <sheetName val="ИТОГИ__по_Н,Р,Э,Q7"/>
      <sheetName val="эл_ст7"/>
      <sheetName val="Производство_электроэнергии7"/>
      <sheetName val="18_17"/>
      <sheetName val="19_1_17"/>
      <sheetName val="19_1_27"/>
      <sheetName val="19_27"/>
      <sheetName val="2_17"/>
      <sheetName val="21_17"/>
      <sheetName val="21_2_17"/>
      <sheetName val="21_2_27"/>
      <sheetName val="21_47"/>
      <sheetName val="28_37"/>
      <sheetName val="1_17"/>
      <sheetName val="1_27"/>
      <sheetName val="18_27"/>
      <sheetName val="2_27"/>
      <sheetName val="20_17"/>
      <sheetName val="21_37"/>
      <sheetName val="24_17"/>
      <sheetName val="25_17"/>
      <sheetName val="28_17"/>
      <sheetName val="28_27"/>
      <sheetName val="P2_17"/>
      <sheetName val="P2_27"/>
      <sheetName val="инвестиции_20077"/>
      <sheetName val="УЗ-21(1кв_)_(2)7"/>
      <sheetName val="УЗ-22(3кв_)_(2)7"/>
      <sheetName val="Калькуляция_кв7"/>
      <sheetName val="Balance_Sheet7"/>
      <sheetName val="хар-ка_земли_1_6"/>
      <sheetName val="Приложение_16"/>
      <sheetName val="факт_2009_года6"/>
      <sheetName val="Факт_2010_года6"/>
      <sheetName val="План_на_2011_год6"/>
      <sheetName val="1_117"/>
      <sheetName val="ф_2_за_4_кв_20056"/>
      <sheetName val="FEK_2002_Н6"/>
      <sheetName val="Приложение_2_16"/>
      <sheetName val="Титульный_лист_С-П6"/>
      <sheetName val="17_16"/>
      <sheetName val="Услуги_ПХ6"/>
      <sheetName val="_накладные_расходы6"/>
      <sheetName val="Ожид_ФР6"/>
      <sheetName val="жилой_фонд6"/>
      <sheetName val="Фин_план6"/>
      <sheetName val="Исходные_данные_и_тариф_ЭЛЕКТР3"/>
      <sheetName val="Справочник_затрат_СБ3"/>
      <sheetName val="Коды_статей3"/>
      <sheetName val="исходные_данные3"/>
      <sheetName val="Тарифы__ЗН3"/>
      <sheetName val="Тарифы__СК3"/>
      <sheetName val="расчет_тарифов3"/>
      <sheetName val="РСД_ИА_3"/>
      <sheetName val="AddList_3"/>
      <sheetName val="1_19_1_произв_тэ3"/>
      <sheetName val="План_Газпрома3"/>
      <sheetName val="01-02_(БДиР_Общества)3"/>
      <sheetName val="Внеш_Совме3"/>
      <sheetName val="на_1_тут"/>
      <sheetName val="Закупки_центр"/>
      <sheetName val="УЗ-21(2002):УЗ-22(3кв_)_(2)"/>
      <sheetName val="сценарные_условия_ОГК"/>
      <sheetName val="Данные_ОАО"/>
      <sheetName val="баланс_энергии"/>
      <sheetName val="ремонты_2010"/>
      <sheetName val="п_1_20__расшифровка_квл_2010"/>
      <sheetName val="соц_характер"/>
      <sheetName val="баланс_мощности"/>
      <sheetName val="амортизация_по_уровням_напряжен"/>
      <sheetName val="п_1_16__оплата_труда"/>
      <sheetName val="сводная_ремонт"/>
      <sheetName val="проч_прямые"/>
      <sheetName val="квл_сводная"/>
      <sheetName val="н_на_им"/>
      <sheetName val="п_1_18__калькуляция"/>
      <sheetName val="п_1_21_прибыль"/>
      <sheetName val="п_1_24"/>
      <sheetName val="п_1_25"/>
      <sheetName val="п2_1"/>
      <sheetName val="п_1_17"/>
      <sheetName val="Огл__Графиков"/>
      <sheetName val="Текущие_цены"/>
      <sheetName val="транспортный_налог"/>
      <sheetName val="_квл_2012-2014_"/>
      <sheetName val="П_1_16__оплата_труда_ОПР"/>
      <sheetName val="Амортизация_по_уровням_напр-я"/>
      <sheetName val="[FEK_2002_Н_xls][FEK_2002_Н_xls"/>
      <sheetName val="Сводная_ЭЛЦЕХ"/>
      <sheetName val="Сводная_КТЦ"/>
      <sheetName val="ремонт_кровли_гл_корпуса"/>
      <sheetName val="ремонт_зд_электрофильтров"/>
      <sheetName val="Сводная_ТАИ"/>
      <sheetName val="Покрытие_пастой"/>
      <sheetName val="ГВС_2014"/>
      <sheetName val="31_08_2004"/>
      <sheetName val="Свод__табл_8"/>
      <sheetName val="Отпуск_ээ8"/>
      <sheetName val="Вспом__мат-лы8"/>
      <sheetName val="Прочие_затраты8"/>
      <sheetName val="ИТОГИ__по_Н,Р,Э,Q8"/>
      <sheetName val="эл_ст8"/>
      <sheetName val="Производство_электроэнергии8"/>
      <sheetName val="18_18"/>
      <sheetName val="19_1_18"/>
      <sheetName val="19_1_28"/>
      <sheetName val="19_28"/>
      <sheetName val="2_18"/>
      <sheetName val="21_18"/>
      <sheetName val="21_2_18"/>
      <sheetName val="21_2_28"/>
      <sheetName val="21_48"/>
      <sheetName val="28_38"/>
      <sheetName val="1_18"/>
      <sheetName val="1_28"/>
      <sheetName val="18_28"/>
      <sheetName val="2_28"/>
      <sheetName val="20_18"/>
      <sheetName val="21_38"/>
      <sheetName val="24_18"/>
      <sheetName val="25_18"/>
      <sheetName val="28_18"/>
      <sheetName val="28_28"/>
      <sheetName val="P2_18"/>
      <sheetName val="P2_28"/>
      <sheetName val="инвестиции_20078"/>
      <sheetName val="УЗ-21(1кв_)_(2)8"/>
      <sheetName val="УЗ-22(3кв_)_(2)8"/>
      <sheetName val="Калькуляция_кв8"/>
      <sheetName val="Balance_Sheet8"/>
      <sheetName val="хар-ка_земли_1_7"/>
      <sheetName val="Приложение_17"/>
      <sheetName val="факт_2009_года7"/>
      <sheetName val="Факт_2010_года7"/>
      <sheetName val="План_на_2011_год7"/>
      <sheetName val="1_118"/>
      <sheetName val="ф_2_за_4_кв_20057"/>
      <sheetName val="FEK_2002_Н7"/>
      <sheetName val="Приложение_2_17"/>
      <sheetName val="Титульный_лист_С-П7"/>
      <sheetName val="17_17"/>
      <sheetName val="Услуги_ПХ7"/>
      <sheetName val="_накладные_расходы7"/>
      <sheetName val="Ожид_ФР7"/>
      <sheetName val="жилой_фонд7"/>
      <sheetName val="Фин_план7"/>
      <sheetName val="Исходные_данные_и_тариф_ЭЛЕКТР4"/>
      <sheetName val="Справочник_затрат_СБ4"/>
      <sheetName val="Коды_статей4"/>
      <sheetName val="исходные_данные4"/>
      <sheetName val="Тарифы__ЗН4"/>
      <sheetName val="Тарифы__СК4"/>
      <sheetName val="расчет_тарифов4"/>
      <sheetName val="РСД_ИА_4"/>
      <sheetName val="AddList_4"/>
      <sheetName val="1_19_1_произв_тэ4"/>
      <sheetName val="План_Газпрома4"/>
      <sheetName val="01-02_(БДиР_Общества)4"/>
      <sheetName val="Внеш_Совме4"/>
      <sheetName val="Стоимость_ЭЭ1"/>
      <sheetName val="Расчёт_НВВ_по_RAB1"/>
      <sheetName val="ОХЗ_КТС1"/>
      <sheetName val="на_1_тут1"/>
      <sheetName val="Закупки_центр1"/>
      <sheetName val="УЗ-21(2002):УЗ-22(3кв_)_(2)1"/>
      <sheetName val="сценарные_условия_ОГК1"/>
      <sheetName val="Данные_ОАО1"/>
      <sheetName val="баланс_энергии1"/>
      <sheetName val="ремонты_20101"/>
      <sheetName val="п_1_20__расшифровка_квл_20101"/>
      <sheetName val="соц_характер1"/>
      <sheetName val="баланс_мощности1"/>
      <sheetName val="амортизация_по_уровням_напряже1"/>
      <sheetName val="п_1_16__оплата_труда1"/>
      <sheetName val="сводная_ремонт1"/>
      <sheetName val="проч_прямые1"/>
      <sheetName val="квл_сводная1"/>
      <sheetName val="н_на_им1"/>
      <sheetName val="п_1_18__калькуляция1"/>
      <sheetName val="п_1_21_прибыль1"/>
      <sheetName val="п_1_241"/>
      <sheetName val="п_1_251"/>
      <sheetName val="п2_11"/>
      <sheetName val="п_1_171"/>
      <sheetName val="Огл__Графиков1"/>
      <sheetName val="Текущие_цены1"/>
      <sheetName val="транспортный_налог1"/>
      <sheetName val="_квл_2012-2014_1"/>
      <sheetName val="П_1_16__оплата_труда_ОПР1"/>
      <sheetName val="Амортизация_по_уровням_напр-я1"/>
      <sheetName val="[FEK_2002_Н_xls][FEK_2002_Н_xl1"/>
      <sheetName val="Сводная_ЭЛЦЕХ1"/>
      <sheetName val="Сводная_КТЦ1"/>
      <sheetName val="ремонт_кровли_гл_корпуса1"/>
      <sheetName val="ремонт_зд_электрофильтров1"/>
      <sheetName val="Сводная_ТАИ1"/>
      <sheetName val="Покрытие_пастой1"/>
      <sheetName val="ГВС_20141"/>
      <sheetName val="31_08_20041"/>
      <sheetName val="Cfg_Rv"/>
      <sheetName val="XLR_NoRangeSheet"/>
      <sheetName val="2"/>
      <sheetName val="4.1"/>
      <sheetName val="2007 (Min)"/>
      <sheetName val="2007 (Max)"/>
      <sheetName val="2006"/>
      <sheetName val="Расчёт расходов"/>
      <sheetName val="НВВ по уровням"/>
      <sheetName val="июль2006"/>
      <sheetName val="Свод расчет"/>
      <sheetName val="Дебиторы"/>
      <sheetName val="НФИк"/>
      <sheetName val="эл.энергия"/>
      <sheetName val="хоз_расходы"/>
      <sheetName val="Group_221"/>
      <sheetName val="с теми же формулами"/>
      <sheetName val="2.3"/>
      <sheetName val="тех.лист"/>
      <sheetName val="Оперативный факт за январь 2010"/>
      <sheetName val="техлист"/>
      <sheetName val="Свод__табл_9"/>
      <sheetName val="Отпуск_ээ9"/>
      <sheetName val="Вспом__мат-лы9"/>
      <sheetName val="Прочие_затраты9"/>
      <sheetName val="ИТОГИ__по_Н,Р,Э,Q9"/>
      <sheetName val="эл_ст9"/>
      <sheetName val="Производство_электроэнергии9"/>
      <sheetName val="18_19"/>
      <sheetName val="19_1_19"/>
      <sheetName val="19_1_29"/>
      <sheetName val="19_29"/>
      <sheetName val="2_19"/>
      <sheetName val="21_19"/>
      <sheetName val="21_2_19"/>
      <sheetName val="21_2_29"/>
      <sheetName val="21_49"/>
      <sheetName val="28_39"/>
      <sheetName val="1_19"/>
      <sheetName val="1_29"/>
      <sheetName val="18_29"/>
      <sheetName val="2_29"/>
      <sheetName val="20_19"/>
      <sheetName val="21_39"/>
      <sheetName val="24_19"/>
      <sheetName val="25_19"/>
      <sheetName val="28_19"/>
      <sheetName val="28_29"/>
      <sheetName val="P2_19"/>
      <sheetName val="P2_29"/>
      <sheetName val="УЗ-21(1кв_)_(2)9"/>
      <sheetName val="УЗ-22(3кв_)_(2)9"/>
      <sheetName val="Калькуляция_кв9"/>
      <sheetName val="Balance_Sheet9"/>
      <sheetName val="инвестиции_20079"/>
      <sheetName val="хар-ка_земли_1_8"/>
      <sheetName val="Приложение_18"/>
      <sheetName val="факт_2009_года8"/>
      <sheetName val="Факт_2010_года8"/>
      <sheetName val="План_на_2011_год8"/>
      <sheetName val="1_119"/>
      <sheetName val="ф_2_за_4_кв_20058"/>
      <sheetName val="FEK_2002_Н8"/>
      <sheetName val="Приложение_2_18"/>
      <sheetName val="Титульный_лист_С-П8"/>
      <sheetName val="17_18"/>
      <sheetName val="Услуги_ПХ8"/>
      <sheetName val="_накладные_расходы8"/>
      <sheetName val="Ожид_ФР8"/>
      <sheetName val="жилой_фонд8"/>
      <sheetName val="Фин_план8"/>
      <sheetName val="Исходные_данные_и_тариф_ЭЛЕКТР5"/>
      <sheetName val="Справочник_затрат_СБ5"/>
      <sheetName val="Коды_статей5"/>
      <sheetName val="исходные_данные5"/>
      <sheetName val="Тарифы__ЗН5"/>
      <sheetName val="Тарифы__СК5"/>
      <sheetName val="расчет_тарифов5"/>
      <sheetName val="РСД_ИА_5"/>
      <sheetName val="1_19_1_произв_тэ5"/>
      <sheetName val="План_Газпрома5"/>
      <sheetName val="01-02_(БДиР_Общества)5"/>
      <sheetName val="Внеш_Совме5"/>
      <sheetName val="AddList_5"/>
      <sheetName val="Стоимость_ЭЭ2"/>
      <sheetName val="Расчёт_НВВ_по_RAB2"/>
      <sheetName val="ОХЗ_КТС2"/>
      <sheetName val="Закупки_центр2"/>
      <sheetName val="УЗ-21(2002):УЗ-22(3кв_)_(2)2"/>
      <sheetName val="на_1_тут2"/>
      <sheetName val="сценарные_условия_ОГК2"/>
      <sheetName val="Данные_ОАО2"/>
      <sheetName val="баланс_энергии2"/>
      <sheetName val="ремонты_20102"/>
      <sheetName val="п_1_20__расшифровка_квл_20102"/>
      <sheetName val="соц_характер2"/>
      <sheetName val="баланс_мощности2"/>
      <sheetName val="амортизация_по_уровням_напряже2"/>
      <sheetName val="п_1_16__оплата_труда2"/>
      <sheetName val="сводная_ремонт2"/>
      <sheetName val="проч_прямые2"/>
      <sheetName val="квл_сводная2"/>
      <sheetName val="н_на_им2"/>
      <sheetName val="п_1_18__калькуляция2"/>
      <sheetName val="п_1_21_прибыль2"/>
      <sheetName val="п_1_242"/>
      <sheetName val="п_1_252"/>
      <sheetName val="п2_12"/>
      <sheetName val="п_1_172"/>
      <sheetName val="Огл__Графиков2"/>
      <sheetName val="Текущие_цены2"/>
      <sheetName val="транспортный_налог2"/>
      <sheetName val="_квл_2012-2014_2"/>
      <sheetName val="П_1_16__оплата_труда_ОПР2"/>
      <sheetName val="Амортизация_по_уровням_напр-я2"/>
      <sheetName val="[FEK_2002_Н_xls][FEK_2002_Н_xl2"/>
      <sheetName val="Сводная_ЭЛЦЕХ2"/>
      <sheetName val="Сводная_КТЦ2"/>
      <sheetName val="ремонт_кровли_гл_корпуса2"/>
      <sheetName val="ремонт_зд_электрофильтров2"/>
      <sheetName val="Сводная_ТАИ2"/>
      <sheetName val="Покрытие_пастой2"/>
      <sheetName val="ГВС_20142"/>
      <sheetName val="Свод__табл_10"/>
      <sheetName val="Отпуск_ээ10"/>
      <sheetName val="Вспом__мат-лы10"/>
      <sheetName val="Прочие_затраты10"/>
      <sheetName val="ИТОГИ__по_Н,Р,Э,Q10"/>
      <sheetName val="эл_ст10"/>
      <sheetName val="Производство_электроэнергии10"/>
      <sheetName val="18_110"/>
      <sheetName val="19_1_110"/>
      <sheetName val="19_1_210"/>
      <sheetName val="19_210"/>
      <sheetName val="2_110"/>
      <sheetName val="21_110"/>
      <sheetName val="21_2_110"/>
      <sheetName val="21_2_210"/>
      <sheetName val="21_410"/>
      <sheetName val="28_310"/>
      <sheetName val="1_110"/>
      <sheetName val="1_210"/>
      <sheetName val="18_210"/>
      <sheetName val="2_210"/>
      <sheetName val="20_110"/>
      <sheetName val="21_310"/>
      <sheetName val="24_110"/>
      <sheetName val="25_110"/>
      <sheetName val="28_110"/>
      <sheetName val="28_210"/>
      <sheetName val="P2_110"/>
      <sheetName val="P2_210"/>
      <sheetName val="УЗ-21(1кв_)_(2)10"/>
      <sheetName val="УЗ-22(3кв_)_(2)10"/>
      <sheetName val="Калькуляция_кв10"/>
      <sheetName val="Balance_Sheet10"/>
      <sheetName val="инвестиции_200710"/>
      <sheetName val="хар-ка_земли_1_9"/>
      <sheetName val="Приложение_19"/>
      <sheetName val="факт_2009_года9"/>
      <sheetName val="Факт_2010_года9"/>
      <sheetName val="План_на_2011_год9"/>
      <sheetName val="1_1110"/>
      <sheetName val="ф_2_за_4_кв_20059"/>
      <sheetName val="FEK_2002_Н9"/>
      <sheetName val="Приложение_2_19"/>
      <sheetName val="Титульный_лист_С-П9"/>
      <sheetName val="17_19"/>
      <sheetName val="Услуги_ПХ9"/>
      <sheetName val="_накладные_расходы9"/>
      <sheetName val="Ожид_ФР9"/>
      <sheetName val="жилой_фонд9"/>
      <sheetName val="Фин_план9"/>
      <sheetName val="Исходные_данные_и_тариф_ЭЛЕКТР6"/>
      <sheetName val="Справочник_затрат_СБ6"/>
      <sheetName val="Коды_статей6"/>
      <sheetName val="исходные_данные6"/>
      <sheetName val="Тарифы__ЗН6"/>
      <sheetName val="Тарифы__СК6"/>
      <sheetName val="расчет_тарифов6"/>
      <sheetName val="РСД_ИА_6"/>
      <sheetName val="1_19_1_произв_тэ6"/>
      <sheetName val="План_Газпрома6"/>
      <sheetName val="01-02_(БДиР_Общества)6"/>
      <sheetName val="Внеш_Совме6"/>
      <sheetName val="AddList_6"/>
      <sheetName val="Стоимость_ЭЭ3"/>
      <sheetName val="Расчёт_НВВ_по_RAB3"/>
      <sheetName val="ОХЗ_КТС3"/>
      <sheetName val="Закупки_центр3"/>
      <sheetName val="УЗ-21(2002):УЗ-22(3кв_)_(2)3"/>
      <sheetName val="на_1_тут3"/>
      <sheetName val="сценарные_условия_ОГК3"/>
      <sheetName val="Данные_ОАО3"/>
      <sheetName val="баланс_энергии3"/>
      <sheetName val="ремонты_20103"/>
      <sheetName val="п_1_20__расшифровка_квл_20103"/>
      <sheetName val="соц_характер3"/>
      <sheetName val="баланс_мощности3"/>
      <sheetName val="амортизация_по_уровням_напряже3"/>
      <sheetName val="п_1_16__оплата_труда3"/>
      <sheetName val="сводная_ремонт3"/>
      <sheetName val="проч_прямые3"/>
      <sheetName val="квл_сводная3"/>
      <sheetName val="н_на_им3"/>
      <sheetName val="п_1_18__калькуляция3"/>
      <sheetName val="п_1_21_прибыль3"/>
      <sheetName val="п_1_243"/>
      <sheetName val="п_1_253"/>
      <sheetName val="п2_13"/>
      <sheetName val="п_1_173"/>
      <sheetName val="Огл__Графиков3"/>
      <sheetName val="Текущие_цены3"/>
      <sheetName val="транспортный_налог3"/>
      <sheetName val="_квл_2012-2014_3"/>
      <sheetName val="П_1_16__оплата_труда_ОПР3"/>
      <sheetName val="Амортизация_по_уровням_напр-я3"/>
      <sheetName val="[FEK_2002_Н_xls][FEK_2002_Н_xl3"/>
      <sheetName val="Сводная_ЭЛЦЕХ3"/>
      <sheetName val="Сводная_КТЦ3"/>
      <sheetName val="ремонт_кровли_гл_корпуса3"/>
      <sheetName val="ремонт_зд_электрофильтров3"/>
      <sheetName val="Сводная_ТАИ3"/>
      <sheetName val="Покрытие_пастой3"/>
      <sheetName val="ГВС_20143"/>
      <sheetName val="Свод__табл_11"/>
      <sheetName val="Отпуск_ээ11"/>
      <sheetName val="Вспом__мат-лы11"/>
      <sheetName val="Прочие_затраты11"/>
      <sheetName val="ИТОГИ__по_Н,Р,Э,Q11"/>
      <sheetName val="эл_ст11"/>
      <sheetName val="Производство_электроэнергии11"/>
      <sheetName val="18_111"/>
      <sheetName val="19_1_111"/>
      <sheetName val="19_1_211"/>
      <sheetName val="19_211"/>
      <sheetName val="2_111"/>
      <sheetName val="21_111"/>
      <sheetName val="21_2_111"/>
      <sheetName val="21_2_211"/>
      <sheetName val="21_411"/>
      <sheetName val="28_311"/>
      <sheetName val="1_120"/>
      <sheetName val="1_211"/>
      <sheetName val="18_211"/>
      <sheetName val="2_211"/>
      <sheetName val="20_111"/>
      <sheetName val="21_311"/>
      <sheetName val="24_111"/>
      <sheetName val="25_111"/>
      <sheetName val="28_111"/>
      <sheetName val="28_211"/>
      <sheetName val="P2_111"/>
      <sheetName val="P2_211"/>
      <sheetName val="УЗ-21(1кв_)_(2)11"/>
      <sheetName val="УЗ-22(3кв_)_(2)11"/>
      <sheetName val="Калькуляция_кв11"/>
      <sheetName val="Balance_Sheet11"/>
      <sheetName val="инвестиции_200711"/>
      <sheetName val="хар-ка_земли_1_10"/>
      <sheetName val="Приложение_110"/>
      <sheetName val="факт_2009_года10"/>
      <sheetName val="Факт_2010_года10"/>
      <sheetName val="План_на_2011_год10"/>
      <sheetName val="1_1111"/>
      <sheetName val="ф_2_за_4_кв_200510"/>
      <sheetName val="FEK_2002_Н10"/>
      <sheetName val="Приложение_2_110"/>
      <sheetName val="Титульный_лист_С-П10"/>
      <sheetName val="17_110"/>
      <sheetName val="Услуги_ПХ10"/>
      <sheetName val="_накладные_расходы10"/>
      <sheetName val="Ожид_ФР10"/>
      <sheetName val="жилой_фонд10"/>
      <sheetName val="Фин_план10"/>
      <sheetName val="Исходные_данные_и_тариф_ЭЛЕКТР7"/>
      <sheetName val="Справочник_затрат_СБ7"/>
      <sheetName val="Коды_статей7"/>
      <sheetName val="исходные_данные7"/>
      <sheetName val="Тарифы__ЗН7"/>
      <sheetName val="Тарифы__СК7"/>
      <sheetName val="расчет_тарифов7"/>
      <sheetName val="РСД_ИА_7"/>
      <sheetName val="1_19_1_произв_тэ7"/>
      <sheetName val="План_Газпрома7"/>
      <sheetName val="01-02_(БДиР_Общества)7"/>
      <sheetName val="Внеш_Совме7"/>
      <sheetName val="AddList_7"/>
      <sheetName val="Стоимость_ЭЭ4"/>
      <sheetName val="Расчёт_НВВ_по_RAB4"/>
      <sheetName val="ОХЗ_КТС4"/>
      <sheetName val="Закупки_центр4"/>
      <sheetName val="УЗ-21(2002):УЗ-22(3кв_)_(2)4"/>
      <sheetName val="на_1_тут4"/>
      <sheetName val="сценарные_условия_ОГК4"/>
      <sheetName val="Данные_ОАО4"/>
      <sheetName val="баланс_энергии4"/>
      <sheetName val="ремонты_20104"/>
      <sheetName val="п_1_20__расшифровка_квл_20104"/>
      <sheetName val="соц_характер4"/>
      <sheetName val="баланс_мощности4"/>
      <sheetName val="амортизация_по_уровням_напряже4"/>
      <sheetName val="п_1_16__оплата_труда4"/>
      <sheetName val="сводная_ремонт4"/>
      <sheetName val="проч_прямые4"/>
      <sheetName val="квл_сводная4"/>
      <sheetName val="н_на_им4"/>
      <sheetName val="п_1_18__калькуляция4"/>
      <sheetName val="п_1_21_прибыль4"/>
      <sheetName val="п_1_244"/>
      <sheetName val="п_1_254"/>
      <sheetName val="п2_14"/>
      <sheetName val="п_1_174"/>
      <sheetName val="Огл__Графиков4"/>
      <sheetName val="Текущие_цены4"/>
      <sheetName val="транспортный_налог4"/>
      <sheetName val="_квл_2012-2014_4"/>
      <sheetName val="П_1_16__оплата_труда_ОПР4"/>
      <sheetName val="Амортизация_по_уровням_напр-я4"/>
      <sheetName val="[FEK_2002_Н_xls][FEK_2002_Н_xl4"/>
      <sheetName val="Сводная_ЭЛЦЕХ4"/>
      <sheetName val="Сводная_КТЦ4"/>
      <sheetName val="ремонт_кровли_гл_корпуса4"/>
      <sheetName val="ремонт_зд_электрофильтров4"/>
      <sheetName val="Сводная_ТАИ4"/>
      <sheetName val="Покрытие_пастой4"/>
      <sheetName val="ГВС_20144"/>
      <sheetName val="AP_MVT"/>
      <sheetName val="CH_ACC"/>
      <sheetName val="ээ"/>
      <sheetName val="6 Списки"/>
      <sheetName val="ras bs"/>
      <sheetName val="топливо2009"/>
      <sheetName val="2009"/>
      <sheetName val="ИД2016"/>
      <sheetName val="A"/>
      <sheetName val="сиз"/>
      <sheetName val="Проводки_02"/>
      <sheetName val="АКРасч"/>
      <sheetName val="valuations"/>
      <sheetName val="Форма сетевой график ЭРСБ"/>
      <sheetName val="Info"/>
      <sheetName val="Grouplist"/>
      <sheetName val="mtl$-inter"/>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ow r="2">
          <cell r="A2">
            <v>1.0489999999999999</v>
          </cell>
        </row>
      </sheetData>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ow r="2">
          <cell r="A2">
            <v>1.0489999999999999</v>
          </cell>
        </row>
      </sheetData>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ow r="2">
          <cell r="A2">
            <v>1.0489999999999999</v>
          </cell>
        </row>
      </sheetData>
      <sheetData sheetId="476">
        <row r="2">
          <cell r="A2">
            <v>1.0489999999999999</v>
          </cell>
        </row>
      </sheetData>
      <sheetData sheetId="477">
        <row r="2">
          <cell r="A2">
            <v>1.0489999999999999</v>
          </cell>
        </row>
      </sheetData>
      <sheetData sheetId="478">
        <row r="2">
          <cell r="A2">
            <v>1.0489999999999999</v>
          </cell>
        </row>
      </sheetData>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ow r="2">
          <cell r="A2">
            <v>1.0489999999999999</v>
          </cell>
        </row>
      </sheetData>
      <sheetData sheetId="514">
        <row r="2">
          <cell r="A2">
            <v>1.0489999999999999</v>
          </cell>
        </row>
      </sheetData>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row r="2">
          <cell r="A2">
            <v>1.0489999999999999</v>
          </cell>
        </row>
      </sheetData>
      <sheetData sheetId="540">
        <row r="2">
          <cell r="A2">
            <v>1.0489999999999999</v>
          </cell>
        </row>
      </sheetData>
      <sheetData sheetId="541">
        <row r="2">
          <cell r="A2">
            <v>1.0489999999999999</v>
          </cell>
        </row>
      </sheetData>
      <sheetData sheetId="542">
        <row r="2">
          <cell r="A2">
            <v>1.0489999999999999</v>
          </cell>
        </row>
      </sheetData>
      <sheetData sheetId="543">
        <row r="2">
          <cell r="A2">
            <v>1.0489999999999999</v>
          </cell>
        </row>
      </sheetData>
      <sheetData sheetId="544">
        <row r="2">
          <cell r="A2">
            <v>1.0489999999999999</v>
          </cell>
        </row>
      </sheetData>
      <sheetData sheetId="545">
        <row r="2">
          <cell r="A2">
            <v>1.0489999999999999</v>
          </cell>
        </row>
      </sheetData>
      <sheetData sheetId="546">
        <row r="2">
          <cell r="A2">
            <v>1.0489999999999999</v>
          </cell>
        </row>
      </sheetData>
      <sheetData sheetId="547">
        <row r="2">
          <cell r="A2">
            <v>1.0489999999999999</v>
          </cell>
        </row>
      </sheetData>
      <sheetData sheetId="548"/>
      <sheetData sheetId="549"/>
      <sheetData sheetId="550"/>
      <sheetData sheetId="551"/>
      <sheetData sheetId="552"/>
      <sheetData sheetId="553"/>
      <sheetData sheetId="554">
        <row r="2">
          <cell r="A2">
            <v>1.0489999999999999</v>
          </cell>
        </row>
      </sheetData>
      <sheetData sheetId="555">
        <row r="2">
          <cell r="A2">
            <v>1.0489999999999999</v>
          </cell>
        </row>
      </sheetData>
      <sheetData sheetId="556">
        <row r="2">
          <cell r="A2">
            <v>1.0489999999999999</v>
          </cell>
        </row>
      </sheetData>
      <sheetData sheetId="557">
        <row r="2">
          <cell r="A2">
            <v>1.0489999999999999</v>
          </cell>
        </row>
      </sheetData>
      <sheetData sheetId="558">
        <row r="2">
          <cell r="A2">
            <v>1.0489999999999999</v>
          </cell>
        </row>
      </sheetData>
      <sheetData sheetId="559">
        <row r="2">
          <cell r="A2">
            <v>1.0489999999999999</v>
          </cell>
        </row>
      </sheetData>
      <sheetData sheetId="560">
        <row r="2">
          <cell r="A2">
            <v>1.0489999999999999</v>
          </cell>
        </row>
      </sheetData>
      <sheetData sheetId="561">
        <row r="2">
          <cell r="A2">
            <v>1.0489999999999999</v>
          </cell>
        </row>
      </sheetData>
      <sheetData sheetId="562">
        <row r="2">
          <cell r="A2">
            <v>1.0489999999999999</v>
          </cell>
        </row>
      </sheetData>
      <sheetData sheetId="563">
        <row r="2">
          <cell r="A2">
            <v>1.0489999999999999</v>
          </cell>
        </row>
      </sheetData>
      <sheetData sheetId="564">
        <row r="2">
          <cell r="A2">
            <v>1.0489999999999999</v>
          </cell>
        </row>
      </sheetData>
      <sheetData sheetId="565">
        <row r="2">
          <cell r="A2">
            <v>1.0489999999999999</v>
          </cell>
        </row>
      </sheetData>
      <sheetData sheetId="566">
        <row r="2">
          <cell r="A2">
            <v>1.0489999999999999</v>
          </cell>
        </row>
      </sheetData>
      <sheetData sheetId="567">
        <row r="2">
          <cell r="A2">
            <v>1.0489999999999999</v>
          </cell>
        </row>
      </sheetData>
      <sheetData sheetId="568">
        <row r="2">
          <cell r="A2">
            <v>1.0489999999999999</v>
          </cell>
        </row>
      </sheetData>
      <sheetData sheetId="569">
        <row r="2">
          <cell r="A2">
            <v>1.0489999999999999</v>
          </cell>
        </row>
      </sheetData>
      <sheetData sheetId="570">
        <row r="2">
          <cell r="A2">
            <v>1.0489999999999999</v>
          </cell>
        </row>
      </sheetData>
      <sheetData sheetId="571">
        <row r="2">
          <cell r="A2">
            <v>1.0489999999999999</v>
          </cell>
        </row>
      </sheetData>
      <sheetData sheetId="572">
        <row r="2">
          <cell r="A2">
            <v>1.0489999999999999</v>
          </cell>
        </row>
      </sheetData>
      <sheetData sheetId="573">
        <row r="2">
          <cell r="A2">
            <v>1.0489999999999999</v>
          </cell>
        </row>
      </sheetData>
      <sheetData sheetId="574">
        <row r="2">
          <cell r="A2">
            <v>1.0489999999999999</v>
          </cell>
        </row>
      </sheetData>
      <sheetData sheetId="575">
        <row r="2">
          <cell r="A2">
            <v>1.0489999999999999</v>
          </cell>
        </row>
      </sheetData>
      <sheetData sheetId="576">
        <row r="2">
          <cell r="A2">
            <v>1.0489999999999999</v>
          </cell>
        </row>
      </sheetData>
      <sheetData sheetId="577">
        <row r="2">
          <cell r="A2">
            <v>1.0489999999999999</v>
          </cell>
        </row>
      </sheetData>
      <sheetData sheetId="578">
        <row r="2">
          <cell r="A2">
            <v>1.0489999999999999</v>
          </cell>
        </row>
      </sheetData>
      <sheetData sheetId="579">
        <row r="2">
          <cell r="A2">
            <v>1.0489999999999999</v>
          </cell>
        </row>
      </sheetData>
      <sheetData sheetId="580">
        <row r="2">
          <cell r="A2">
            <v>1.0489999999999999</v>
          </cell>
        </row>
      </sheetData>
      <sheetData sheetId="581">
        <row r="2">
          <cell r="A2">
            <v>1.0489999999999999</v>
          </cell>
        </row>
      </sheetData>
      <sheetData sheetId="582">
        <row r="2">
          <cell r="A2">
            <v>1.0489999999999999</v>
          </cell>
        </row>
      </sheetData>
      <sheetData sheetId="583">
        <row r="2">
          <cell r="A2">
            <v>1.0489999999999999</v>
          </cell>
        </row>
      </sheetData>
      <sheetData sheetId="584">
        <row r="2">
          <cell r="A2">
            <v>1.0489999999999999</v>
          </cell>
        </row>
      </sheetData>
      <sheetData sheetId="585">
        <row r="2">
          <cell r="A2">
            <v>1.0489999999999999</v>
          </cell>
        </row>
      </sheetData>
      <sheetData sheetId="586">
        <row r="2">
          <cell r="A2">
            <v>1.0489999999999999</v>
          </cell>
        </row>
      </sheetData>
      <sheetData sheetId="587">
        <row r="2">
          <cell r="A2">
            <v>1.0489999999999999</v>
          </cell>
        </row>
      </sheetData>
      <sheetData sheetId="588">
        <row r="2">
          <cell r="A2">
            <v>1.0489999999999999</v>
          </cell>
        </row>
      </sheetData>
      <sheetData sheetId="589">
        <row r="2">
          <cell r="A2">
            <v>1.0489999999999999</v>
          </cell>
        </row>
      </sheetData>
      <sheetData sheetId="590">
        <row r="2">
          <cell r="A2">
            <v>1.0489999999999999</v>
          </cell>
        </row>
      </sheetData>
      <sheetData sheetId="591">
        <row r="2">
          <cell r="A2">
            <v>1.0489999999999999</v>
          </cell>
        </row>
      </sheetData>
      <sheetData sheetId="592">
        <row r="2">
          <cell r="A2">
            <v>1.0489999999999999</v>
          </cell>
        </row>
      </sheetData>
      <sheetData sheetId="593">
        <row r="2">
          <cell r="A2">
            <v>1.0489999999999999</v>
          </cell>
        </row>
      </sheetData>
      <sheetData sheetId="594">
        <row r="2">
          <cell r="A2">
            <v>1.0489999999999999</v>
          </cell>
        </row>
      </sheetData>
      <sheetData sheetId="595">
        <row r="2">
          <cell r="A2">
            <v>1.0489999999999999</v>
          </cell>
        </row>
      </sheetData>
      <sheetData sheetId="596">
        <row r="2">
          <cell r="A2">
            <v>1.0489999999999999</v>
          </cell>
        </row>
      </sheetData>
      <sheetData sheetId="597">
        <row r="2">
          <cell r="A2">
            <v>1.0489999999999999</v>
          </cell>
        </row>
      </sheetData>
      <sheetData sheetId="598">
        <row r="2">
          <cell r="A2">
            <v>1.0489999999999999</v>
          </cell>
        </row>
      </sheetData>
      <sheetData sheetId="599">
        <row r="2">
          <cell r="A2">
            <v>1.0489999999999999</v>
          </cell>
        </row>
      </sheetData>
      <sheetData sheetId="600">
        <row r="2">
          <cell r="A2">
            <v>1.0489999999999999</v>
          </cell>
        </row>
      </sheetData>
      <sheetData sheetId="601">
        <row r="2">
          <cell r="A2">
            <v>1.0489999999999999</v>
          </cell>
        </row>
      </sheetData>
      <sheetData sheetId="602">
        <row r="2">
          <cell r="A2">
            <v>1.0489999999999999</v>
          </cell>
        </row>
      </sheetData>
      <sheetData sheetId="603">
        <row r="2">
          <cell r="A2">
            <v>1.0489999999999999</v>
          </cell>
        </row>
      </sheetData>
      <sheetData sheetId="604">
        <row r="2">
          <cell r="A2">
            <v>1.0489999999999999</v>
          </cell>
        </row>
      </sheetData>
      <sheetData sheetId="605">
        <row r="2">
          <cell r="A2">
            <v>1.0489999999999999</v>
          </cell>
        </row>
      </sheetData>
      <sheetData sheetId="606">
        <row r="2">
          <cell r="A2">
            <v>1.0489999999999999</v>
          </cell>
        </row>
      </sheetData>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ow r="2">
          <cell r="A2">
            <v>1.0489999999999999</v>
          </cell>
        </row>
      </sheetData>
      <sheetData sheetId="685">
        <row r="2">
          <cell r="A2">
            <v>1.0489999999999999</v>
          </cell>
        </row>
      </sheetData>
      <sheetData sheetId="686">
        <row r="2">
          <cell r="A2">
            <v>1.0489999999999999</v>
          </cell>
        </row>
      </sheetData>
      <sheetData sheetId="687">
        <row r="2">
          <cell r="A2">
            <v>1.0489999999999999</v>
          </cell>
        </row>
      </sheetData>
      <sheetData sheetId="688">
        <row r="2">
          <cell r="A2">
            <v>1.0489999999999999</v>
          </cell>
        </row>
      </sheetData>
      <sheetData sheetId="689">
        <row r="2">
          <cell r="A2">
            <v>1.0489999999999999</v>
          </cell>
        </row>
      </sheetData>
      <sheetData sheetId="690">
        <row r="2">
          <cell r="A2">
            <v>1.0489999999999999</v>
          </cell>
        </row>
      </sheetData>
      <sheetData sheetId="691">
        <row r="2">
          <cell r="A2">
            <v>1.0489999999999999</v>
          </cell>
        </row>
      </sheetData>
      <sheetData sheetId="692">
        <row r="2">
          <cell r="A2">
            <v>1.0489999999999999</v>
          </cell>
        </row>
      </sheetData>
      <sheetData sheetId="693">
        <row r="2">
          <cell r="A2">
            <v>1.0489999999999999</v>
          </cell>
        </row>
      </sheetData>
      <sheetData sheetId="694">
        <row r="2">
          <cell r="A2">
            <v>1.0489999999999999</v>
          </cell>
        </row>
      </sheetData>
      <sheetData sheetId="695">
        <row r="2">
          <cell r="A2">
            <v>1.0489999999999999</v>
          </cell>
        </row>
      </sheetData>
      <sheetData sheetId="696">
        <row r="2">
          <cell r="A2">
            <v>1.0489999999999999</v>
          </cell>
        </row>
      </sheetData>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row r="2">
          <cell r="A2">
            <v>1.0489999999999999</v>
          </cell>
        </row>
      </sheetData>
      <sheetData sheetId="753">
        <row r="2">
          <cell r="A2">
            <v>1.0489999999999999</v>
          </cell>
        </row>
      </sheetData>
      <sheetData sheetId="754"/>
      <sheetData sheetId="755">
        <row r="2">
          <cell r="A2">
            <v>1.0489999999999999</v>
          </cell>
        </row>
      </sheetData>
      <sheetData sheetId="756">
        <row r="2">
          <cell r="A2">
            <v>1.0489999999999999</v>
          </cell>
        </row>
      </sheetData>
      <sheetData sheetId="757">
        <row r="2">
          <cell r="A2">
            <v>1.0489999999999999</v>
          </cell>
        </row>
      </sheetData>
      <sheetData sheetId="758">
        <row r="2">
          <cell r="A2">
            <v>1.0489999999999999</v>
          </cell>
        </row>
      </sheetData>
      <sheetData sheetId="759">
        <row r="2">
          <cell r="A2">
            <v>1.0489999999999999</v>
          </cell>
        </row>
      </sheetData>
      <sheetData sheetId="760">
        <row r="2">
          <cell r="A2">
            <v>1.0489999999999999</v>
          </cell>
        </row>
      </sheetData>
      <sheetData sheetId="761">
        <row r="2">
          <cell r="A2">
            <v>1.0489999999999999</v>
          </cell>
        </row>
      </sheetData>
      <sheetData sheetId="762">
        <row r="2">
          <cell r="A2">
            <v>1.0489999999999999</v>
          </cell>
        </row>
      </sheetData>
      <sheetData sheetId="763">
        <row r="2">
          <cell r="A2">
            <v>1.0489999999999999</v>
          </cell>
        </row>
      </sheetData>
      <sheetData sheetId="764">
        <row r="2">
          <cell r="A2">
            <v>1.0489999999999999</v>
          </cell>
        </row>
      </sheetData>
      <sheetData sheetId="765">
        <row r="2">
          <cell r="A2">
            <v>1.0489999999999999</v>
          </cell>
        </row>
      </sheetData>
      <sheetData sheetId="766">
        <row r="2">
          <cell r="A2">
            <v>1.0489999999999999</v>
          </cell>
        </row>
      </sheetData>
      <sheetData sheetId="767">
        <row r="2">
          <cell r="A2">
            <v>1.0489999999999999</v>
          </cell>
        </row>
      </sheetData>
      <sheetData sheetId="768">
        <row r="2">
          <cell r="A2">
            <v>1.0489999999999999</v>
          </cell>
        </row>
      </sheetData>
      <sheetData sheetId="769">
        <row r="2">
          <cell r="A2">
            <v>1.0489999999999999</v>
          </cell>
        </row>
      </sheetData>
      <sheetData sheetId="770" refreshError="1"/>
      <sheetData sheetId="771">
        <row r="2">
          <cell r="A2">
            <v>1.0489999999999999</v>
          </cell>
        </row>
      </sheetData>
      <sheetData sheetId="772">
        <row r="2">
          <cell r="A2">
            <v>1.0489999999999999</v>
          </cell>
        </row>
      </sheetData>
      <sheetData sheetId="773">
        <row r="2">
          <cell r="A2">
            <v>1.0489999999999999</v>
          </cell>
        </row>
      </sheetData>
      <sheetData sheetId="774">
        <row r="2">
          <cell r="A2">
            <v>1.0489999999999999</v>
          </cell>
        </row>
      </sheetData>
      <sheetData sheetId="775">
        <row r="2">
          <cell r="A2">
            <v>1.0489999999999999</v>
          </cell>
        </row>
      </sheetData>
      <sheetData sheetId="776">
        <row r="2">
          <cell r="A2">
            <v>1.0489999999999999</v>
          </cell>
        </row>
      </sheetData>
      <sheetData sheetId="777">
        <row r="2">
          <cell r="A2">
            <v>1.0489999999999999</v>
          </cell>
        </row>
      </sheetData>
      <sheetData sheetId="778">
        <row r="2">
          <cell r="A2">
            <v>1.0489999999999999</v>
          </cell>
        </row>
      </sheetData>
      <sheetData sheetId="779">
        <row r="2">
          <cell r="A2">
            <v>1.0489999999999999</v>
          </cell>
        </row>
      </sheetData>
      <sheetData sheetId="780">
        <row r="2">
          <cell r="A2">
            <v>1.0489999999999999</v>
          </cell>
        </row>
      </sheetData>
      <sheetData sheetId="781">
        <row r="2">
          <cell r="A2">
            <v>1.0489999999999999</v>
          </cell>
        </row>
      </sheetData>
      <sheetData sheetId="782">
        <row r="2">
          <cell r="A2">
            <v>1.0489999999999999</v>
          </cell>
        </row>
      </sheetData>
      <sheetData sheetId="783">
        <row r="2">
          <cell r="A2">
            <v>1.0489999999999999</v>
          </cell>
        </row>
      </sheetData>
      <sheetData sheetId="784">
        <row r="2">
          <cell r="A2">
            <v>1.0489999999999999</v>
          </cell>
        </row>
      </sheetData>
      <sheetData sheetId="785">
        <row r="2">
          <cell r="A2">
            <v>1.0489999999999999</v>
          </cell>
        </row>
      </sheetData>
      <sheetData sheetId="786">
        <row r="2">
          <cell r="A2">
            <v>1.0489999999999999</v>
          </cell>
        </row>
      </sheetData>
      <sheetData sheetId="787">
        <row r="2">
          <cell r="A2">
            <v>1.0489999999999999</v>
          </cell>
        </row>
      </sheetData>
      <sheetData sheetId="788">
        <row r="2">
          <cell r="A2">
            <v>1.0489999999999999</v>
          </cell>
        </row>
      </sheetData>
      <sheetData sheetId="789">
        <row r="2">
          <cell r="A2">
            <v>1.0489999999999999</v>
          </cell>
        </row>
      </sheetData>
      <sheetData sheetId="790">
        <row r="2">
          <cell r="A2">
            <v>1.0489999999999999</v>
          </cell>
        </row>
      </sheetData>
      <sheetData sheetId="791">
        <row r="2">
          <cell r="A2">
            <v>1.0489999999999999</v>
          </cell>
        </row>
      </sheetData>
      <sheetData sheetId="792">
        <row r="2">
          <cell r="A2">
            <v>1.0489999999999999</v>
          </cell>
        </row>
      </sheetData>
      <sheetData sheetId="793">
        <row r="2">
          <cell r="A2">
            <v>1.0489999999999999</v>
          </cell>
        </row>
      </sheetData>
      <sheetData sheetId="794">
        <row r="2">
          <cell r="A2">
            <v>1.0489999999999999</v>
          </cell>
        </row>
      </sheetData>
      <sheetData sheetId="795">
        <row r="2">
          <cell r="A2">
            <v>1.0489999999999999</v>
          </cell>
        </row>
      </sheetData>
      <sheetData sheetId="796">
        <row r="2">
          <cell r="A2">
            <v>1.0489999999999999</v>
          </cell>
        </row>
      </sheetData>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row r="2">
          <cell r="A2">
            <v>1.0489999999999999</v>
          </cell>
        </row>
      </sheetData>
      <sheetData sheetId="863">
        <row r="2">
          <cell r="A2">
            <v>1.0489999999999999</v>
          </cell>
        </row>
      </sheetData>
      <sheetData sheetId="864">
        <row r="2">
          <cell r="A2">
            <v>1.0489999999999999</v>
          </cell>
        </row>
      </sheetData>
      <sheetData sheetId="865"/>
      <sheetData sheetId="866"/>
      <sheetData sheetId="867"/>
      <sheetData sheetId="868"/>
      <sheetData sheetId="869"/>
      <sheetData sheetId="870"/>
      <sheetData sheetId="871"/>
      <sheetData sheetId="872"/>
      <sheetData sheetId="873"/>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ow r="2">
          <cell r="A2">
            <v>1.0489999999999999</v>
          </cell>
        </row>
      </sheetData>
      <sheetData sheetId="891">
        <row r="2">
          <cell r="A2">
            <v>1.0489999999999999</v>
          </cell>
        </row>
      </sheetData>
      <sheetData sheetId="892">
        <row r="2">
          <cell r="A2">
            <v>1.0489999999999999</v>
          </cell>
        </row>
      </sheetData>
      <sheetData sheetId="893">
        <row r="2">
          <cell r="A2">
            <v>1.0489999999999999</v>
          </cell>
        </row>
      </sheetData>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ow r="2">
          <cell r="A2">
            <v>1.0489999999999999</v>
          </cell>
        </row>
      </sheetData>
      <sheetData sheetId="904">
        <row r="2">
          <cell r="A2">
            <v>1.0489999999999999</v>
          </cell>
        </row>
      </sheetData>
      <sheetData sheetId="905" refreshError="1"/>
      <sheetData sheetId="906" refreshError="1"/>
      <sheetData sheetId="907" refreshError="1"/>
      <sheetData sheetId="908">
        <row r="2">
          <cell r="A2">
            <v>1.0489999999999999</v>
          </cell>
        </row>
      </sheetData>
      <sheetData sheetId="909">
        <row r="2">
          <cell r="A2">
            <v>1.0489999999999999</v>
          </cell>
        </row>
      </sheetData>
      <sheetData sheetId="910">
        <row r="2">
          <cell r="A2">
            <v>1.0489999999999999</v>
          </cell>
        </row>
      </sheetData>
      <sheetData sheetId="911">
        <row r="2">
          <cell r="A2">
            <v>1.0489999999999999</v>
          </cell>
        </row>
      </sheetData>
      <sheetData sheetId="912"/>
      <sheetData sheetId="913">
        <row r="2">
          <cell r="A2">
            <v>1.0489999999999999</v>
          </cell>
        </row>
      </sheetData>
      <sheetData sheetId="914">
        <row r="2">
          <cell r="A2">
            <v>1.0489999999999999</v>
          </cell>
        </row>
      </sheetData>
      <sheetData sheetId="915">
        <row r="2">
          <cell r="A2">
            <v>1.0489999999999999</v>
          </cell>
        </row>
      </sheetData>
      <sheetData sheetId="916">
        <row r="2">
          <cell r="A2">
            <v>1.0489999999999999</v>
          </cell>
        </row>
      </sheetData>
      <sheetData sheetId="917">
        <row r="2">
          <cell r="A2">
            <v>1.0489999999999999</v>
          </cell>
        </row>
      </sheetData>
      <sheetData sheetId="918">
        <row r="2">
          <cell r="A2">
            <v>1.0489999999999999</v>
          </cell>
        </row>
      </sheetData>
      <sheetData sheetId="919"/>
      <sheetData sheetId="920">
        <row r="2">
          <cell r="A2">
            <v>1.0489999999999999</v>
          </cell>
        </row>
      </sheetData>
      <sheetData sheetId="921">
        <row r="2">
          <cell r="A2">
            <v>1.0489999999999999</v>
          </cell>
        </row>
      </sheetData>
      <sheetData sheetId="922">
        <row r="2">
          <cell r="A2">
            <v>1.0489999999999999</v>
          </cell>
        </row>
      </sheetData>
      <sheetData sheetId="923">
        <row r="2">
          <cell r="A2">
            <v>1.0489999999999999</v>
          </cell>
        </row>
      </sheetData>
      <sheetData sheetId="924"/>
      <sheetData sheetId="925">
        <row r="2">
          <cell r="A2">
            <v>1.0489999999999999</v>
          </cell>
        </row>
      </sheetData>
      <sheetData sheetId="926">
        <row r="2">
          <cell r="A2">
            <v>1.0489999999999999</v>
          </cell>
        </row>
      </sheetData>
      <sheetData sheetId="927">
        <row r="2">
          <cell r="A2">
            <v>1.0489999999999999</v>
          </cell>
        </row>
      </sheetData>
      <sheetData sheetId="928">
        <row r="2">
          <cell r="A2">
            <v>1.0489999999999999</v>
          </cell>
        </row>
      </sheetData>
      <sheetData sheetId="929"/>
      <sheetData sheetId="930"/>
      <sheetData sheetId="931"/>
      <sheetData sheetId="932">
        <row r="2">
          <cell r="A2">
            <v>1.0489999999999999</v>
          </cell>
        </row>
      </sheetData>
      <sheetData sheetId="933">
        <row r="2">
          <cell r="A2">
            <v>1.0489999999999999</v>
          </cell>
        </row>
      </sheetData>
      <sheetData sheetId="934">
        <row r="2">
          <cell r="A2">
            <v>1.0489999999999999</v>
          </cell>
        </row>
      </sheetData>
      <sheetData sheetId="935">
        <row r="2">
          <cell r="A2">
            <v>1.0489999999999999</v>
          </cell>
        </row>
      </sheetData>
      <sheetData sheetId="936"/>
      <sheetData sheetId="937">
        <row r="2">
          <cell r="A2">
            <v>1.0489999999999999</v>
          </cell>
        </row>
      </sheetData>
      <sheetData sheetId="938">
        <row r="2">
          <cell r="A2">
            <v>1.0489999999999999</v>
          </cell>
        </row>
      </sheetData>
      <sheetData sheetId="939">
        <row r="2">
          <cell r="A2">
            <v>1.0489999999999999</v>
          </cell>
        </row>
      </sheetData>
      <sheetData sheetId="940">
        <row r="2">
          <cell r="A2">
            <v>1.0489999999999999</v>
          </cell>
        </row>
      </sheetData>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1110 (2)"/>
      <sheetName val="14.12.2010"/>
      <sheetName val="14.12.10"/>
      <sheetName val="15.12.10"/>
      <sheetName val="1612.10 "/>
      <sheetName val="Смета_анализ"/>
      <sheetName val="Лист4"/>
      <sheetName val="Лист1"/>
      <sheetName val="031110"/>
      <sheetName val="РС"/>
      <sheetName val="ВН"/>
      <sheetName val="ТП (3)"/>
      <sheetName val="ТП"/>
      <sheetName val="ТП (2)"/>
      <sheetName val="Лист2"/>
      <sheetName val="Лист3"/>
      <sheetName val="ВН (2)"/>
      <sheetName val="реестр"/>
      <sheetName val="таблица  2"/>
      <sheetName val="таблица 3"/>
      <sheetName val="Смета"/>
      <sheetName val="Смета корр"/>
      <sheetName val="расчет на оплату труда"/>
      <sheetName val="табл5_7"/>
      <sheetName val="калк (2)"/>
      <sheetName val="табл8"/>
      <sheetName val="Объекты 2010"/>
      <sheetName val="_REF"/>
      <sheetName val="балан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топление"/>
      <sheetName val="списки"/>
      <sheetName val="Donné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Свод план тепло"/>
      <sheetName val="1.2.1"/>
      <sheetName val="2.2.4"/>
      <sheetName val="Январь"/>
      <sheetName val="График"/>
      <sheetName val="1_2_1"/>
      <sheetName val="2_2_4"/>
      <sheetName val="июнь9"/>
      <sheetName val="постоянные затраты"/>
      <sheetName val="Donn?es"/>
      <sheetName val=" НВВ передача"/>
      <sheetName val="даты"/>
      <sheetName val="Данные"/>
      <sheetName val="Personnel"/>
      <sheetName val="Позиция"/>
      <sheetName val="Макро"/>
      <sheetName val="справочники"/>
      <sheetName val="Исходные"/>
      <sheetName val="Donn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м ВВ перв"/>
      <sheetName val="ВВ перв (Без-1)"/>
      <sheetName val="ВВ перв (Без-2)"/>
      <sheetName val="ВВ перв (Без-3)"/>
      <sheetName val="См ВВ втор"/>
      <sheetName val="См ВВ покр"/>
      <sheetName val="ВВ втор (Без-1)"/>
      <sheetName val="ВВ втор (Без-2)"/>
      <sheetName val="ВВ покр"/>
      <sheetName val="ВВ втор ввод (Без-3)"/>
      <sheetName val="Защ тр-ра"/>
      <sheetName val="ВВ втор _Без_1_"/>
      <sheetName val="СВОДНАЯ(цветная)"/>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Тит. лист"/>
      <sheetName val="Свод расходов - ЗАПОЛНЯТЬ!!!"/>
      <sheetName val="ДУП-02 Расчет ФОТ"/>
      <sheetName val="ДУП-02 - Электропередача"/>
      <sheetName val="ДУП-02 - Плата за подключение"/>
      <sheetName val="ДУП-02 - Прочие"/>
      <sheetName val="ФОТ в разрезе ОД и ПД"/>
      <sheetName val="Договорники"/>
      <sheetName val="ДУП-03 Соц План-Факт"/>
      <sheetName val="ДУП-04 Обучение!!!!"/>
      <sheetName val="ДУП-06 Премии"/>
      <sheetName val="ДУП-07 Соц. выпл."/>
      <sheetName val="ДУП-10"/>
      <sheetName val="П-4 стр.1"/>
      <sheetName val="П-4 стр.2-3"/>
      <sheetName val="П-4 стр.4"/>
      <sheetName val="Приложение к П-4"/>
      <sheetName val="Прил. к П-4 (ОД)"/>
      <sheetName val="Прил. к П-4 (ПД)"/>
      <sheetName val="Прил. к П-4 (Кап.Влож.)"/>
      <sheetName val="Прил. к П-4 (ПД+К.Вл.)"/>
      <sheetName val="Прил. к П-4 - ВСЁ"/>
      <sheetName val="Расшифорвка прочих"/>
    </sheetNames>
    <sheetDataSet>
      <sheetData sheetId="0" refreshError="1">
        <row r="5">
          <cell r="B5" t="str">
            <v>ОАО "Алтайские коммунальные системы"</v>
          </cell>
        </row>
        <row r="6">
          <cell r="B6" t="str">
            <v>ОАО "Амурские коммунальные системы"</v>
          </cell>
        </row>
        <row r="7">
          <cell r="B7" t="str">
            <v>ОАО "Байкальские коммунальные системы"</v>
          </cell>
        </row>
        <row r="8">
          <cell r="B8" t="str">
            <v>ОАО "Брянские коммунальные системы"</v>
          </cell>
        </row>
        <row r="9">
          <cell r="B9" t="str">
            <v>ОАО "Владимирские коммунальные системы"</v>
          </cell>
        </row>
        <row r="10">
          <cell r="B10" t="str">
            <v>ОАО "ВОТЭК"</v>
          </cell>
        </row>
        <row r="11">
          <cell r="B11" t="str">
            <v>ОАО "ВОЭК"</v>
          </cell>
        </row>
        <row r="12">
          <cell r="B12" t="str">
            <v>ООО "Технология комфорта"</v>
          </cell>
        </row>
        <row r="13">
          <cell r="B13" t="str">
            <v>ООО "Волжские коммунальные системы"</v>
          </cell>
        </row>
        <row r="14">
          <cell r="B14" t="str">
            <v>ЗАО "КВАНТ"</v>
          </cell>
        </row>
        <row r="15">
          <cell r="B15" t="str">
            <v>ОАО "Кировские коммунальные системы"</v>
          </cell>
        </row>
        <row r="16">
          <cell r="B16" t="str">
            <v>ОАО "КС-Прикамье"</v>
          </cell>
        </row>
        <row r="17">
          <cell r="B17" t="str">
            <v>ООО "НОВОГОР-Прикамье"</v>
          </cell>
        </row>
        <row r="18">
          <cell r="B18" t="str">
            <v>ОАО "Петрозаводские коммунальные системы"</v>
          </cell>
        </row>
        <row r="19">
          <cell r="B19" t="str">
            <v>ООО "Картэк"</v>
          </cell>
        </row>
        <row r="20">
          <cell r="B20" t="str">
            <v>ООО "Энергокомфорт Карелия"</v>
          </cell>
        </row>
        <row r="21">
          <cell r="B21" t="str">
            <v>ООО "КРЦ Петрозаводска"</v>
          </cell>
        </row>
        <row r="22">
          <cell r="B22" t="str">
            <v>ООО "ПКС-Сервис"</v>
          </cell>
        </row>
        <row r="23">
          <cell r="B23" t="str">
            <v>ОАО "Тамбовские коммунальные системы"</v>
          </cell>
        </row>
        <row r="24">
          <cell r="B24" t="str">
            <v>OOO "Тверская теплоснабжающая компания"</v>
          </cell>
        </row>
        <row r="25">
          <cell r="B25" t="str">
            <v>ЗАО "Ульяновский областной водоканал"</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 кв."/>
      <sheetName val="2 кв."/>
      <sheetName val="3 кв."/>
      <sheetName val="4 кв."/>
      <sheetName val=" год"/>
      <sheetName val="УП 33 свод."/>
      <sheetName val="Факт"/>
      <sheetName val="пл. и факт"/>
      <sheetName val="Модуль2"/>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Расчет став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 val="Дебиторка"/>
      <sheetName val="списки"/>
      <sheetName val="свод он"/>
      <sheetName val="налоги 00"/>
      <sheetName val="И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правочники"/>
      <sheetName val="0"/>
      <sheetName val="0.1"/>
      <sheetName val="1"/>
      <sheetName val="2"/>
      <sheetName val="3"/>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9"/>
      <sheetName val="28"/>
      <sheetName val="30"/>
      <sheetName val="Набор персонала"/>
      <sheetName val="Main"/>
      <sheetName val="СВОДНАЯ(цветная)"/>
    </sheetNames>
    <sheetDataSet>
      <sheetData sheetId="0">
        <row r="14">
          <cell r="B14">
            <v>2007</v>
          </cell>
        </row>
        <row r="16">
          <cell r="B16">
            <v>2005</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Калькуляции"/>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 val="trade ageing"/>
      <sheetName val="cop selection"/>
      <sheetName val="tb 300906"/>
      <sheetName val="master cashflows - contractual"/>
      <sheetName val="BWSHEET2"/>
      <sheetName val="справочники"/>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row r="9">
          <cell r="C9" t="str">
            <v>А. ДОХОДНАЯ ЧАСТЬ</v>
          </cell>
        </row>
      </sheetData>
      <sheetData sheetId="2">
        <row r="9">
          <cell r="C9" t="str">
            <v>А. ДОХОДНАЯ ЧАСТЬ</v>
          </cell>
        </row>
      </sheetData>
      <sheetData sheetId="3">
        <row r="9">
          <cell r="C9" t="str">
            <v>А. ДОХОДНАЯ ЧАСТЬ</v>
          </cell>
        </row>
      </sheetData>
      <sheetData sheetId="4">
        <row r="9">
          <cell r="C9" t="str">
            <v>А. ДОХОДНАЯ ЧАСТЬ</v>
          </cell>
        </row>
      </sheetData>
      <sheetData sheetId="5">
        <row r="9">
          <cell r="C9" t="str">
            <v>А. ДОХОДНАЯ ЧАСТЬ</v>
          </cell>
        </row>
      </sheetData>
      <sheetData sheetId="6">
        <row r="9">
          <cell r="C9" t="str">
            <v>А. ДОХОДНАЯ ЧАСТЬ</v>
          </cell>
        </row>
      </sheetData>
      <sheetData sheetId="7">
        <row r="9">
          <cell r="C9" t="str">
            <v>А. ДОХОДНАЯ ЧАСТЬ</v>
          </cell>
        </row>
      </sheetData>
      <sheetData sheetId="8">
        <row r="9">
          <cell r="C9" t="str">
            <v>А. ДОХОДНАЯ ЧАСТЬ</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перекрестка"/>
      <sheetName val="16"/>
      <sheetName val="18.2"/>
      <sheetName val="4"/>
      <sheetName val="6"/>
      <sheetName val="15"/>
      <sheetName val="17.1"/>
      <sheetName val="21.3"/>
      <sheetName val="2.3"/>
      <sheetName val="20"/>
      <sheetName val="27"/>
      <sheetName val="P2.1"/>
      <sheetName val="Спр_ пласт"/>
      <sheetName val="Спр_ мест"/>
      <sheetName val="Сравнение по годам"/>
      <sheetName val="BC v02"/>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егионы"/>
      <sheetName val="ЦФО"/>
      <sheetName val="Вход"/>
      <sheetName val="--&gt;"/>
      <sheetName val="Порядок_заполнения_свод"/>
      <sheetName val="Административные расходы  (ДЗО)"/>
      <sheetName val="Административные расходы (свод)"/>
      <sheetName val="Административные расходы БДДС"/>
      <sheetName val="БДДС"/>
      <sheetName val="АУР опл-нач"/>
      <sheetName val="рапределение для БДР ручн"/>
      <sheetName val="рапределение для БДР"/>
      <sheetName val="Справочники --&gt;"/>
      <sheetName val="Объекты планирования"/>
      <sheetName val="ФО-01-год"/>
      <sheetName val="БДДС (2)"/>
      <sheetName val="Лист7"/>
      <sheetName val="Административные расходы (б)"/>
      <sheetName val="АР по ДЗО"/>
      <sheetName val="коэфф"/>
      <sheetName val="1.2.1"/>
      <sheetName val="2.2.4"/>
      <sheetName val="имена"/>
    </sheetNames>
    <sheetDataSet>
      <sheetData sheetId="0" refreshError="1">
        <row r="5">
          <cell r="B5" t="str">
            <v>Александровск</v>
          </cell>
        </row>
        <row r="6">
          <cell r="B6" t="str">
            <v>Балашиха</v>
          </cell>
        </row>
        <row r="7">
          <cell r="B7" t="str">
            <v>Барнаул</v>
          </cell>
        </row>
        <row r="8">
          <cell r="B8" t="str">
            <v>Благовещенск</v>
          </cell>
        </row>
        <row r="9">
          <cell r="B9" t="str">
            <v>Брянск</v>
          </cell>
        </row>
        <row r="10">
          <cell r="B10" t="str">
            <v>Верещагино</v>
          </cell>
        </row>
        <row r="11">
          <cell r="B11" t="str">
            <v>Владимир</v>
          </cell>
        </row>
        <row r="12">
          <cell r="B12" t="str">
            <v>Воронеж</v>
          </cell>
        </row>
        <row r="13">
          <cell r="B13" t="str">
            <v>Горнозаводск</v>
          </cell>
        </row>
        <row r="14">
          <cell r="B14" t="str">
            <v>Гремячинск</v>
          </cell>
        </row>
        <row r="15">
          <cell r="B15" t="str">
            <v>Губаха</v>
          </cell>
        </row>
        <row r="16">
          <cell r="B16" t="str">
            <v>Гусь-Хрустальный</v>
          </cell>
        </row>
        <row r="17">
          <cell r="B17" t="str">
            <v>Камешково</v>
          </cell>
        </row>
        <row r="18">
          <cell r="B18" t="str">
            <v>Кемь</v>
          </cell>
        </row>
        <row r="19">
          <cell r="B19" t="str">
            <v>Кизел</v>
          </cell>
        </row>
        <row r="20">
          <cell r="B20" t="str">
            <v>Киржач</v>
          </cell>
        </row>
        <row r="21">
          <cell r="B21" t="str">
            <v>Киров</v>
          </cell>
        </row>
        <row r="22">
          <cell r="B22" t="str">
            <v>Ковров</v>
          </cell>
        </row>
        <row r="23">
          <cell r="B23" t="str">
            <v>Кольчугино</v>
          </cell>
        </row>
        <row r="24">
          <cell r="B24" t="str">
            <v>Лоухи</v>
          </cell>
        </row>
        <row r="25">
          <cell r="B25" t="str">
            <v>Лысьва</v>
          </cell>
        </row>
        <row r="26">
          <cell r="B26" t="str">
            <v>Москва</v>
          </cell>
        </row>
        <row r="27">
          <cell r="B27" t="str">
            <v>Нелидово</v>
          </cell>
        </row>
        <row r="28">
          <cell r="B28" t="str">
            <v>Очер</v>
          </cell>
        </row>
        <row r="29">
          <cell r="B29" t="str">
            <v>Пермь</v>
          </cell>
        </row>
        <row r="30">
          <cell r="B30" t="str">
            <v>Петрозаводск</v>
          </cell>
        </row>
        <row r="31">
          <cell r="B31" t="str">
            <v>Петушки</v>
          </cell>
        </row>
        <row r="32">
          <cell r="B32" t="str">
            <v>Прионежский</v>
          </cell>
        </row>
        <row r="33">
          <cell r="B33" t="str">
            <v>Пряжинский</v>
          </cell>
        </row>
        <row r="34">
          <cell r="B34" t="str">
            <v>Самара</v>
          </cell>
        </row>
        <row r="35">
          <cell r="B35" t="str">
            <v>Собинка</v>
          </cell>
        </row>
        <row r="36">
          <cell r="B36" t="str">
            <v xml:space="preserve">Судогодский </v>
          </cell>
        </row>
        <row r="37">
          <cell r="B37" t="str">
            <v xml:space="preserve">Суздальский </v>
          </cell>
        </row>
        <row r="38">
          <cell r="B38" t="str">
            <v>Суксун</v>
          </cell>
        </row>
        <row r="39">
          <cell r="B39" t="str">
            <v>Тамбов</v>
          </cell>
        </row>
        <row r="40">
          <cell r="B40" t="str">
            <v>Тверь</v>
          </cell>
        </row>
        <row r="41">
          <cell r="B41" t="str">
            <v>Тольятти</v>
          </cell>
        </row>
        <row r="42">
          <cell r="B42" t="str">
            <v>Улан-Удэ</v>
          </cell>
        </row>
        <row r="43">
          <cell r="B43" t="str">
            <v>Ульяновск</v>
          </cell>
        </row>
        <row r="44">
          <cell r="B44" t="str">
            <v>Чайковский</v>
          </cell>
        </row>
        <row r="45">
          <cell r="B45" t="str">
            <v>Юрьев-Польский</v>
          </cell>
        </row>
      </sheetData>
      <sheetData sheetId="1" refreshError="1">
        <row r="5">
          <cell r="B5" t="str">
            <v>Основное производство</v>
          </cell>
        </row>
        <row r="6">
          <cell r="B6" t="str">
            <v>Участки тепловых сетей</v>
          </cell>
        </row>
        <row r="7">
          <cell r="B7" t="str">
            <v>Участки котельных</v>
          </cell>
        </row>
        <row r="8">
          <cell r="B8" t="str">
            <v>Цеха водоснабжения</v>
          </cell>
        </row>
        <row r="9">
          <cell r="B9" t="str">
            <v>Цеха очистных сооружения и канализации</v>
          </cell>
        </row>
        <row r="10">
          <cell r="B10" t="str">
            <v>Цеха насосных станций и сетей</v>
          </cell>
        </row>
        <row r="11">
          <cell r="B11" t="str">
            <v>Участки воздушных линий</v>
          </cell>
        </row>
        <row r="12">
          <cell r="B12" t="str">
            <v>Участки кабельных линий</v>
          </cell>
        </row>
        <row r="13">
          <cell r="B13" t="str">
            <v>Участки подстанций</v>
          </cell>
        </row>
        <row r="14">
          <cell r="B14" t="str">
            <v>Вспомогательное производство</v>
          </cell>
        </row>
        <row r="15">
          <cell r="B15" t="str">
            <v>Транспорт</v>
          </cell>
        </row>
        <row r="16">
          <cell r="B16" t="str">
            <v>Электротехническая лаборатория</v>
          </cell>
        </row>
        <row r="17">
          <cell r="B17" t="str">
            <v>Ремонтные подразделения</v>
          </cell>
        </row>
        <row r="18">
          <cell r="B18" t="str">
            <v>Ремонтно-строительные участки</v>
          </cell>
        </row>
        <row r="19">
          <cell r="B19" t="str">
            <v>Заготовительные мастерские</v>
          </cell>
        </row>
        <row r="20">
          <cell r="B20" t="str">
            <v>Химическая лаборатория</v>
          </cell>
        </row>
        <row r="21">
          <cell r="B21" t="str">
            <v>Служба измерений (КИПА)</v>
          </cell>
        </row>
        <row r="22">
          <cell r="B22" t="str">
            <v>Эксплуатационная служба</v>
          </cell>
        </row>
        <row r="23">
          <cell r="B23" t="str">
            <v>Служба по производству теплоэнергии</v>
          </cell>
        </row>
        <row r="24">
          <cell r="B24" t="str">
            <v>Лесозаготовка</v>
          </cell>
        </row>
        <row r="25">
          <cell r="B25" t="str">
            <v>Столярный цех</v>
          </cell>
        </row>
        <row r="26">
          <cell r="B26" t="str">
            <v>Газовая служба</v>
          </cell>
        </row>
        <row r="27">
          <cell r="B27" t="str">
            <v>Прочие вспомогательные цеха</v>
          </cell>
        </row>
        <row r="28">
          <cell r="B28" t="str">
            <v>Обслуживающее производство</v>
          </cell>
        </row>
        <row r="29">
          <cell r="B29" t="str">
            <v>Медпункт</v>
          </cell>
        </row>
        <row r="30">
          <cell r="B30" t="str">
            <v>Прочие обслуживающие службы</v>
          </cell>
        </row>
        <row r="31">
          <cell r="B31" t="str">
            <v>Общепроизводственные службы</v>
          </cell>
        </row>
        <row r="32">
          <cell r="B32" t="str">
            <v>Отдел охраны труда</v>
          </cell>
        </row>
        <row r="33">
          <cell r="B33" t="str">
            <v>Производственно техническая служба</v>
          </cell>
        </row>
        <row r="34">
          <cell r="B34" t="str">
            <v>Отдел капитального строительства</v>
          </cell>
        </row>
        <row r="35">
          <cell r="B35" t="str">
            <v>Прочие общепроизводственные службы</v>
          </cell>
        </row>
        <row r="36">
          <cell r="B36" t="str">
            <v>Исполнительный аппарат</v>
          </cell>
        </row>
        <row r="37">
          <cell r="B37" t="str">
            <v>Сбытовой блок</v>
          </cell>
        </row>
        <row r="38">
          <cell r="B38" t="str">
            <v>Производственно-технический блок</v>
          </cell>
        </row>
        <row r="39">
          <cell r="B39" t="str">
            <v>Аппарат Управления</v>
          </cell>
        </row>
        <row r="40">
          <cell r="B40" t="str">
            <v>Финансовый блок</v>
          </cell>
        </row>
        <row r="41">
          <cell r="B41" t="str">
            <v>АХО</v>
          </cell>
        </row>
        <row r="42">
          <cell r="B42" t="str">
            <v>ИТ</v>
          </cell>
        </row>
        <row r="43">
          <cell r="B43" t="str">
            <v>Блок HR</v>
          </cell>
        </row>
        <row r="44">
          <cell r="B44" t="str">
            <v>Правовой блок</v>
          </cell>
        </row>
        <row r="45">
          <cell r="B45" t="str">
            <v>Блок безопасности</v>
          </cell>
        </row>
        <row r="46">
          <cell r="B46" t="str">
            <v>Блок PR и GR</v>
          </cell>
        </row>
        <row r="47">
          <cell r="B47" t="str">
            <v>Блок стратегии и развития</v>
          </cell>
        </row>
        <row r="48">
          <cell r="B48" t="str">
            <v>Логистика</v>
          </cell>
        </row>
      </sheetData>
      <sheetData sheetId="2" refreshError="1"/>
      <sheetData sheetId="3">
        <row r="5">
          <cell r="B5" t="str">
            <v>Основное производство</v>
          </cell>
        </row>
      </sheetData>
      <sheetData sheetId="4">
        <row r="5">
          <cell r="B5" t="str">
            <v>Александровск</v>
          </cell>
        </row>
      </sheetData>
      <sheetData sheetId="5" refreshError="1"/>
      <sheetData sheetId="6" refreshError="1"/>
      <sheetData sheetId="7" refreshError="1"/>
      <sheetData sheetId="8" refreshError="1"/>
      <sheetData sheetId="9" refreshError="1"/>
      <sheetData sheetId="10" refreshError="1"/>
      <sheetData sheetId="11">
        <row r="5">
          <cell r="B5" t="str">
            <v>Александровск</v>
          </cell>
        </row>
      </sheetData>
      <sheetData sheetId="12">
        <row r="5">
          <cell r="B5" t="str">
            <v>Основное производство</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tabSelected="1" view="pageBreakPreview" topLeftCell="A58" zoomScaleNormal="110" zoomScaleSheetLayoutView="100" workbookViewId="0">
      <selection activeCell="F65" sqref="F65"/>
    </sheetView>
  </sheetViews>
  <sheetFormatPr defaultColWidth="0.85546875" defaultRowHeight="15.75"/>
  <cols>
    <col min="1" max="1" width="12.140625" style="80" customWidth="1"/>
    <col min="2" max="2" width="39" style="80" customWidth="1"/>
    <col min="3" max="3" width="15.42578125" style="80" customWidth="1"/>
    <col min="4" max="4" width="24.7109375" style="80" customWidth="1"/>
    <col min="5" max="5" width="27.85546875" style="80" customWidth="1"/>
    <col min="6" max="6" width="27.42578125" style="80" customWidth="1"/>
    <col min="7" max="166" width="0.85546875" style="80"/>
    <col min="167" max="167" width="12.140625" style="80" customWidth="1"/>
    <col min="168" max="168" width="39" style="80" customWidth="1"/>
    <col min="169" max="169" width="15.42578125" style="80" customWidth="1"/>
    <col min="170" max="172" width="26.85546875" style="80" customWidth="1"/>
    <col min="173" max="422" width="0.85546875" style="80"/>
    <col min="423" max="423" width="12.140625" style="80" customWidth="1"/>
    <col min="424" max="424" width="39" style="80" customWidth="1"/>
    <col min="425" max="425" width="15.42578125" style="80" customWidth="1"/>
    <col min="426" max="428" width="26.85546875" style="80" customWidth="1"/>
    <col min="429" max="678" width="0.85546875" style="80"/>
    <col min="679" max="679" width="12.140625" style="80" customWidth="1"/>
    <col min="680" max="680" width="39" style="80" customWidth="1"/>
    <col min="681" max="681" width="15.42578125" style="80" customWidth="1"/>
    <col min="682" max="684" width="26.85546875" style="80" customWidth="1"/>
    <col min="685" max="934" width="0.85546875" style="80"/>
    <col min="935" max="935" width="12.140625" style="80" customWidth="1"/>
    <col min="936" max="936" width="39" style="80" customWidth="1"/>
    <col min="937" max="937" width="15.42578125" style="80" customWidth="1"/>
    <col min="938" max="940" width="26.85546875" style="80" customWidth="1"/>
    <col min="941" max="1190" width="0.85546875" style="80"/>
    <col min="1191" max="1191" width="12.140625" style="80" customWidth="1"/>
    <col min="1192" max="1192" width="39" style="80" customWidth="1"/>
    <col min="1193" max="1193" width="15.42578125" style="80" customWidth="1"/>
    <col min="1194" max="1196" width="26.85546875" style="80" customWidth="1"/>
    <col min="1197" max="1446" width="0.85546875" style="80"/>
    <col min="1447" max="1447" width="12.140625" style="80" customWidth="1"/>
    <col min="1448" max="1448" width="39" style="80" customWidth="1"/>
    <col min="1449" max="1449" width="15.42578125" style="80" customWidth="1"/>
    <col min="1450" max="1452" width="26.85546875" style="80" customWidth="1"/>
    <col min="1453" max="1702" width="0.85546875" style="80"/>
    <col min="1703" max="1703" width="12.140625" style="80" customWidth="1"/>
    <col min="1704" max="1704" width="39" style="80" customWidth="1"/>
    <col min="1705" max="1705" width="15.42578125" style="80" customWidth="1"/>
    <col min="1706" max="1708" width="26.85546875" style="80" customWidth="1"/>
    <col min="1709" max="1958" width="0.85546875" style="80"/>
    <col min="1959" max="1959" width="12.140625" style="80" customWidth="1"/>
    <col min="1960" max="1960" width="39" style="80" customWidth="1"/>
    <col min="1961" max="1961" width="15.42578125" style="80" customWidth="1"/>
    <col min="1962" max="1964" width="26.85546875" style="80" customWidth="1"/>
    <col min="1965" max="2214" width="0.85546875" style="80"/>
    <col min="2215" max="2215" width="12.140625" style="80" customWidth="1"/>
    <col min="2216" max="2216" width="39" style="80" customWidth="1"/>
    <col min="2217" max="2217" width="15.42578125" style="80" customWidth="1"/>
    <col min="2218" max="2220" width="26.85546875" style="80" customWidth="1"/>
    <col min="2221" max="2470" width="0.85546875" style="80"/>
    <col min="2471" max="2471" width="12.140625" style="80" customWidth="1"/>
    <col min="2472" max="2472" width="39" style="80" customWidth="1"/>
    <col min="2473" max="2473" width="15.42578125" style="80" customWidth="1"/>
    <col min="2474" max="2476" width="26.85546875" style="80" customWidth="1"/>
    <col min="2477" max="2726" width="0.85546875" style="80"/>
    <col min="2727" max="2727" width="12.140625" style="80" customWidth="1"/>
    <col min="2728" max="2728" width="39" style="80" customWidth="1"/>
    <col min="2729" max="2729" width="15.42578125" style="80" customWidth="1"/>
    <col min="2730" max="2732" width="26.85546875" style="80" customWidth="1"/>
    <col min="2733" max="2982" width="0.85546875" style="80"/>
    <col min="2983" max="2983" width="12.140625" style="80" customWidth="1"/>
    <col min="2984" max="2984" width="39" style="80" customWidth="1"/>
    <col min="2985" max="2985" width="15.42578125" style="80" customWidth="1"/>
    <col min="2986" max="2988" width="26.85546875" style="80" customWidth="1"/>
    <col min="2989" max="3238" width="0.85546875" style="80"/>
    <col min="3239" max="3239" width="12.140625" style="80" customWidth="1"/>
    <col min="3240" max="3240" width="39" style="80" customWidth="1"/>
    <col min="3241" max="3241" width="15.42578125" style="80" customWidth="1"/>
    <col min="3242" max="3244" width="26.85546875" style="80" customWidth="1"/>
    <col min="3245" max="3494" width="0.85546875" style="80"/>
    <col min="3495" max="3495" width="12.140625" style="80" customWidth="1"/>
    <col min="3496" max="3496" width="39" style="80" customWidth="1"/>
    <col min="3497" max="3497" width="15.42578125" style="80" customWidth="1"/>
    <col min="3498" max="3500" width="26.85546875" style="80" customWidth="1"/>
    <col min="3501" max="3750" width="0.85546875" style="80"/>
    <col min="3751" max="3751" width="12.140625" style="80" customWidth="1"/>
    <col min="3752" max="3752" width="39" style="80" customWidth="1"/>
    <col min="3753" max="3753" width="15.42578125" style="80" customWidth="1"/>
    <col min="3754" max="3756" width="26.85546875" style="80" customWidth="1"/>
    <col min="3757" max="4006" width="0.85546875" style="80"/>
    <col min="4007" max="4007" width="12.140625" style="80" customWidth="1"/>
    <col min="4008" max="4008" width="39" style="80" customWidth="1"/>
    <col min="4009" max="4009" width="15.42578125" style="80" customWidth="1"/>
    <col min="4010" max="4012" width="26.85546875" style="80" customWidth="1"/>
    <col min="4013" max="4262" width="0.85546875" style="80"/>
    <col min="4263" max="4263" width="12.140625" style="80" customWidth="1"/>
    <col min="4264" max="4264" width="39" style="80" customWidth="1"/>
    <col min="4265" max="4265" width="15.42578125" style="80" customWidth="1"/>
    <col min="4266" max="4268" width="26.85546875" style="80" customWidth="1"/>
    <col min="4269" max="4518" width="0.85546875" style="80"/>
    <col min="4519" max="4519" width="12.140625" style="80" customWidth="1"/>
    <col min="4520" max="4520" width="39" style="80" customWidth="1"/>
    <col min="4521" max="4521" width="15.42578125" style="80" customWidth="1"/>
    <col min="4522" max="4524" width="26.85546875" style="80" customWidth="1"/>
    <col min="4525" max="4774" width="0.85546875" style="80"/>
    <col min="4775" max="4775" width="12.140625" style="80" customWidth="1"/>
    <col min="4776" max="4776" width="39" style="80" customWidth="1"/>
    <col min="4777" max="4777" width="15.42578125" style="80" customWidth="1"/>
    <col min="4778" max="4780" width="26.85546875" style="80" customWidth="1"/>
    <col min="4781" max="5030" width="0.85546875" style="80"/>
    <col min="5031" max="5031" width="12.140625" style="80" customWidth="1"/>
    <col min="5032" max="5032" width="39" style="80" customWidth="1"/>
    <col min="5033" max="5033" width="15.42578125" style="80" customWidth="1"/>
    <col min="5034" max="5036" width="26.85546875" style="80" customWidth="1"/>
    <col min="5037" max="5286" width="0.85546875" style="80"/>
    <col min="5287" max="5287" width="12.140625" style="80" customWidth="1"/>
    <col min="5288" max="5288" width="39" style="80" customWidth="1"/>
    <col min="5289" max="5289" width="15.42578125" style="80" customWidth="1"/>
    <col min="5290" max="5292" width="26.85546875" style="80" customWidth="1"/>
    <col min="5293" max="5542" width="0.85546875" style="80"/>
    <col min="5543" max="5543" width="12.140625" style="80" customWidth="1"/>
    <col min="5544" max="5544" width="39" style="80" customWidth="1"/>
    <col min="5545" max="5545" width="15.42578125" style="80" customWidth="1"/>
    <col min="5546" max="5548" width="26.85546875" style="80" customWidth="1"/>
    <col min="5549" max="5798" width="0.85546875" style="80"/>
    <col min="5799" max="5799" width="12.140625" style="80" customWidth="1"/>
    <col min="5800" max="5800" width="39" style="80" customWidth="1"/>
    <col min="5801" max="5801" width="15.42578125" style="80" customWidth="1"/>
    <col min="5802" max="5804" width="26.85546875" style="80" customWidth="1"/>
    <col min="5805" max="6054" width="0.85546875" style="80"/>
    <col min="6055" max="6055" width="12.140625" style="80" customWidth="1"/>
    <col min="6056" max="6056" width="39" style="80" customWidth="1"/>
    <col min="6057" max="6057" width="15.42578125" style="80" customWidth="1"/>
    <col min="6058" max="6060" width="26.85546875" style="80" customWidth="1"/>
    <col min="6061" max="6310" width="0.85546875" style="80"/>
    <col min="6311" max="6311" width="12.140625" style="80" customWidth="1"/>
    <col min="6312" max="6312" width="39" style="80" customWidth="1"/>
    <col min="6313" max="6313" width="15.42578125" style="80" customWidth="1"/>
    <col min="6314" max="6316" width="26.85546875" style="80" customWidth="1"/>
    <col min="6317" max="6566" width="0.85546875" style="80"/>
    <col min="6567" max="6567" width="12.140625" style="80" customWidth="1"/>
    <col min="6568" max="6568" width="39" style="80" customWidth="1"/>
    <col min="6569" max="6569" width="15.42578125" style="80" customWidth="1"/>
    <col min="6570" max="6572" width="26.85546875" style="80" customWidth="1"/>
    <col min="6573" max="6822" width="0.85546875" style="80"/>
    <col min="6823" max="6823" width="12.140625" style="80" customWidth="1"/>
    <col min="6824" max="6824" width="39" style="80" customWidth="1"/>
    <col min="6825" max="6825" width="15.42578125" style="80" customWidth="1"/>
    <col min="6826" max="6828" width="26.85546875" style="80" customWidth="1"/>
    <col min="6829" max="7078" width="0.85546875" style="80"/>
    <col min="7079" max="7079" width="12.140625" style="80" customWidth="1"/>
    <col min="7080" max="7080" width="39" style="80" customWidth="1"/>
    <col min="7081" max="7081" width="15.42578125" style="80" customWidth="1"/>
    <col min="7082" max="7084" width="26.85546875" style="80" customWidth="1"/>
    <col min="7085" max="7334" width="0.85546875" style="80"/>
    <col min="7335" max="7335" width="12.140625" style="80" customWidth="1"/>
    <col min="7336" max="7336" width="39" style="80" customWidth="1"/>
    <col min="7337" max="7337" width="15.42578125" style="80" customWidth="1"/>
    <col min="7338" max="7340" width="26.85546875" style="80" customWidth="1"/>
    <col min="7341" max="7590" width="0.85546875" style="80"/>
    <col min="7591" max="7591" width="12.140625" style="80" customWidth="1"/>
    <col min="7592" max="7592" width="39" style="80" customWidth="1"/>
    <col min="7593" max="7593" width="15.42578125" style="80" customWidth="1"/>
    <col min="7594" max="7596" width="26.85546875" style="80" customWidth="1"/>
    <col min="7597" max="7846" width="0.85546875" style="80"/>
    <col min="7847" max="7847" width="12.140625" style="80" customWidth="1"/>
    <col min="7848" max="7848" width="39" style="80" customWidth="1"/>
    <col min="7849" max="7849" width="15.42578125" style="80" customWidth="1"/>
    <col min="7850" max="7852" width="26.85546875" style="80" customWidth="1"/>
    <col min="7853" max="8102" width="0.85546875" style="80"/>
    <col min="8103" max="8103" width="12.140625" style="80" customWidth="1"/>
    <col min="8104" max="8104" width="39" style="80" customWidth="1"/>
    <col min="8105" max="8105" width="15.42578125" style="80" customWidth="1"/>
    <col min="8106" max="8108" width="26.85546875" style="80" customWidth="1"/>
    <col min="8109" max="8358" width="0.85546875" style="80"/>
    <col min="8359" max="8359" width="12.140625" style="80" customWidth="1"/>
    <col min="8360" max="8360" width="39" style="80" customWidth="1"/>
    <col min="8361" max="8361" width="15.42578125" style="80" customWidth="1"/>
    <col min="8362" max="8364" width="26.85546875" style="80" customWidth="1"/>
    <col min="8365" max="8614" width="0.85546875" style="80"/>
    <col min="8615" max="8615" width="12.140625" style="80" customWidth="1"/>
    <col min="8616" max="8616" width="39" style="80" customWidth="1"/>
    <col min="8617" max="8617" width="15.42578125" style="80" customWidth="1"/>
    <col min="8618" max="8620" width="26.85546875" style="80" customWidth="1"/>
    <col min="8621" max="8870" width="0.85546875" style="80"/>
    <col min="8871" max="8871" width="12.140625" style="80" customWidth="1"/>
    <col min="8872" max="8872" width="39" style="80" customWidth="1"/>
    <col min="8873" max="8873" width="15.42578125" style="80" customWidth="1"/>
    <col min="8874" max="8876" width="26.85546875" style="80" customWidth="1"/>
    <col min="8877" max="9126" width="0.85546875" style="80"/>
    <col min="9127" max="9127" width="12.140625" style="80" customWidth="1"/>
    <col min="9128" max="9128" width="39" style="80" customWidth="1"/>
    <col min="9129" max="9129" width="15.42578125" style="80" customWidth="1"/>
    <col min="9130" max="9132" width="26.85546875" style="80" customWidth="1"/>
    <col min="9133" max="9382" width="0.85546875" style="80"/>
    <col min="9383" max="9383" width="12.140625" style="80" customWidth="1"/>
    <col min="9384" max="9384" width="39" style="80" customWidth="1"/>
    <col min="9385" max="9385" width="15.42578125" style="80" customWidth="1"/>
    <col min="9386" max="9388" width="26.85546875" style="80" customWidth="1"/>
    <col min="9389" max="9638" width="0.85546875" style="80"/>
    <col min="9639" max="9639" width="12.140625" style="80" customWidth="1"/>
    <col min="9640" max="9640" width="39" style="80" customWidth="1"/>
    <col min="9641" max="9641" width="15.42578125" style="80" customWidth="1"/>
    <col min="9642" max="9644" width="26.85546875" style="80" customWidth="1"/>
    <col min="9645" max="9894" width="0.85546875" style="80"/>
    <col min="9895" max="9895" width="12.140625" style="80" customWidth="1"/>
    <col min="9896" max="9896" width="39" style="80" customWidth="1"/>
    <col min="9897" max="9897" width="15.42578125" style="80" customWidth="1"/>
    <col min="9898" max="9900" width="26.85546875" style="80" customWidth="1"/>
    <col min="9901" max="10150" width="0.85546875" style="80"/>
    <col min="10151" max="10151" width="12.140625" style="80" customWidth="1"/>
    <col min="10152" max="10152" width="39" style="80" customWidth="1"/>
    <col min="10153" max="10153" width="15.42578125" style="80" customWidth="1"/>
    <col min="10154" max="10156" width="26.85546875" style="80" customWidth="1"/>
    <col min="10157" max="10406" width="0.85546875" style="80"/>
    <col min="10407" max="10407" width="12.140625" style="80" customWidth="1"/>
    <col min="10408" max="10408" width="39" style="80" customWidth="1"/>
    <col min="10409" max="10409" width="15.42578125" style="80" customWidth="1"/>
    <col min="10410" max="10412" width="26.85546875" style="80" customWidth="1"/>
    <col min="10413" max="10662" width="0.85546875" style="80"/>
    <col min="10663" max="10663" width="12.140625" style="80" customWidth="1"/>
    <col min="10664" max="10664" width="39" style="80" customWidth="1"/>
    <col min="10665" max="10665" width="15.42578125" style="80" customWidth="1"/>
    <col min="10666" max="10668" width="26.85546875" style="80" customWidth="1"/>
    <col min="10669" max="10918" width="0.85546875" style="80"/>
    <col min="10919" max="10919" width="12.140625" style="80" customWidth="1"/>
    <col min="10920" max="10920" width="39" style="80" customWidth="1"/>
    <col min="10921" max="10921" width="15.42578125" style="80" customWidth="1"/>
    <col min="10922" max="10924" width="26.85546875" style="80" customWidth="1"/>
    <col min="10925" max="11174" width="0.85546875" style="80"/>
    <col min="11175" max="11175" width="12.140625" style="80" customWidth="1"/>
    <col min="11176" max="11176" width="39" style="80" customWidth="1"/>
    <col min="11177" max="11177" width="15.42578125" style="80" customWidth="1"/>
    <col min="11178" max="11180" width="26.85546875" style="80" customWidth="1"/>
    <col min="11181" max="11430" width="0.85546875" style="80"/>
    <col min="11431" max="11431" width="12.140625" style="80" customWidth="1"/>
    <col min="11432" max="11432" width="39" style="80" customWidth="1"/>
    <col min="11433" max="11433" width="15.42578125" style="80" customWidth="1"/>
    <col min="11434" max="11436" width="26.85546875" style="80" customWidth="1"/>
    <col min="11437" max="11686" width="0.85546875" style="80"/>
    <col min="11687" max="11687" width="12.140625" style="80" customWidth="1"/>
    <col min="11688" max="11688" width="39" style="80" customWidth="1"/>
    <col min="11689" max="11689" width="15.42578125" style="80" customWidth="1"/>
    <col min="11690" max="11692" width="26.85546875" style="80" customWidth="1"/>
    <col min="11693" max="11942" width="0.85546875" style="80"/>
    <col min="11943" max="11943" width="12.140625" style="80" customWidth="1"/>
    <col min="11944" max="11944" width="39" style="80" customWidth="1"/>
    <col min="11945" max="11945" width="15.42578125" style="80" customWidth="1"/>
    <col min="11946" max="11948" width="26.85546875" style="80" customWidth="1"/>
    <col min="11949" max="12198" width="0.85546875" style="80"/>
    <col min="12199" max="12199" width="12.140625" style="80" customWidth="1"/>
    <col min="12200" max="12200" width="39" style="80" customWidth="1"/>
    <col min="12201" max="12201" width="15.42578125" style="80" customWidth="1"/>
    <col min="12202" max="12204" width="26.85546875" style="80" customWidth="1"/>
    <col min="12205" max="12454" width="0.85546875" style="80"/>
    <col min="12455" max="12455" width="12.140625" style="80" customWidth="1"/>
    <col min="12456" max="12456" width="39" style="80" customWidth="1"/>
    <col min="12457" max="12457" width="15.42578125" style="80" customWidth="1"/>
    <col min="12458" max="12460" width="26.85546875" style="80" customWidth="1"/>
    <col min="12461" max="12710" width="0.85546875" style="80"/>
    <col min="12711" max="12711" width="12.140625" style="80" customWidth="1"/>
    <col min="12712" max="12712" width="39" style="80" customWidth="1"/>
    <col min="12713" max="12713" width="15.42578125" style="80" customWidth="1"/>
    <col min="12714" max="12716" width="26.85546875" style="80" customWidth="1"/>
    <col min="12717" max="12966" width="0.85546875" style="80"/>
    <col min="12967" max="12967" width="12.140625" style="80" customWidth="1"/>
    <col min="12968" max="12968" width="39" style="80" customWidth="1"/>
    <col min="12969" max="12969" width="15.42578125" style="80" customWidth="1"/>
    <col min="12970" max="12972" width="26.85546875" style="80" customWidth="1"/>
    <col min="12973" max="13222" width="0.85546875" style="80"/>
    <col min="13223" max="13223" width="12.140625" style="80" customWidth="1"/>
    <col min="13224" max="13224" width="39" style="80" customWidth="1"/>
    <col min="13225" max="13225" width="15.42578125" style="80" customWidth="1"/>
    <col min="13226" max="13228" width="26.85546875" style="80" customWidth="1"/>
    <col min="13229" max="13478" width="0.85546875" style="80"/>
    <col min="13479" max="13479" width="12.140625" style="80" customWidth="1"/>
    <col min="13480" max="13480" width="39" style="80" customWidth="1"/>
    <col min="13481" max="13481" width="15.42578125" style="80" customWidth="1"/>
    <col min="13482" max="13484" width="26.85546875" style="80" customWidth="1"/>
    <col min="13485" max="13734" width="0.85546875" style="80"/>
    <col min="13735" max="13735" width="12.140625" style="80" customWidth="1"/>
    <col min="13736" max="13736" width="39" style="80" customWidth="1"/>
    <col min="13737" max="13737" width="15.42578125" style="80" customWidth="1"/>
    <col min="13738" max="13740" width="26.85546875" style="80" customWidth="1"/>
    <col min="13741" max="13990" width="0.85546875" style="80"/>
    <col min="13991" max="13991" width="12.140625" style="80" customWidth="1"/>
    <col min="13992" max="13992" width="39" style="80" customWidth="1"/>
    <col min="13993" max="13993" width="15.42578125" style="80" customWidth="1"/>
    <col min="13994" max="13996" width="26.85546875" style="80" customWidth="1"/>
    <col min="13997" max="14246" width="0.85546875" style="80"/>
    <col min="14247" max="14247" width="12.140625" style="80" customWidth="1"/>
    <col min="14248" max="14248" width="39" style="80" customWidth="1"/>
    <col min="14249" max="14249" width="15.42578125" style="80" customWidth="1"/>
    <col min="14250" max="14252" width="26.85546875" style="80" customWidth="1"/>
    <col min="14253" max="14502" width="0.85546875" style="80"/>
    <col min="14503" max="14503" width="12.140625" style="80" customWidth="1"/>
    <col min="14504" max="14504" width="39" style="80" customWidth="1"/>
    <col min="14505" max="14505" width="15.42578125" style="80" customWidth="1"/>
    <col min="14506" max="14508" width="26.85546875" style="80" customWidth="1"/>
    <col min="14509" max="14758" width="0.85546875" style="80"/>
    <col min="14759" max="14759" width="12.140625" style="80" customWidth="1"/>
    <col min="14760" max="14760" width="39" style="80" customWidth="1"/>
    <col min="14761" max="14761" width="15.42578125" style="80" customWidth="1"/>
    <col min="14762" max="14764" width="26.85546875" style="80" customWidth="1"/>
    <col min="14765" max="15014" width="0.85546875" style="80"/>
    <col min="15015" max="15015" width="12.140625" style="80" customWidth="1"/>
    <col min="15016" max="15016" width="39" style="80" customWidth="1"/>
    <col min="15017" max="15017" width="15.42578125" style="80" customWidth="1"/>
    <col min="15018" max="15020" width="26.85546875" style="80" customWidth="1"/>
    <col min="15021" max="15270" width="0.85546875" style="80"/>
    <col min="15271" max="15271" width="12.140625" style="80" customWidth="1"/>
    <col min="15272" max="15272" width="39" style="80" customWidth="1"/>
    <col min="15273" max="15273" width="15.42578125" style="80" customWidth="1"/>
    <col min="15274" max="15276" width="26.85546875" style="80" customWidth="1"/>
    <col min="15277" max="15526" width="0.85546875" style="80"/>
    <col min="15527" max="15527" width="12.140625" style="80" customWidth="1"/>
    <col min="15528" max="15528" width="39" style="80" customWidth="1"/>
    <col min="15529" max="15529" width="15.42578125" style="80" customWidth="1"/>
    <col min="15530" max="15532" width="26.85546875" style="80" customWidth="1"/>
    <col min="15533" max="15782" width="0.85546875" style="80"/>
    <col min="15783" max="15783" width="12.140625" style="80" customWidth="1"/>
    <col min="15784" max="15784" width="39" style="80" customWidth="1"/>
    <col min="15785" max="15785" width="15.42578125" style="80" customWidth="1"/>
    <col min="15786" max="15788" width="26.85546875" style="80" customWidth="1"/>
    <col min="15789" max="16038" width="0.85546875" style="80"/>
    <col min="16039" max="16039" width="12.140625" style="80" customWidth="1"/>
    <col min="16040" max="16040" width="39" style="80" customWidth="1"/>
    <col min="16041" max="16041" width="15.42578125" style="80" customWidth="1"/>
    <col min="16042" max="16044" width="26.85546875" style="80" customWidth="1"/>
    <col min="16045" max="16384" width="0.85546875" style="80"/>
  </cols>
  <sheetData>
    <row r="1" spans="1:6" s="79" customFormat="1" ht="12.75"/>
    <row r="2" spans="1:6" s="79" customFormat="1" ht="18" customHeight="1"/>
    <row r="3" spans="1:6" ht="18.75" customHeight="1"/>
    <row r="4" spans="1:6" s="81" customFormat="1" ht="16.5">
      <c r="A4" s="107" t="s">
        <v>68</v>
      </c>
      <c r="B4" s="107"/>
      <c r="C4" s="107"/>
      <c r="D4" s="107"/>
      <c r="E4" s="107"/>
      <c r="F4" s="107"/>
    </row>
    <row r="5" spans="1:6" s="81" customFormat="1" ht="6" customHeight="1">
      <c r="A5" s="82"/>
      <c r="B5" s="82"/>
      <c r="C5" s="82"/>
      <c r="D5" s="82"/>
      <c r="E5" s="82"/>
      <c r="F5" s="82"/>
    </row>
    <row r="6" spans="1:6" s="81" customFormat="1" ht="16.5">
      <c r="A6" s="107" t="s">
        <v>69</v>
      </c>
      <c r="B6" s="107"/>
      <c r="C6" s="107"/>
      <c r="D6" s="107"/>
      <c r="E6" s="107"/>
      <c r="F6" s="107"/>
    </row>
    <row r="7" spans="1:6" s="81" customFormat="1" ht="16.5">
      <c r="A7" s="107" t="s">
        <v>194</v>
      </c>
      <c r="B7" s="107"/>
      <c r="C7" s="107"/>
      <c r="D7" s="107"/>
      <c r="E7" s="107"/>
      <c r="F7" s="107"/>
    </row>
    <row r="8" spans="1:6" s="81" customFormat="1" ht="16.5">
      <c r="A8" s="107" t="s">
        <v>70</v>
      </c>
      <c r="B8" s="107"/>
      <c r="C8" s="107"/>
      <c r="D8" s="107"/>
      <c r="E8" s="107"/>
      <c r="F8" s="107"/>
    </row>
    <row r="9" spans="1:6">
      <c r="A9" s="104"/>
      <c r="B9" s="104"/>
      <c r="C9" s="104"/>
      <c r="D9" s="104"/>
      <c r="E9" s="104"/>
      <c r="F9" s="104"/>
    </row>
    <row r="10" spans="1:6" ht="18.75">
      <c r="A10" s="105" t="s">
        <v>186</v>
      </c>
      <c r="B10" s="105"/>
      <c r="C10" s="105"/>
      <c r="D10" s="105"/>
      <c r="E10" s="105"/>
      <c r="F10" s="105"/>
    </row>
    <row r="11" spans="1:6" s="79" customFormat="1" ht="12.75">
      <c r="A11" s="106" t="s">
        <v>71</v>
      </c>
      <c r="B11" s="106"/>
      <c r="C11" s="106"/>
      <c r="D11" s="106"/>
      <c r="E11" s="106"/>
      <c r="F11" s="106"/>
    </row>
    <row r="12" spans="1:6">
      <c r="A12" s="104" t="s">
        <v>187</v>
      </c>
      <c r="B12" s="104"/>
      <c r="C12" s="104"/>
      <c r="D12" s="104"/>
      <c r="E12" s="104"/>
      <c r="F12" s="104"/>
    </row>
    <row r="14" spans="1:6">
      <c r="A14" s="108"/>
      <c r="B14" s="108"/>
      <c r="C14" s="108"/>
      <c r="D14" s="108"/>
      <c r="E14" s="108"/>
      <c r="F14" s="108"/>
    </row>
    <row r="15" spans="1:6" s="79" customFormat="1" ht="12.75">
      <c r="A15" s="109" t="s">
        <v>71</v>
      </c>
      <c r="B15" s="109"/>
      <c r="C15" s="109"/>
      <c r="D15" s="109"/>
      <c r="E15" s="109"/>
      <c r="F15" s="109"/>
    </row>
    <row r="17" spans="1:6">
      <c r="A17" s="83" t="s">
        <v>72</v>
      </c>
      <c r="B17" s="83"/>
      <c r="C17" s="118"/>
      <c r="D17" s="118"/>
      <c r="E17" s="118"/>
      <c r="F17" s="118"/>
    </row>
    <row r="18" spans="1:6">
      <c r="A18" s="83" t="s">
        <v>73</v>
      </c>
      <c r="B18" s="83"/>
      <c r="C18" s="119" t="s">
        <v>186</v>
      </c>
      <c r="D18" s="120"/>
      <c r="E18" s="120"/>
      <c r="F18" s="121"/>
    </row>
    <row r="19" spans="1:6">
      <c r="A19" s="84" t="s">
        <v>74</v>
      </c>
      <c r="B19" s="84"/>
      <c r="C19" s="110" t="s">
        <v>187</v>
      </c>
      <c r="D19" s="122"/>
      <c r="E19" s="122"/>
      <c r="F19" s="111"/>
    </row>
    <row r="20" spans="1:6">
      <c r="A20" s="84" t="s">
        <v>75</v>
      </c>
      <c r="B20" s="84"/>
      <c r="C20" s="112" t="s">
        <v>66</v>
      </c>
      <c r="D20" s="113"/>
      <c r="E20" s="113"/>
      <c r="F20" s="114"/>
    </row>
    <row r="21" spans="1:6">
      <c r="A21" s="84" t="s">
        <v>76</v>
      </c>
      <c r="B21" s="84"/>
      <c r="C21" s="112" t="s">
        <v>188</v>
      </c>
      <c r="D21" s="113"/>
      <c r="E21" s="113"/>
      <c r="F21" s="114"/>
    </row>
    <row r="22" spans="1:6">
      <c r="A22" s="110" t="s">
        <v>77</v>
      </c>
      <c r="B22" s="111"/>
      <c r="C22" s="112">
        <v>3329038170</v>
      </c>
      <c r="D22" s="113"/>
      <c r="E22" s="113"/>
      <c r="F22" s="114"/>
    </row>
    <row r="23" spans="1:6">
      <c r="A23" s="110" t="s">
        <v>78</v>
      </c>
      <c r="B23" s="111"/>
      <c r="C23" s="112">
        <v>332701001</v>
      </c>
      <c r="D23" s="113"/>
      <c r="E23" s="113"/>
      <c r="F23" s="114"/>
    </row>
    <row r="24" spans="1:6">
      <c r="A24" s="84" t="s">
        <v>79</v>
      </c>
      <c r="B24" s="84"/>
      <c r="C24" s="112" t="s">
        <v>189</v>
      </c>
      <c r="D24" s="113"/>
      <c r="E24" s="113"/>
      <c r="F24" s="114"/>
    </row>
    <row r="25" spans="1:6">
      <c r="A25" s="84" t="s">
        <v>80</v>
      </c>
      <c r="B25" s="84"/>
      <c r="C25" s="112" t="s">
        <v>190</v>
      </c>
      <c r="D25" s="113"/>
      <c r="E25" s="113"/>
      <c r="F25" s="114"/>
    </row>
    <row r="26" spans="1:6">
      <c r="A26" s="84" t="s">
        <v>81</v>
      </c>
      <c r="B26" s="84"/>
      <c r="C26" s="112" t="s">
        <v>191</v>
      </c>
      <c r="D26" s="113"/>
      <c r="E26" s="113"/>
      <c r="F26" s="114"/>
    </row>
    <row r="27" spans="1:6">
      <c r="A27" s="110" t="s">
        <v>82</v>
      </c>
      <c r="B27" s="111"/>
      <c r="C27" s="112" t="s">
        <v>192</v>
      </c>
      <c r="D27" s="113"/>
      <c r="E27" s="113"/>
      <c r="F27" s="114"/>
    </row>
    <row r="29" spans="1:6" ht="21" customHeight="1">
      <c r="A29" s="104" t="s">
        <v>83</v>
      </c>
      <c r="B29" s="104"/>
      <c r="C29" s="104"/>
      <c r="D29" s="104"/>
      <c r="E29" s="104"/>
      <c r="F29" s="104"/>
    </row>
    <row r="31" spans="1:6" s="79" customFormat="1" ht="45.75" customHeight="1">
      <c r="A31" s="85" t="s">
        <v>13</v>
      </c>
      <c r="B31" s="86" t="s">
        <v>84</v>
      </c>
      <c r="C31" s="87" t="s">
        <v>12</v>
      </c>
      <c r="D31" s="87" t="s">
        <v>195</v>
      </c>
      <c r="E31" s="87" t="s">
        <v>196</v>
      </c>
      <c r="F31" s="87" t="s">
        <v>197</v>
      </c>
    </row>
    <row r="32" spans="1:6" s="88" customFormat="1" ht="45.75" customHeight="1">
      <c r="A32" s="115" t="s">
        <v>85</v>
      </c>
      <c r="B32" s="116"/>
      <c r="C32" s="116"/>
      <c r="D32" s="116"/>
      <c r="E32" s="116"/>
      <c r="F32" s="116"/>
    </row>
    <row r="33" spans="1:6" s="79" customFormat="1" ht="27.75" customHeight="1">
      <c r="A33" s="89" t="s">
        <v>5</v>
      </c>
      <c r="B33" s="64" t="s">
        <v>86</v>
      </c>
      <c r="C33" s="78"/>
      <c r="D33" s="78"/>
      <c r="E33" s="78"/>
      <c r="F33" s="78"/>
    </row>
    <row r="34" spans="1:6" ht="18" customHeight="1">
      <c r="A34" s="89" t="s">
        <v>21</v>
      </c>
      <c r="B34" s="64" t="s">
        <v>87</v>
      </c>
      <c r="C34" s="78" t="s">
        <v>88</v>
      </c>
      <c r="D34" s="90">
        <v>3011746</v>
      </c>
      <c r="E34" s="90">
        <v>3406996.1711211498</v>
      </c>
      <c r="F34" s="90">
        <v>3779416.5884876009</v>
      </c>
    </row>
    <row r="35" spans="1:6" s="79" customFormat="1" ht="18" customHeight="1">
      <c r="A35" s="89" t="s">
        <v>22</v>
      </c>
      <c r="B35" s="64" t="s">
        <v>89</v>
      </c>
      <c r="C35" s="78" t="s">
        <v>88</v>
      </c>
      <c r="D35" s="101">
        <v>412546</v>
      </c>
      <c r="E35" s="90">
        <v>299090.17112114979</v>
      </c>
      <c r="F35" s="90">
        <v>479395.00848760083</v>
      </c>
    </row>
    <row r="36" spans="1:6" s="79" customFormat="1" ht="33" customHeight="1">
      <c r="A36" s="89" t="s">
        <v>23</v>
      </c>
      <c r="B36" s="64" t="s">
        <v>90</v>
      </c>
      <c r="C36" s="78" t="s">
        <v>88</v>
      </c>
      <c r="D36" s="90">
        <v>719919</v>
      </c>
      <c r="E36" s="90">
        <v>603130.84486209322</v>
      </c>
      <c r="F36" s="90">
        <v>838962.35166501836</v>
      </c>
    </row>
    <row r="37" spans="1:6" s="79" customFormat="1" ht="17.25" customHeight="1">
      <c r="A37" s="89" t="s">
        <v>28</v>
      </c>
      <c r="B37" s="64" t="s">
        <v>91</v>
      </c>
      <c r="C37" s="78" t="s">
        <v>88</v>
      </c>
      <c r="D37" s="90">
        <v>352478</v>
      </c>
      <c r="E37" s="90">
        <v>253933.8711211498</v>
      </c>
      <c r="F37" s="90">
        <v>419327.21522760089</v>
      </c>
    </row>
    <row r="38" spans="1:6" s="79" customFormat="1" ht="23.25" customHeight="1">
      <c r="A38" s="89" t="s">
        <v>6</v>
      </c>
      <c r="B38" s="64" t="s">
        <v>92</v>
      </c>
      <c r="C38" s="78"/>
      <c r="D38" s="91">
        <v>0.13697901483059993</v>
      </c>
      <c r="E38" s="91">
        <v>8.778705818818909E-2</v>
      </c>
      <c r="F38" s="91">
        <v>0.12684365358078695</v>
      </c>
    </row>
    <row r="39" spans="1:6" s="79" customFormat="1" ht="57" customHeight="1">
      <c r="A39" s="89" t="s">
        <v>24</v>
      </c>
      <c r="B39" s="64" t="s">
        <v>93</v>
      </c>
      <c r="C39" s="78" t="s">
        <v>94</v>
      </c>
      <c r="D39" s="91">
        <v>0.13697901483059993</v>
      </c>
      <c r="E39" s="91">
        <v>8.778705818818909E-2</v>
      </c>
      <c r="F39" s="91">
        <v>0.12684365358078695</v>
      </c>
    </row>
    <row r="40" spans="1:6" s="79" customFormat="1" ht="30" customHeight="1">
      <c r="A40" s="89" t="s">
        <v>7</v>
      </c>
      <c r="B40" s="64" t="s">
        <v>95</v>
      </c>
      <c r="C40" s="78"/>
      <c r="D40" s="78"/>
      <c r="E40" s="78"/>
      <c r="F40" s="78"/>
    </row>
    <row r="41" spans="1:6" s="79" customFormat="1" ht="41.25" customHeight="1">
      <c r="A41" s="89" t="s">
        <v>15</v>
      </c>
      <c r="B41" s="64" t="s">
        <v>96</v>
      </c>
      <c r="C41" s="78" t="s">
        <v>65</v>
      </c>
      <c r="D41" s="78"/>
      <c r="E41" s="78"/>
      <c r="F41" s="78"/>
    </row>
    <row r="42" spans="1:6" s="79" customFormat="1" ht="27" customHeight="1">
      <c r="A42" s="89" t="s">
        <v>16</v>
      </c>
      <c r="B42" s="64" t="s">
        <v>97</v>
      </c>
      <c r="C42" s="78" t="s">
        <v>98</v>
      </c>
      <c r="D42" s="78"/>
      <c r="E42" s="78"/>
      <c r="F42" s="78"/>
    </row>
    <row r="43" spans="1:6" s="79" customFormat="1" ht="19.5" customHeight="1">
      <c r="A43" s="89" t="s">
        <v>17</v>
      </c>
      <c r="B43" s="64" t="s">
        <v>99</v>
      </c>
      <c r="C43" s="78" t="s">
        <v>65</v>
      </c>
      <c r="D43" s="90">
        <v>221</v>
      </c>
      <c r="E43" s="90">
        <v>231.91632999999999</v>
      </c>
      <c r="F43" s="90">
        <v>231.91633000000004</v>
      </c>
    </row>
    <row r="44" spans="1:6" s="79" customFormat="1" ht="27.75" customHeight="1">
      <c r="A44" s="89" t="s">
        <v>18</v>
      </c>
      <c r="B44" s="64" t="s">
        <v>100</v>
      </c>
      <c r="C44" s="78" t="s">
        <v>101</v>
      </c>
      <c r="D44" s="90">
        <v>1461828.4920000001</v>
      </c>
      <c r="E44" s="90">
        <v>1461539.855</v>
      </c>
      <c r="F44" s="90">
        <v>1426104.8490000002</v>
      </c>
    </row>
    <row r="45" spans="1:6" s="79" customFormat="1" ht="45.75" customHeight="1">
      <c r="A45" s="89" t="s">
        <v>29</v>
      </c>
      <c r="B45" s="64" t="s">
        <v>102</v>
      </c>
      <c r="C45" s="78" t="s">
        <v>101</v>
      </c>
      <c r="D45" s="78"/>
      <c r="E45" s="78"/>
      <c r="F45" s="78"/>
    </row>
    <row r="46" spans="1:6" s="79" customFormat="1" ht="19.5" customHeight="1">
      <c r="A46" s="89" t="s">
        <v>30</v>
      </c>
      <c r="B46" s="64" t="s">
        <v>103</v>
      </c>
      <c r="C46" s="78" t="s">
        <v>94</v>
      </c>
      <c r="D46" s="91">
        <v>0.10209273459869471</v>
      </c>
      <c r="E46" s="91">
        <v>0.112</v>
      </c>
      <c r="F46" s="91">
        <v>0.112</v>
      </c>
    </row>
    <row r="47" spans="1:6" s="79" customFormat="1" ht="138.75" customHeight="1">
      <c r="A47" s="89" t="s">
        <v>104</v>
      </c>
      <c r="B47" s="64" t="s">
        <v>105</v>
      </c>
      <c r="C47" s="78"/>
      <c r="D47" s="92" t="s">
        <v>193</v>
      </c>
      <c r="E47" s="96" t="str">
        <f>D47</f>
        <v>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v>
      </c>
      <c r="F47" s="96" t="s">
        <v>198</v>
      </c>
    </row>
    <row r="48" spans="1:6" s="79" customFormat="1" ht="45.75" customHeight="1">
      <c r="A48" s="89" t="s">
        <v>106</v>
      </c>
      <c r="B48" s="64" t="s">
        <v>107</v>
      </c>
      <c r="C48" s="78" t="s">
        <v>98</v>
      </c>
      <c r="D48" s="78"/>
      <c r="E48" s="78"/>
      <c r="F48" s="78"/>
    </row>
    <row r="49" spans="1:6" s="79" customFormat="1" ht="46.5" customHeight="1">
      <c r="A49" s="89" t="s">
        <v>8</v>
      </c>
      <c r="B49" s="64" t="s">
        <v>108</v>
      </c>
      <c r="C49" s="78"/>
      <c r="D49" s="90">
        <v>2131517.8623041189</v>
      </c>
      <c r="E49" s="90">
        <v>2435042.3751257299</v>
      </c>
      <c r="F49" s="90">
        <v>2812155.0152924387</v>
      </c>
    </row>
    <row r="50" spans="1:6" s="79" customFormat="1" ht="71.25" customHeight="1">
      <c r="A50" s="89" t="s">
        <v>25</v>
      </c>
      <c r="B50" s="64" t="s">
        <v>109</v>
      </c>
      <c r="C50" s="78" t="s">
        <v>88</v>
      </c>
      <c r="D50" s="90">
        <v>1269485.8481251653</v>
      </c>
      <c r="E50" s="90">
        <v>1551875.24231625</v>
      </c>
      <c r="F50" s="90">
        <v>1678510.8612932134</v>
      </c>
    </row>
    <row r="51" spans="1:6" s="79" customFormat="1" ht="19.5" customHeight="1">
      <c r="A51" s="89"/>
      <c r="B51" s="64" t="s">
        <v>110</v>
      </c>
      <c r="C51" s="78"/>
      <c r="D51" s="78"/>
      <c r="E51" s="78"/>
      <c r="F51" s="78"/>
    </row>
    <row r="52" spans="1:6" s="79" customFormat="1" ht="19.5" customHeight="1">
      <c r="A52" s="89"/>
      <c r="B52" s="64" t="s">
        <v>111</v>
      </c>
      <c r="C52" s="78"/>
      <c r="D52" s="90">
        <v>745495.76675403782</v>
      </c>
      <c r="E52" s="90">
        <v>901391.8157124368</v>
      </c>
      <c r="F52" s="90">
        <v>974946.89759720291</v>
      </c>
    </row>
    <row r="53" spans="1:6" s="79" customFormat="1" ht="19.5" customHeight="1">
      <c r="A53" s="89"/>
      <c r="B53" s="64" t="s">
        <v>112</v>
      </c>
      <c r="C53" s="78"/>
      <c r="D53" s="78"/>
      <c r="E53" s="78"/>
      <c r="F53" s="78"/>
    </row>
    <row r="54" spans="1:6" s="79" customFormat="1" ht="19.5" customHeight="1">
      <c r="A54" s="89"/>
      <c r="B54" s="64" t="s">
        <v>113</v>
      </c>
      <c r="C54" s="78"/>
      <c r="D54" s="78"/>
      <c r="E54" s="78"/>
      <c r="F54" s="78"/>
    </row>
    <row r="55" spans="1:6" s="79" customFormat="1" ht="69.75" customHeight="1">
      <c r="A55" s="89" t="s">
        <v>26</v>
      </c>
      <c r="B55" s="64" t="s">
        <v>114</v>
      </c>
      <c r="C55" s="78" t="s">
        <v>88</v>
      </c>
      <c r="D55" s="90">
        <v>862032.01417895372</v>
      </c>
      <c r="E55" s="90">
        <v>1056655.2753574674</v>
      </c>
      <c r="F55" s="90">
        <v>1110351.622040974</v>
      </c>
    </row>
    <row r="56" spans="1:6" s="79" customFormat="1" ht="32.25" customHeight="1">
      <c r="A56" s="89" t="s">
        <v>27</v>
      </c>
      <c r="B56" s="64" t="s">
        <v>115</v>
      </c>
      <c r="C56" s="78" t="s">
        <v>88</v>
      </c>
      <c r="D56" s="90">
        <v>64228.89</v>
      </c>
      <c r="E56" s="90">
        <v>108450.72429690752</v>
      </c>
      <c r="F56" s="90">
        <v>63801.746504481416</v>
      </c>
    </row>
    <row r="57" spans="1:6" s="79" customFormat="1" ht="27.75" customHeight="1">
      <c r="A57" s="89" t="s">
        <v>116</v>
      </c>
      <c r="B57" s="64" t="s">
        <v>117</v>
      </c>
      <c r="C57" s="78" t="s">
        <v>88</v>
      </c>
      <c r="D57" s="90">
        <v>303451.23617833329</v>
      </c>
      <c r="E57" s="90">
        <v>400288.85</v>
      </c>
      <c r="F57" s="90">
        <v>467502.03</v>
      </c>
    </row>
    <row r="58" spans="1:6" s="79" customFormat="1" ht="202.5" customHeight="1">
      <c r="A58" s="89" t="s">
        <v>118</v>
      </c>
      <c r="B58" s="64" t="s">
        <v>119</v>
      </c>
      <c r="C58" s="78"/>
      <c r="D58" s="78" t="str">
        <f>D47</f>
        <v>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v>
      </c>
      <c r="E58" s="96" t="str">
        <f>E47</f>
        <v>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v>
      </c>
      <c r="F58" s="98" t="str">
        <f>F47</f>
        <v>Проект инвестиционной программы АО "ОРЭС-Владимирская область" "Развитие электрических сетей Владимирской области на 2023-2027 годы" корректировка 2025 г.</v>
      </c>
    </row>
    <row r="59" spans="1:6" s="79" customFormat="1" ht="24" customHeight="1">
      <c r="A59" s="89" t="s">
        <v>120</v>
      </c>
      <c r="B59" s="64" t="s">
        <v>121</v>
      </c>
      <c r="C59" s="78" t="s">
        <v>14</v>
      </c>
      <c r="D59" s="90">
        <v>51430.425915</v>
      </c>
      <c r="E59" s="90">
        <v>50616.006345384609</v>
      </c>
      <c r="F59" s="90">
        <v>52818.421005653669</v>
      </c>
    </row>
    <row r="60" spans="1:6" s="79" customFormat="1" ht="36.75" customHeight="1">
      <c r="A60" s="89" t="s">
        <v>122</v>
      </c>
      <c r="B60" s="64" t="s">
        <v>123</v>
      </c>
      <c r="C60" s="78" t="s">
        <v>124</v>
      </c>
      <c r="D60" s="90">
        <v>24.683556971184093</v>
      </c>
      <c r="E60" s="90">
        <v>30.659772557456161</v>
      </c>
      <c r="F60" s="90">
        <v>31.778891328719315</v>
      </c>
    </row>
    <row r="61" spans="1:6" s="79" customFormat="1" ht="41.25" customHeight="1">
      <c r="A61" s="89" t="s">
        <v>9</v>
      </c>
      <c r="B61" s="64" t="s">
        <v>125</v>
      </c>
      <c r="C61" s="78"/>
      <c r="D61" s="78"/>
      <c r="E61" s="78"/>
      <c r="F61" s="78"/>
    </row>
    <row r="62" spans="1:6" s="79" customFormat="1" ht="27.75" customHeight="1">
      <c r="A62" s="89" t="s">
        <v>126</v>
      </c>
      <c r="B62" s="64" t="s">
        <v>127</v>
      </c>
      <c r="C62" s="78" t="s">
        <v>128</v>
      </c>
      <c r="D62" s="78">
        <v>1012.6</v>
      </c>
      <c r="E62" s="78">
        <v>1133.25</v>
      </c>
      <c r="F62" s="78">
        <v>1133.25</v>
      </c>
    </row>
    <row r="63" spans="1:6" s="79" customFormat="1" ht="27.75" customHeight="1">
      <c r="A63" s="89" t="s">
        <v>129</v>
      </c>
      <c r="B63" s="64" t="s">
        <v>130</v>
      </c>
      <c r="C63" s="78" t="s">
        <v>131</v>
      </c>
      <c r="D63" s="90">
        <v>61.351616857103643</v>
      </c>
      <c r="E63" s="90">
        <v>66.283683779133526</v>
      </c>
      <c r="F63" s="90">
        <v>71.692543392690851</v>
      </c>
    </row>
    <row r="64" spans="1:6" s="79" customFormat="1" ht="51.75" customHeight="1">
      <c r="A64" s="89" t="s">
        <v>132</v>
      </c>
      <c r="B64" s="64" t="s">
        <v>133</v>
      </c>
      <c r="C64" s="78"/>
      <c r="D64" s="117" t="s">
        <v>199</v>
      </c>
      <c r="E64" s="117"/>
      <c r="F64" s="117"/>
    </row>
    <row r="65" spans="1:6" s="79" customFormat="1" ht="37.5" customHeight="1">
      <c r="A65" s="89" t="s">
        <v>19</v>
      </c>
      <c r="B65" s="64" t="s">
        <v>134</v>
      </c>
      <c r="C65" s="78" t="s">
        <v>88</v>
      </c>
      <c r="D65" s="78">
        <v>5000</v>
      </c>
      <c r="E65" s="78">
        <v>5000</v>
      </c>
      <c r="F65" s="78">
        <v>5000</v>
      </c>
    </row>
    <row r="66" spans="1:6" s="79" customFormat="1" ht="47.25" customHeight="1">
      <c r="A66" s="89" t="s">
        <v>20</v>
      </c>
      <c r="B66" s="64" t="s">
        <v>135</v>
      </c>
      <c r="C66" s="78" t="s">
        <v>88</v>
      </c>
      <c r="D66" s="78" t="s">
        <v>185</v>
      </c>
      <c r="E66" s="78" t="s">
        <v>185</v>
      </c>
      <c r="F66" s="78" t="s">
        <v>185</v>
      </c>
    </row>
    <row r="70" spans="1:6" s="66" customFormat="1">
      <c r="B70" s="66" t="s">
        <v>203</v>
      </c>
      <c r="E70" s="66" t="s">
        <v>204</v>
      </c>
    </row>
  </sheetData>
  <mergeCells count="27">
    <mergeCell ref="C24:F24"/>
    <mergeCell ref="C25:F25"/>
    <mergeCell ref="C26:F26"/>
    <mergeCell ref="C17:F17"/>
    <mergeCell ref="C18:F18"/>
    <mergeCell ref="C19:F19"/>
    <mergeCell ref="C20:F20"/>
    <mergeCell ref="C21:F21"/>
    <mergeCell ref="C27:F27"/>
    <mergeCell ref="A29:F29"/>
    <mergeCell ref="A27:B27"/>
    <mergeCell ref="A32:F32"/>
    <mergeCell ref="D64:F64"/>
    <mergeCell ref="A14:F14"/>
    <mergeCell ref="A15:F15"/>
    <mergeCell ref="A22:B22"/>
    <mergeCell ref="A23:B23"/>
    <mergeCell ref="C22:F22"/>
    <mergeCell ref="C23:F23"/>
    <mergeCell ref="A9:F9"/>
    <mergeCell ref="A10:F10"/>
    <mergeCell ref="A11:F11"/>
    <mergeCell ref="A12:F12"/>
    <mergeCell ref="A4:F4"/>
    <mergeCell ref="A6:F6"/>
    <mergeCell ref="A7:F7"/>
    <mergeCell ref="A8:F8"/>
  </mergeCells>
  <pageMargins left="0.78740157480314965" right="0.31496062992125984" top="0.39370078740157483" bottom="0.39370078740157483" header="0.19685039370078741" footer="0.19685039370078741"/>
  <pageSetup paperSize="9" scale="57"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49"/>
  <sheetViews>
    <sheetView view="pageBreakPreview" topLeftCell="C1" zoomScaleNormal="100" zoomScaleSheetLayoutView="100" workbookViewId="0">
      <selection activeCell="C55" sqref="C55"/>
    </sheetView>
  </sheetViews>
  <sheetFormatPr defaultColWidth="0.85546875" defaultRowHeight="15.75"/>
  <cols>
    <col min="1" max="1" width="4.140625" style="66" customWidth="1"/>
    <col min="2" max="2" width="8.5703125" style="66" customWidth="1"/>
    <col min="3" max="3" width="55.28515625" style="66" customWidth="1"/>
    <col min="4" max="4" width="15.28515625" style="66" customWidth="1"/>
    <col min="5" max="5" width="18.140625" style="66" customWidth="1"/>
    <col min="6" max="7" width="13.42578125" style="66" customWidth="1"/>
    <col min="8" max="8" width="16" style="66" customWidth="1"/>
    <col min="9" max="9" width="16.5703125" style="66" customWidth="1"/>
    <col min="10" max="10" width="0.7109375" style="66" customWidth="1"/>
    <col min="11" max="247" width="0.85546875" style="66"/>
    <col min="248" max="248" width="4.140625" style="66" customWidth="1"/>
    <col min="249" max="249" width="8.5703125" style="66" customWidth="1"/>
    <col min="250" max="250" width="55.28515625" style="66" customWidth="1"/>
    <col min="251" max="251" width="15.28515625" style="66" customWidth="1"/>
    <col min="252" max="257" width="13.42578125" style="66" customWidth="1"/>
    <col min="258" max="260" width="1.7109375" style="66" customWidth="1"/>
    <col min="261" max="503" width="0.85546875" style="66"/>
    <col min="504" max="504" width="4.140625" style="66" customWidth="1"/>
    <col min="505" max="505" width="8.5703125" style="66" customWidth="1"/>
    <col min="506" max="506" width="55.28515625" style="66" customWidth="1"/>
    <col min="507" max="507" width="15.28515625" style="66" customWidth="1"/>
    <col min="508" max="513" width="13.42578125" style="66" customWidth="1"/>
    <col min="514" max="516" width="1.7109375" style="66" customWidth="1"/>
    <col min="517" max="759" width="0.85546875" style="66"/>
    <col min="760" max="760" width="4.140625" style="66" customWidth="1"/>
    <col min="761" max="761" width="8.5703125" style="66" customWidth="1"/>
    <col min="762" max="762" width="55.28515625" style="66" customWidth="1"/>
    <col min="763" max="763" width="15.28515625" style="66" customWidth="1"/>
    <col min="764" max="769" width="13.42578125" style="66" customWidth="1"/>
    <col min="770" max="772" width="1.7109375" style="66" customWidth="1"/>
    <col min="773" max="1015" width="0.85546875" style="66"/>
    <col min="1016" max="1016" width="4.140625" style="66" customWidth="1"/>
    <col min="1017" max="1017" width="8.5703125" style="66" customWidth="1"/>
    <col min="1018" max="1018" width="55.28515625" style="66" customWidth="1"/>
    <col min="1019" max="1019" width="15.28515625" style="66" customWidth="1"/>
    <col min="1020" max="1025" width="13.42578125" style="66" customWidth="1"/>
    <col min="1026" max="1028" width="1.7109375" style="66" customWidth="1"/>
    <col min="1029" max="1271" width="0.85546875" style="66"/>
    <col min="1272" max="1272" width="4.140625" style="66" customWidth="1"/>
    <col min="1273" max="1273" width="8.5703125" style="66" customWidth="1"/>
    <col min="1274" max="1274" width="55.28515625" style="66" customWidth="1"/>
    <col min="1275" max="1275" width="15.28515625" style="66" customWidth="1"/>
    <col min="1276" max="1281" width="13.42578125" style="66" customWidth="1"/>
    <col min="1282" max="1284" width="1.7109375" style="66" customWidth="1"/>
    <col min="1285" max="1527" width="0.85546875" style="66"/>
    <col min="1528" max="1528" width="4.140625" style="66" customWidth="1"/>
    <col min="1529" max="1529" width="8.5703125" style="66" customWidth="1"/>
    <col min="1530" max="1530" width="55.28515625" style="66" customWidth="1"/>
    <col min="1531" max="1531" width="15.28515625" style="66" customWidth="1"/>
    <col min="1532" max="1537" width="13.42578125" style="66" customWidth="1"/>
    <col min="1538" max="1540" width="1.7109375" style="66" customWidth="1"/>
    <col min="1541" max="1783" width="0.85546875" style="66"/>
    <col min="1784" max="1784" width="4.140625" style="66" customWidth="1"/>
    <col min="1785" max="1785" width="8.5703125" style="66" customWidth="1"/>
    <col min="1786" max="1786" width="55.28515625" style="66" customWidth="1"/>
    <col min="1787" max="1787" width="15.28515625" style="66" customWidth="1"/>
    <col min="1788" max="1793" width="13.42578125" style="66" customWidth="1"/>
    <col min="1794" max="1796" width="1.7109375" style="66" customWidth="1"/>
    <col min="1797" max="2039" width="0.85546875" style="66"/>
    <col min="2040" max="2040" width="4.140625" style="66" customWidth="1"/>
    <col min="2041" max="2041" width="8.5703125" style="66" customWidth="1"/>
    <col min="2042" max="2042" width="55.28515625" style="66" customWidth="1"/>
    <col min="2043" max="2043" width="15.28515625" style="66" customWidth="1"/>
    <col min="2044" max="2049" width="13.42578125" style="66" customWidth="1"/>
    <col min="2050" max="2052" width="1.7109375" style="66" customWidth="1"/>
    <col min="2053" max="2295" width="0.85546875" style="66"/>
    <col min="2296" max="2296" width="4.140625" style="66" customWidth="1"/>
    <col min="2297" max="2297" width="8.5703125" style="66" customWidth="1"/>
    <col min="2298" max="2298" width="55.28515625" style="66" customWidth="1"/>
    <col min="2299" max="2299" width="15.28515625" style="66" customWidth="1"/>
    <col min="2300" max="2305" width="13.42578125" style="66" customWidth="1"/>
    <col min="2306" max="2308" width="1.7109375" style="66" customWidth="1"/>
    <col min="2309" max="2551" width="0.85546875" style="66"/>
    <col min="2552" max="2552" width="4.140625" style="66" customWidth="1"/>
    <col min="2553" max="2553" width="8.5703125" style="66" customWidth="1"/>
    <col min="2554" max="2554" width="55.28515625" style="66" customWidth="1"/>
    <col min="2555" max="2555" width="15.28515625" style="66" customWidth="1"/>
    <col min="2556" max="2561" width="13.42578125" style="66" customWidth="1"/>
    <col min="2562" max="2564" width="1.7109375" style="66" customWidth="1"/>
    <col min="2565" max="2807" width="0.85546875" style="66"/>
    <col min="2808" max="2808" width="4.140625" style="66" customWidth="1"/>
    <col min="2809" max="2809" width="8.5703125" style="66" customWidth="1"/>
    <col min="2810" max="2810" width="55.28515625" style="66" customWidth="1"/>
    <col min="2811" max="2811" width="15.28515625" style="66" customWidth="1"/>
    <col min="2812" max="2817" width="13.42578125" style="66" customWidth="1"/>
    <col min="2818" max="2820" width="1.7109375" style="66" customWidth="1"/>
    <col min="2821" max="3063" width="0.85546875" style="66"/>
    <col min="3064" max="3064" width="4.140625" style="66" customWidth="1"/>
    <col min="3065" max="3065" width="8.5703125" style="66" customWidth="1"/>
    <col min="3066" max="3066" width="55.28515625" style="66" customWidth="1"/>
    <col min="3067" max="3067" width="15.28515625" style="66" customWidth="1"/>
    <col min="3068" max="3073" width="13.42578125" style="66" customWidth="1"/>
    <col min="3074" max="3076" width="1.7109375" style="66" customWidth="1"/>
    <col min="3077" max="3319" width="0.85546875" style="66"/>
    <col min="3320" max="3320" width="4.140625" style="66" customWidth="1"/>
    <col min="3321" max="3321" width="8.5703125" style="66" customWidth="1"/>
    <col min="3322" max="3322" width="55.28515625" style="66" customWidth="1"/>
    <col min="3323" max="3323" width="15.28515625" style="66" customWidth="1"/>
    <col min="3324" max="3329" width="13.42578125" style="66" customWidth="1"/>
    <col min="3330" max="3332" width="1.7109375" style="66" customWidth="1"/>
    <col min="3333" max="3575" width="0.85546875" style="66"/>
    <col min="3576" max="3576" width="4.140625" style="66" customWidth="1"/>
    <col min="3577" max="3577" width="8.5703125" style="66" customWidth="1"/>
    <col min="3578" max="3578" width="55.28515625" style="66" customWidth="1"/>
    <col min="3579" max="3579" width="15.28515625" style="66" customWidth="1"/>
    <col min="3580" max="3585" width="13.42578125" style="66" customWidth="1"/>
    <col min="3586" max="3588" width="1.7109375" style="66" customWidth="1"/>
    <col min="3589" max="3831" width="0.85546875" style="66"/>
    <col min="3832" max="3832" width="4.140625" style="66" customWidth="1"/>
    <col min="3833" max="3833" width="8.5703125" style="66" customWidth="1"/>
    <col min="3834" max="3834" width="55.28515625" style="66" customWidth="1"/>
    <col min="3835" max="3835" width="15.28515625" style="66" customWidth="1"/>
    <col min="3836" max="3841" width="13.42578125" style="66" customWidth="1"/>
    <col min="3842" max="3844" width="1.7109375" style="66" customWidth="1"/>
    <col min="3845" max="4087" width="0.85546875" style="66"/>
    <col min="4088" max="4088" width="4.140625" style="66" customWidth="1"/>
    <col min="4089" max="4089" width="8.5703125" style="66" customWidth="1"/>
    <col min="4090" max="4090" width="55.28515625" style="66" customWidth="1"/>
    <col min="4091" max="4091" width="15.28515625" style="66" customWidth="1"/>
    <col min="4092" max="4097" width="13.42578125" style="66" customWidth="1"/>
    <col min="4098" max="4100" width="1.7109375" style="66" customWidth="1"/>
    <col min="4101" max="4343" width="0.85546875" style="66"/>
    <col min="4344" max="4344" width="4.140625" style="66" customWidth="1"/>
    <col min="4345" max="4345" width="8.5703125" style="66" customWidth="1"/>
    <col min="4346" max="4346" width="55.28515625" style="66" customWidth="1"/>
    <col min="4347" max="4347" width="15.28515625" style="66" customWidth="1"/>
    <col min="4348" max="4353" width="13.42578125" style="66" customWidth="1"/>
    <col min="4354" max="4356" width="1.7109375" style="66" customWidth="1"/>
    <col min="4357" max="4599" width="0.85546875" style="66"/>
    <col min="4600" max="4600" width="4.140625" style="66" customWidth="1"/>
    <col min="4601" max="4601" width="8.5703125" style="66" customWidth="1"/>
    <col min="4602" max="4602" width="55.28515625" style="66" customWidth="1"/>
    <col min="4603" max="4603" width="15.28515625" style="66" customWidth="1"/>
    <col min="4604" max="4609" width="13.42578125" style="66" customWidth="1"/>
    <col min="4610" max="4612" width="1.7109375" style="66" customWidth="1"/>
    <col min="4613" max="4855" width="0.85546875" style="66"/>
    <col min="4856" max="4856" width="4.140625" style="66" customWidth="1"/>
    <col min="4857" max="4857" width="8.5703125" style="66" customWidth="1"/>
    <col min="4858" max="4858" width="55.28515625" style="66" customWidth="1"/>
    <col min="4859" max="4859" width="15.28515625" style="66" customWidth="1"/>
    <col min="4860" max="4865" width="13.42578125" style="66" customWidth="1"/>
    <col min="4866" max="4868" width="1.7109375" style="66" customWidth="1"/>
    <col min="4869" max="5111" width="0.85546875" style="66"/>
    <col min="5112" max="5112" width="4.140625" style="66" customWidth="1"/>
    <col min="5113" max="5113" width="8.5703125" style="66" customWidth="1"/>
    <col min="5114" max="5114" width="55.28515625" style="66" customWidth="1"/>
    <col min="5115" max="5115" width="15.28515625" style="66" customWidth="1"/>
    <col min="5116" max="5121" width="13.42578125" style="66" customWidth="1"/>
    <col min="5122" max="5124" width="1.7109375" style="66" customWidth="1"/>
    <col min="5125" max="5367" width="0.85546875" style="66"/>
    <col min="5368" max="5368" width="4.140625" style="66" customWidth="1"/>
    <col min="5369" max="5369" width="8.5703125" style="66" customWidth="1"/>
    <col min="5370" max="5370" width="55.28515625" style="66" customWidth="1"/>
    <col min="5371" max="5371" width="15.28515625" style="66" customWidth="1"/>
    <col min="5372" max="5377" width="13.42578125" style="66" customWidth="1"/>
    <col min="5378" max="5380" width="1.7109375" style="66" customWidth="1"/>
    <col min="5381" max="5623" width="0.85546875" style="66"/>
    <col min="5624" max="5624" width="4.140625" style="66" customWidth="1"/>
    <col min="5625" max="5625" width="8.5703125" style="66" customWidth="1"/>
    <col min="5626" max="5626" width="55.28515625" style="66" customWidth="1"/>
    <col min="5627" max="5627" width="15.28515625" style="66" customWidth="1"/>
    <col min="5628" max="5633" width="13.42578125" style="66" customWidth="1"/>
    <col min="5634" max="5636" width="1.7109375" style="66" customWidth="1"/>
    <col min="5637" max="5879" width="0.85546875" style="66"/>
    <col min="5880" max="5880" width="4.140625" style="66" customWidth="1"/>
    <col min="5881" max="5881" width="8.5703125" style="66" customWidth="1"/>
    <col min="5882" max="5882" width="55.28515625" style="66" customWidth="1"/>
    <col min="5883" max="5883" width="15.28515625" style="66" customWidth="1"/>
    <col min="5884" max="5889" width="13.42578125" style="66" customWidth="1"/>
    <col min="5890" max="5892" width="1.7109375" style="66" customWidth="1"/>
    <col min="5893" max="6135" width="0.85546875" style="66"/>
    <col min="6136" max="6136" width="4.140625" style="66" customWidth="1"/>
    <col min="6137" max="6137" width="8.5703125" style="66" customWidth="1"/>
    <col min="6138" max="6138" width="55.28515625" style="66" customWidth="1"/>
    <col min="6139" max="6139" width="15.28515625" style="66" customWidth="1"/>
    <col min="6140" max="6145" width="13.42578125" style="66" customWidth="1"/>
    <col min="6146" max="6148" width="1.7109375" style="66" customWidth="1"/>
    <col min="6149" max="6391" width="0.85546875" style="66"/>
    <col min="6392" max="6392" width="4.140625" style="66" customWidth="1"/>
    <col min="6393" max="6393" width="8.5703125" style="66" customWidth="1"/>
    <col min="6394" max="6394" width="55.28515625" style="66" customWidth="1"/>
    <col min="6395" max="6395" width="15.28515625" style="66" customWidth="1"/>
    <col min="6396" max="6401" width="13.42578125" style="66" customWidth="1"/>
    <col min="6402" max="6404" width="1.7109375" style="66" customWidth="1"/>
    <col min="6405" max="6647" width="0.85546875" style="66"/>
    <col min="6648" max="6648" width="4.140625" style="66" customWidth="1"/>
    <col min="6649" max="6649" width="8.5703125" style="66" customWidth="1"/>
    <col min="6650" max="6650" width="55.28515625" style="66" customWidth="1"/>
    <col min="6651" max="6651" width="15.28515625" style="66" customWidth="1"/>
    <col min="6652" max="6657" width="13.42578125" style="66" customWidth="1"/>
    <col min="6658" max="6660" width="1.7109375" style="66" customWidth="1"/>
    <col min="6661" max="6903" width="0.85546875" style="66"/>
    <col min="6904" max="6904" width="4.140625" style="66" customWidth="1"/>
    <col min="6905" max="6905" width="8.5703125" style="66" customWidth="1"/>
    <col min="6906" max="6906" width="55.28515625" style="66" customWidth="1"/>
    <col min="6907" max="6907" width="15.28515625" style="66" customWidth="1"/>
    <col min="6908" max="6913" width="13.42578125" style="66" customWidth="1"/>
    <col min="6914" max="6916" width="1.7109375" style="66" customWidth="1"/>
    <col min="6917" max="7159" width="0.85546875" style="66"/>
    <col min="7160" max="7160" width="4.140625" style="66" customWidth="1"/>
    <col min="7161" max="7161" width="8.5703125" style="66" customWidth="1"/>
    <col min="7162" max="7162" width="55.28515625" style="66" customWidth="1"/>
    <col min="7163" max="7163" width="15.28515625" style="66" customWidth="1"/>
    <col min="7164" max="7169" width="13.42578125" style="66" customWidth="1"/>
    <col min="7170" max="7172" width="1.7109375" style="66" customWidth="1"/>
    <col min="7173" max="7415" width="0.85546875" style="66"/>
    <col min="7416" max="7416" width="4.140625" style="66" customWidth="1"/>
    <col min="7417" max="7417" width="8.5703125" style="66" customWidth="1"/>
    <col min="7418" max="7418" width="55.28515625" style="66" customWidth="1"/>
    <col min="7419" max="7419" width="15.28515625" style="66" customWidth="1"/>
    <col min="7420" max="7425" width="13.42578125" style="66" customWidth="1"/>
    <col min="7426" max="7428" width="1.7109375" style="66" customWidth="1"/>
    <col min="7429" max="7671" width="0.85546875" style="66"/>
    <col min="7672" max="7672" width="4.140625" style="66" customWidth="1"/>
    <col min="7673" max="7673" width="8.5703125" style="66" customWidth="1"/>
    <col min="7674" max="7674" width="55.28515625" style="66" customWidth="1"/>
    <col min="7675" max="7675" width="15.28515625" style="66" customWidth="1"/>
    <col min="7676" max="7681" width="13.42578125" style="66" customWidth="1"/>
    <col min="7682" max="7684" width="1.7109375" style="66" customWidth="1"/>
    <col min="7685" max="7927" width="0.85546875" style="66"/>
    <col min="7928" max="7928" width="4.140625" style="66" customWidth="1"/>
    <col min="7929" max="7929" width="8.5703125" style="66" customWidth="1"/>
    <col min="7930" max="7930" width="55.28515625" style="66" customWidth="1"/>
    <col min="7931" max="7931" width="15.28515625" style="66" customWidth="1"/>
    <col min="7932" max="7937" width="13.42578125" style="66" customWidth="1"/>
    <col min="7938" max="7940" width="1.7109375" style="66" customWidth="1"/>
    <col min="7941" max="8183" width="0.85546875" style="66"/>
    <col min="8184" max="8184" width="4.140625" style="66" customWidth="1"/>
    <col min="8185" max="8185" width="8.5703125" style="66" customWidth="1"/>
    <col min="8186" max="8186" width="55.28515625" style="66" customWidth="1"/>
    <col min="8187" max="8187" width="15.28515625" style="66" customWidth="1"/>
    <col min="8188" max="8193" width="13.42578125" style="66" customWidth="1"/>
    <col min="8194" max="8196" width="1.7109375" style="66" customWidth="1"/>
    <col min="8197" max="8439" width="0.85546875" style="66"/>
    <col min="8440" max="8440" width="4.140625" style="66" customWidth="1"/>
    <col min="8441" max="8441" width="8.5703125" style="66" customWidth="1"/>
    <col min="8442" max="8442" width="55.28515625" style="66" customWidth="1"/>
    <col min="8443" max="8443" width="15.28515625" style="66" customWidth="1"/>
    <col min="8444" max="8449" width="13.42578125" style="66" customWidth="1"/>
    <col min="8450" max="8452" width="1.7109375" style="66" customWidth="1"/>
    <col min="8453" max="8695" width="0.85546875" style="66"/>
    <col min="8696" max="8696" width="4.140625" style="66" customWidth="1"/>
    <col min="8697" max="8697" width="8.5703125" style="66" customWidth="1"/>
    <col min="8698" max="8698" width="55.28515625" style="66" customWidth="1"/>
    <col min="8699" max="8699" width="15.28515625" style="66" customWidth="1"/>
    <col min="8700" max="8705" width="13.42578125" style="66" customWidth="1"/>
    <col min="8706" max="8708" width="1.7109375" style="66" customWidth="1"/>
    <col min="8709" max="8951" width="0.85546875" style="66"/>
    <col min="8952" max="8952" width="4.140625" style="66" customWidth="1"/>
    <col min="8953" max="8953" width="8.5703125" style="66" customWidth="1"/>
    <col min="8954" max="8954" width="55.28515625" style="66" customWidth="1"/>
    <col min="8955" max="8955" width="15.28515625" style="66" customWidth="1"/>
    <col min="8956" max="8961" width="13.42578125" style="66" customWidth="1"/>
    <col min="8962" max="8964" width="1.7109375" style="66" customWidth="1"/>
    <col min="8965" max="9207" width="0.85546875" style="66"/>
    <col min="9208" max="9208" width="4.140625" style="66" customWidth="1"/>
    <col min="9209" max="9209" width="8.5703125" style="66" customWidth="1"/>
    <col min="9210" max="9210" width="55.28515625" style="66" customWidth="1"/>
    <col min="9211" max="9211" width="15.28515625" style="66" customWidth="1"/>
    <col min="9212" max="9217" width="13.42578125" style="66" customWidth="1"/>
    <col min="9218" max="9220" width="1.7109375" style="66" customWidth="1"/>
    <col min="9221" max="9463" width="0.85546875" style="66"/>
    <col min="9464" max="9464" width="4.140625" style="66" customWidth="1"/>
    <col min="9465" max="9465" width="8.5703125" style="66" customWidth="1"/>
    <col min="9466" max="9466" width="55.28515625" style="66" customWidth="1"/>
    <col min="9467" max="9467" width="15.28515625" style="66" customWidth="1"/>
    <col min="9468" max="9473" width="13.42578125" style="66" customWidth="1"/>
    <col min="9474" max="9476" width="1.7109375" style="66" customWidth="1"/>
    <col min="9477" max="9719" width="0.85546875" style="66"/>
    <col min="9720" max="9720" width="4.140625" style="66" customWidth="1"/>
    <col min="9721" max="9721" width="8.5703125" style="66" customWidth="1"/>
    <col min="9722" max="9722" width="55.28515625" style="66" customWidth="1"/>
    <col min="9723" max="9723" width="15.28515625" style="66" customWidth="1"/>
    <col min="9724" max="9729" width="13.42578125" style="66" customWidth="1"/>
    <col min="9730" max="9732" width="1.7109375" style="66" customWidth="1"/>
    <col min="9733" max="9975" width="0.85546875" style="66"/>
    <col min="9976" max="9976" width="4.140625" style="66" customWidth="1"/>
    <col min="9977" max="9977" width="8.5703125" style="66" customWidth="1"/>
    <col min="9978" max="9978" width="55.28515625" style="66" customWidth="1"/>
    <col min="9979" max="9979" width="15.28515625" style="66" customWidth="1"/>
    <col min="9980" max="9985" width="13.42578125" style="66" customWidth="1"/>
    <col min="9986" max="9988" width="1.7109375" style="66" customWidth="1"/>
    <col min="9989" max="10231" width="0.85546875" style="66"/>
    <col min="10232" max="10232" width="4.140625" style="66" customWidth="1"/>
    <col min="10233" max="10233" width="8.5703125" style="66" customWidth="1"/>
    <col min="10234" max="10234" width="55.28515625" style="66" customWidth="1"/>
    <col min="10235" max="10235" width="15.28515625" style="66" customWidth="1"/>
    <col min="10236" max="10241" width="13.42578125" style="66" customWidth="1"/>
    <col min="10242" max="10244" width="1.7109375" style="66" customWidth="1"/>
    <col min="10245" max="10487" width="0.85546875" style="66"/>
    <col min="10488" max="10488" width="4.140625" style="66" customWidth="1"/>
    <col min="10489" max="10489" width="8.5703125" style="66" customWidth="1"/>
    <col min="10490" max="10490" width="55.28515625" style="66" customWidth="1"/>
    <col min="10491" max="10491" width="15.28515625" style="66" customWidth="1"/>
    <col min="10492" max="10497" width="13.42578125" style="66" customWidth="1"/>
    <col min="10498" max="10500" width="1.7109375" style="66" customWidth="1"/>
    <col min="10501" max="10743" width="0.85546875" style="66"/>
    <col min="10744" max="10744" width="4.140625" style="66" customWidth="1"/>
    <col min="10745" max="10745" width="8.5703125" style="66" customWidth="1"/>
    <col min="10746" max="10746" width="55.28515625" style="66" customWidth="1"/>
    <col min="10747" max="10747" width="15.28515625" style="66" customWidth="1"/>
    <col min="10748" max="10753" width="13.42578125" style="66" customWidth="1"/>
    <col min="10754" max="10756" width="1.7109375" style="66" customWidth="1"/>
    <col min="10757" max="10999" width="0.85546875" style="66"/>
    <col min="11000" max="11000" width="4.140625" style="66" customWidth="1"/>
    <col min="11001" max="11001" width="8.5703125" style="66" customWidth="1"/>
    <col min="11002" max="11002" width="55.28515625" style="66" customWidth="1"/>
    <col min="11003" max="11003" width="15.28515625" style="66" customWidth="1"/>
    <col min="11004" max="11009" width="13.42578125" style="66" customWidth="1"/>
    <col min="11010" max="11012" width="1.7109375" style="66" customWidth="1"/>
    <col min="11013" max="11255" width="0.85546875" style="66"/>
    <col min="11256" max="11256" width="4.140625" style="66" customWidth="1"/>
    <col min="11257" max="11257" width="8.5703125" style="66" customWidth="1"/>
    <col min="11258" max="11258" width="55.28515625" style="66" customWidth="1"/>
    <col min="11259" max="11259" width="15.28515625" style="66" customWidth="1"/>
    <col min="11260" max="11265" width="13.42578125" style="66" customWidth="1"/>
    <col min="11266" max="11268" width="1.7109375" style="66" customWidth="1"/>
    <col min="11269" max="11511" width="0.85546875" style="66"/>
    <col min="11512" max="11512" width="4.140625" style="66" customWidth="1"/>
    <col min="11513" max="11513" width="8.5703125" style="66" customWidth="1"/>
    <col min="11514" max="11514" width="55.28515625" style="66" customWidth="1"/>
    <col min="11515" max="11515" width="15.28515625" style="66" customWidth="1"/>
    <col min="11516" max="11521" width="13.42578125" style="66" customWidth="1"/>
    <col min="11522" max="11524" width="1.7109375" style="66" customWidth="1"/>
    <col min="11525" max="11767" width="0.85546875" style="66"/>
    <col min="11768" max="11768" width="4.140625" style="66" customWidth="1"/>
    <col min="11769" max="11769" width="8.5703125" style="66" customWidth="1"/>
    <col min="11770" max="11770" width="55.28515625" style="66" customWidth="1"/>
    <col min="11771" max="11771" width="15.28515625" style="66" customWidth="1"/>
    <col min="11772" max="11777" width="13.42578125" style="66" customWidth="1"/>
    <col min="11778" max="11780" width="1.7109375" style="66" customWidth="1"/>
    <col min="11781" max="12023" width="0.85546875" style="66"/>
    <col min="12024" max="12024" width="4.140625" style="66" customWidth="1"/>
    <col min="12025" max="12025" width="8.5703125" style="66" customWidth="1"/>
    <col min="12026" max="12026" width="55.28515625" style="66" customWidth="1"/>
    <col min="12027" max="12027" width="15.28515625" style="66" customWidth="1"/>
    <col min="12028" max="12033" width="13.42578125" style="66" customWidth="1"/>
    <col min="12034" max="12036" width="1.7109375" style="66" customWidth="1"/>
    <col min="12037" max="12279" width="0.85546875" style="66"/>
    <col min="12280" max="12280" width="4.140625" style="66" customWidth="1"/>
    <col min="12281" max="12281" width="8.5703125" style="66" customWidth="1"/>
    <col min="12282" max="12282" width="55.28515625" style="66" customWidth="1"/>
    <col min="12283" max="12283" width="15.28515625" style="66" customWidth="1"/>
    <col min="12284" max="12289" width="13.42578125" style="66" customWidth="1"/>
    <col min="12290" max="12292" width="1.7109375" style="66" customWidth="1"/>
    <col min="12293" max="12535" width="0.85546875" style="66"/>
    <col min="12536" max="12536" width="4.140625" style="66" customWidth="1"/>
    <col min="12537" max="12537" width="8.5703125" style="66" customWidth="1"/>
    <col min="12538" max="12538" width="55.28515625" style="66" customWidth="1"/>
    <col min="12539" max="12539" width="15.28515625" style="66" customWidth="1"/>
    <col min="12540" max="12545" width="13.42578125" style="66" customWidth="1"/>
    <col min="12546" max="12548" width="1.7109375" style="66" customWidth="1"/>
    <col min="12549" max="12791" width="0.85546875" style="66"/>
    <col min="12792" max="12792" width="4.140625" style="66" customWidth="1"/>
    <col min="12793" max="12793" width="8.5703125" style="66" customWidth="1"/>
    <col min="12794" max="12794" width="55.28515625" style="66" customWidth="1"/>
    <col min="12795" max="12795" width="15.28515625" style="66" customWidth="1"/>
    <col min="12796" max="12801" width="13.42578125" style="66" customWidth="1"/>
    <col min="12802" max="12804" width="1.7109375" style="66" customWidth="1"/>
    <col min="12805" max="13047" width="0.85546875" style="66"/>
    <col min="13048" max="13048" width="4.140625" style="66" customWidth="1"/>
    <col min="13049" max="13049" width="8.5703125" style="66" customWidth="1"/>
    <col min="13050" max="13050" width="55.28515625" style="66" customWidth="1"/>
    <col min="13051" max="13051" width="15.28515625" style="66" customWidth="1"/>
    <col min="13052" max="13057" width="13.42578125" style="66" customWidth="1"/>
    <col min="13058" max="13060" width="1.7109375" style="66" customWidth="1"/>
    <col min="13061" max="13303" width="0.85546875" style="66"/>
    <col min="13304" max="13304" width="4.140625" style="66" customWidth="1"/>
    <col min="13305" max="13305" width="8.5703125" style="66" customWidth="1"/>
    <col min="13306" max="13306" width="55.28515625" style="66" customWidth="1"/>
    <col min="13307" max="13307" width="15.28515625" style="66" customWidth="1"/>
    <col min="13308" max="13313" width="13.42578125" style="66" customWidth="1"/>
    <col min="13314" max="13316" width="1.7109375" style="66" customWidth="1"/>
    <col min="13317" max="13559" width="0.85546875" style="66"/>
    <col min="13560" max="13560" width="4.140625" style="66" customWidth="1"/>
    <col min="13561" max="13561" width="8.5703125" style="66" customWidth="1"/>
    <col min="13562" max="13562" width="55.28515625" style="66" customWidth="1"/>
    <col min="13563" max="13563" width="15.28515625" style="66" customWidth="1"/>
    <col min="13564" max="13569" width="13.42578125" style="66" customWidth="1"/>
    <col min="13570" max="13572" width="1.7109375" style="66" customWidth="1"/>
    <col min="13573" max="13815" width="0.85546875" style="66"/>
    <col min="13816" max="13816" width="4.140625" style="66" customWidth="1"/>
    <col min="13817" max="13817" width="8.5703125" style="66" customWidth="1"/>
    <col min="13818" max="13818" width="55.28515625" style="66" customWidth="1"/>
    <col min="13819" max="13819" width="15.28515625" style="66" customWidth="1"/>
    <col min="13820" max="13825" width="13.42578125" style="66" customWidth="1"/>
    <col min="13826" max="13828" width="1.7109375" style="66" customWidth="1"/>
    <col min="13829" max="14071" width="0.85546875" style="66"/>
    <col min="14072" max="14072" width="4.140625" style="66" customWidth="1"/>
    <col min="14073" max="14073" width="8.5703125" style="66" customWidth="1"/>
    <col min="14074" max="14074" width="55.28515625" style="66" customWidth="1"/>
    <col min="14075" max="14075" width="15.28515625" style="66" customWidth="1"/>
    <col min="14076" max="14081" width="13.42578125" style="66" customWidth="1"/>
    <col min="14082" max="14084" width="1.7109375" style="66" customWidth="1"/>
    <col min="14085" max="14327" width="0.85546875" style="66"/>
    <col min="14328" max="14328" width="4.140625" style="66" customWidth="1"/>
    <col min="14329" max="14329" width="8.5703125" style="66" customWidth="1"/>
    <col min="14330" max="14330" width="55.28515625" style="66" customWidth="1"/>
    <col min="14331" max="14331" width="15.28515625" style="66" customWidth="1"/>
    <col min="14332" max="14337" width="13.42578125" style="66" customWidth="1"/>
    <col min="14338" max="14340" width="1.7109375" style="66" customWidth="1"/>
    <col min="14341" max="14583" width="0.85546875" style="66"/>
    <col min="14584" max="14584" width="4.140625" style="66" customWidth="1"/>
    <col min="14585" max="14585" width="8.5703125" style="66" customWidth="1"/>
    <col min="14586" max="14586" width="55.28515625" style="66" customWidth="1"/>
    <col min="14587" max="14587" width="15.28515625" style="66" customWidth="1"/>
    <col min="14588" max="14593" width="13.42578125" style="66" customWidth="1"/>
    <col min="14594" max="14596" width="1.7109375" style="66" customWidth="1"/>
    <col min="14597" max="14839" width="0.85546875" style="66"/>
    <col min="14840" max="14840" width="4.140625" style="66" customWidth="1"/>
    <col min="14841" max="14841" width="8.5703125" style="66" customWidth="1"/>
    <col min="14842" max="14842" width="55.28515625" style="66" customWidth="1"/>
    <col min="14843" max="14843" width="15.28515625" style="66" customWidth="1"/>
    <col min="14844" max="14849" width="13.42578125" style="66" customWidth="1"/>
    <col min="14850" max="14852" width="1.7109375" style="66" customWidth="1"/>
    <col min="14853" max="15095" width="0.85546875" style="66"/>
    <col min="15096" max="15096" width="4.140625" style="66" customWidth="1"/>
    <col min="15097" max="15097" width="8.5703125" style="66" customWidth="1"/>
    <col min="15098" max="15098" width="55.28515625" style="66" customWidth="1"/>
    <col min="15099" max="15099" width="15.28515625" style="66" customWidth="1"/>
    <col min="15100" max="15105" width="13.42578125" style="66" customWidth="1"/>
    <col min="15106" max="15108" width="1.7109375" style="66" customWidth="1"/>
    <col min="15109" max="15351" width="0.85546875" style="66"/>
    <col min="15352" max="15352" width="4.140625" style="66" customWidth="1"/>
    <col min="15353" max="15353" width="8.5703125" style="66" customWidth="1"/>
    <col min="15354" max="15354" width="55.28515625" style="66" customWidth="1"/>
    <col min="15355" max="15355" width="15.28515625" style="66" customWidth="1"/>
    <col min="15356" max="15361" width="13.42578125" style="66" customWidth="1"/>
    <col min="15362" max="15364" width="1.7109375" style="66" customWidth="1"/>
    <col min="15365" max="15607" width="0.85546875" style="66"/>
    <col min="15608" max="15608" width="4.140625" style="66" customWidth="1"/>
    <col min="15609" max="15609" width="8.5703125" style="66" customWidth="1"/>
    <col min="15610" max="15610" width="55.28515625" style="66" customWidth="1"/>
    <col min="15611" max="15611" width="15.28515625" style="66" customWidth="1"/>
    <col min="15612" max="15617" width="13.42578125" style="66" customWidth="1"/>
    <col min="15618" max="15620" width="1.7109375" style="66" customWidth="1"/>
    <col min="15621" max="15863" width="0.85546875" style="66"/>
    <col min="15864" max="15864" width="4.140625" style="66" customWidth="1"/>
    <col min="15865" max="15865" width="8.5703125" style="66" customWidth="1"/>
    <col min="15866" max="15866" width="55.28515625" style="66" customWidth="1"/>
    <col min="15867" max="15867" width="15.28515625" style="66" customWidth="1"/>
    <col min="15868" max="15873" width="13.42578125" style="66" customWidth="1"/>
    <col min="15874" max="15876" width="1.7109375" style="66" customWidth="1"/>
    <col min="15877" max="16119" width="0.85546875" style="66"/>
    <col min="16120" max="16120" width="4.140625" style="66" customWidth="1"/>
    <col min="16121" max="16121" width="8.5703125" style="66" customWidth="1"/>
    <col min="16122" max="16122" width="55.28515625" style="66" customWidth="1"/>
    <col min="16123" max="16123" width="15.28515625" style="66" customWidth="1"/>
    <col min="16124" max="16129" width="13.42578125" style="66" customWidth="1"/>
    <col min="16130" max="16132" width="1.7109375" style="66" customWidth="1"/>
    <col min="16133" max="16384" width="0.85546875" style="66"/>
  </cols>
  <sheetData>
    <row r="1" spans="2:9">
      <c r="C1" s="93"/>
      <c r="D1" s="93"/>
      <c r="E1" s="93"/>
      <c r="F1" s="93"/>
      <c r="G1" s="93"/>
      <c r="H1" s="93"/>
      <c r="I1" s="93"/>
    </row>
    <row r="3" spans="2:9" s="65" customFormat="1" ht="54.75" customHeight="1">
      <c r="B3" s="94" t="s">
        <v>84</v>
      </c>
      <c r="C3" s="123" t="s">
        <v>202</v>
      </c>
      <c r="D3" s="123" t="s">
        <v>12</v>
      </c>
      <c r="E3" s="95" t="s">
        <v>195</v>
      </c>
      <c r="F3" s="125" t="s">
        <v>200</v>
      </c>
      <c r="G3" s="126"/>
      <c r="H3" s="125" t="s">
        <v>201</v>
      </c>
      <c r="I3" s="126"/>
    </row>
    <row r="4" spans="2:9" s="65" customFormat="1" ht="40.5" customHeight="1">
      <c r="B4" s="94"/>
      <c r="C4" s="124"/>
      <c r="D4" s="124"/>
      <c r="E4" s="94" t="s">
        <v>31</v>
      </c>
      <c r="F4" s="94" t="s">
        <v>136</v>
      </c>
      <c r="G4" s="94" t="s">
        <v>137</v>
      </c>
      <c r="H4" s="94" t="s">
        <v>136</v>
      </c>
      <c r="I4" s="94" t="s">
        <v>137</v>
      </c>
    </row>
    <row r="5" spans="2:9" s="65" customFormat="1" ht="33.75" customHeight="1">
      <c r="B5" s="69" t="s">
        <v>5</v>
      </c>
      <c r="C5" s="70" t="s">
        <v>138</v>
      </c>
      <c r="D5" s="94"/>
      <c r="E5" s="94"/>
      <c r="F5" s="94"/>
      <c r="G5" s="94"/>
      <c r="H5" s="94"/>
      <c r="I5" s="94"/>
    </row>
    <row r="6" spans="2:9" s="65" customFormat="1" ht="40.5" hidden="1" customHeight="1">
      <c r="B6" s="69" t="s">
        <v>21</v>
      </c>
      <c r="C6" s="70" t="s">
        <v>139</v>
      </c>
      <c r="D6" s="94"/>
      <c r="E6" s="94"/>
      <c r="F6" s="94"/>
      <c r="G6" s="94"/>
      <c r="H6" s="94"/>
      <c r="I6" s="94"/>
    </row>
    <row r="7" spans="2:9" s="65" customFormat="1" ht="117.75" hidden="1" customHeight="1">
      <c r="B7" s="69"/>
      <c r="C7" s="70" t="s">
        <v>140</v>
      </c>
      <c r="D7" s="94" t="s">
        <v>141</v>
      </c>
      <c r="E7" s="94"/>
      <c r="F7" s="94"/>
      <c r="G7" s="94"/>
      <c r="H7" s="94"/>
      <c r="I7" s="94"/>
    </row>
    <row r="8" spans="2:9" s="65" customFormat="1" ht="251.25" hidden="1" customHeight="1">
      <c r="B8" s="69"/>
      <c r="C8" s="70" t="s">
        <v>142</v>
      </c>
      <c r="D8" s="94" t="s">
        <v>143</v>
      </c>
      <c r="E8" s="94"/>
      <c r="F8" s="94"/>
      <c r="G8" s="94"/>
      <c r="H8" s="94"/>
      <c r="I8" s="94"/>
    </row>
    <row r="9" spans="2:9" s="65" customFormat="1" ht="27" customHeight="1">
      <c r="B9" s="69" t="s">
        <v>22</v>
      </c>
      <c r="C9" s="70" t="s">
        <v>144</v>
      </c>
      <c r="D9" s="94"/>
      <c r="E9" s="94"/>
      <c r="F9" s="94"/>
      <c r="G9" s="94"/>
      <c r="H9" s="94"/>
      <c r="I9" s="94"/>
    </row>
    <row r="10" spans="2:9" s="65" customFormat="1" ht="21" customHeight="1">
      <c r="B10" s="71"/>
      <c r="C10" s="72" t="s">
        <v>145</v>
      </c>
      <c r="D10" s="94"/>
      <c r="E10" s="77"/>
      <c r="F10" s="77"/>
      <c r="G10" s="77"/>
      <c r="H10" s="77"/>
      <c r="I10" s="94"/>
    </row>
    <row r="11" spans="2:9" s="65" customFormat="1" ht="27.75" customHeight="1">
      <c r="B11" s="71"/>
      <c r="C11" s="72" t="s">
        <v>146</v>
      </c>
      <c r="D11" s="94" t="s">
        <v>141</v>
      </c>
      <c r="E11" s="99">
        <v>839170.5706392891</v>
      </c>
      <c r="F11" s="99">
        <v>874971.58000000007</v>
      </c>
      <c r="G11" s="99">
        <v>874971.58000000007</v>
      </c>
      <c r="H11" s="100">
        <v>1017530.7144399812</v>
      </c>
      <c r="I11" s="100">
        <v>1003424.4401571086</v>
      </c>
    </row>
    <row r="12" spans="2:9" s="65" customFormat="1" ht="27" customHeight="1">
      <c r="B12" s="71"/>
      <c r="C12" s="72" t="s">
        <v>11</v>
      </c>
      <c r="D12" s="94" t="s">
        <v>143</v>
      </c>
      <c r="E12" s="99">
        <v>538.05025491819401</v>
      </c>
      <c r="F12" s="99">
        <v>590.41</v>
      </c>
      <c r="G12" s="99">
        <v>740.80000000000007</v>
      </c>
      <c r="H12" s="100">
        <v>584.14222671363029</v>
      </c>
      <c r="I12" s="100">
        <v>773.68916916515468</v>
      </c>
    </row>
    <row r="13" spans="2:9" s="65" customFormat="1" ht="45.75" customHeight="1">
      <c r="B13" s="71"/>
      <c r="C13" s="72" t="s">
        <v>147</v>
      </c>
      <c r="D13" s="94" t="s">
        <v>143</v>
      </c>
      <c r="E13" s="99">
        <v>2118.4271566875868</v>
      </c>
      <c r="F13" s="99">
        <v>2243.71</v>
      </c>
      <c r="G13" s="99">
        <v>2419.85</v>
      </c>
      <c r="H13" s="100">
        <v>2556.0554540365383</v>
      </c>
      <c r="I13" s="100">
        <v>2745.6023964880624</v>
      </c>
    </row>
    <row r="14" spans="2:9" s="65" customFormat="1" ht="27.75" hidden="1" customHeight="1">
      <c r="B14" s="68" t="s">
        <v>6</v>
      </c>
      <c r="C14" s="73" t="s">
        <v>148</v>
      </c>
      <c r="D14" s="67" t="s">
        <v>143</v>
      </c>
      <c r="E14" s="67"/>
      <c r="F14" s="67"/>
      <c r="G14" s="67"/>
      <c r="H14" s="67"/>
      <c r="I14" s="67"/>
    </row>
    <row r="15" spans="2:9" s="65" customFormat="1" ht="27.75" hidden="1" customHeight="1">
      <c r="B15" s="68" t="s">
        <v>7</v>
      </c>
      <c r="C15" s="73" t="s">
        <v>149</v>
      </c>
      <c r="D15" s="67"/>
      <c r="E15" s="67"/>
      <c r="F15" s="67"/>
      <c r="G15" s="67"/>
      <c r="H15" s="67"/>
      <c r="I15" s="67"/>
    </row>
    <row r="16" spans="2:9" s="65" customFormat="1" ht="54" hidden="1" customHeight="1">
      <c r="B16" s="68" t="s">
        <v>15</v>
      </c>
      <c r="C16" s="73" t="s">
        <v>150</v>
      </c>
      <c r="D16" s="67" t="s">
        <v>143</v>
      </c>
      <c r="E16" s="67"/>
      <c r="F16" s="67"/>
      <c r="G16" s="67"/>
      <c r="H16" s="67"/>
      <c r="I16" s="67"/>
    </row>
    <row r="17" spans="2:9" s="65" customFormat="1" ht="66" hidden="1" customHeight="1">
      <c r="B17" s="68" t="s">
        <v>16</v>
      </c>
      <c r="C17" s="73" t="s">
        <v>151</v>
      </c>
      <c r="D17" s="67" t="s">
        <v>143</v>
      </c>
      <c r="E17" s="67"/>
      <c r="F17" s="67"/>
      <c r="G17" s="67"/>
      <c r="H17" s="67"/>
      <c r="I17" s="67"/>
    </row>
    <row r="18" spans="2:9" s="65" customFormat="1" ht="27.75" hidden="1" customHeight="1">
      <c r="B18" s="68" t="s">
        <v>17</v>
      </c>
      <c r="C18" s="73" t="s">
        <v>152</v>
      </c>
      <c r="D18" s="67" t="s">
        <v>143</v>
      </c>
      <c r="E18" s="67"/>
      <c r="F18" s="67"/>
      <c r="G18" s="67"/>
      <c r="H18" s="67"/>
      <c r="I18" s="67"/>
    </row>
    <row r="19" spans="2:9" s="65" customFormat="1" ht="15" hidden="1" customHeight="1">
      <c r="B19" s="68"/>
      <c r="C19" s="73" t="s">
        <v>153</v>
      </c>
      <c r="D19" s="67" t="s">
        <v>143</v>
      </c>
      <c r="E19" s="67"/>
      <c r="F19" s="67"/>
      <c r="G19" s="67"/>
      <c r="H19" s="67"/>
      <c r="I19" s="67"/>
    </row>
    <row r="20" spans="2:9" s="65" customFormat="1" ht="15" hidden="1" customHeight="1">
      <c r="B20" s="68"/>
      <c r="C20" s="73" t="s">
        <v>154</v>
      </c>
      <c r="D20" s="67" t="s">
        <v>143</v>
      </c>
      <c r="E20" s="67"/>
      <c r="F20" s="67"/>
      <c r="G20" s="67"/>
      <c r="H20" s="67"/>
      <c r="I20" s="67"/>
    </row>
    <row r="21" spans="2:9" s="65" customFormat="1" ht="15" hidden="1" customHeight="1">
      <c r="B21" s="68"/>
      <c r="C21" s="73" t="s">
        <v>155</v>
      </c>
      <c r="D21" s="67" t="s">
        <v>143</v>
      </c>
      <c r="E21" s="67"/>
      <c r="F21" s="67"/>
      <c r="G21" s="67"/>
      <c r="H21" s="67"/>
      <c r="I21" s="67"/>
    </row>
    <row r="22" spans="2:9" s="65" customFormat="1" ht="15" hidden="1" customHeight="1">
      <c r="B22" s="68" t="s">
        <v>8</v>
      </c>
      <c r="C22" s="73" t="s">
        <v>156</v>
      </c>
      <c r="D22" s="67"/>
      <c r="E22" s="67"/>
      <c r="F22" s="67"/>
      <c r="G22" s="67"/>
      <c r="H22" s="67"/>
      <c r="I22" s="67"/>
    </row>
    <row r="23" spans="2:9" s="65" customFormat="1" ht="27.75" hidden="1" customHeight="1">
      <c r="B23" s="68" t="s">
        <v>25</v>
      </c>
      <c r="C23" s="73" t="s">
        <v>157</v>
      </c>
      <c r="D23" s="67" t="s">
        <v>158</v>
      </c>
      <c r="E23" s="67"/>
      <c r="F23" s="67"/>
      <c r="G23" s="67"/>
      <c r="H23" s="67"/>
      <c r="I23" s="67"/>
    </row>
    <row r="24" spans="2:9" s="65" customFormat="1" ht="27.75" hidden="1" customHeight="1">
      <c r="B24" s="68"/>
      <c r="C24" s="73" t="s">
        <v>159</v>
      </c>
      <c r="D24" s="67" t="s">
        <v>158</v>
      </c>
      <c r="E24" s="67"/>
      <c r="F24" s="67"/>
      <c r="G24" s="67"/>
      <c r="H24" s="67"/>
      <c r="I24" s="67"/>
    </row>
    <row r="25" spans="2:9" s="65" customFormat="1" ht="27.75" hidden="1" customHeight="1">
      <c r="B25" s="68" t="s">
        <v>26</v>
      </c>
      <c r="C25" s="73" t="s">
        <v>160</v>
      </c>
      <c r="D25" s="67" t="s">
        <v>141</v>
      </c>
      <c r="E25" s="67"/>
      <c r="F25" s="67"/>
      <c r="G25" s="67"/>
      <c r="H25" s="67"/>
      <c r="I25" s="67"/>
    </row>
    <row r="26" spans="2:9" s="65" customFormat="1" ht="27.75" hidden="1" customHeight="1">
      <c r="B26" s="68" t="s">
        <v>27</v>
      </c>
      <c r="C26" s="73" t="s">
        <v>161</v>
      </c>
      <c r="D26" s="67" t="s">
        <v>162</v>
      </c>
      <c r="E26" s="67"/>
      <c r="F26" s="67"/>
      <c r="G26" s="67"/>
      <c r="H26" s="67"/>
      <c r="I26" s="67"/>
    </row>
    <row r="27" spans="2:9" s="65" customFormat="1" ht="27.75" hidden="1" customHeight="1">
      <c r="B27" s="68" t="s">
        <v>67</v>
      </c>
      <c r="C27" s="73" t="s">
        <v>163</v>
      </c>
      <c r="D27" s="67" t="s">
        <v>162</v>
      </c>
      <c r="E27" s="67"/>
      <c r="F27" s="67"/>
      <c r="G27" s="67"/>
      <c r="H27" s="67"/>
      <c r="I27" s="67"/>
    </row>
    <row r="28" spans="2:9" s="65" customFormat="1" ht="27.75" hidden="1" customHeight="1">
      <c r="B28" s="68" t="s">
        <v>164</v>
      </c>
      <c r="C28" s="73" t="s">
        <v>165</v>
      </c>
      <c r="D28" s="67" t="s">
        <v>162</v>
      </c>
      <c r="E28" s="67"/>
      <c r="F28" s="67"/>
      <c r="G28" s="67"/>
      <c r="H28" s="67"/>
      <c r="I28" s="67"/>
    </row>
    <row r="29" spans="2:9" s="65" customFormat="1" ht="16.5" hidden="1" customHeight="1">
      <c r="B29" s="68"/>
      <c r="C29" s="74" t="s">
        <v>166</v>
      </c>
      <c r="D29" s="67" t="s">
        <v>162</v>
      </c>
      <c r="E29" s="67"/>
      <c r="F29" s="67"/>
      <c r="G29" s="67"/>
      <c r="H29" s="67"/>
      <c r="I29" s="67"/>
    </row>
    <row r="30" spans="2:9" s="65" customFormat="1" ht="16.5" hidden="1" customHeight="1">
      <c r="B30" s="68"/>
      <c r="C30" s="74" t="s">
        <v>167</v>
      </c>
      <c r="D30" s="67" t="s">
        <v>162</v>
      </c>
      <c r="E30" s="67"/>
      <c r="F30" s="67"/>
      <c r="G30" s="67"/>
      <c r="H30" s="67"/>
      <c r="I30" s="67"/>
    </row>
    <row r="31" spans="2:9" s="65" customFormat="1" ht="16.5" hidden="1" customHeight="1">
      <c r="B31" s="68"/>
      <c r="C31" s="74" t="s">
        <v>168</v>
      </c>
      <c r="D31" s="67" t="s">
        <v>162</v>
      </c>
      <c r="E31" s="67"/>
      <c r="F31" s="67"/>
      <c r="G31" s="67"/>
      <c r="H31" s="67"/>
      <c r="I31" s="67"/>
    </row>
    <row r="32" spans="2:9" s="65" customFormat="1" ht="16.5" hidden="1" customHeight="1">
      <c r="B32" s="68"/>
      <c r="C32" s="74" t="s">
        <v>169</v>
      </c>
      <c r="D32" s="67" t="s">
        <v>162</v>
      </c>
      <c r="E32" s="67"/>
      <c r="F32" s="67"/>
      <c r="G32" s="67"/>
      <c r="H32" s="67"/>
      <c r="I32" s="67"/>
    </row>
    <row r="33" spans="2:9" s="65" customFormat="1" ht="27.75" hidden="1" customHeight="1">
      <c r="B33" s="68" t="s">
        <v>170</v>
      </c>
      <c r="C33" s="73" t="s">
        <v>171</v>
      </c>
      <c r="D33" s="67" t="s">
        <v>162</v>
      </c>
      <c r="E33" s="67"/>
      <c r="F33" s="67"/>
      <c r="G33" s="67"/>
      <c r="H33" s="67"/>
      <c r="I33" s="67"/>
    </row>
    <row r="34" spans="2:9" s="65" customFormat="1" ht="27.75" hidden="1" customHeight="1">
      <c r="B34" s="68" t="s">
        <v>116</v>
      </c>
      <c r="C34" s="73" t="s">
        <v>172</v>
      </c>
      <c r="D34" s="67"/>
      <c r="E34" s="67"/>
      <c r="F34" s="67"/>
      <c r="G34" s="67"/>
      <c r="H34" s="67"/>
      <c r="I34" s="67"/>
    </row>
    <row r="35" spans="2:9" s="65" customFormat="1" ht="27.75" hidden="1" customHeight="1">
      <c r="B35" s="68" t="s">
        <v>118</v>
      </c>
      <c r="C35" s="73" t="s">
        <v>173</v>
      </c>
      <c r="D35" s="67" t="s">
        <v>174</v>
      </c>
      <c r="E35" s="67"/>
      <c r="F35" s="67"/>
      <c r="G35" s="67"/>
      <c r="H35" s="67"/>
      <c r="I35" s="67"/>
    </row>
    <row r="36" spans="2:9" s="65" customFormat="1" ht="15" hidden="1" customHeight="1">
      <c r="B36" s="68" t="s">
        <v>175</v>
      </c>
      <c r="C36" s="73" t="s">
        <v>176</v>
      </c>
      <c r="D36" s="67" t="s">
        <v>162</v>
      </c>
      <c r="E36" s="67"/>
      <c r="F36" s="67"/>
      <c r="G36" s="67"/>
      <c r="H36" s="67"/>
      <c r="I36" s="67"/>
    </row>
    <row r="37" spans="2:9" s="65" customFormat="1" ht="27.75" hidden="1" customHeight="1">
      <c r="B37" s="68" t="s">
        <v>120</v>
      </c>
      <c r="C37" s="73" t="s">
        <v>177</v>
      </c>
      <c r="D37" s="67" t="s">
        <v>178</v>
      </c>
      <c r="E37" s="67"/>
      <c r="F37" s="67"/>
      <c r="G37" s="67"/>
      <c r="H37" s="67"/>
      <c r="I37" s="67"/>
    </row>
    <row r="38" spans="2:9" s="65" customFormat="1" ht="27.75" hidden="1" customHeight="1">
      <c r="B38" s="68"/>
      <c r="C38" s="73" t="s">
        <v>179</v>
      </c>
      <c r="D38" s="67" t="s">
        <v>178</v>
      </c>
      <c r="E38" s="67"/>
      <c r="F38" s="67"/>
      <c r="G38" s="67"/>
      <c r="H38" s="67"/>
      <c r="I38" s="67"/>
    </row>
    <row r="39" spans="2:9" s="65" customFormat="1" ht="9" hidden="1" customHeight="1">
      <c r="B39" s="68"/>
      <c r="C39" s="73" t="s">
        <v>180</v>
      </c>
      <c r="D39" s="67" t="s">
        <v>178</v>
      </c>
      <c r="E39" s="67"/>
      <c r="F39" s="67"/>
      <c r="G39" s="67"/>
      <c r="H39" s="67"/>
      <c r="I39" s="67"/>
    </row>
    <row r="40" spans="2:9" ht="3" hidden="1" customHeight="1"/>
    <row r="41" spans="2:9" s="76" customFormat="1" ht="11.25" hidden="1">
      <c r="B41" s="75" t="s">
        <v>181</v>
      </c>
    </row>
    <row r="42" spans="2:9" s="76" customFormat="1" ht="11.25" hidden="1">
      <c r="B42" s="75" t="s">
        <v>182</v>
      </c>
    </row>
    <row r="43" spans="2:9" s="76" customFormat="1" ht="11.25" hidden="1">
      <c r="B43" s="75" t="s">
        <v>183</v>
      </c>
    </row>
    <row r="44" spans="2:9" s="76" customFormat="1" ht="11.25" hidden="1">
      <c r="B44" s="75" t="s">
        <v>184</v>
      </c>
    </row>
    <row r="45" spans="2:9" s="76" customFormat="1" ht="11.25">
      <c r="B45" s="75"/>
    </row>
    <row r="46" spans="2:9" s="76" customFormat="1" ht="11.25">
      <c r="B46" s="75"/>
    </row>
    <row r="47" spans="2:9" s="76" customFormat="1" ht="11.25">
      <c r="B47" s="75"/>
    </row>
    <row r="49" spans="3:9" ht="45" customHeight="1">
      <c r="C49" s="102" t="s">
        <v>203</v>
      </c>
      <c r="D49" s="102"/>
      <c r="E49" s="102"/>
      <c r="F49" s="102" t="s">
        <v>204</v>
      </c>
      <c r="G49" s="103"/>
      <c r="H49" s="97"/>
      <c r="I49" s="97"/>
    </row>
  </sheetData>
  <mergeCells count="4">
    <mergeCell ref="D3:D4"/>
    <mergeCell ref="H3:I3"/>
    <mergeCell ref="F3:G3"/>
    <mergeCell ref="C3:C4"/>
  </mergeCells>
  <pageMargins left="0.59055118110236227" right="0.31496062992125984" top="0.39370078740157483" bottom="0.19685039370078741" header="0.19685039370078741" footer="0.19685039370078741"/>
  <pageSetup paperSize="9" scale="55"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sheetPr>
  <dimension ref="A1:AC50"/>
  <sheetViews>
    <sheetView zoomScale="55" zoomScaleNormal="55" zoomScaleSheetLayoutView="55" workbookViewId="0">
      <selection activeCell="X21" sqref="X21"/>
    </sheetView>
  </sheetViews>
  <sheetFormatPr defaultRowHeight="15"/>
  <cols>
    <col min="1" max="1" width="9.140625" style="36"/>
    <col min="2" max="3" width="22.7109375" style="36" customWidth="1"/>
    <col min="4" max="4" width="16.85546875" style="36" customWidth="1"/>
    <col min="5" max="8" width="16.7109375" style="36" customWidth="1"/>
    <col min="9" max="10" width="18.140625" style="36" bestFit="1" customWidth="1"/>
    <col min="11" max="14" width="15.42578125" style="36" customWidth="1"/>
    <col min="15" max="15" width="17.42578125" style="36" customWidth="1"/>
    <col min="16" max="16" width="9.140625" style="36"/>
    <col min="17" max="18" width="22.7109375" style="36" customWidth="1"/>
    <col min="19" max="19" width="16.85546875" style="36" customWidth="1"/>
    <col min="20" max="23" width="16.7109375" style="36" customWidth="1"/>
    <col min="24" max="25" width="18.140625" style="36" bestFit="1" customWidth="1"/>
    <col min="26" max="29" width="15.42578125" style="36" customWidth="1"/>
    <col min="30" max="258" width="9.140625" style="36"/>
    <col min="259" max="260" width="22.7109375" style="36" customWidth="1"/>
    <col min="261" max="261" width="16.85546875" style="36" customWidth="1"/>
    <col min="262" max="267" width="16.7109375" style="36" customWidth="1"/>
    <col min="268" max="270" width="15.42578125" style="36" customWidth="1"/>
    <col min="271" max="271" width="17.42578125" style="36" customWidth="1"/>
    <col min="272" max="514" width="9.140625" style="36"/>
    <col min="515" max="516" width="22.7109375" style="36" customWidth="1"/>
    <col min="517" max="517" width="16.85546875" style="36" customWidth="1"/>
    <col min="518" max="523" width="16.7109375" style="36" customWidth="1"/>
    <col min="524" max="526" width="15.42578125" style="36" customWidth="1"/>
    <col min="527" max="527" width="17.42578125" style="36" customWidth="1"/>
    <col min="528" max="770" width="9.140625" style="36"/>
    <col min="771" max="772" width="22.7109375" style="36" customWidth="1"/>
    <col min="773" max="773" width="16.85546875" style="36" customWidth="1"/>
    <col min="774" max="779" width="16.7109375" style="36" customWidth="1"/>
    <col min="780" max="782" width="15.42578125" style="36" customWidth="1"/>
    <col min="783" max="783" width="17.42578125" style="36" customWidth="1"/>
    <col min="784" max="1026" width="9.140625" style="36"/>
    <col min="1027" max="1028" width="22.7109375" style="36" customWidth="1"/>
    <col min="1029" max="1029" width="16.85546875" style="36" customWidth="1"/>
    <col min="1030" max="1035" width="16.7109375" style="36" customWidth="1"/>
    <col min="1036" max="1038" width="15.42578125" style="36" customWidth="1"/>
    <col min="1039" max="1039" width="17.42578125" style="36" customWidth="1"/>
    <col min="1040" max="1282" width="9.140625" style="36"/>
    <col min="1283" max="1284" width="22.7109375" style="36" customWidth="1"/>
    <col min="1285" max="1285" width="16.85546875" style="36" customWidth="1"/>
    <col min="1286" max="1291" width="16.7109375" style="36" customWidth="1"/>
    <col min="1292" max="1294" width="15.42578125" style="36" customWidth="1"/>
    <col min="1295" max="1295" width="17.42578125" style="36" customWidth="1"/>
    <col min="1296" max="1538" width="9.140625" style="36"/>
    <col min="1539" max="1540" width="22.7109375" style="36" customWidth="1"/>
    <col min="1541" max="1541" width="16.85546875" style="36" customWidth="1"/>
    <col min="1542" max="1547" width="16.7109375" style="36" customWidth="1"/>
    <col min="1548" max="1550" width="15.42578125" style="36" customWidth="1"/>
    <col min="1551" max="1551" width="17.42578125" style="36" customWidth="1"/>
    <col min="1552" max="1794" width="9.140625" style="36"/>
    <col min="1795" max="1796" width="22.7109375" style="36" customWidth="1"/>
    <col min="1797" max="1797" width="16.85546875" style="36" customWidth="1"/>
    <col min="1798" max="1803" width="16.7109375" style="36" customWidth="1"/>
    <col min="1804" max="1806" width="15.42578125" style="36" customWidth="1"/>
    <col min="1807" max="1807" width="17.42578125" style="36" customWidth="1"/>
    <col min="1808" max="2050" width="9.140625" style="36"/>
    <col min="2051" max="2052" width="22.7109375" style="36" customWidth="1"/>
    <col min="2053" max="2053" width="16.85546875" style="36" customWidth="1"/>
    <col min="2054" max="2059" width="16.7109375" style="36" customWidth="1"/>
    <col min="2060" max="2062" width="15.42578125" style="36" customWidth="1"/>
    <col min="2063" max="2063" width="17.42578125" style="36" customWidth="1"/>
    <col min="2064" max="2306" width="9.140625" style="36"/>
    <col min="2307" max="2308" width="22.7109375" style="36" customWidth="1"/>
    <col min="2309" max="2309" width="16.85546875" style="36" customWidth="1"/>
    <col min="2310" max="2315" width="16.7109375" style="36" customWidth="1"/>
    <col min="2316" max="2318" width="15.42578125" style="36" customWidth="1"/>
    <col min="2319" max="2319" width="17.42578125" style="36" customWidth="1"/>
    <col min="2320" max="2562" width="9.140625" style="36"/>
    <col min="2563" max="2564" width="22.7109375" style="36" customWidth="1"/>
    <col min="2565" max="2565" width="16.85546875" style="36" customWidth="1"/>
    <col min="2566" max="2571" width="16.7109375" style="36" customWidth="1"/>
    <col min="2572" max="2574" width="15.42578125" style="36" customWidth="1"/>
    <col min="2575" max="2575" width="17.42578125" style="36" customWidth="1"/>
    <col min="2576" max="2818" width="9.140625" style="36"/>
    <col min="2819" max="2820" width="22.7109375" style="36" customWidth="1"/>
    <col min="2821" max="2821" width="16.85546875" style="36" customWidth="1"/>
    <col min="2822" max="2827" width="16.7109375" style="36" customWidth="1"/>
    <col min="2828" max="2830" width="15.42578125" style="36" customWidth="1"/>
    <col min="2831" max="2831" width="17.42578125" style="36" customWidth="1"/>
    <col min="2832" max="3074" width="9.140625" style="36"/>
    <col min="3075" max="3076" width="22.7109375" style="36" customWidth="1"/>
    <col min="3077" max="3077" width="16.85546875" style="36" customWidth="1"/>
    <col min="3078" max="3083" width="16.7109375" style="36" customWidth="1"/>
    <col min="3084" max="3086" width="15.42578125" style="36" customWidth="1"/>
    <col min="3087" max="3087" width="17.42578125" style="36" customWidth="1"/>
    <col min="3088" max="3330" width="9.140625" style="36"/>
    <col min="3331" max="3332" width="22.7109375" style="36" customWidth="1"/>
    <col min="3333" max="3333" width="16.85546875" style="36" customWidth="1"/>
    <col min="3334" max="3339" width="16.7109375" style="36" customWidth="1"/>
    <col min="3340" max="3342" width="15.42578125" style="36" customWidth="1"/>
    <col min="3343" max="3343" width="17.42578125" style="36" customWidth="1"/>
    <col min="3344" max="3586" width="9.140625" style="36"/>
    <col min="3587" max="3588" width="22.7109375" style="36" customWidth="1"/>
    <col min="3589" max="3589" width="16.85546875" style="36" customWidth="1"/>
    <col min="3590" max="3595" width="16.7109375" style="36" customWidth="1"/>
    <col min="3596" max="3598" width="15.42578125" style="36" customWidth="1"/>
    <col min="3599" max="3599" width="17.42578125" style="36" customWidth="1"/>
    <col min="3600" max="3842" width="9.140625" style="36"/>
    <col min="3843" max="3844" width="22.7109375" style="36" customWidth="1"/>
    <col min="3845" max="3845" width="16.85546875" style="36" customWidth="1"/>
    <col min="3846" max="3851" width="16.7109375" style="36" customWidth="1"/>
    <col min="3852" max="3854" width="15.42578125" style="36" customWidth="1"/>
    <col min="3855" max="3855" width="17.42578125" style="36" customWidth="1"/>
    <col min="3856" max="4098" width="9.140625" style="36"/>
    <col min="4099" max="4100" width="22.7109375" style="36" customWidth="1"/>
    <col min="4101" max="4101" width="16.85546875" style="36" customWidth="1"/>
    <col min="4102" max="4107" width="16.7109375" style="36" customWidth="1"/>
    <col min="4108" max="4110" width="15.42578125" style="36" customWidth="1"/>
    <col min="4111" max="4111" width="17.42578125" style="36" customWidth="1"/>
    <col min="4112" max="4354" width="9.140625" style="36"/>
    <col min="4355" max="4356" width="22.7109375" style="36" customWidth="1"/>
    <col min="4357" max="4357" width="16.85546875" style="36" customWidth="1"/>
    <col min="4358" max="4363" width="16.7109375" style="36" customWidth="1"/>
    <col min="4364" max="4366" width="15.42578125" style="36" customWidth="1"/>
    <col min="4367" max="4367" width="17.42578125" style="36" customWidth="1"/>
    <col min="4368" max="4610" width="9.140625" style="36"/>
    <col min="4611" max="4612" width="22.7109375" style="36" customWidth="1"/>
    <col min="4613" max="4613" width="16.85546875" style="36" customWidth="1"/>
    <col min="4614" max="4619" width="16.7109375" style="36" customWidth="1"/>
    <col min="4620" max="4622" width="15.42578125" style="36" customWidth="1"/>
    <col min="4623" max="4623" width="17.42578125" style="36" customWidth="1"/>
    <col min="4624" max="4866" width="9.140625" style="36"/>
    <col min="4867" max="4868" width="22.7109375" style="36" customWidth="1"/>
    <col min="4869" max="4869" width="16.85546875" style="36" customWidth="1"/>
    <col min="4870" max="4875" width="16.7109375" style="36" customWidth="1"/>
    <col min="4876" max="4878" width="15.42578125" style="36" customWidth="1"/>
    <col min="4879" max="4879" width="17.42578125" style="36" customWidth="1"/>
    <col min="4880" max="5122" width="9.140625" style="36"/>
    <col min="5123" max="5124" width="22.7109375" style="36" customWidth="1"/>
    <col min="5125" max="5125" width="16.85546875" style="36" customWidth="1"/>
    <col min="5126" max="5131" width="16.7109375" style="36" customWidth="1"/>
    <col min="5132" max="5134" width="15.42578125" style="36" customWidth="1"/>
    <col min="5135" max="5135" width="17.42578125" style="36" customWidth="1"/>
    <col min="5136" max="5378" width="9.140625" style="36"/>
    <col min="5379" max="5380" width="22.7109375" style="36" customWidth="1"/>
    <col min="5381" max="5381" width="16.85546875" style="36" customWidth="1"/>
    <col min="5382" max="5387" width="16.7109375" style="36" customWidth="1"/>
    <col min="5388" max="5390" width="15.42578125" style="36" customWidth="1"/>
    <col min="5391" max="5391" width="17.42578125" style="36" customWidth="1"/>
    <col min="5392" max="5634" width="9.140625" style="36"/>
    <col min="5635" max="5636" width="22.7109375" style="36" customWidth="1"/>
    <col min="5637" max="5637" width="16.85546875" style="36" customWidth="1"/>
    <col min="5638" max="5643" width="16.7109375" style="36" customWidth="1"/>
    <col min="5644" max="5646" width="15.42578125" style="36" customWidth="1"/>
    <col min="5647" max="5647" width="17.42578125" style="36" customWidth="1"/>
    <col min="5648" max="5890" width="9.140625" style="36"/>
    <col min="5891" max="5892" width="22.7109375" style="36" customWidth="1"/>
    <col min="5893" max="5893" width="16.85546875" style="36" customWidth="1"/>
    <col min="5894" max="5899" width="16.7109375" style="36" customWidth="1"/>
    <col min="5900" max="5902" width="15.42578125" style="36" customWidth="1"/>
    <col min="5903" max="5903" width="17.42578125" style="36" customWidth="1"/>
    <col min="5904" max="6146" width="9.140625" style="36"/>
    <col min="6147" max="6148" width="22.7109375" style="36" customWidth="1"/>
    <col min="6149" max="6149" width="16.85546875" style="36" customWidth="1"/>
    <col min="6150" max="6155" width="16.7109375" style="36" customWidth="1"/>
    <col min="6156" max="6158" width="15.42578125" style="36" customWidth="1"/>
    <col min="6159" max="6159" width="17.42578125" style="36" customWidth="1"/>
    <col min="6160" max="6402" width="9.140625" style="36"/>
    <col min="6403" max="6404" width="22.7109375" style="36" customWidth="1"/>
    <col min="6405" max="6405" width="16.85546875" style="36" customWidth="1"/>
    <col min="6406" max="6411" width="16.7109375" style="36" customWidth="1"/>
    <col min="6412" max="6414" width="15.42578125" style="36" customWidth="1"/>
    <col min="6415" max="6415" width="17.42578125" style="36" customWidth="1"/>
    <col min="6416" max="6658" width="9.140625" style="36"/>
    <col min="6659" max="6660" width="22.7109375" style="36" customWidth="1"/>
    <col min="6661" max="6661" width="16.85546875" style="36" customWidth="1"/>
    <col min="6662" max="6667" width="16.7109375" style="36" customWidth="1"/>
    <col min="6668" max="6670" width="15.42578125" style="36" customWidth="1"/>
    <col min="6671" max="6671" width="17.42578125" style="36" customWidth="1"/>
    <col min="6672" max="6914" width="9.140625" style="36"/>
    <col min="6915" max="6916" width="22.7109375" style="36" customWidth="1"/>
    <col min="6917" max="6917" width="16.85546875" style="36" customWidth="1"/>
    <col min="6918" max="6923" width="16.7109375" style="36" customWidth="1"/>
    <col min="6924" max="6926" width="15.42578125" style="36" customWidth="1"/>
    <col min="6927" max="6927" width="17.42578125" style="36" customWidth="1"/>
    <col min="6928" max="7170" width="9.140625" style="36"/>
    <col min="7171" max="7172" width="22.7109375" style="36" customWidth="1"/>
    <col min="7173" max="7173" width="16.85546875" style="36" customWidth="1"/>
    <col min="7174" max="7179" width="16.7109375" style="36" customWidth="1"/>
    <col min="7180" max="7182" width="15.42578125" style="36" customWidth="1"/>
    <col min="7183" max="7183" width="17.42578125" style="36" customWidth="1"/>
    <col min="7184" max="7426" width="9.140625" style="36"/>
    <col min="7427" max="7428" width="22.7109375" style="36" customWidth="1"/>
    <col min="7429" max="7429" width="16.85546875" style="36" customWidth="1"/>
    <col min="7430" max="7435" width="16.7109375" style="36" customWidth="1"/>
    <col min="7436" max="7438" width="15.42578125" style="36" customWidth="1"/>
    <col min="7439" max="7439" width="17.42578125" style="36" customWidth="1"/>
    <col min="7440" max="7682" width="9.140625" style="36"/>
    <col min="7683" max="7684" width="22.7109375" style="36" customWidth="1"/>
    <col min="7685" max="7685" width="16.85546875" style="36" customWidth="1"/>
    <col min="7686" max="7691" width="16.7109375" style="36" customWidth="1"/>
    <col min="7692" max="7694" width="15.42578125" style="36" customWidth="1"/>
    <col min="7695" max="7695" width="17.42578125" style="36" customWidth="1"/>
    <col min="7696" max="7938" width="9.140625" style="36"/>
    <col min="7939" max="7940" width="22.7109375" style="36" customWidth="1"/>
    <col min="7941" max="7941" width="16.85546875" style="36" customWidth="1"/>
    <col min="7942" max="7947" width="16.7109375" style="36" customWidth="1"/>
    <col min="7948" max="7950" width="15.42578125" style="36" customWidth="1"/>
    <col min="7951" max="7951" width="17.42578125" style="36" customWidth="1"/>
    <col min="7952" max="8194" width="9.140625" style="36"/>
    <col min="8195" max="8196" width="22.7109375" style="36" customWidth="1"/>
    <col min="8197" max="8197" width="16.85546875" style="36" customWidth="1"/>
    <col min="8198" max="8203" width="16.7109375" style="36" customWidth="1"/>
    <col min="8204" max="8206" width="15.42578125" style="36" customWidth="1"/>
    <col min="8207" max="8207" width="17.42578125" style="36" customWidth="1"/>
    <col min="8208" max="8450" width="9.140625" style="36"/>
    <col min="8451" max="8452" width="22.7109375" style="36" customWidth="1"/>
    <col min="8453" max="8453" width="16.85546875" style="36" customWidth="1"/>
    <col min="8454" max="8459" width="16.7109375" style="36" customWidth="1"/>
    <col min="8460" max="8462" width="15.42578125" style="36" customWidth="1"/>
    <col min="8463" max="8463" width="17.42578125" style="36" customWidth="1"/>
    <col min="8464" max="8706" width="9.140625" style="36"/>
    <col min="8707" max="8708" width="22.7109375" style="36" customWidth="1"/>
    <col min="8709" max="8709" width="16.85546875" style="36" customWidth="1"/>
    <col min="8710" max="8715" width="16.7109375" style="36" customWidth="1"/>
    <col min="8716" max="8718" width="15.42578125" style="36" customWidth="1"/>
    <col min="8719" max="8719" width="17.42578125" style="36" customWidth="1"/>
    <col min="8720" max="8962" width="9.140625" style="36"/>
    <col min="8963" max="8964" width="22.7109375" style="36" customWidth="1"/>
    <col min="8965" max="8965" width="16.85546875" style="36" customWidth="1"/>
    <col min="8966" max="8971" width="16.7109375" style="36" customWidth="1"/>
    <col min="8972" max="8974" width="15.42578125" style="36" customWidth="1"/>
    <col min="8975" max="8975" width="17.42578125" style="36" customWidth="1"/>
    <col min="8976" max="9218" width="9.140625" style="36"/>
    <col min="9219" max="9220" width="22.7109375" style="36" customWidth="1"/>
    <col min="9221" max="9221" width="16.85546875" style="36" customWidth="1"/>
    <col min="9222" max="9227" width="16.7109375" style="36" customWidth="1"/>
    <col min="9228" max="9230" width="15.42578125" style="36" customWidth="1"/>
    <col min="9231" max="9231" width="17.42578125" style="36" customWidth="1"/>
    <col min="9232" max="9474" width="9.140625" style="36"/>
    <col min="9475" max="9476" width="22.7109375" style="36" customWidth="1"/>
    <col min="9477" max="9477" width="16.85546875" style="36" customWidth="1"/>
    <col min="9478" max="9483" width="16.7109375" style="36" customWidth="1"/>
    <col min="9484" max="9486" width="15.42578125" style="36" customWidth="1"/>
    <col min="9487" max="9487" width="17.42578125" style="36" customWidth="1"/>
    <col min="9488" max="9730" width="9.140625" style="36"/>
    <col min="9731" max="9732" width="22.7109375" style="36" customWidth="1"/>
    <col min="9733" max="9733" width="16.85546875" style="36" customWidth="1"/>
    <col min="9734" max="9739" width="16.7109375" style="36" customWidth="1"/>
    <col min="9740" max="9742" width="15.42578125" style="36" customWidth="1"/>
    <col min="9743" max="9743" width="17.42578125" style="36" customWidth="1"/>
    <col min="9744" max="9986" width="9.140625" style="36"/>
    <col min="9987" max="9988" width="22.7109375" style="36" customWidth="1"/>
    <col min="9989" max="9989" width="16.85546875" style="36" customWidth="1"/>
    <col min="9990" max="9995" width="16.7109375" style="36" customWidth="1"/>
    <col min="9996" max="9998" width="15.42578125" style="36" customWidth="1"/>
    <col min="9999" max="9999" width="17.42578125" style="36" customWidth="1"/>
    <col min="10000" max="10242" width="9.140625" style="36"/>
    <col min="10243" max="10244" width="22.7109375" style="36" customWidth="1"/>
    <col min="10245" max="10245" width="16.85546875" style="36" customWidth="1"/>
    <col min="10246" max="10251" width="16.7109375" style="36" customWidth="1"/>
    <col min="10252" max="10254" width="15.42578125" style="36" customWidth="1"/>
    <col min="10255" max="10255" width="17.42578125" style="36" customWidth="1"/>
    <col min="10256" max="10498" width="9.140625" style="36"/>
    <col min="10499" max="10500" width="22.7109375" style="36" customWidth="1"/>
    <col min="10501" max="10501" width="16.85546875" style="36" customWidth="1"/>
    <col min="10502" max="10507" width="16.7109375" style="36" customWidth="1"/>
    <col min="10508" max="10510" width="15.42578125" style="36" customWidth="1"/>
    <col min="10511" max="10511" width="17.42578125" style="36" customWidth="1"/>
    <col min="10512" max="10754" width="9.140625" style="36"/>
    <col min="10755" max="10756" width="22.7109375" style="36" customWidth="1"/>
    <col min="10757" max="10757" width="16.85546875" style="36" customWidth="1"/>
    <col min="10758" max="10763" width="16.7109375" style="36" customWidth="1"/>
    <col min="10764" max="10766" width="15.42578125" style="36" customWidth="1"/>
    <col min="10767" max="10767" width="17.42578125" style="36" customWidth="1"/>
    <col min="10768" max="11010" width="9.140625" style="36"/>
    <col min="11011" max="11012" width="22.7109375" style="36" customWidth="1"/>
    <col min="11013" max="11013" width="16.85546875" style="36" customWidth="1"/>
    <col min="11014" max="11019" width="16.7109375" style="36" customWidth="1"/>
    <col min="11020" max="11022" width="15.42578125" style="36" customWidth="1"/>
    <col min="11023" max="11023" width="17.42578125" style="36" customWidth="1"/>
    <col min="11024" max="11266" width="9.140625" style="36"/>
    <col min="11267" max="11268" width="22.7109375" style="36" customWidth="1"/>
    <col min="11269" max="11269" width="16.85546875" style="36" customWidth="1"/>
    <col min="11270" max="11275" width="16.7109375" style="36" customWidth="1"/>
    <col min="11276" max="11278" width="15.42578125" style="36" customWidth="1"/>
    <col min="11279" max="11279" width="17.42578125" style="36" customWidth="1"/>
    <col min="11280" max="11522" width="9.140625" style="36"/>
    <col min="11523" max="11524" width="22.7109375" style="36" customWidth="1"/>
    <col min="11525" max="11525" width="16.85546875" style="36" customWidth="1"/>
    <col min="11526" max="11531" width="16.7109375" style="36" customWidth="1"/>
    <col min="11532" max="11534" width="15.42578125" style="36" customWidth="1"/>
    <col min="11535" max="11535" width="17.42578125" style="36" customWidth="1"/>
    <col min="11536" max="11778" width="9.140625" style="36"/>
    <col min="11779" max="11780" width="22.7109375" style="36" customWidth="1"/>
    <col min="11781" max="11781" width="16.85546875" style="36" customWidth="1"/>
    <col min="11782" max="11787" width="16.7109375" style="36" customWidth="1"/>
    <col min="11788" max="11790" width="15.42578125" style="36" customWidth="1"/>
    <col min="11791" max="11791" width="17.42578125" style="36" customWidth="1"/>
    <col min="11792" max="12034" width="9.140625" style="36"/>
    <col min="12035" max="12036" width="22.7109375" style="36" customWidth="1"/>
    <col min="12037" max="12037" width="16.85546875" style="36" customWidth="1"/>
    <col min="12038" max="12043" width="16.7109375" style="36" customWidth="1"/>
    <col min="12044" max="12046" width="15.42578125" style="36" customWidth="1"/>
    <col min="12047" max="12047" width="17.42578125" style="36" customWidth="1"/>
    <col min="12048" max="12290" width="9.140625" style="36"/>
    <col min="12291" max="12292" width="22.7109375" style="36" customWidth="1"/>
    <col min="12293" max="12293" width="16.85546875" style="36" customWidth="1"/>
    <col min="12294" max="12299" width="16.7109375" style="36" customWidth="1"/>
    <col min="12300" max="12302" width="15.42578125" style="36" customWidth="1"/>
    <col min="12303" max="12303" width="17.42578125" style="36" customWidth="1"/>
    <col min="12304" max="12546" width="9.140625" style="36"/>
    <col min="12547" max="12548" width="22.7109375" style="36" customWidth="1"/>
    <col min="12549" max="12549" width="16.85546875" style="36" customWidth="1"/>
    <col min="12550" max="12555" width="16.7109375" style="36" customWidth="1"/>
    <col min="12556" max="12558" width="15.42578125" style="36" customWidth="1"/>
    <col min="12559" max="12559" width="17.42578125" style="36" customWidth="1"/>
    <col min="12560" max="12802" width="9.140625" style="36"/>
    <col min="12803" max="12804" width="22.7109375" style="36" customWidth="1"/>
    <col min="12805" max="12805" width="16.85546875" style="36" customWidth="1"/>
    <col min="12806" max="12811" width="16.7109375" style="36" customWidth="1"/>
    <col min="12812" max="12814" width="15.42578125" style="36" customWidth="1"/>
    <col min="12815" max="12815" width="17.42578125" style="36" customWidth="1"/>
    <col min="12816" max="13058" width="9.140625" style="36"/>
    <col min="13059" max="13060" width="22.7109375" style="36" customWidth="1"/>
    <col min="13061" max="13061" width="16.85546875" style="36" customWidth="1"/>
    <col min="13062" max="13067" width="16.7109375" style="36" customWidth="1"/>
    <col min="13068" max="13070" width="15.42578125" style="36" customWidth="1"/>
    <col min="13071" max="13071" width="17.42578125" style="36" customWidth="1"/>
    <col min="13072" max="13314" width="9.140625" style="36"/>
    <col min="13315" max="13316" width="22.7109375" style="36" customWidth="1"/>
    <col min="13317" max="13317" width="16.85546875" style="36" customWidth="1"/>
    <col min="13318" max="13323" width="16.7109375" style="36" customWidth="1"/>
    <col min="13324" max="13326" width="15.42578125" style="36" customWidth="1"/>
    <col min="13327" max="13327" width="17.42578125" style="36" customWidth="1"/>
    <col min="13328" max="13570" width="9.140625" style="36"/>
    <col min="13571" max="13572" width="22.7109375" style="36" customWidth="1"/>
    <col min="13573" max="13573" width="16.85546875" style="36" customWidth="1"/>
    <col min="13574" max="13579" width="16.7109375" style="36" customWidth="1"/>
    <col min="13580" max="13582" width="15.42578125" style="36" customWidth="1"/>
    <col min="13583" max="13583" width="17.42578125" style="36" customWidth="1"/>
    <col min="13584" max="13826" width="9.140625" style="36"/>
    <col min="13827" max="13828" width="22.7109375" style="36" customWidth="1"/>
    <col min="13829" max="13829" width="16.85546875" style="36" customWidth="1"/>
    <col min="13830" max="13835" width="16.7109375" style="36" customWidth="1"/>
    <col min="13836" max="13838" width="15.42578125" style="36" customWidth="1"/>
    <col min="13839" max="13839" width="17.42578125" style="36" customWidth="1"/>
    <col min="13840" max="14082" width="9.140625" style="36"/>
    <col min="14083" max="14084" width="22.7109375" style="36" customWidth="1"/>
    <col min="14085" max="14085" width="16.85546875" style="36" customWidth="1"/>
    <col min="14086" max="14091" width="16.7109375" style="36" customWidth="1"/>
    <col min="14092" max="14094" width="15.42578125" style="36" customWidth="1"/>
    <col min="14095" max="14095" width="17.42578125" style="36" customWidth="1"/>
    <col min="14096" max="14338" width="9.140625" style="36"/>
    <col min="14339" max="14340" width="22.7109375" style="36" customWidth="1"/>
    <col min="14341" max="14341" width="16.85546875" style="36" customWidth="1"/>
    <col min="14342" max="14347" width="16.7109375" style="36" customWidth="1"/>
    <col min="14348" max="14350" width="15.42578125" style="36" customWidth="1"/>
    <col min="14351" max="14351" width="17.42578125" style="36" customWidth="1"/>
    <col min="14352" max="14594" width="9.140625" style="36"/>
    <col min="14595" max="14596" width="22.7109375" style="36" customWidth="1"/>
    <col min="14597" max="14597" width="16.85546875" style="36" customWidth="1"/>
    <col min="14598" max="14603" width="16.7109375" style="36" customWidth="1"/>
    <col min="14604" max="14606" width="15.42578125" style="36" customWidth="1"/>
    <col min="14607" max="14607" width="17.42578125" style="36" customWidth="1"/>
    <col min="14608" max="14850" width="9.140625" style="36"/>
    <col min="14851" max="14852" width="22.7109375" style="36" customWidth="1"/>
    <col min="14853" max="14853" width="16.85546875" style="36" customWidth="1"/>
    <col min="14854" max="14859" width="16.7109375" style="36" customWidth="1"/>
    <col min="14860" max="14862" width="15.42578125" style="36" customWidth="1"/>
    <col min="14863" max="14863" width="17.42578125" style="36" customWidth="1"/>
    <col min="14864" max="15106" width="9.140625" style="36"/>
    <col min="15107" max="15108" width="22.7109375" style="36" customWidth="1"/>
    <col min="15109" max="15109" width="16.85546875" style="36" customWidth="1"/>
    <col min="15110" max="15115" width="16.7109375" style="36" customWidth="1"/>
    <col min="15116" max="15118" width="15.42578125" style="36" customWidth="1"/>
    <col min="15119" max="15119" width="17.42578125" style="36" customWidth="1"/>
    <col min="15120" max="15362" width="9.140625" style="36"/>
    <col min="15363" max="15364" width="22.7109375" style="36" customWidth="1"/>
    <col min="15365" max="15365" width="16.85546875" style="36" customWidth="1"/>
    <col min="15366" max="15371" width="16.7109375" style="36" customWidth="1"/>
    <col min="15372" max="15374" width="15.42578125" style="36" customWidth="1"/>
    <col min="15375" max="15375" width="17.42578125" style="36" customWidth="1"/>
    <col min="15376" max="15618" width="9.140625" style="36"/>
    <col min="15619" max="15620" width="22.7109375" style="36" customWidth="1"/>
    <col min="15621" max="15621" width="16.85546875" style="36" customWidth="1"/>
    <col min="15622" max="15627" width="16.7109375" style="36" customWidth="1"/>
    <col min="15628" max="15630" width="15.42578125" style="36" customWidth="1"/>
    <col min="15631" max="15631" width="17.42578125" style="36" customWidth="1"/>
    <col min="15632" max="15874" width="9.140625" style="36"/>
    <col min="15875" max="15876" width="22.7109375" style="36" customWidth="1"/>
    <col min="15877" max="15877" width="16.85546875" style="36" customWidth="1"/>
    <col min="15878" max="15883" width="16.7109375" style="36" customWidth="1"/>
    <col min="15884" max="15886" width="15.42578125" style="36" customWidth="1"/>
    <col min="15887" max="15887" width="17.42578125" style="36" customWidth="1"/>
    <col min="15888" max="16130" width="9.140625" style="36"/>
    <col min="16131" max="16132" width="22.7109375" style="36" customWidth="1"/>
    <col min="16133" max="16133" width="16.85546875" style="36" customWidth="1"/>
    <col min="16134" max="16139" width="16.7109375" style="36" customWidth="1"/>
    <col min="16140" max="16142" width="15.42578125" style="36" customWidth="1"/>
    <col min="16143" max="16143" width="17.42578125" style="36" customWidth="1"/>
    <col min="16144" max="16384" width="9.140625" style="36"/>
  </cols>
  <sheetData>
    <row r="1" spans="1:25" ht="15.75">
      <c r="A1" s="24"/>
      <c r="B1" s="137"/>
      <c r="C1" s="137"/>
      <c r="D1" s="137"/>
      <c r="E1" s="137"/>
      <c r="F1" s="137"/>
      <c r="G1" s="34"/>
      <c r="H1" s="24"/>
      <c r="I1" s="138"/>
      <c r="J1" s="138"/>
      <c r="K1" s="24"/>
      <c r="L1" s="24"/>
      <c r="M1" s="24"/>
      <c r="N1" s="24"/>
      <c r="O1" s="24"/>
      <c r="P1" s="24"/>
      <c r="Q1" s="35"/>
      <c r="R1" s="35"/>
      <c r="S1" s="35"/>
      <c r="T1" s="35"/>
    </row>
    <row r="2" spans="1:25" ht="18.75">
      <c r="A2" s="24"/>
      <c r="B2" s="139" t="s">
        <v>33</v>
      </c>
      <c r="C2" s="139"/>
      <c r="D2" s="139"/>
      <c r="E2" s="139"/>
      <c r="F2" s="139"/>
      <c r="G2" s="139"/>
      <c r="H2" s="139"/>
      <c r="I2" s="139"/>
      <c r="J2" s="1"/>
      <c r="K2" s="24"/>
      <c r="L2" s="24"/>
      <c r="M2" s="24"/>
      <c r="N2" s="24"/>
      <c r="O2" s="37"/>
      <c r="P2" s="37"/>
      <c r="Q2" s="35"/>
      <c r="R2" s="35"/>
      <c r="S2" s="35"/>
      <c r="T2" s="35"/>
    </row>
    <row r="3" spans="1:25" ht="18.75">
      <c r="A3" s="24"/>
      <c r="B3" s="139" t="s">
        <v>34</v>
      </c>
      <c r="C3" s="139"/>
      <c r="D3" s="139"/>
      <c r="E3" s="139"/>
      <c r="F3" s="139"/>
      <c r="G3" s="139"/>
      <c r="H3" s="139"/>
      <c r="I3" s="139"/>
      <c r="J3" s="2"/>
      <c r="K3" s="24"/>
      <c r="L3" s="24"/>
      <c r="M3" s="24"/>
      <c r="N3" s="24"/>
      <c r="O3" s="24"/>
      <c r="P3" s="24"/>
      <c r="Q3" s="35"/>
      <c r="R3" s="35"/>
      <c r="S3" s="35"/>
      <c r="T3" s="35"/>
    </row>
    <row r="4" spans="1:25" ht="30.75" customHeight="1">
      <c r="A4" s="24"/>
      <c r="B4" s="24"/>
      <c r="C4" s="3"/>
      <c r="D4" s="4"/>
      <c r="E4" s="3"/>
      <c r="F4" s="3"/>
      <c r="G4" s="3"/>
      <c r="H4" s="3"/>
      <c r="I4" s="3"/>
      <c r="J4" s="2"/>
      <c r="K4" s="24"/>
      <c r="L4" s="24"/>
      <c r="M4" s="24"/>
      <c r="N4" s="24"/>
      <c r="O4" s="24"/>
      <c r="P4" s="128" t="s">
        <v>64</v>
      </c>
      <c r="Q4" s="128"/>
      <c r="R4" s="128"/>
      <c r="S4" s="128"/>
      <c r="T4" s="128"/>
      <c r="U4" s="128"/>
      <c r="V4" s="128"/>
      <c r="W4" s="128"/>
      <c r="X4" s="128"/>
      <c r="Y4" s="128"/>
    </row>
    <row r="5" spans="1:25" s="50" customFormat="1" ht="33.75" customHeight="1">
      <c r="A5" s="28"/>
      <c r="B5" s="134" t="s">
        <v>35</v>
      </c>
      <c r="C5" s="134"/>
      <c r="D5" s="134"/>
      <c r="E5" s="134"/>
      <c r="F5" s="134"/>
      <c r="G5" s="134"/>
      <c r="H5" s="134"/>
      <c r="I5" s="134"/>
      <c r="J5" s="19" t="s">
        <v>4</v>
      </c>
      <c r="K5" s="28"/>
      <c r="L5" s="28"/>
      <c r="M5" s="28"/>
      <c r="N5" s="28"/>
      <c r="O5" s="28"/>
      <c r="P5" s="28"/>
      <c r="Q5" s="134" t="s">
        <v>35</v>
      </c>
      <c r="R5" s="134"/>
      <c r="S5" s="134"/>
      <c r="T5" s="134"/>
      <c r="U5" s="134"/>
      <c r="V5" s="134"/>
      <c r="W5" s="134"/>
      <c r="X5" s="134"/>
      <c r="Y5" s="19" t="s">
        <v>4</v>
      </c>
    </row>
    <row r="6" spans="1:25" ht="45.75" customHeight="1">
      <c r="A6" s="135" t="s">
        <v>36</v>
      </c>
      <c r="B6" s="136" t="s">
        <v>37</v>
      </c>
      <c r="C6" s="136"/>
      <c r="D6" s="30" t="s">
        <v>38</v>
      </c>
      <c r="E6" s="31" t="s">
        <v>39</v>
      </c>
      <c r="F6" s="30" t="s">
        <v>40</v>
      </c>
      <c r="G6" s="135" t="s">
        <v>41</v>
      </c>
      <c r="H6" s="135"/>
      <c r="I6" s="136" t="s">
        <v>42</v>
      </c>
      <c r="J6" s="136"/>
      <c r="K6" s="4"/>
      <c r="L6" s="4"/>
      <c r="M6" s="4"/>
      <c r="N6" s="4"/>
      <c r="O6" s="4"/>
      <c r="P6" s="135" t="s">
        <v>36</v>
      </c>
      <c r="Q6" s="136" t="s">
        <v>37</v>
      </c>
      <c r="R6" s="136"/>
      <c r="S6" s="30" t="s">
        <v>38</v>
      </c>
      <c r="T6" s="31" t="s">
        <v>39</v>
      </c>
      <c r="U6" s="30" t="s">
        <v>40</v>
      </c>
      <c r="V6" s="135" t="s">
        <v>41</v>
      </c>
      <c r="W6" s="135"/>
      <c r="X6" s="136" t="s">
        <v>42</v>
      </c>
      <c r="Y6" s="136"/>
    </row>
    <row r="7" spans="1:25" ht="45.75" customHeight="1">
      <c r="A7" s="135"/>
      <c r="B7" s="30" t="s">
        <v>43</v>
      </c>
      <c r="C7" s="30" t="s">
        <v>44</v>
      </c>
      <c r="D7" s="30" t="s">
        <v>43</v>
      </c>
      <c r="E7" s="30" t="s">
        <v>45</v>
      </c>
      <c r="F7" s="30" t="s">
        <v>43</v>
      </c>
      <c r="G7" s="30" t="s">
        <v>43</v>
      </c>
      <c r="H7" s="30" t="s">
        <v>46</v>
      </c>
      <c r="I7" s="30" t="s">
        <v>43</v>
      </c>
      <c r="J7" s="30" t="s">
        <v>44</v>
      </c>
      <c r="K7" s="38"/>
      <c r="L7" s="38"/>
      <c r="M7" s="38"/>
      <c r="N7" s="38"/>
      <c r="O7" s="38"/>
      <c r="P7" s="135"/>
      <c r="Q7" s="30" t="s">
        <v>43</v>
      </c>
      <c r="R7" s="30" t="s">
        <v>44</v>
      </c>
      <c r="S7" s="30" t="s">
        <v>43</v>
      </c>
      <c r="T7" s="30" t="s">
        <v>45</v>
      </c>
      <c r="U7" s="30" t="s">
        <v>43</v>
      </c>
      <c r="V7" s="30" t="s">
        <v>43</v>
      </c>
      <c r="W7" s="30" t="s">
        <v>46</v>
      </c>
      <c r="X7" s="30" t="s">
        <v>43</v>
      </c>
      <c r="Y7" s="30" t="s">
        <v>44</v>
      </c>
    </row>
    <row r="8" spans="1:25" ht="15.75">
      <c r="A8" s="5">
        <v>1</v>
      </c>
      <c r="B8" s="6">
        <v>2</v>
      </c>
      <c r="C8" s="6">
        <v>3</v>
      </c>
      <c r="D8" s="6">
        <v>4</v>
      </c>
      <c r="E8" s="6">
        <v>5</v>
      </c>
      <c r="F8" s="6">
        <v>6</v>
      </c>
      <c r="G8" s="6">
        <v>7</v>
      </c>
      <c r="H8" s="6">
        <v>8</v>
      </c>
      <c r="I8" s="6">
        <v>9</v>
      </c>
      <c r="J8" s="6">
        <v>10</v>
      </c>
      <c r="K8" s="4"/>
      <c r="L8" s="38"/>
      <c r="M8" s="38"/>
      <c r="N8" s="38"/>
      <c r="O8" s="38"/>
      <c r="P8" s="5">
        <v>1</v>
      </c>
      <c r="Q8" s="6">
        <v>2</v>
      </c>
      <c r="R8" s="6">
        <v>3</v>
      </c>
      <c r="S8" s="6">
        <v>4</v>
      </c>
      <c r="T8" s="6">
        <v>5</v>
      </c>
      <c r="U8" s="6">
        <v>6</v>
      </c>
      <c r="V8" s="6">
        <v>7</v>
      </c>
      <c r="W8" s="6">
        <v>8</v>
      </c>
      <c r="X8" s="6">
        <v>9</v>
      </c>
      <c r="Y8" s="6">
        <v>10</v>
      </c>
    </row>
    <row r="9" spans="1:25" ht="15.75">
      <c r="A9" s="6">
        <v>2010</v>
      </c>
      <c r="B9" s="7">
        <v>652762.91700000106</v>
      </c>
      <c r="C9" s="7">
        <v>550554.0919999989</v>
      </c>
      <c r="D9" s="8">
        <v>0</v>
      </c>
      <c r="E9" s="7">
        <v>18650.369057142882</v>
      </c>
      <c r="F9" s="7">
        <v>141387.51786591223</v>
      </c>
      <c r="G9" s="7">
        <v>0</v>
      </c>
      <c r="H9" s="7">
        <v>0</v>
      </c>
      <c r="I9" s="7">
        <v>794150.43486591335</v>
      </c>
      <c r="J9" s="7">
        <v>673291.24080876959</v>
      </c>
      <c r="K9" s="16"/>
      <c r="L9" s="38"/>
      <c r="M9" s="38"/>
      <c r="N9" s="38"/>
      <c r="O9" s="38"/>
      <c r="P9" s="6">
        <v>2010</v>
      </c>
      <c r="Q9" s="51">
        <v>652762.91700000106</v>
      </c>
      <c r="R9" s="51">
        <v>550554.0919999989</v>
      </c>
      <c r="S9" s="52">
        <v>0</v>
      </c>
      <c r="T9" s="51">
        <v>18650.369057142882</v>
      </c>
      <c r="U9" s="51">
        <v>141387.51786591223</v>
      </c>
      <c r="V9" s="51">
        <v>0</v>
      </c>
      <c r="W9" s="51">
        <v>0</v>
      </c>
      <c r="X9" s="51">
        <v>794150.43486591335</v>
      </c>
      <c r="Y9" s="51">
        <v>673291.24080876959</v>
      </c>
    </row>
    <row r="10" spans="1:25" ht="15.75">
      <c r="A10" s="6">
        <v>2011</v>
      </c>
      <c r="B10" s="7">
        <v>794150.43486591335</v>
      </c>
      <c r="C10" s="7">
        <v>673291.24080876959</v>
      </c>
      <c r="D10" s="8">
        <v>0</v>
      </c>
      <c r="E10" s="7">
        <v>22690.012424740373</v>
      </c>
      <c r="F10" s="7">
        <v>166792.13732376337</v>
      </c>
      <c r="G10" s="7">
        <v>312.04599999999999</v>
      </c>
      <c r="H10" s="7">
        <v>294.21480000000003</v>
      </c>
      <c r="I10" s="7">
        <v>960630.52618967684</v>
      </c>
      <c r="J10" s="7">
        <v>817099.15090779087</v>
      </c>
      <c r="K10" s="16"/>
      <c r="L10" s="38"/>
      <c r="M10" s="38"/>
      <c r="N10" s="38"/>
      <c r="O10" s="38"/>
      <c r="P10" s="6">
        <v>2011</v>
      </c>
      <c r="Q10" s="51">
        <v>794150.43486591335</v>
      </c>
      <c r="R10" s="51">
        <v>673291.24080876959</v>
      </c>
      <c r="S10" s="52">
        <v>0</v>
      </c>
      <c r="T10" s="51">
        <v>22690.012424740373</v>
      </c>
      <c r="U10" s="51">
        <v>166792.13732376337</v>
      </c>
      <c r="V10" s="51">
        <v>312.04599999999999</v>
      </c>
      <c r="W10" s="51">
        <v>294.21480000000003</v>
      </c>
      <c r="X10" s="51">
        <v>960630.52618967684</v>
      </c>
      <c r="Y10" s="51">
        <v>817099.15090779087</v>
      </c>
    </row>
    <row r="11" spans="1:25" ht="15.75">
      <c r="A11" s="6">
        <v>2012</v>
      </c>
      <c r="B11" s="9">
        <v>923393.55818967603</v>
      </c>
      <c r="C11" s="9">
        <v>786906.23665065016</v>
      </c>
      <c r="D11" s="10">
        <v>0</v>
      </c>
      <c r="E11" s="7">
        <v>26382.673091133576</v>
      </c>
      <c r="F11" s="7">
        <v>107031.5787721331</v>
      </c>
      <c r="G11" s="9">
        <v>585.88400000000001</v>
      </c>
      <c r="H11" s="9">
        <v>535.66537142857146</v>
      </c>
      <c r="I11" s="9">
        <v>1029839.2529618092</v>
      </c>
      <c r="J11" s="9">
        <v>867019.47696022084</v>
      </c>
      <c r="K11" s="16"/>
      <c r="L11" s="38"/>
      <c r="M11" s="38"/>
      <c r="N11" s="38"/>
      <c r="O11" s="38"/>
      <c r="P11" s="6">
        <v>2012</v>
      </c>
      <c r="Q11" s="53">
        <v>923393.55818967603</v>
      </c>
      <c r="R11" s="53">
        <v>786906.23665065016</v>
      </c>
      <c r="S11" s="54">
        <v>0</v>
      </c>
      <c r="T11" s="51">
        <v>26382.673091133576</v>
      </c>
      <c r="U11" s="51">
        <v>107031.5787721331</v>
      </c>
      <c r="V11" s="53">
        <v>585.88400000000001</v>
      </c>
      <c r="W11" s="53">
        <v>535.66537142857146</v>
      </c>
      <c r="X11" s="53">
        <v>1029839.2529618092</v>
      </c>
      <c r="Y11" s="53">
        <v>867019.47696022084</v>
      </c>
    </row>
    <row r="12" spans="1:25" ht="15.75">
      <c r="A12" s="6">
        <v>2013</v>
      </c>
      <c r="B12" s="7">
        <v>1029839.2529618092</v>
      </c>
      <c r="C12" s="7">
        <v>867019.47696022084</v>
      </c>
      <c r="D12" s="8">
        <v>0</v>
      </c>
      <c r="E12" s="7">
        <v>29423.978656051666</v>
      </c>
      <c r="F12" s="7">
        <v>149847.51571902432</v>
      </c>
      <c r="G12" s="7">
        <v>0</v>
      </c>
      <c r="H12" s="7">
        <v>0</v>
      </c>
      <c r="I12" s="7">
        <v>1179686.7686808335</v>
      </c>
      <c r="J12" s="7">
        <v>987443.01402319293</v>
      </c>
      <c r="K12" s="16"/>
      <c r="L12" s="38"/>
      <c r="M12" s="38"/>
      <c r="N12" s="38"/>
      <c r="O12" s="38"/>
      <c r="P12" s="6">
        <v>2013</v>
      </c>
      <c r="Q12" s="51">
        <v>1029839.2529618092</v>
      </c>
      <c r="R12" s="51">
        <v>867019.47696022084</v>
      </c>
      <c r="S12" s="52">
        <v>0</v>
      </c>
      <c r="T12" s="51">
        <v>29423.978656051666</v>
      </c>
      <c r="U12" s="51">
        <v>149847.51571902432</v>
      </c>
      <c r="V12" s="51">
        <v>0</v>
      </c>
      <c r="W12" s="51">
        <v>0</v>
      </c>
      <c r="X12" s="51">
        <v>1179686.7686808335</v>
      </c>
      <c r="Y12" s="51">
        <v>987443.01402319293</v>
      </c>
    </row>
    <row r="13" spans="1:25" ht="15.75">
      <c r="A13" s="6">
        <v>2014</v>
      </c>
      <c r="B13" s="7">
        <v>1179686.7686808335</v>
      </c>
      <c r="C13" s="7">
        <v>987443.01402319293</v>
      </c>
      <c r="D13" s="8">
        <v>0</v>
      </c>
      <c r="E13" s="7">
        <v>33705.336248023785</v>
      </c>
      <c r="F13" s="7">
        <v>163151.49120293677</v>
      </c>
      <c r="G13" s="7">
        <v>0</v>
      </c>
      <c r="H13" s="7">
        <v>0</v>
      </c>
      <c r="I13" s="7">
        <v>1342838.2598837703</v>
      </c>
      <c r="J13" s="7">
        <v>1116889.1689781058</v>
      </c>
      <c r="K13" s="16"/>
      <c r="L13" s="38"/>
      <c r="M13" s="38"/>
      <c r="N13" s="38"/>
      <c r="O13" s="38"/>
      <c r="P13" s="6">
        <v>2014</v>
      </c>
      <c r="Q13" s="51">
        <v>1179686.7686808335</v>
      </c>
      <c r="R13" s="51">
        <v>987443.01402319293</v>
      </c>
      <c r="S13" s="52">
        <v>0</v>
      </c>
      <c r="T13" s="51">
        <v>33705.336248023785</v>
      </c>
      <c r="U13" s="51">
        <v>163151.49120293677</v>
      </c>
      <c r="V13" s="51">
        <v>0</v>
      </c>
      <c r="W13" s="51">
        <v>0</v>
      </c>
      <c r="X13" s="51">
        <v>1342838.2598837703</v>
      </c>
      <c r="Y13" s="51">
        <v>1116889.1689781058</v>
      </c>
    </row>
    <row r="14" spans="1:25" ht="15.75">
      <c r="A14" s="6">
        <v>2015</v>
      </c>
      <c r="B14" s="7">
        <v>1342838.2598837703</v>
      </c>
      <c r="C14" s="7">
        <v>1116889.1689781058</v>
      </c>
      <c r="D14" s="8">
        <v>0</v>
      </c>
      <c r="E14" s="7">
        <v>38366.807425250554</v>
      </c>
      <c r="F14" s="7">
        <v>446911.32222847419</v>
      </c>
      <c r="G14" s="7">
        <v>16578.91157</v>
      </c>
      <c r="H14" s="7">
        <v>12347.901937428571</v>
      </c>
      <c r="I14" s="7">
        <v>1773170.6705422443</v>
      </c>
      <c r="J14" s="7">
        <v>1513085.7818439011</v>
      </c>
      <c r="K14" s="16"/>
      <c r="L14" s="38"/>
      <c r="M14" s="38"/>
      <c r="N14" s="38"/>
      <c r="O14" s="38"/>
      <c r="P14" s="6">
        <v>2015</v>
      </c>
      <c r="Q14" s="51">
        <v>1342838.2598837703</v>
      </c>
      <c r="R14" s="51">
        <v>1116889.1689781058</v>
      </c>
      <c r="S14" s="52">
        <v>0</v>
      </c>
      <c r="T14" s="51">
        <v>38366.807425250554</v>
      </c>
      <c r="U14" s="51">
        <v>446911.32222847419</v>
      </c>
      <c r="V14" s="51">
        <v>16578.91157</v>
      </c>
      <c r="W14" s="51">
        <v>12347.901937428571</v>
      </c>
      <c r="X14" s="51">
        <v>1773170.6705422443</v>
      </c>
      <c r="Y14" s="51">
        <v>1513085.7818439011</v>
      </c>
    </row>
    <row r="15" spans="1:25" ht="15.75">
      <c r="A15" s="6">
        <v>2016</v>
      </c>
      <c r="B15" s="7">
        <v>1773170.6705422443</v>
      </c>
      <c r="C15" s="7">
        <v>1513085.7818439011</v>
      </c>
      <c r="D15" s="8">
        <v>574.49199999999996</v>
      </c>
      <c r="E15" s="7">
        <v>50662.018758349819</v>
      </c>
      <c r="F15" s="7">
        <v>120246.47435508472</v>
      </c>
      <c r="G15" s="7">
        <v>5063.6209351511188</v>
      </c>
      <c r="H15" s="7">
        <v>4484.9213997052757</v>
      </c>
      <c r="I15" s="7">
        <v>1887779.0319621779</v>
      </c>
      <c r="J15" s="7">
        <v>1578185.3160409315</v>
      </c>
      <c r="K15" s="16"/>
      <c r="L15" s="38"/>
      <c r="M15" s="38"/>
      <c r="N15" s="38"/>
      <c r="O15" s="38"/>
      <c r="P15" s="6">
        <v>2016</v>
      </c>
      <c r="Q15" s="51">
        <v>1773170.6705422443</v>
      </c>
      <c r="R15" s="51">
        <v>1513085.7818439011</v>
      </c>
      <c r="S15" s="52">
        <v>574.49199999999996</v>
      </c>
      <c r="T15" s="51">
        <v>50662.018758349819</v>
      </c>
      <c r="U15" s="51">
        <v>120246.47435508472</v>
      </c>
      <c r="V15" s="51">
        <v>5063.6209351511188</v>
      </c>
      <c r="W15" s="51">
        <v>4484.9213997052757</v>
      </c>
      <c r="X15" s="51">
        <v>1887779.0319621779</v>
      </c>
      <c r="Y15" s="51">
        <v>1578185.3160409315</v>
      </c>
    </row>
    <row r="16" spans="1:25" ht="15.75">
      <c r="A16" s="6">
        <v>2017</v>
      </c>
      <c r="B16" s="7">
        <v>1887779.0319621779</v>
      </c>
      <c r="C16" s="7">
        <v>1578185.3160409315</v>
      </c>
      <c r="D16" s="8">
        <v>0</v>
      </c>
      <c r="E16" s="7">
        <v>53936.543770347926</v>
      </c>
      <c r="F16" s="7">
        <v>210524.25999210202</v>
      </c>
      <c r="G16" s="7">
        <v>0</v>
      </c>
      <c r="H16" s="7">
        <v>0</v>
      </c>
      <c r="I16" s="7">
        <v>2098303.2919542799</v>
      </c>
      <c r="J16" s="7">
        <v>1734773.0322626855</v>
      </c>
      <c r="K16" s="16"/>
      <c r="L16" s="38"/>
      <c r="M16" s="38"/>
      <c r="N16" s="38"/>
      <c r="O16" s="38"/>
      <c r="P16" s="6">
        <v>2017</v>
      </c>
      <c r="Q16" s="51">
        <v>1887779.0319621779</v>
      </c>
      <c r="R16" s="51">
        <v>1578185.3160409315</v>
      </c>
      <c r="S16" s="52">
        <v>0</v>
      </c>
      <c r="T16" s="51">
        <v>53936.543770347926</v>
      </c>
      <c r="U16" s="51">
        <v>210524.25999210202</v>
      </c>
      <c r="V16" s="51">
        <v>0</v>
      </c>
      <c r="W16" s="51">
        <v>0</v>
      </c>
      <c r="X16" s="51">
        <v>2098303.2919542799</v>
      </c>
      <c r="Y16" s="51">
        <v>1734773.0322626855</v>
      </c>
    </row>
    <row r="17" spans="1:28" ht="15.75">
      <c r="A17" s="11">
        <v>2018</v>
      </c>
      <c r="B17" s="7">
        <v>2098303.2919542729</v>
      </c>
      <c r="C17" s="7">
        <v>1734773.0322626855</v>
      </c>
      <c r="D17" s="8">
        <v>1582.203</v>
      </c>
      <c r="E17" s="7">
        <v>59940.221427264762</v>
      </c>
      <c r="F17" s="7">
        <v>316760.69666064117</v>
      </c>
      <c r="G17" s="7">
        <v>0</v>
      </c>
      <c r="H17" s="7">
        <v>0</v>
      </c>
      <c r="I17" s="7">
        <v>2413481.7856149212</v>
      </c>
      <c r="J17" s="7">
        <v>1991593.5074960617</v>
      </c>
      <c r="K17" s="16"/>
      <c r="L17" s="38"/>
      <c r="M17" s="38"/>
      <c r="N17" s="38"/>
      <c r="O17" s="38"/>
      <c r="P17" s="11">
        <v>2018</v>
      </c>
      <c r="Q17" s="51">
        <v>2098303.2919542729</v>
      </c>
      <c r="R17" s="51">
        <v>1734773.0322626855</v>
      </c>
      <c r="S17" s="52">
        <v>1582.203</v>
      </c>
      <c r="T17" s="51">
        <v>59940.221427264762</v>
      </c>
      <c r="U17" s="51">
        <v>316760.69666064117</v>
      </c>
      <c r="V17" s="51">
        <v>0</v>
      </c>
      <c r="W17" s="51">
        <v>0</v>
      </c>
      <c r="X17" s="51">
        <v>2413481.7856149212</v>
      </c>
      <c r="Y17" s="51">
        <v>1991593.5074960617</v>
      </c>
    </row>
    <row r="18" spans="1:28" ht="15.75">
      <c r="A18" s="11">
        <v>2019</v>
      </c>
      <c r="B18" s="7">
        <f>I17</f>
        <v>2413481.7856149212</v>
      </c>
      <c r="C18" s="7">
        <f t="shared" ref="B18:C21" si="0">J17</f>
        <v>1991593.5074960617</v>
      </c>
      <c r="D18" s="8">
        <v>0</v>
      </c>
      <c r="E18" s="7">
        <f>B18/35</f>
        <v>68956.622446140609</v>
      </c>
      <c r="F18" s="7">
        <v>303845.64113767236</v>
      </c>
      <c r="G18" s="7">
        <v>389.32023999999996</v>
      </c>
      <c r="H18" s="7">
        <v>333.84306285714268</v>
      </c>
      <c r="I18" s="7">
        <f t="shared" ref="I18:I25" si="1">B18-D18+F18-G18</f>
        <v>2716938.1065125936</v>
      </c>
      <c r="J18" s="7">
        <f t="shared" ref="J18:J26" si="2">C18-E18+F18-H18</f>
        <v>2226148.6831247364</v>
      </c>
      <c r="K18" s="16"/>
      <c r="L18" s="38"/>
      <c r="M18" s="38"/>
      <c r="N18" s="38"/>
      <c r="O18" s="38"/>
      <c r="P18" s="11">
        <v>2019</v>
      </c>
      <c r="Q18" s="51">
        <v>2413481.7856149212</v>
      </c>
      <c r="R18" s="51">
        <v>1991593.5074960617</v>
      </c>
      <c r="S18" s="52">
        <v>0</v>
      </c>
      <c r="T18" s="51">
        <v>68956.622446140609</v>
      </c>
      <c r="U18" s="51">
        <v>303845.64113767236</v>
      </c>
      <c r="V18" s="51">
        <v>389.32023999999996</v>
      </c>
      <c r="W18" s="51">
        <v>333.84306285714268</v>
      </c>
      <c r="X18" s="51">
        <v>2716938.1065125936</v>
      </c>
      <c r="Y18" s="51">
        <v>2226148.6831247364</v>
      </c>
    </row>
    <row r="19" spans="1:28" ht="15.75">
      <c r="A19" s="11">
        <v>2020</v>
      </c>
      <c r="B19" s="12">
        <f>I18</f>
        <v>2716938.1065125936</v>
      </c>
      <c r="C19" s="12">
        <f t="shared" si="0"/>
        <v>2226148.6831247364</v>
      </c>
      <c r="D19" s="13">
        <v>75707.257000000012</v>
      </c>
      <c r="E19" s="12">
        <v>76618.735700359539</v>
      </c>
      <c r="F19" s="14">
        <v>319912.83488987578</v>
      </c>
      <c r="G19" s="15">
        <v>0</v>
      </c>
      <c r="H19" s="15">
        <v>0</v>
      </c>
      <c r="I19" s="14">
        <f t="shared" si="1"/>
        <v>2961143.6844024691</v>
      </c>
      <c r="J19" s="14">
        <f t="shared" si="2"/>
        <v>2469442.7823142526</v>
      </c>
      <c r="K19" s="16"/>
      <c r="L19" s="38"/>
      <c r="M19" s="38"/>
      <c r="N19" s="38"/>
      <c r="O19" s="38"/>
      <c r="P19" s="11">
        <v>2020</v>
      </c>
      <c r="Q19" s="55">
        <v>2716938.1065125936</v>
      </c>
      <c r="R19" s="55">
        <v>2226148.6831247364</v>
      </c>
      <c r="S19" s="56">
        <v>75707.257000000012</v>
      </c>
      <c r="T19" s="55">
        <v>76618.735700359539</v>
      </c>
      <c r="U19" s="57">
        <v>319912.83488987578</v>
      </c>
      <c r="V19" s="58">
        <v>0</v>
      </c>
      <c r="W19" s="58">
        <v>0</v>
      </c>
      <c r="X19" s="57">
        <f t="shared" ref="X19:X25" si="3">Q19-S19+U19-V19</f>
        <v>2961143.6844024691</v>
      </c>
      <c r="Y19" s="57">
        <f t="shared" ref="Y19:Y26" si="4">R19-T19+U19-W19</f>
        <v>2469442.7823142526</v>
      </c>
    </row>
    <row r="20" spans="1:28" ht="15.75">
      <c r="A20" s="11">
        <v>2021</v>
      </c>
      <c r="B20" s="14">
        <f t="shared" si="0"/>
        <v>2961143.6844024691</v>
      </c>
      <c r="C20" s="14">
        <f t="shared" si="0"/>
        <v>2469442.7823142526</v>
      </c>
      <c r="D20" s="15">
        <v>0</v>
      </c>
      <c r="E20" s="14">
        <f>B20/35</f>
        <v>84604.105268641972</v>
      </c>
      <c r="F20" s="17">
        <v>332331.90887666674</v>
      </c>
      <c r="G20" s="18">
        <v>0</v>
      </c>
      <c r="H20" s="18">
        <v>0</v>
      </c>
      <c r="I20" s="17">
        <f t="shared" si="1"/>
        <v>3293475.5932791359</v>
      </c>
      <c r="J20" s="17">
        <f t="shared" si="2"/>
        <v>2717170.5859222775</v>
      </c>
      <c r="K20" s="39"/>
      <c r="L20" s="38"/>
      <c r="M20" s="38"/>
      <c r="N20" s="38"/>
      <c r="O20" s="38"/>
      <c r="P20" s="11">
        <v>2021</v>
      </c>
      <c r="Q20" s="57">
        <f t="shared" ref="Q20:R26" si="5">X19</f>
        <v>2961143.6844024691</v>
      </c>
      <c r="R20" s="57">
        <f t="shared" si="5"/>
        <v>2469442.7823142526</v>
      </c>
      <c r="S20" s="58">
        <v>0</v>
      </c>
      <c r="T20" s="57">
        <f>Q20/35</f>
        <v>84604.105268641972</v>
      </c>
      <c r="U20" s="59">
        <v>332331.90246666683</v>
      </c>
      <c r="V20" s="33">
        <v>0</v>
      </c>
      <c r="W20" s="33">
        <v>0</v>
      </c>
      <c r="X20" s="32">
        <f>Q20-S20+U20-V20</f>
        <v>3293475.586869136</v>
      </c>
      <c r="Y20" s="32">
        <f t="shared" si="4"/>
        <v>2717170.5795122776</v>
      </c>
    </row>
    <row r="21" spans="1:28" ht="15.75">
      <c r="A21" s="11">
        <v>2022</v>
      </c>
      <c r="B21" s="17">
        <f>I20</f>
        <v>3293475.5932791359</v>
      </c>
      <c r="C21" s="17">
        <f t="shared" si="0"/>
        <v>2717170.5859222775</v>
      </c>
      <c r="D21" s="17">
        <v>8691.5172899999998</v>
      </c>
      <c r="E21" s="17">
        <v>93981.34986850241</v>
      </c>
      <c r="F21" s="17">
        <f>I47</f>
        <v>296941.65695440595</v>
      </c>
      <c r="G21" s="18">
        <v>0</v>
      </c>
      <c r="H21" s="18">
        <v>0</v>
      </c>
      <c r="I21" s="17">
        <f t="shared" si="1"/>
        <v>3581725.7329435418</v>
      </c>
      <c r="J21" s="17">
        <f t="shared" si="2"/>
        <v>2920130.8930081809</v>
      </c>
      <c r="K21" s="39"/>
      <c r="L21" s="38"/>
      <c r="M21" s="38"/>
      <c r="N21" s="38"/>
      <c r="O21" s="38"/>
      <c r="P21" s="11">
        <v>2022</v>
      </c>
      <c r="Q21" s="32">
        <f t="shared" si="5"/>
        <v>3293475.586869136</v>
      </c>
      <c r="R21" s="32">
        <f t="shared" si="5"/>
        <v>2717170.5795122776</v>
      </c>
      <c r="S21" s="32">
        <v>8691.5172899999998</v>
      </c>
      <c r="T21" s="32">
        <v>93981.34986850241</v>
      </c>
      <c r="U21" s="63">
        <f>X47</f>
        <v>296941.65695440595</v>
      </c>
      <c r="V21" s="33">
        <v>0</v>
      </c>
      <c r="W21" s="33">
        <v>0</v>
      </c>
      <c r="X21" s="63">
        <f>Q21-S21+U21-V21</f>
        <v>3581725.7265335419</v>
      </c>
      <c r="Y21" s="63">
        <f>R21-T21+U21-W21</f>
        <v>2920130.886598181</v>
      </c>
    </row>
    <row r="22" spans="1:28" ht="15.75">
      <c r="A22" s="11">
        <v>2023</v>
      </c>
      <c r="B22" s="17">
        <f>I21</f>
        <v>3581725.7329435418</v>
      </c>
      <c r="C22" s="17">
        <f>J21</f>
        <v>2920130.8930081809</v>
      </c>
      <c r="D22" s="17">
        <v>3001.22471</v>
      </c>
      <c r="E22" s="40">
        <v>102329.80288891401</v>
      </c>
      <c r="F22" s="17">
        <f>J47</f>
        <v>338085.26602216985</v>
      </c>
      <c r="G22" s="18">
        <v>0</v>
      </c>
      <c r="H22" s="18">
        <v>0</v>
      </c>
      <c r="I22" s="17">
        <f t="shared" si="1"/>
        <v>3916809.7742557116</v>
      </c>
      <c r="J22" s="17">
        <f t="shared" si="2"/>
        <v>3155886.3561414368</v>
      </c>
      <c r="K22" s="16"/>
      <c r="L22" s="38"/>
      <c r="M22" s="38"/>
      <c r="N22" s="38"/>
      <c r="O22" s="38"/>
      <c r="P22" s="11">
        <v>2023</v>
      </c>
      <c r="Q22" s="32">
        <f t="shared" si="5"/>
        <v>3581725.7265335419</v>
      </c>
      <c r="R22" s="32">
        <f t="shared" si="5"/>
        <v>2920130.886598181</v>
      </c>
      <c r="S22" s="32">
        <v>3001.22471</v>
      </c>
      <c r="T22" s="41">
        <v>102329.80288891401</v>
      </c>
      <c r="U22" s="32">
        <f>Y47</f>
        <v>338085.26602216985</v>
      </c>
      <c r="V22" s="33">
        <v>0</v>
      </c>
      <c r="W22" s="33">
        <v>0</v>
      </c>
      <c r="X22" s="32">
        <f t="shared" si="3"/>
        <v>3916809.7678457117</v>
      </c>
      <c r="Y22" s="32">
        <f t="shared" si="4"/>
        <v>3155886.3497314369</v>
      </c>
    </row>
    <row r="23" spans="1:28" ht="15.75">
      <c r="A23" s="11">
        <v>2024</v>
      </c>
      <c r="B23" s="17">
        <f t="shared" ref="B23:C26" si="6">I22</f>
        <v>3916809.7742557116</v>
      </c>
      <c r="C23" s="17">
        <f t="shared" si="6"/>
        <v>3155886.3561414368</v>
      </c>
      <c r="D23" s="17">
        <v>4358.5478299999995</v>
      </c>
      <c r="E23" s="40">
        <v>111808.65522383314</v>
      </c>
      <c r="F23" s="17">
        <f>K47</f>
        <v>343073.46196486457</v>
      </c>
      <c r="G23" s="18">
        <v>0</v>
      </c>
      <c r="H23" s="18">
        <v>0</v>
      </c>
      <c r="I23" s="17">
        <f t="shared" si="1"/>
        <v>4255524.6883905763</v>
      </c>
      <c r="J23" s="17">
        <f t="shared" si="2"/>
        <v>3387151.1628824687</v>
      </c>
      <c r="K23" s="16"/>
      <c r="L23" s="38"/>
      <c r="M23" s="38"/>
      <c r="N23" s="38"/>
      <c r="O23" s="38"/>
      <c r="P23" s="11">
        <v>2024</v>
      </c>
      <c r="Q23" s="32">
        <f t="shared" si="5"/>
        <v>3916809.7678457117</v>
      </c>
      <c r="R23" s="32">
        <f t="shared" si="5"/>
        <v>3155886.3497314369</v>
      </c>
      <c r="S23" s="32">
        <v>4358.5478299999995</v>
      </c>
      <c r="T23" s="41">
        <v>111808.65522383314</v>
      </c>
      <c r="U23" s="32">
        <f>Z47</f>
        <v>343073.46196486457</v>
      </c>
      <c r="V23" s="33">
        <v>0</v>
      </c>
      <c r="W23" s="33">
        <v>0</v>
      </c>
      <c r="X23" s="32">
        <f t="shared" si="3"/>
        <v>4255524.6819805764</v>
      </c>
      <c r="Y23" s="32">
        <f t="shared" si="4"/>
        <v>3387151.1564724687</v>
      </c>
    </row>
    <row r="24" spans="1:28" ht="15.75">
      <c r="A24" s="11">
        <v>2025</v>
      </c>
      <c r="B24" s="17">
        <f t="shared" si="6"/>
        <v>4255524.6883905763</v>
      </c>
      <c r="C24" s="17">
        <f t="shared" si="6"/>
        <v>3387151.1628824687</v>
      </c>
      <c r="D24" s="17">
        <v>1685.249</v>
      </c>
      <c r="E24" s="40">
        <v>121575.68112540069</v>
      </c>
      <c r="F24" s="17">
        <f>L47</f>
        <v>353832.16576383566</v>
      </c>
      <c r="G24" s="18">
        <v>0</v>
      </c>
      <c r="H24" s="18">
        <v>0</v>
      </c>
      <c r="I24" s="17">
        <f t="shared" si="1"/>
        <v>4607671.6051544119</v>
      </c>
      <c r="J24" s="17">
        <f t="shared" si="2"/>
        <v>3619407.6475209035</v>
      </c>
      <c r="K24" s="16"/>
      <c r="L24" s="38"/>
      <c r="M24" s="38"/>
      <c r="N24" s="38"/>
      <c r="O24" s="38"/>
      <c r="P24" s="11">
        <v>2025</v>
      </c>
      <c r="Q24" s="32">
        <f t="shared" si="5"/>
        <v>4255524.6819805764</v>
      </c>
      <c r="R24" s="32">
        <f t="shared" si="5"/>
        <v>3387151.1564724687</v>
      </c>
      <c r="S24" s="32">
        <v>1685.249</v>
      </c>
      <c r="T24" s="41">
        <v>121575.68112540069</v>
      </c>
      <c r="U24" s="32">
        <f>AA47</f>
        <v>353832.16576383566</v>
      </c>
      <c r="V24" s="33">
        <v>0</v>
      </c>
      <c r="W24" s="33">
        <v>0</v>
      </c>
      <c r="X24" s="32">
        <f t="shared" si="3"/>
        <v>4607671.598744412</v>
      </c>
      <c r="Y24" s="32">
        <f t="shared" si="4"/>
        <v>3619407.6411109036</v>
      </c>
    </row>
    <row r="25" spans="1:28" ht="15.75">
      <c r="A25" s="11">
        <v>2026</v>
      </c>
      <c r="B25" s="17">
        <f t="shared" si="6"/>
        <v>4607671.6051544119</v>
      </c>
      <c r="C25" s="17">
        <f t="shared" si="6"/>
        <v>3619407.6475209035</v>
      </c>
      <c r="D25" s="17">
        <v>2867.6526700000004</v>
      </c>
      <c r="E25" s="40">
        <v>131592.870663796</v>
      </c>
      <c r="F25" s="17">
        <f>M47</f>
        <v>356867.80538186582</v>
      </c>
      <c r="G25" s="18">
        <v>0</v>
      </c>
      <c r="H25" s="18">
        <v>0</v>
      </c>
      <c r="I25" s="17">
        <f t="shared" si="1"/>
        <v>4961671.7578662783</v>
      </c>
      <c r="J25" s="17">
        <f t="shared" si="2"/>
        <v>3844682.5822389731</v>
      </c>
      <c r="K25" s="16"/>
      <c r="L25" s="38"/>
      <c r="M25" s="38"/>
      <c r="N25" s="38"/>
      <c r="O25" s="38"/>
      <c r="P25" s="11">
        <v>2026</v>
      </c>
      <c r="Q25" s="32">
        <f t="shared" si="5"/>
        <v>4607671.598744412</v>
      </c>
      <c r="R25" s="32">
        <f t="shared" si="5"/>
        <v>3619407.6411109036</v>
      </c>
      <c r="S25" s="32">
        <v>2867.6526700000004</v>
      </c>
      <c r="T25" s="41">
        <v>131592.870663796</v>
      </c>
      <c r="U25" s="32">
        <f>AB47</f>
        <v>356867.80538186582</v>
      </c>
      <c r="V25" s="33">
        <v>0</v>
      </c>
      <c r="W25" s="33">
        <v>0</v>
      </c>
      <c r="X25" s="32">
        <f t="shared" si="3"/>
        <v>4961671.7514562784</v>
      </c>
      <c r="Y25" s="32">
        <f t="shared" si="4"/>
        <v>3844682.5758289732</v>
      </c>
    </row>
    <row r="26" spans="1:28" ht="15.75">
      <c r="A26" s="11">
        <v>2027</v>
      </c>
      <c r="B26" s="17">
        <f t="shared" si="6"/>
        <v>4961671.7578662783</v>
      </c>
      <c r="C26" s="17">
        <f t="shared" si="6"/>
        <v>3844682.5822389731</v>
      </c>
      <c r="D26" s="17">
        <v>1905.337</v>
      </c>
      <c r="E26" s="40">
        <v>141761.50562470639</v>
      </c>
      <c r="F26" s="17">
        <f>N47</f>
        <v>369546.59856877313</v>
      </c>
      <c r="G26" s="18">
        <v>0</v>
      </c>
      <c r="H26" s="18">
        <v>0</v>
      </c>
      <c r="I26" s="17">
        <f>B26-D26+F26-G26</f>
        <v>5329313.0194350509</v>
      </c>
      <c r="J26" s="17">
        <f t="shared" si="2"/>
        <v>4072467.6751830401</v>
      </c>
      <c r="K26" s="16"/>
      <c r="L26" s="38"/>
      <c r="M26" s="38"/>
      <c r="N26" s="38"/>
      <c r="O26" s="38"/>
      <c r="P26" s="11">
        <v>2027</v>
      </c>
      <c r="Q26" s="32">
        <f t="shared" si="5"/>
        <v>4961671.7514562784</v>
      </c>
      <c r="R26" s="32">
        <f t="shared" si="5"/>
        <v>3844682.5758289732</v>
      </c>
      <c r="S26" s="32">
        <v>1905.337</v>
      </c>
      <c r="T26" s="41">
        <v>141761.50562470639</v>
      </c>
      <c r="U26" s="32">
        <f>AC47</f>
        <v>369546.59856877313</v>
      </c>
      <c r="V26" s="33">
        <v>0</v>
      </c>
      <c r="W26" s="33">
        <v>0</v>
      </c>
      <c r="X26" s="32">
        <f>Q26-S26+U26-V26</f>
        <v>5329313.013025051</v>
      </c>
      <c r="Y26" s="32">
        <f t="shared" si="4"/>
        <v>4072467.6687730402</v>
      </c>
    </row>
    <row r="27" spans="1:28" ht="15.75">
      <c r="A27" s="24"/>
      <c r="B27" s="24"/>
      <c r="C27" s="24"/>
      <c r="D27" s="25"/>
      <c r="E27" s="24"/>
      <c r="F27" s="42"/>
      <c r="G27" s="26"/>
      <c r="H27" s="24"/>
      <c r="I27" s="24"/>
      <c r="J27" s="24"/>
      <c r="K27" s="16"/>
      <c r="L27" s="38"/>
      <c r="M27" s="38"/>
      <c r="N27" s="38"/>
      <c r="O27" s="38"/>
      <c r="P27" s="24"/>
      <c r="Q27" s="35"/>
      <c r="R27" s="35"/>
      <c r="S27" s="35"/>
      <c r="T27" s="35"/>
    </row>
    <row r="28" spans="1:28" ht="15.75">
      <c r="A28" s="24"/>
      <c r="B28" s="132" t="s">
        <v>47</v>
      </c>
      <c r="C28" s="132"/>
      <c r="D28" s="132"/>
      <c r="E28" s="132"/>
      <c r="F28" s="132"/>
      <c r="G28" s="132"/>
      <c r="H28" s="132"/>
      <c r="I28" s="132"/>
      <c r="J28" s="24"/>
      <c r="K28" s="16"/>
      <c r="L28" s="38"/>
      <c r="M28" s="38"/>
      <c r="N28" s="38"/>
      <c r="O28" s="38"/>
      <c r="P28" s="24"/>
      <c r="Q28" s="132" t="s">
        <v>47</v>
      </c>
      <c r="R28" s="132"/>
      <c r="S28" s="132"/>
      <c r="T28" s="132"/>
      <c r="U28" s="132"/>
      <c r="V28" s="132"/>
      <c r="W28" s="132"/>
      <c r="X28" s="132"/>
      <c r="Y28" s="24"/>
      <c r="Z28" s="16"/>
      <c r="AA28" s="38"/>
      <c r="AB28" s="38"/>
    </row>
    <row r="29" spans="1:28" ht="15.75">
      <c r="A29" s="24"/>
      <c r="B29" s="24"/>
      <c r="C29" s="24"/>
      <c r="D29" s="25"/>
      <c r="E29" s="24"/>
      <c r="F29" s="24"/>
      <c r="G29" s="24"/>
      <c r="H29" s="24"/>
      <c r="I29" s="24"/>
      <c r="J29" s="24"/>
      <c r="K29" s="16"/>
      <c r="L29" s="38"/>
      <c r="M29" s="38"/>
      <c r="N29" s="38"/>
      <c r="O29" s="38"/>
      <c r="P29" s="24"/>
      <c r="Q29" s="24"/>
      <c r="R29" s="24"/>
      <c r="S29" s="25"/>
      <c r="T29" s="24"/>
      <c r="U29" s="24"/>
      <c r="V29" s="24"/>
      <c r="W29" s="24"/>
      <c r="X29" s="24"/>
      <c r="Y29" s="24"/>
      <c r="Z29" s="16"/>
      <c r="AA29" s="38"/>
      <c r="AB29" s="38"/>
    </row>
    <row r="30" spans="1:28" ht="15.75">
      <c r="A30" s="29" t="s">
        <v>0</v>
      </c>
      <c r="B30" s="130" t="s">
        <v>48</v>
      </c>
      <c r="C30" s="130"/>
      <c r="D30" s="130"/>
      <c r="E30" s="29" t="s">
        <v>49</v>
      </c>
      <c r="F30" s="29" t="s">
        <v>50</v>
      </c>
      <c r="G30" s="29" t="s">
        <v>3</v>
      </c>
      <c r="H30" s="29" t="s">
        <v>32</v>
      </c>
      <c r="I30" s="29">
        <v>2023</v>
      </c>
      <c r="J30" s="29">
        <v>2024</v>
      </c>
      <c r="K30" s="29">
        <v>2025</v>
      </c>
      <c r="L30" s="29">
        <v>2026</v>
      </c>
      <c r="M30" s="29">
        <v>2027</v>
      </c>
      <c r="N30" s="38"/>
      <c r="O30" s="38"/>
      <c r="P30" s="29" t="s">
        <v>0</v>
      </c>
      <c r="Q30" s="130" t="s">
        <v>48</v>
      </c>
      <c r="R30" s="130"/>
      <c r="S30" s="130"/>
      <c r="T30" s="29" t="s">
        <v>49</v>
      </c>
      <c r="U30" s="29" t="s">
        <v>50</v>
      </c>
      <c r="V30" s="29" t="s">
        <v>3</v>
      </c>
      <c r="W30" s="29" t="s">
        <v>32</v>
      </c>
      <c r="X30" s="29">
        <v>2023</v>
      </c>
      <c r="Y30" s="29">
        <v>2024</v>
      </c>
      <c r="Z30" s="29">
        <v>2025</v>
      </c>
      <c r="AA30" s="29">
        <v>2026</v>
      </c>
      <c r="AB30" s="29">
        <v>2027</v>
      </c>
    </row>
    <row r="31" spans="1:28" ht="15.75">
      <c r="A31" s="20">
        <v>1</v>
      </c>
      <c r="B31" s="133">
        <v>2</v>
      </c>
      <c r="C31" s="133"/>
      <c r="D31" s="133"/>
      <c r="E31" s="20">
        <v>3</v>
      </c>
      <c r="F31" s="20">
        <v>6</v>
      </c>
      <c r="G31" s="20">
        <v>7</v>
      </c>
      <c r="H31" s="20">
        <v>8</v>
      </c>
      <c r="I31" s="20">
        <v>9</v>
      </c>
      <c r="J31" s="20">
        <v>10</v>
      </c>
      <c r="K31" s="20">
        <v>11</v>
      </c>
      <c r="L31" s="20">
        <v>12</v>
      </c>
      <c r="M31" s="20">
        <v>13</v>
      </c>
      <c r="N31" s="38"/>
      <c r="O31" s="38"/>
      <c r="P31" s="20">
        <v>1</v>
      </c>
      <c r="Q31" s="133">
        <v>2</v>
      </c>
      <c r="R31" s="133"/>
      <c r="S31" s="133"/>
      <c r="T31" s="20">
        <v>3</v>
      </c>
      <c r="U31" s="20">
        <v>6</v>
      </c>
      <c r="V31" s="20">
        <v>7</v>
      </c>
      <c r="W31" s="20">
        <v>8</v>
      </c>
      <c r="X31" s="20">
        <v>9</v>
      </c>
      <c r="Y31" s="20">
        <v>10</v>
      </c>
      <c r="Z31" s="20">
        <v>11</v>
      </c>
      <c r="AA31" s="20">
        <v>12</v>
      </c>
      <c r="AB31" s="20">
        <v>13</v>
      </c>
    </row>
    <row r="32" spans="1:28" ht="37.5" customHeight="1">
      <c r="A32" s="20">
        <v>1</v>
      </c>
      <c r="B32" s="129" t="s">
        <v>51</v>
      </c>
      <c r="C32" s="129"/>
      <c r="D32" s="129"/>
      <c r="E32" s="20" t="s">
        <v>10</v>
      </c>
      <c r="F32" s="21">
        <f>C19</f>
        <v>2226148.6831247364</v>
      </c>
      <c r="G32" s="21">
        <f>C20</f>
        <v>2469442.7823142526</v>
      </c>
      <c r="H32" s="21">
        <f>C21</f>
        <v>2717170.5859222775</v>
      </c>
      <c r="I32" s="21">
        <f>C22</f>
        <v>2920130.8930081809</v>
      </c>
      <c r="J32" s="21">
        <f>C23</f>
        <v>3155886.3561414368</v>
      </c>
      <c r="K32" s="21">
        <f>C24</f>
        <v>3387151.1628824687</v>
      </c>
      <c r="L32" s="21">
        <f>C25</f>
        <v>3619407.6475209035</v>
      </c>
      <c r="M32" s="21">
        <f>C26</f>
        <v>3844682.5822389731</v>
      </c>
      <c r="N32" s="24"/>
      <c r="O32" s="24"/>
      <c r="P32" s="20">
        <v>1</v>
      </c>
      <c r="Q32" s="129" t="s">
        <v>51</v>
      </c>
      <c r="R32" s="129"/>
      <c r="S32" s="129"/>
      <c r="T32" s="20" t="s">
        <v>10</v>
      </c>
      <c r="U32" s="21">
        <f>R19</f>
        <v>2226148.6831247364</v>
      </c>
      <c r="V32" s="21">
        <f>R20</f>
        <v>2469442.7823142526</v>
      </c>
      <c r="W32" s="21">
        <f>R21</f>
        <v>2717170.5795122776</v>
      </c>
      <c r="X32" s="21">
        <f>R22</f>
        <v>2920130.886598181</v>
      </c>
      <c r="Y32" s="21">
        <f>R23</f>
        <v>3155886.3497314369</v>
      </c>
      <c r="Z32" s="21">
        <f>R24</f>
        <v>3387151.1564724687</v>
      </c>
      <c r="AA32" s="21">
        <f>R25</f>
        <v>3619407.6411109036</v>
      </c>
      <c r="AB32" s="21">
        <f>R26</f>
        <v>3844682.5758289732</v>
      </c>
    </row>
    <row r="33" spans="1:29" ht="63.75" customHeight="1">
      <c r="A33" s="20"/>
      <c r="B33" s="129" t="s">
        <v>52</v>
      </c>
      <c r="C33" s="129"/>
      <c r="D33" s="129"/>
      <c r="E33" s="20" t="s">
        <v>10</v>
      </c>
      <c r="F33" s="21">
        <f>G33</f>
        <v>1396.3599999996368</v>
      </c>
      <c r="G33" s="21">
        <v>1396.3599999996368</v>
      </c>
      <c r="H33" s="21">
        <v>1396.35999999963</v>
      </c>
      <c r="I33" s="21">
        <v>1396.35999999963</v>
      </c>
      <c r="J33" s="21">
        <v>1396.35999999963</v>
      </c>
      <c r="K33" s="21">
        <v>1396.35999999963</v>
      </c>
      <c r="L33" s="21">
        <v>1396.35999999963</v>
      </c>
      <c r="M33" s="21">
        <v>1396.35999999963</v>
      </c>
      <c r="N33" s="24"/>
      <c r="O33" s="24"/>
      <c r="P33" s="20"/>
      <c r="Q33" s="129" t="s">
        <v>52</v>
      </c>
      <c r="R33" s="129"/>
      <c r="S33" s="129"/>
      <c r="T33" s="20" t="s">
        <v>10</v>
      </c>
      <c r="U33" s="21">
        <f>V33</f>
        <v>1396.3599999996368</v>
      </c>
      <c r="V33" s="21">
        <v>1396.3599999996368</v>
      </c>
      <c r="W33" s="21">
        <v>1396.35999999963</v>
      </c>
      <c r="X33" s="60">
        <v>1396.35999999963</v>
      </c>
      <c r="Y33" s="60">
        <v>1396.35999999963</v>
      </c>
      <c r="Z33" s="60">
        <v>1396.35999999963</v>
      </c>
      <c r="AA33" s="60">
        <v>1396.35999999963</v>
      </c>
      <c r="AB33" s="60">
        <v>1396.35999999963</v>
      </c>
    </row>
    <row r="34" spans="1:29" ht="18.75" customHeight="1">
      <c r="A34" s="20">
        <v>2</v>
      </c>
      <c r="B34" s="129" t="s">
        <v>53</v>
      </c>
      <c r="C34" s="129"/>
      <c r="D34" s="129"/>
      <c r="E34" s="20" t="s">
        <v>10</v>
      </c>
      <c r="F34" s="21">
        <v>36129.212620800005</v>
      </c>
      <c r="G34" s="22">
        <v>37574.381125632004</v>
      </c>
      <c r="H34" s="22">
        <v>39077.356370657282</v>
      </c>
      <c r="I34" s="21">
        <f>H38*2%</f>
        <v>37784.922267745438</v>
      </c>
      <c r="J34" s="21">
        <f>I38*2%</f>
        <v>57319.881312697224</v>
      </c>
      <c r="K34" s="21">
        <f>J38*2%</f>
        <v>57728.837162469805</v>
      </c>
      <c r="L34" s="21">
        <f>K38*2%</f>
        <v>58661.661927116395</v>
      </c>
      <c r="M34" s="21">
        <f>L38*2%</f>
        <v>59422.645613098139</v>
      </c>
      <c r="N34" s="24"/>
      <c r="O34" s="24"/>
      <c r="P34" s="20">
        <v>2</v>
      </c>
      <c r="Q34" s="129" t="s">
        <v>53</v>
      </c>
      <c r="R34" s="129"/>
      <c r="S34" s="129"/>
      <c r="T34" s="20" t="s">
        <v>10</v>
      </c>
      <c r="U34" s="21">
        <v>36129.212620800005</v>
      </c>
      <c r="V34" s="22">
        <v>37574.381125632004</v>
      </c>
      <c r="W34" s="22">
        <v>39077.356370657282</v>
      </c>
      <c r="X34" s="62"/>
      <c r="Y34" s="62"/>
      <c r="Z34" s="62"/>
      <c r="AA34" s="62"/>
      <c r="AB34" s="62"/>
    </row>
    <row r="35" spans="1:29" ht="18.75" customHeight="1">
      <c r="A35" s="20">
        <v>3</v>
      </c>
      <c r="B35" s="129" t="s">
        <v>54</v>
      </c>
      <c r="C35" s="129"/>
      <c r="D35" s="129"/>
      <c r="E35" s="20" t="s">
        <v>2</v>
      </c>
      <c r="F35" s="21">
        <v>11</v>
      </c>
      <c r="G35" s="21">
        <v>11</v>
      </c>
      <c r="H35" s="21">
        <v>11</v>
      </c>
      <c r="I35" s="21">
        <v>11</v>
      </c>
      <c r="J35" s="21">
        <v>11</v>
      </c>
      <c r="K35" s="21">
        <v>11</v>
      </c>
      <c r="L35" s="21">
        <v>11</v>
      </c>
      <c r="M35" s="21">
        <v>11</v>
      </c>
      <c r="N35" s="24"/>
      <c r="O35" s="24"/>
      <c r="P35" s="20">
        <v>3</v>
      </c>
      <c r="Q35" s="129" t="s">
        <v>54</v>
      </c>
      <c r="R35" s="129"/>
      <c r="S35" s="129"/>
      <c r="T35" s="20" t="s">
        <v>2</v>
      </c>
      <c r="U35" s="21">
        <v>11</v>
      </c>
      <c r="V35" s="21">
        <v>11</v>
      </c>
      <c r="W35" s="21">
        <v>11</v>
      </c>
      <c r="X35" s="21">
        <v>11</v>
      </c>
      <c r="Y35" s="21">
        <v>11</v>
      </c>
      <c r="Z35" s="21">
        <v>11</v>
      </c>
      <c r="AA35" s="21">
        <v>11</v>
      </c>
      <c r="AB35" s="21">
        <v>11</v>
      </c>
    </row>
    <row r="36" spans="1:29" ht="15.75">
      <c r="A36" s="130" t="s">
        <v>55</v>
      </c>
      <c r="B36" s="130"/>
      <c r="C36" s="130"/>
      <c r="D36" s="130"/>
      <c r="E36" s="29" t="s">
        <v>10</v>
      </c>
      <c r="F36" s="23">
        <f>(F32+F33+F34)*F35/100</f>
        <v>249004.16813200898</v>
      </c>
      <c r="G36" s="23">
        <f>(G32+G33)*G35/100</f>
        <v>271792.30565456778</v>
      </c>
      <c r="H36" s="23">
        <f>(H32+H33)*H35/100</f>
        <v>299042.36405145045</v>
      </c>
      <c r="I36" s="23">
        <f>(I32+I33+I34)*I35/100</f>
        <v>325524.33928035182</v>
      </c>
      <c r="J36" s="23">
        <f>(J32+J33+J34)*J35/100</f>
        <v>353606.28571995464</v>
      </c>
      <c r="K36" s="23">
        <f>(K32+K33+K34)*K35/100</f>
        <v>379090.39960494317</v>
      </c>
      <c r="L36" s="23">
        <f>(L32+L33+L34)*L35/100</f>
        <v>404741.22363928217</v>
      </c>
      <c r="M36" s="23">
        <f>(M32+M33+M34)*M35/100</f>
        <v>429605.17466372775</v>
      </c>
      <c r="N36" s="24"/>
      <c r="O36" s="24"/>
      <c r="P36" s="130" t="s">
        <v>55</v>
      </c>
      <c r="Q36" s="130"/>
      <c r="R36" s="130"/>
      <c r="S36" s="130"/>
      <c r="T36" s="29" t="s">
        <v>10</v>
      </c>
      <c r="U36" s="23">
        <f>(U32+U33+U34)*U35/100</f>
        <v>249004.16813200898</v>
      </c>
      <c r="V36" s="23">
        <f>(V32+V33)*V35/100</f>
        <v>271792.30565456778</v>
      </c>
      <c r="W36" s="23">
        <f>(W32+W33)*W35/100</f>
        <v>299042.3633463505</v>
      </c>
      <c r="X36" s="23">
        <f>(X32+X33+X34)*X35/100</f>
        <v>321367.99712579983</v>
      </c>
      <c r="Y36" s="23">
        <f>(Y32+Y33+Y34)*Y35/100</f>
        <v>347301.09807045804</v>
      </c>
      <c r="Z36" s="23">
        <f>(Z32+Z33+Z34)*Z35/100</f>
        <v>372740.22681197152</v>
      </c>
      <c r="AA36" s="23">
        <f>(AA32+AA33+AA34)*AA35/100</f>
        <v>398288.44012219936</v>
      </c>
      <c r="AB36" s="23">
        <f>(AB32+AB33+AB34)*AB35/100</f>
        <v>423068.682941187</v>
      </c>
    </row>
    <row r="37" spans="1:29" ht="15.75">
      <c r="A37" s="24"/>
      <c r="B37" s="24"/>
      <c r="C37" s="24"/>
      <c r="D37" s="25"/>
      <c r="E37" s="24"/>
      <c r="F37" s="24"/>
      <c r="G37" s="24"/>
      <c r="H37" s="24"/>
      <c r="I37" s="24"/>
      <c r="J37" s="24"/>
      <c r="K37" s="26"/>
      <c r="L37" s="24"/>
      <c r="M37" s="24"/>
      <c r="N37" s="24"/>
      <c r="O37" s="24"/>
      <c r="P37" s="24"/>
      <c r="Q37" s="24"/>
      <c r="R37" s="24"/>
      <c r="S37" s="25"/>
      <c r="T37" s="24"/>
      <c r="U37" s="24"/>
      <c r="V37" s="24"/>
      <c r="W37" s="24"/>
      <c r="X37" s="24"/>
      <c r="Y37" s="24"/>
      <c r="Z37" s="26"/>
      <c r="AA37" s="24"/>
      <c r="AB37" s="24"/>
    </row>
    <row r="38" spans="1:29" ht="15.75">
      <c r="A38" s="24"/>
      <c r="B38" s="24"/>
      <c r="C38" s="24"/>
      <c r="D38" s="25"/>
      <c r="E38" s="24"/>
      <c r="F38" s="24"/>
      <c r="G38" s="27" t="s">
        <v>56</v>
      </c>
      <c r="H38" s="43">
        <f>'[110]НВВ 23-27'!N69</f>
        <v>1889246.113387272</v>
      </c>
      <c r="I38" s="43">
        <f>'[110]НВВ 23-27'!O69</f>
        <v>2865994.0656348611</v>
      </c>
      <c r="J38" s="43">
        <f>'[110]НВВ 23-27'!P69</f>
        <v>2886441.8581234901</v>
      </c>
      <c r="K38" s="43">
        <f>'[110]НВВ 23-27'!Q69</f>
        <v>2933083.0963558196</v>
      </c>
      <c r="L38" s="43">
        <f>'[110]НВВ 23-27'!R69</f>
        <v>2971132.2806549068</v>
      </c>
      <c r="M38" s="43">
        <f>'[110]НВВ 23-27'!S69</f>
        <v>3014768.7669367227</v>
      </c>
      <c r="N38" s="24"/>
      <c r="O38" s="24"/>
      <c r="P38" s="24"/>
      <c r="Q38" s="24"/>
      <c r="R38" s="24"/>
      <c r="S38" s="25"/>
      <c r="T38" s="24"/>
      <c r="U38" s="24"/>
      <c r="V38" s="27" t="s">
        <v>56</v>
      </c>
      <c r="W38" s="43" t="e">
        <f>#REF!</f>
        <v>#REF!</v>
      </c>
      <c r="X38" s="43" t="e">
        <f>#REF!</f>
        <v>#REF!</v>
      </c>
      <c r="Y38" s="43" t="e">
        <f>#REF!</f>
        <v>#REF!</v>
      </c>
      <c r="Z38" s="43" t="e">
        <f>#REF!</f>
        <v>#REF!</v>
      </c>
      <c r="AA38" s="43" t="e">
        <f>#REF!</f>
        <v>#REF!</v>
      </c>
      <c r="AB38" s="43" t="e">
        <f>#REF!</f>
        <v>#REF!</v>
      </c>
    </row>
    <row r="39" spans="1:29" ht="15.75">
      <c r="A39" s="24"/>
      <c r="B39" s="24"/>
      <c r="C39" s="24"/>
      <c r="D39" s="25"/>
      <c r="E39" s="24"/>
      <c r="F39" s="24"/>
      <c r="G39" s="24"/>
      <c r="H39" s="24"/>
      <c r="I39" s="24"/>
      <c r="J39" s="24"/>
      <c r="K39" s="24"/>
      <c r="L39" s="24"/>
      <c r="M39" s="24"/>
      <c r="N39" s="24"/>
      <c r="O39" s="24"/>
      <c r="P39" s="24"/>
      <c r="Q39" s="35"/>
      <c r="R39" s="35"/>
      <c r="S39" s="35"/>
      <c r="T39" s="35"/>
    </row>
    <row r="40" spans="1:29" ht="15.75">
      <c r="A40" s="44" t="s">
        <v>57</v>
      </c>
      <c r="B40" s="24"/>
      <c r="C40" s="24"/>
      <c r="D40" s="25"/>
      <c r="E40" s="24"/>
      <c r="F40" s="24"/>
      <c r="G40" s="24"/>
      <c r="H40" s="24"/>
      <c r="I40" s="24"/>
      <c r="J40" s="24"/>
      <c r="K40" s="24"/>
      <c r="L40" s="24"/>
      <c r="M40" s="24"/>
      <c r="N40" s="24"/>
      <c r="O40" s="24"/>
      <c r="P40" s="44" t="s">
        <v>57</v>
      </c>
      <c r="Q40" s="24"/>
      <c r="R40" s="24"/>
      <c r="S40" s="25"/>
      <c r="T40" s="24"/>
      <c r="U40" s="24"/>
      <c r="V40" s="24"/>
      <c r="W40" s="24"/>
      <c r="X40" s="24"/>
      <c r="Y40" s="24"/>
      <c r="Z40" s="24"/>
      <c r="AA40" s="24"/>
      <c r="AB40" s="24"/>
      <c r="AC40" s="24"/>
    </row>
    <row r="41" spans="1:29" ht="15.75">
      <c r="A41" s="44" t="s">
        <v>58</v>
      </c>
      <c r="B41" s="24"/>
      <c r="C41" s="24"/>
      <c r="D41" s="25"/>
      <c r="E41" s="24"/>
      <c r="F41" s="24"/>
      <c r="G41" s="24"/>
      <c r="H41" s="24"/>
      <c r="I41" s="24"/>
      <c r="J41" s="24"/>
      <c r="K41" s="24"/>
      <c r="L41" s="24"/>
      <c r="M41" s="24"/>
      <c r="N41" s="24"/>
      <c r="O41" s="24"/>
      <c r="P41" s="44" t="s">
        <v>58</v>
      </c>
      <c r="Q41" s="24"/>
      <c r="R41" s="24"/>
      <c r="S41" s="25"/>
      <c r="T41" s="24"/>
      <c r="U41" s="24"/>
      <c r="V41" s="24"/>
      <c r="W41" s="24"/>
      <c r="X41" s="24"/>
      <c r="Y41" s="24"/>
      <c r="Z41" s="24"/>
      <c r="AA41" s="24"/>
      <c r="AB41" s="24"/>
      <c r="AC41" s="24"/>
    </row>
    <row r="42" spans="1:29" ht="15.75">
      <c r="A42" s="127" t="s">
        <v>1</v>
      </c>
      <c r="B42" s="127"/>
      <c r="C42" s="127"/>
      <c r="D42" s="31"/>
      <c r="E42" s="45">
        <v>2018</v>
      </c>
      <c r="F42" s="45">
        <v>2019</v>
      </c>
      <c r="G42" s="45">
        <v>2020</v>
      </c>
      <c r="H42" s="45">
        <v>2021</v>
      </c>
      <c r="I42" s="45">
        <v>2022</v>
      </c>
      <c r="J42" s="45">
        <v>2023</v>
      </c>
      <c r="K42" s="45">
        <v>2024</v>
      </c>
      <c r="L42" s="45">
        <v>2025</v>
      </c>
      <c r="M42" s="45">
        <v>2026</v>
      </c>
      <c r="N42" s="45">
        <v>2027</v>
      </c>
      <c r="P42" s="127" t="s">
        <v>1</v>
      </c>
      <c r="Q42" s="127"/>
      <c r="R42" s="127"/>
      <c r="S42" s="31"/>
      <c r="T42" s="45">
        <v>2018</v>
      </c>
      <c r="U42" s="45">
        <v>2019</v>
      </c>
      <c r="V42" s="45">
        <v>2020</v>
      </c>
      <c r="W42" s="45">
        <v>2021</v>
      </c>
      <c r="X42" s="45">
        <v>2022</v>
      </c>
      <c r="Y42" s="45">
        <v>2023</v>
      </c>
      <c r="Z42" s="45">
        <v>2024</v>
      </c>
      <c r="AA42" s="45">
        <v>2025</v>
      </c>
      <c r="AB42" s="45">
        <v>2026</v>
      </c>
      <c r="AC42" s="45">
        <v>2027</v>
      </c>
    </row>
    <row r="43" spans="1:29" ht="75" customHeight="1">
      <c r="A43" s="131" t="s">
        <v>59</v>
      </c>
      <c r="B43" s="131"/>
      <c r="C43" s="131"/>
      <c r="D43" s="46" t="s">
        <v>10</v>
      </c>
      <c r="E43" s="47">
        <f>'[111]4'!$F$18*1000</f>
        <v>234226.09042786271</v>
      </c>
      <c r="F43" s="47">
        <f>'[111]4'!$M$18*1000</f>
        <v>224693.3697570622</v>
      </c>
      <c r="G43" s="47">
        <f>'[111]4'!$T$18*1000</f>
        <v>312884.28996696672</v>
      </c>
      <c r="H43" s="47">
        <f>'[111]4'!$AA$18*1000</f>
        <v>317254.7410867656</v>
      </c>
      <c r="I43" s="47">
        <f>'[111]4'!$AH$18*1000</f>
        <v>282682.75914395292</v>
      </c>
      <c r="J43" s="47"/>
      <c r="K43" s="47"/>
      <c r="L43" s="47"/>
      <c r="M43" s="47"/>
      <c r="N43" s="47"/>
      <c r="P43" s="131" t="s">
        <v>59</v>
      </c>
      <c r="Q43" s="131"/>
      <c r="R43" s="131"/>
      <c r="S43" s="46" t="s">
        <v>10</v>
      </c>
      <c r="T43" s="47">
        <f>'[111]4'!$F$18*1000</f>
        <v>234226.09042786271</v>
      </c>
      <c r="U43" s="47">
        <f>'[111]4'!$M$18*1000</f>
        <v>224693.3697570622</v>
      </c>
      <c r="V43" s="47">
        <f>'[111]4'!$T$18*1000</f>
        <v>312884.28996696672</v>
      </c>
      <c r="W43" s="47">
        <f>'[111]4'!$AA$18*1000</f>
        <v>317254.7410867656</v>
      </c>
      <c r="X43" s="47">
        <f>'[111]4'!$AH$18*1000</f>
        <v>282682.75914395292</v>
      </c>
      <c r="Y43" s="47"/>
      <c r="Z43" s="47"/>
      <c r="AA43" s="47"/>
      <c r="AB43" s="47"/>
      <c r="AC43" s="47"/>
    </row>
    <row r="44" spans="1:29" ht="75" customHeight="1">
      <c r="A44" s="131" t="s">
        <v>60</v>
      </c>
      <c r="B44" s="131"/>
      <c r="C44" s="131"/>
      <c r="D44" s="46" t="s">
        <v>10</v>
      </c>
      <c r="E44" s="47">
        <f>'[112]4'!$M$18*1000</f>
        <v>12712.711864406781</v>
      </c>
      <c r="F44" s="47">
        <f>'[112]4'!$T$18*1000</f>
        <v>12500</v>
      </c>
      <c r="G44" s="47">
        <f>'[112]4'!$AA$18*1000</f>
        <v>14707.6271186676</v>
      </c>
      <c r="H44" s="47">
        <f>'[112]4'!$AH$18*1000</f>
        <v>14258.897810453</v>
      </c>
      <c r="I44" s="47">
        <f>'[112]4'!$AO$18*1000</f>
        <v>14258.897810453</v>
      </c>
      <c r="J44" s="47"/>
      <c r="K44" s="47"/>
      <c r="L44" s="47"/>
      <c r="M44" s="47"/>
      <c r="N44" s="47"/>
      <c r="P44" s="131" t="s">
        <v>60</v>
      </c>
      <c r="Q44" s="131"/>
      <c r="R44" s="131"/>
      <c r="S44" s="46" t="s">
        <v>10</v>
      </c>
      <c r="T44" s="47">
        <f>'[112]4'!$M$18*1000</f>
        <v>12712.711864406781</v>
      </c>
      <c r="U44" s="47">
        <f>'[112]4'!$T$18*1000</f>
        <v>12500</v>
      </c>
      <c r="V44" s="47">
        <f>'[112]4'!$AA$18*1000</f>
        <v>14707.6271186676</v>
      </c>
      <c r="W44" s="47">
        <f>'[112]4'!$AH$18*1000</f>
        <v>14258.897810453</v>
      </c>
      <c r="X44" s="47">
        <f>'[112]4'!$AO$18*1000</f>
        <v>14258.897810453</v>
      </c>
      <c r="Y44" s="47"/>
      <c r="Z44" s="47"/>
      <c r="AA44" s="47"/>
      <c r="AB44" s="47"/>
      <c r="AC44" s="47"/>
    </row>
    <row r="45" spans="1:29" ht="15.75">
      <c r="A45" s="131" t="s">
        <v>61</v>
      </c>
      <c r="B45" s="131"/>
      <c r="C45" s="131"/>
      <c r="D45" s="46" t="s">
        <v>10</v>
      </c>
      <c r="E45" s="47"/>
      <c r="F45" s="47"/>
      <c r="G45" s="47"/>
      <c r="H45" s="47"/>
      <c r="I45" s="47"/>
      <c r="J45" s="47">
        <v>332834.37971116987</v>
      </c>
      <c r="K45" s="47">
        <v>337612.54020142456</v>
      </c>
      <c r="L45" s="47">
        <v>348152.80712985806</v>
      </c>
      <c r="M45" s="47">
        <v>350961.27240252914</v>
      </c>
      <c r="N45" s="47">
        <v>363403.80427026295</v>
      </c>
      <c r="P45" s="131" t="s">
        <v>61</v>
      </c>
      <c r="Q45" s="131"/>
      <c r="R45" s="131"/>
      <c r="S45" s="46" t="s">
        <v>10</v>
      </c>
      <c r="T45" s="47"/>
      <c r="U45" s="47"/>
      <c r="V45" s="47"/>
      <c r="W45" s="47"/>
      <c r="X45" s="47"/>
      <c r="Y45" s="61">
        <v>332834.37971116987</v>
      </c>
      <c r="Z45" s="61">
        <v>337612.54020142456</v>
      </c>
      <c r="AA45" s="61">
        <v>348152.80712985806</v>
      </c>
      <c r="AB45" s="61">
        <v>350961.27240252914</v>
      </c>
      <c r="AC45" s="61">
        <v>363403.80427026295</v>
      </c>
    </row>
    <row r="46" spans="1:29" ht="15.75">
      <c r="A46" s="131" t="s">
        <v>62</v>
      </c>
      <c r="B46" s="131"/>
      <c r="C46" s="131"/>
      <c r="D46" s="46" t="s">
        <v>10</v>
      </c>
      <c r="E46" s="47"/>
      <c r="F46" s="47"/>
      <c r="G46" s="47"/>
      <c r="H46" s="47"/>
      <c r="I46" s="47"/>
      <c r="J46" s="47">
        <f>4773.53301*1.1</f>
        <v>5250.8863110000002</v>
      </c>
      <c r="K46" s="47">
        <f>J46*1.04</f>
        <v>5460.9217634400002</v>
      </c>
      <c r="L46" s="47">
        <f>K46*1.04</f>
        <v>5679.3586339776002</v>
      </c>
      <c r="M46" s="47">
        <f>L46*1.04</f>
        <v>5906.5329793367046</v>
      </c>
      <c r="N46" s="47">
        <f>M46*1.04</f>
        <v>6142.7942985101727</v>
      </c>
      <c r="P46" s="131" t="s">
        <v>62</v>
      </c>
      <c r="Q46" s="131"/>
      <c r="R46" s="131"/>
      <c r="S46" s="46" t="s">
        <v>10</v>
      </c>
      <c r="T46" s="47"/>
      <c r="U46" s="47"/>
      <c r="V46" s="47"/>
      <c r="W46" s="47"/>
      <c r="X46" s="47"/>
      <c r="Y46" s="61">
        <f>4773.53301*1.1</f>
        <v>5250.8863110000002</v>
      </c>
      <c r="Z46" s="61">
        <f>Y46*1.04</f>
        <v>5460.9217634400002</v>
      </c>
      <c r="AA46" s="61">
        <f>Z46*1.04</f>
        <v>5679.3586339776002</v>
      </c>
      <c r="AB46" s="61">
        <f>AA46*1.04</f>
        <v>5906.5329793367046</v>
      </c>
      <c r="AC46" s="61">
        <f>AB46*1.04</f>
        <v>6142.7942985101727</v>
      </c>
    </row>
    <row r="47" spans="1:29" ht="15.75">
      <c r="A47" s="127" t="s">
        <v>63</v>
      </c>
      <c r="B47" s="127"/>
      <c r="C47" s="127"/>
      <c r="D47" s="48" t="s">
        <v>10</v>
      </c>
      <c r="E47" s="48">
        <f>E43+E44+E45+E46</f>
        <v>246938.80229226948</v>
      </c>
      <c r="F47" s="48">
        <f t="shared" ref="F47:M47" si="7">F43+F44+F45+F46</f>
        <v>237193.3697570622</v>
      </c>
      <c r="G47" s="48">
        <f t="shared" si="7"/>
        <v>327591.91708563431</v>
      </c>
      <c r="H47" s="48">
        <f t="shared" si="7"/>
        <v>331513.63889721863</v>
      </c>
      <c r="I47" s="48">
        <f t="shared" si="7"/>
        <v>296941.65695440595</v>
      </c>
      <c r="J47" s="48">
        <f>J43+J44+J45+J46</f>
        <v>338085.26602216985</v>
      </c>
      <c r="K47" s="48">
        <f t="shared" si="7"/>
        <v>343073.46196486457</v>
      </c>
      <c r="L47" s="48">
        <f t="shared" si="7"/>
        <v>353832.16576383566</v>
      </c>
      <c r="M47" s="48">
        <f t="shared" si="7"/>
        <v>356867.80538186582</v>
      </c>
      <c r="N47" s="48">
        <f>N43+N44+N45+N46</f>
        <v>369546.59856877313</v>
      </c>
      <c r="P47" s="127" t="s">
        <v>63</v>
      </c>
      <c r="Q47" s="127"/>
      <c r="R47" s="127"/>
      <c r="S47" s="48" t="s">
        <v>10</v>
      </c>
      <c r="T47" s="48">
        <f t="shared" ref="T47:AC47" si="8">T43+T44+T45+T46</f>
        <v>246938.80229226948</v>
      </c>
      <c r="U47" s="48">
        <f t="shared" si="8"/>
        <v>237193.3697570622</v>
      </c>
      <c r="V47" s="48">
        <f t="shared" si="8"/>
        <v>327591.91708563431</v>
      </c>
      <c r="W47" s="48">
        <f t="shared" si="8"/>
        <v>331513.63889721863</v>
      </c>
      <c r="X47" s="48">
        <f t="shared" si="8"/>
        <v>296941.65695440595</v>
      </c>
      <c r="Y47" s="48">
        <f t="shared" si="8"/>
        <v>338085.26602216985</v>
      </c>
      <c r="Z47" s="48">
        <f t="shared" si="8"/>
        <v>343073.46196486457</v>
      </c>
      <c r="AA47" s="48">
        <f t="shared" si="8"/>
        <v>353832.16576383566</v>
      </c>
      <c r="AB47" s="48">
        <f t="shared" si="8"/>
        <v>356867.80538186582</v>
      </c>
      <c r="AC47" s="48">
        <f t="shared" si="8"/>
        <v>369546.59856877313</v>
      </c>
    </row>
    <row r="48" spans="1:29" ht="15.75">
      <c r="A48" s="24"/>
      <c r="B48" s="24"/>
      <c r="C48" s="24"/>
      <c r="D48" s="25"/>
      <c r="E48" s="24"/>
      <c r="F48" s="24"/>
      <c r="G48" s="24"/>
      <c r="H48" s="24"/>
      <c r="I48" s="24"/>
      <c r="J48" s="24"/>
      <c r="K48" s="24"/>
      <c r="L48" s="24"/>
      <c r="M48" s="24"/>
      <c r="N48" s="24"/>
      <c r="O48" s="24"/>
      <c r="P48" s="24"/>
      <c r="Q48" s="35"/>
      <c r="R48" s="35"/>
      <c r="S48" s="35"/>
      <c r="T48" s="35"/>
    </row>
    <row r="49" spans="1:20" ht="15.75">
      <c r="A49" s="35"/>
      <c r="B49" s="35"/>
      <c r="C49" s="35"/>
      <c r="D49" s="49"/>
      <c r="E49" s="35"/>
      <c r="F49" s="35"/>
      <c r="G49" s="35"/>
      <c r="H49" s="35"/>
      <c r="I49" s="35"/>
      <c r="J49" s="35"/>
      <c r="K49" s="35"/>
      <c r="L49" s="35"/>
      <c r="M49" s="35"/>
      <c r="N49" s="35"/>
      <c r="O49" s="35"/>
      <c r="P49" s="35"/>
      <c r="Q49" s="35"/>
      <c r="R49" s="35"/>
      <c r="S49" s="35"/>
      <c r="T49" s="35"/>
    </row>
    <row r="50" spans="1:20" ht="15.75">
      <c r="A50" s="35"/>
      <c r="B50" s="35"/>
      <c r="C50" s="35"/>
      <c r="D50" s="49"/>
      <c r="E50" s="35"/>
      <c r="F50" s="35"/>
      <c r="G50" s="35"/>
      <c r="H50" s="35"/>
      <c r="I50" s="35"/>
      <c r="J50" s="35"/>
      <c r="K50" s="35"/>
      <c r="L50" s="35"/>
      <c r="M50" s="35"/>
      <c r="N50" s="35"/>
      <c r="O50" s="35"/>
      <c r="P50" s="35"/>
      <c r="Q50" s="35"/>
      <c r="R50" s="35"/>
      <c r="S50" s="35"/>
      <c r="T50" s="35"/>
    </row>
  </sheetData>
  <mergeCells count="43">
    <mergeCell ref="B1:F1"/>
    <mergeCell ref="I1:J1"/>
    <mergeCell ref="B2:I2"/>
    <mergeCell ref="B3:I3"/>
    <mergeCell ref="B5:I5"/>
    <mergeCell ref="A47:C47"/>
    <mergeCell ref="B35:D35"/>
    <mergeCell ref="A36:D36"/>
    <mergeCell ref="A42:C42"/>
    <mergeCell ref="A43:C43"/>
    <mergeCell ref="A44:C44"/>
    <mergeCell ref="A45:C45"/>
    <mergeCell ref="X6:Y6"/>
    <mergeCell ref="A46:C46"/>
    <mergeCell ref="A6:A7"/>
    <mergeCell ref="B6:C6"/>
    <mergeCell ref="G6:H6"/>
    <mergeCell ref="I6:J6"/>
    <mergeCell ref="B34:D34"/>
    <mergeCell ref="B28:I28"/>
    <mergeCell ref="B30:D30"/>
    <mergeCell ref="B31:D31"/>
    <mergeCell ref="B32:D32"/>
    <mergeCell ref="B33:D33"/>
    <mergeCell ref="P44:R44"/>
    <mergeCell ref="P45:R45"/>
    <mergeCell ref="P46:R46"/>
    <mergeCell ref="P47:R47"/>
    <mergeCell ref="P4:Y4"/>
    <mergeCell ref="Q34:S34"/>
    <mergeCell ref="Q35:S35"/>
    <mergeCell ref="P36:S36"/>
    <mergeCell ref="P42:R42"/>
    <mergeCell ref="P43:R43"/>
    <mergeCell ref="Q28:X28"/>
    <mergeCell ref="Q30:S30"/>
    <mergeCell ref="Q31:S31"/>
    <mergeCell ref="Q32:S32"/>
    <mergeCell ref="Q33:S33"/>
    <mergeCell ref="Q5:X5"/>
    <mergeCell ref="P6:P7"/>
    <mergeCell ref="Q6:R6"/>
    <mergeCell ref="V6:W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стр.1_9 ИНД </vt:lpstr>
      <vt:lpstr>стр.10_12 ИНД</vt:lpstr>
      <vt:lpstr>ВД</vt:lpstr>
      <vt:lpstr>'стр.1_9 ИНД '!Заголовки_для_печати</vt:lpstr>
      <vt:lpstr>'стр.10_12 ИНД'!Заголовки_для_печати</vt:lpstr>
      <vt:lpstr>'стр.1_9 ИНД '!Область_печати</vt:lpstr>
      <vt:lpstr>'стр.10_12 ИНД'!Область_печати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Podrezova.TV</dc:creator>
  <cp:lastModifiedBy>Шеремет А.С.</cp:lastModifiedBy>
  <cp:lastPrinted>2024-10-30T16:44:27Z</cp:lastPrinted>
  <dcterms:created xsi:type="dcterms:W3CDTF">2022-04-12T09:45:39Z</dcterms:created>
  <dcterms:modified xsi:type="dcterms:W3CDTF">2024-10-31T08:14:31Z</dcterms:modified>
</cp:coreProperties>
</file>